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defaultThemeVersion="166925"/>
  <mc:AlternateContent xmlns:mc="http://schemas.openxmlformats.org/markup-compatibility/2006">
    <mc:Choice Requires="x15">
      <x15ac:absPath xmlns:x15ac="http://schemas.microsoft.com/office/spreadsheetml/2010/11/ac" url="/Users/vikram/Desktop/Repos/first_time_OSS_contributors/"/>
    </mc:Choice>
  </mc:AlternateContent>
  <xr:revisionPtr revIDLastSave="0" documentId="8_{8038CA18-D4CF-9143-B60F-1D1083E8B9BB}" xr6:coauthVersionLast="45" xr6:coauthVersionMax="45" xr10:uidLastSave="{00000000-0000-0000-0000-000000000000}"/>
  <bookViews>
    <workbookView xWindow="-28020" yWindow="-3140" windowWidth="27640" windowHeight="16940" xr2:uid="{E52CE6EF-8DC7-9744-B405-FC314AD06A88}"/>
  </bookViews>
  <sheets>
    <sheet name="Sheet1" sheetId="1" r:id="rId1"/>
  </sheets>
  <definedNames>
    <definedName name="data" localSheetId="0">Sheet1!$A$2:$Q$3501</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J3469" i="1" l="1"/>
  <c r="B3469" i="1"/>
  <c r="K3236" i="1"/>
  <c r="B3229" i="1"/>
  <c r="K3041" i="1"/>
  <c r="K2855" i="1"/>
  <c r="K2733" i="1"/>
  <c r="K2569" i="1"/>
  <c r="K2473" i="1"/>
  <c r="K2325" i="1"/>
  <c r="K2119" i="1"/>
  <c r="K2093" i="1"/>
  <c r="K1774" i="1"/>
  <c r="K1568" i="1"/>
  <c r="B1568" i="1"/>
  <c r="K1400" i="1"/>
  <c r="K1295" i="1"/>
  <c r="A1284" i="1"/>
  <c r="K890" i="1"/>
  <c r="K597" i="1"/>
  <c r="K528" i="1"/>
  <c r="K520" i="1"/>
  <c r="K377" i="1"/>
  <c r="K203" i="1"/>
  <c r="K58" i="1"/>
  <c r="K17" i="1"/>
  <c r="K10" i="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36CEDAD7-E7D1-EC49-87D2-5EE1DD90EA32}" name="data" type="6" refreshedVersion="6" background="1" saveData="1">
    <textPr sourceFile="/Users/vikram/Desktop/Repos/commits_study/Mining_Scripts/data.csv" comma="1">
      <textFields count="21">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<sst xmlns="http://schemas.openxmlformats.org/spreadsheetml/2006/main" count="44925" uniqueCount="32053">
  <si>
    <t>Name</t>
  </si>
  <si>
    <t>Total no of lines changed (added+deleted)</t>
  </si>
  <si>
    <t>Link to pull request</t>
  </si>
  <si>
    <t>Title for pull request</t>
  </si>
  <si>
    <t>Pull request message</t>
  </si>
  <si>
    <t>Main language of repo</t>
  </si>
  <si>
    <t>Neil Conway</t>
  </si>
  <si>
    <t>Fix compilation on OS X 10.6.\n\nNot clear that this is the right fix^ but unbreaks the build\nfor me.</t>
  </si>
  <si>
    <t>2011-01-25T23:46:27Z</t>
  </si>
  <si>
    <t>https://github.com/zk-ruby/zookeeper/commit/70e1d5b38946adb4febb320dc5647eb0245d8205</t>
  </si>
  <si>
    <t>https://github.com/zk-ruby/zookeeper/pull/2</t>
  </si>
  <si>
    <t>Various patches</t>
  </si>
  <si>
    <t>Fixes for memory leaks^ compiler warnings^ double free()^ a minor bug in #get()^ and unbreaks the build for OSX 10.6 (the last is maybe not the best way to do it^ but works-for-me).\n</t>
  </si>
  <si>
    <t>CONTRIBUTOR</t>
  </si>
  <si>
    <t>2011-01-27T07:46:21Z</t>
  </si>
  <si>
    <t>2011-01-27T23:07:10Z</t>
  </si>
  <si>
    <t>zookeeper bindings for ruby (1.8 compatible with watches and callbacks)</t>
  </si>
  <si>
    <t>C</t>
  </si>
  <si>
    <t>MIT License</t>
  </si>
  <si>
    <t>Malte S. Stretz</t>
  </si>
  <si>
    <t>Don\'t exclude simfs per default.\n\nThis was added in commit e86f958deb without further explanation.  OpenVZ\nuses a filesystem type of simfs for all the mounts so this makes munin\nmore or less useless on OpenVZ guests.  The device name is useless though.\n\nTypical example:\n\nFilesystem         1024-blocks      Used Available Capacity Mounted on\n/dev/simfs           398458880  91795132 306663748      24% /\nvarrun                 2097152        28   2097124       1% /var/run\nvarlock                2097152         0   2097152       0% /var/lock\n/dev/simfs           330279532  15616532 297885784       5% /opt/zimbra/backup</t>
  </si>
  <si>
    <t>2012-08-06T18:57:31Z</t>
  </si>
  <si>
    <t>https://github.com/munin-monitoring/munin/commit/575411170cf654172056eb15db8833b910bfe67d</t>
  </si>
  <si>
    <t>https://github.com/munin-monitoring/munin/pull/14</t>
  </si>
  <si>
    <t>Don\'t exclude simfs per default.</t>
  </si>
  <si>
    <t>This was added in commit e86f958deb without further explanation.  OpenVZ\nuses a filesystem type of simfs for all the mounts so this makes munin\nmore or less useless on OpenVZ guests.  The device name is useless though.\n\nTypical example:\n\nFilesystem         1024-blocks      Used Available Capacity Mounted on\n/dev/simfs           398458880  91795132 306663748      24% /\nvarrun                 2097152        28   2097124       1% /var/run\nvarlock                2097152         0   2097152       0% /var/lock\n/dev/simfs           330279532  15616532 297885784       5% /opt/zimbra/backup\n</t>
  </si>
  <si>
    <t>2012-08-06T19:20:32Z</t>
  </si>
  <si>
    <t>2012-08-06T21:32:06Z</t>
  </si>
  <si>
    <t>Main repository for munin master / node / plugins</t>
  </si>
  <si>
    <t>Perl</t>
  </si>
  <si>
    <t>Other</t>
  </si>
  <si>
    <t>Arun Mahadevan</t>
  </si>
  <si>
    <t>Support for exactly once semantics in HdfsState</t>
  </si>
  <si>
    <t>2015-07-21T19:04:09Z</t>
  </si>
  <si>
    <t>https://github.com/apache/storm/commit/5631b9d4746f34127a1bc89cb4488d2b2d8ec9d7</t>
  </si>
  <si>
    <t>https://github.com/apache/storm/pull/644</t>
  </si>
  <si>
    <t>[STORM-837] Support for exactly once semantics in HdfsState</t>
  </si>
  <si>
    <t>Changes to support exactly once semantics in HdfsState.\n1. Moved the file rotation and sync to commit()\n2. In pre-commit^ if we have previously seen the txnid^ recover the data up to that point by copying to a new file and discard the current data file.\n3. In pre-commit atomically update [current txid^ the datafile path and the current offset] in a (per partition) index file.\n4. To keep it simple^ automatically turn off exactly once semantics if TimedRotation policy is in use.\n\nHave tested with the normal flow and simulating the recovery scenario^ with both regular Hdfs file and sequence files. Appears to work fine.\n</t>
  </si>
  <si>
    <t>2015-07-21T19:30:22Z</t>
  </si>
  <si>
    <t>2015-08-14T18:01:35Z</t>
  </si>
  <si>
    <t>Mirror of Apache Storm</t>
  </si>
  <si>
    <t>Java</t>
  </si>
  <si>
    <t>Apache License 2.0</t>
  </si>
  <si>
    <t>Mechtilde</t>
  </si>
  <si>
    <t>Teil I</t>
  </si>
  <si>
    <t>2015-08-18T20:53:28Z</t>
  </si>
  <si>
    <t>https://github.com/dpmb/dpmb/commit/b4cd991b0a008e3fad5d886fcb02f792a6cfa24b</t>
  </si>
  <si>
    <t>https://github.com/dpmb/dpmb/pull/1</t>
  </si>
  <si>
    <t>Lektorat</t>
  </si>
  <si>
    <t>Hallo^\n\nschon mal Kapitel 1 und 2 und ein Teil von 3\n</t>
  </si>
  <si>
    <t>2015-08-20T09:07:27Z</t>
  </si>
  <si>
    <t>2015-08-20T11:15:07Z</t>
  </si>
  <si>
    <t>Debian Package Management Book / Debian-Paketmanagement-Buch</t>
  </si>
  <si>
    <t>Makefile</t>
  </si>
  <si>
    <t>aharbick@aharbick.com</t>
  </si>
  <si>
    <t>Change Firebase to a module and make a Client class.  So that you can use the Firebase provided JWT token generator library in the same app as firebase-ruby</t>
  </si>
  <si>
    <t>2014-02-27T03:15:28Z</t>
  </si>
  <si>
    <t>https://github.com/oscardelben/firebase-ruby/commit/e465fc71caec32886c8878cfe5ce9e75faf52d50</t>
  </si>
  <si>
    <t>https://github.com/oscardelben/firebase-ruby/pull/22</t>
  </si>
  <si>
    <t>Turn Firebase into a module and add a Client class.</t>
  </si>
  <si>
    <t>firebase-ruby currently conflicts with https://github.com/firebase/firebase-token-generator-ruby supplied by Firebase for custom authentication because in firebase-ruby Firebase is a class but in firebase-token-generator-ruby Firebase is a module.\n\nThis commit adds Firebase as a module to firebase-ruby and turns the existing code into a Client class so that you have...\n\n```\nFirebase::Client.new(...)\n```\n</t>
  </si>
  <si>
    <t>2014-02-27T03:21:29Z</t>
  </si>
  <si>
    <t>2014-03-16T11:42:55Z</t>
  </si>
  <si>
    <t>Ruby wrapper for Firebase</t>
  </si>
  <si>
    <t>Ruby</t>
  </si>
  <si>
    <t>ÈáéËè±</t>
  </si>
  <si>
    <t>Fix FailbackClusterInvoker one risk of memory leak #2425 (#2822)\n\n1. limit the size of the map^default is 1000. can config by key failcapacity\r\n2. retry period^default is 100.can config by key retries.\r\n3. shutdown the timer when destroyed</t>
  </si>
  <si>
    <t>2018-12-25T02:30:26Z</t>
  </si>
  <si>
    <t>https://github.com/apache/dubbo/commit/669705c7d3fa69244cb3301af0f2cd1360609857</t>
  </si>
  <si>
    <t>https://github.com/apache/dubbo/pull/2822</t>
  </si>
  <si>
    <t>Fix FailbackClusterInvoker one risk of memory leak #2425</t>
  </si>
  <si>
    <t>1.limit the size of the map^default is 1000. can config by key failcapacity\r\n2.retry period^default is 100.can config by key retries.\r\n3.shutdown the timer when destroyed\r\n\r\nThe issues:\r\nhttps://github.com/apache/incubator-dubbo/issues/2425\r\n</t>
  </si>
  <si>
    <t>2018-11-23T03:48:33Z</t>
  </si>
  <si>
    <t>2018-12-25T02:30:27Z</t>
  </si>
  <si>
    <t>Apache Dubbo (incubating) is a high-performance^ java based^ open source RPC framework.</t>
  </si>
  <si>
    <t>aichow</t>
  </si>
  <si>
    <t>Emit to _spoutConfig.outputStreamId\n\nEven though KafkaSpout.declareOutputFields declaresStream using outputStreamId (if present)^ the message gets emitted to a stream matching the Kafka topic it was read from. Looks like it may have been a merge conflict between the fix for STORM-1210 and STORM-1379.</t>
  </si>
  <si>
    <t>2016-09-21T19:51:50Z</t>
  </si>
  <si>
    <t>https://github.com/apache/storm/commit/09d9ea101b4dbaf49335907aaaf3167d29140c59</t>
  </si>
  <si>
    <t>https://github.com/apache/storm/pull/1701</t>
  </si>
  <si>
    <t>STORM-2120 - Emit to _spoutConfig.outputStreamId</t>
  </si>
  <si>
    <t>Even though KafkaSpout.declareOutputFields declaresStream using outputStreamId (if present)^ the message gets emitted to a stream matching the Kafka topic it was read from. Looks like it may have been a merge conflict between the fix for STORM-1210 and STORM-1379.\n</t>
  </si>
  <si>
    <t>2016-09-21T19:52:24Z</t>
  </si>
  <si>
    <t>2016-09-23T01:51:01Z</t>
  </si>
  <si>
    <t>Johannes J√∂rg Schmidt</t>
  </si>
  <si>
    <t>add tf</t>
  </si>
  <si>
    <t>2011-10-18T18:36:15Z</t>
  </si>
  <si>
    <t>https://github.com/remy/mit-license/commit/b36f0aa2919c4782f7af5b98fb98f7f51aa60bcd</t>
  </si>
  <si>
    <t>https://github.com/remy/mit-license/pull/32</t>
  </si>
  <si>
    <t>Hi Remy^</t>
  </si>
  <si>
    <t>Great work!\n</t>
  </si>
  <si>
    <t>2011-10-18T18:37:09Z</t>
  </si>
  <si>
    <t>2011-10-18T18:45:42Z</t>
  </si>
  <si>
    <t>Hosted MIT License with details controlled through this repo</t>
  </si>
  <si>
    <t>PHP</t>
  </si>
  <si>
    <t>Dheeraj Dwivedi</t>
  </si>
  <si>
    <t>Fixing the sample code. (#32)\n\n- Added missing import\r\n- Changed method name from recordHistogram to recordHistogramValue</t>
  </si>
  <si>
    <t>2017-04-03T14:01:13Z</t>
  </si>
  <si>
    <t>https://github.com/DataDog/java-dogstatsd-client/commit/3f6556c21ade425feca7480fd27425233a418a81</t>
  </si>
  <si>
    <t>https://github.com/DataDog/java-dogstatsd-client/pull/32</t>
  </si>
  <si>
    <t>README: Fixing the sample code</t>
  </si>
  <si>
    <t>2017-04-03T12:55:50Z</t>
  </si>
  <si>
    <t>a java statsd client library</t>
  </si>
  <si>
    <t>Antonin Stefanutti</t>
  </si>
  <si>
    <t>Add support for capturing viewport when rendering images\n\nAdds a new \'onlyViewport\' option to the render API so that images can be captured\nbased on the viewport size when set to \'true\' as opposed to being\ncaptured as a page based on the content size when set to \'false\'. The\n\'onlyViewport\' option defaults to \'false\' for backward compatibility.\n\nAlign on SlimerJS\n\nFixes #10619</t>
  </si>
  <si>
    <t>2016-04-18T21:04:39Z</t>
  </si>
  <si>
    <t>https://github.com/ariya/phantomjs/commit/bfccbd65f2855d38b9c8d826813315857b6379b0</t>
  </si>
  <si>
    <t>https://github.com/ariya/phantomjs/pull/13422</t>
  </si>
  <si>
    <t>Add support for capturing viewport when rendering images</t>
  </si>
  <si>
    <t>Adds a new \'mode\' option to the render API so that images can be captured\nbased on the viewport size when set to \'viewport\' as opposed to being\ncaptured as a page based on the content size when set to \'page\'. The\n\'mode\' option defaults to \'page\' for backward compatibility.\n\nFixes #10619\n</t>
  </si>
  <si>
    <t>2015-07-21T09:55:46Z</t>
  </si>
  <si>
    <t>2016-05-15T10:41:52Z</t>
  </si>
  <si>
    <t>Scriptable Headless WebKit</t>
  </si>
  <si>
    <t>HTML</t>
  </si>
  <si>
    <t>BSD 3-Clause \"New\" or \"Revised\" License</t>
  </si>
  <si>
    <t>hdchen</t>
  </si>
  <si>
    <t>add RocketMQ expoter link (#1362)\n\nSigned-off-by: chenhoudao &lt;chenhoudao@sunlands.com&gt;</t>
  </si>
  <si>
    <t>2019-06-10T09:02:30Z</t>
  </si>
  <si>
    <t>https://github.com/prometheus/docs/commit/6e04fc1ed61d73ba62d5640e80056c404b918cee</t>
  </si>
  <si>
    <t>https://github.com/prometheus/docs/pull/1362</t>
  </si>
  <si>
    <t>add RocketMQ expoter link</t>
  </si>
  <si>
    <t xml:space="preserve">    RocketMQ  graduated from the community in 2017 to become Apache\'s top projectÔºå\r\n    RocketMQ covers more than 40% of the news domain scenarios in China alone.\r\n    I found that the RocketMQ project does not have a very good open source solution for monitoring^ so I personally developed a prometheus RocketMQ exporter^ which can very well collect RocketMQ monitoring indicators and leverage the powerful ProQL capabilities and completeness of prometheus„ÄÇ\r\n     The repository address is as follows: https://github.com/apache/rocketmq-exporter. Now^ many users in the Apache RocketMQ community are using the prometheus RocketMQ exporter as their monitoring solution for the operation and maintenance of RocketMQ. This project has also received strong support from the founder of Apache RocketMQ^ vongosling</t>
  </si>
  <si>
    <t>2019-06-10T02:46:26Z</t>
  </si>
  <si>
    <t>2019-06-10T09:02:31Z</t>
  </si>
  <si>
    <t>Prometheus documentation: content and static site generator</t>
  </si>
  <si>
    <t>CSS</t>
  </si>
  <si>
    <t>AndyGee</t>
  </si>
  <si>
    <t>Use quotes - Single quotes not platform independent</t>
  </si>
  <si>
    <t>2015-11-17T11:02:57Z</t>
  </si>
  <si>
    <t>https://github.com/progit/progit2/commit/286b0227e05f060b871f4b18d6d38c3841569afe</t>
  </si>
  <si>
    <t>https://github.com/progit/progit2/pull/450</t>
  </si>
  <si>
    <t>Using single quotes results in the error - fatal: Failed to resolve \'[tag name]\'\' as a valid ref.\n</t>
  </si>
  <si>
    <t>2015-11-17T11:05:08Z</t>
  </si>
  <si>
    <t>2015-11-17T17:44:28Z</t>
  </si>
  <si>
    <t>Pro Git 2nd Edition</t>
  </si>
  <si>
    <t>Jack Van Zyl</t>
  </si>
  <si>
    <t>Update the config.xml path in the XHR load eventListener (#42)</t>
  </si>
  <si>
    <t>2019-04-25T06:43:46Z</t>
  </si>
  <si>
    <t>https://github.com/apache/cordova-electron/commit/fe51a86bec855393b0fbea1d5c595c4b6895ed87</t>
  </si>
  <si>
    <t>https://github.com/apache/cordova-electron/pull/42</t>
  </si>
  <si>
    <t>Update the config.xml path in the XHR load eventListener</t>
  </si>
  <si>
    <t>&lt;!--\r\nPlease make sure the checklist boxes are all checked before submitting the PR. The checklist is intended as a quick reference^ for complete details please see our Contributor Guidelines:\r\n\r\nhttp://cordova.apache.org/contribute/contribute_guidelines.html\r\n\r\nThanks!\r\n--&gt;\r\n\r\n### Platforms affected\r\n\r\nI am using macOS Mojave^ but I think this should affect Windows and Linux as well. This is a fix for the Electron platform in Cordova.\r\n\r\n### Motivation and Context\r\n&lt;!-- Why is this change required? What problem does it solve? --&gt;\r\n&lt;!-- If it fixes an open issue^ please link to the issue here. --&gt;\r\n\r\nThis makes the configuration settings in config.xml work when targeting the Electron platform when running Cordova.\r\n\r\nI am specifically working with the [Splashscreen Cordova plugin](https://cordova.apache.org/docs/en/latest/reference/cordova-plugin-splashscreen/) and the settings were not loading when Cordova targeting Electron^ like this: \r\n\r\ncordova run electron --livereload\r\n\r\nThe settings I tried to pull in is in the root of my project in config.xml:\r\n\r\n    &lt;platform name=\"electron\"&gt;\r\n        &lt;icon src=\"assets/imgs/icon.png\" /&gt;\r\n        &lt;splash src=\"assets/imgs/splash.png\" /&gt;\r\n        &lt;preference name=\"SplashScreen\" value=\"assets/imgs/splash.png\" /&gt;\r\n        &lt;preference name=\"SplashScreenWidth\" value=\"2732\" /&gt;\r\n        &lt;preference name=\"SplashScreenHeight\" value=\"2732\" /&gt;\r\n    &lt;/platform&gt;\r\n\r\n### Description\r\n&lt;!-- Describe your changes in detail --&gt;\r\n\r\nI changed cordova-js-src/confighelper.js and cordova-lib/cordova.js to load config.xml from the relative location and not the root. (I just removed the \"/\" in front of config.xml.)\r\n\r\n### Testing\r\n&lt;!-- Please describe in detail how you tested your changes. --&gt;\r\n\r\nRan all tests.\r\n\r\n### Checklist\r\n\r\n- [Yes ] I\'ve run the tests to see all new and existing tests pass\r\n- [N/A] I added automated test coverage as appropriate for this change\r\n- [N/A] Commit is prefixed with `(platform)` if this change only applies to one platform (e.g. `(android)`)\r\n- [N/A] If this Pull Request resolves an issue^ I linked to the issue in the text above (and used the correct [keyword to close issues using keywords](https://help.github.com/articles/closing-issues-using-keywords/))\r\n- [N/A] I\'ve updated the documentation if necessary\r\n</t>
  </si>
  <si>
    <t>2019-03-28T00:50:57Z</t>
  </si>
  <si>
    <t>2019-04-25T06:43:47Z</t>
  </si>
  <si>
    <t>Apache Cordova Electron</t>
  </si>
  <si>
    <t>JavaScript</t>
  </si>
  <si>
    <t>Susie Lu</t>
  </si>
  <si>
    <t>add modifiers-styles</t>
  </si>
  <si>
    <t>2017-04-14T18:15:45Z</t>
  </si>
  <si>
    <t>https://github.com/gpbl/react-day-picker/commit/380a52671c01aa904f0ade216b13c73b118ba4a3</t>
  </si>
  <si>
    <t>https://github.com/gpbl/react-day-picker/pull/296</t>
  </si>
  <si>
    <t>Add modifiers-styles</t>
  </si>
  <si>
    <t>Thanks Giampaolo for making such a great date picker component. \r\n\r\nI also recently ran into the case where I wanted to add inline styles. I found that for all cases I could change the styling by importing the css file like you have in your examples. The one exception was for the day modifiers. \r\n\r\nI wanted to propose this as a solution to the inline styles. You would pass in an object of modifiersStyles and when you go into each day^ it would go into the modifiersStyles object to see if there was a corresponding style object and apply it to the day^ since you\'ve already done the test for which modifiers should be applied :)\r\n\r\nIt\'s working well in my local example when I built it^ so feel free to use this for inline styles for days if you find it helpful.\r\n\r\nCheers^\r\nSusie\r\n</t>
  </si>
  <si>
    <t>2017-04-14T18:19:54Z</t>
  </si>
  <si>
    <t>2017-04-15T15:51:53Z</t>
  </si>
  <si>
    <t>Flexible date picker for React</t>
  </si>
  <si>
    <t>Chris Lohfink</t>
  </si>
  <si>
    <t>fix updateKnownHosts() in JMX doing nothing for issue #460</t>
  </si>
  <si>
    <t>2013-05-11T02:58:28Z</t>
  </si>
  <si>
    <t>https://github.com/hector-client/hector/commit/d6fc7345c2a27d77743842006c8b2a5bc8999b5b</t>
  </si>
  <si>
    <t>https://github.com/hector-client/hector/pull/615</t>
  </si>
  <si>
    <t>2013-05-11T03:00:26Z</t>
  </si>
  <si>
    <t>2013-05-12T21:53:54Z</t>
  </si>
  <si>
    <t>a high level client for cassandra</t>
  </si>
  <si>
    <t>Thomas O\'Dowd</t>
  </si>
  <si>
    <t>Add missing versioning support to Multipart - Upload Part Copy\n\n- trivial change to add src_version_id param to pass through to copy_key</t>
  </si>
  <si>
    <t>2012-10-11T09:58:56Z</t>
  </si>
  <si>
    <t>https://github.com/boto/boto/commit/896d0212b266c7d62aaa6e4d69e4a8b4ce88d4fb</t>
  </si>
  <si>
    <t>https://github.com/boto/boto/pull/1046</t>
  </si>
  <si>
    <t>Add missing versioning support to Multipart - Upload Part Copy</t>
  </si>
  <si>
    <t>2012-10-11T10:04:50Z</t>
  </si>
  <si>
    <t>2012-10-11T13:57:51Z</t>
  </si>
  <si>
    <t>Python interface to Amazon Web Services</t>
  </si>
  <si>
    <t>Python</t>
  </si>
  <si>
    <t>takuti</t>
  </si>
  <si>
    <t>Update pageless_redirects.rb</t>
  </si>
  <si>
    <t>2014-03-25T16:34:15Z</t>
  </si>
  <si>
    <t>https://github.com/nquinlan/jekyll-pageless-redirects/commit/8cce8723ac256f58f97a45bec3efdeb3abffa0e8</t>
  </si>
  <si>
    <t>https://github.com/nquinlan/jekyll-pageless-redirects/pull/3</t>
  </si>
  <si>
    <t>Incorrect argument order to generate_aliases</t>
  </si>
  <si>
    <t>\'b\' is destination path!\n</t>
  </si>
  <si>
    <t>2014-03-25T16:37:13Z</t>
  </si>
  <si>
    <t>2014-03-27T00:03:54Z</t>
  </si>
  <si>
    <t>Generates redirect pages based on YAML or htaccess style redirects.</t>
  </si>
  <si>
    <t>Hugh A. Miles II</t>
  </si>
  <si>
    <t>Added /healthcheck endpoint for integrations with envoy (#3819)\n\n* fixed mergeconflicts\r\n\r\n* fixed mergeconflicts forreal this time\r\n\r\n* added healthcheck test</t>
  </si>
  <si>
    <t>2017-11-10T04:23:28Z</t>
  </si>
  <si>
    <t>https://github.com/apache/incubator-superset/commit/ae8b249dc285e2214f230f8e7aa1150d6c83d3d5</t>
  </si>
  <si>
    <t>https://github.com/apache/incubator-superset/pull/3819</t>
  </si>
  <si>
    <t>Added /healthcheck endpoint for integrations with envoy</t>
  </si>
  <si>
    <t>Set healthcheck for envoy to integrate and check service health. Easier for us to add endpoint vs. switching envoys reference.\r\n\r\nhttps://github.com/lyft/incubator-superset/pull/2\r\n\r\n@mistercrunch</t>
  </si>
  <si>
    <t>2017-11-09T18:42:43Z</t>
  </si>
  <si>
    <t>Apache Superset (incubating) is a modern^ enterprise-ready business intelligence web application</t>
  </si>
  <si>
    <t>Raphael von der Gr√ºn</t>
  </si>
  <si>
    <t>Exclude problematic gems on Windows\n\n* Newer versions of `bluecloth` [do not compile on Windows][1] out of the box\n* `handlebars` depends directly on `therubyracer` which in turn depends on `libv8` which [does not compile on Windows][2] out of the box either\n\n[1]: http://stackoverflow.com/questions/4932221/bluecloth-v2-0-10-with-windows-7-not-working\n[2]: http://stackoverflow.com/questions/10812696/problems-with-jslint-v8-ruby-gem-installation-on-windows7-64-bit/10924081#10924081</t>
  </si>
  <si>
    <t>2013-11-21T19:03:43Z</t>
  </si>
  <si>
    <t>https://github.com/nanoc/nanoc/commit/3c7bfbebaf7c42833c6333708b7c8fcf098bcc45</t>
  </si>
  <si>
    <t>https://github.com/nanoc/nanoc/pull/353</t>
  </si>
  <si>
    <t>Fix tests on Windows</t>
  </si>
  <si>
    <t>- Skip problematic gems on Windows\n- Skip tests for features unavailable in Windows\n- Fix checks for external commands to work in Windows\n- etc.\n\nThis changes test statistics on my Windows 7 machine from\n`612 tests^ 1602 assertions^ 2 failures^ 18 e</t>
  </si>
  <si>
    <t>2013-11-21T20:35:43Z</t>
  </si>
  <si>
    <t>2013-11-24T13:09:19Z</t>
  </si>
  <si>
    <t>nanoc is a web publishing system written in Ruby.</t>
  </si>
  <si>
    <t>ynojima</t>
  </si>
  <si>
    <t>Replace \"ScopeCred\" with \"public-key\"</t>
  </si>
  <si>
    <t>2017-06-22T15:58:51Z</t>
  </si>
  <si>
    <t>https://github.com/MicrosoftEdge/webauthn-polyfill/commit/165b3ec78c65b8c003aba217fe003e1ec3cb2451</t>
  </si>
  <si>
    <t>https://github.com/MicrosoftEdge/webauthn-polyfill/pull/5</t>
  </si>
  <si>
    <t>Fixed issues to catch up working draft 5</t>
  </si>
  <si>
    <t>Fixed two issues.\r\n* \"ScopedCred\" should be replaced with \"public-key\"\r\n* ~~`challenge` is not defined.~~</t>
  </si>
  <si>
    <t>2017-06-22T16:40:35Z</t>
  </si>
  <si>
    <t>2017-06-30T22:40:04Z</t>
  </si>
  <si>
    <t>Polyfill that maps the Web Authentication API on top of Edge preliminary implementation.</t>
  </si>
  <si>
    <t>Martin Weindel</t>
  </si>
  <si>
    <t>fixed packExtendedTypeHeader for payload length = 32^ 64^ 128</t>
  </si>
  <si>
    <t>2014-12-27T16:56:28Z</t>
  </si>
  <si>
    <t>https://github.com/msgpack/msgpack-java/commit/0e3341600e8e483edf845206ed440c63b5b007b0</t>
  </si>
  <si>
    <t>https://github.com/msgpack/msgpack-java/pull/156</t>
  </si>
  <si>
    <t>2014-12-09T14:54:51Z</t>
  </si>
  <si>
    <t>2014-12-29T09:46:21Z</t>
  </si>
  <si>
    <t>MessagePack serializer implementation for Java / msgpack.org[Java]</t>
  </si>
  <si>
    <t>OSGIfy pretty-time</t>
  </si>
  <si>
    <t>2015-03-23T10:05:41Z</t>
  </si>
  <si>
    <t>https://github.com/ocpsoft/prettytime/commit/609d00b92047708a0db46dce04e417a177827c9f</t>
  </si>
  <si>
    <t>https://github.com/ocpsoft/prettytime/pull/100</t>
  </si>
  <si>
    <t>A proposal related to \"Add manifest entries in jar to make it a valid OSGi bundle\" issue\n</t>
  </si>
  <si>
    <t>2015-03-23T10:10:03Z</t>
  </si>
  <si>
    <t>2015-05-26T15:06:20Z</t>
  </si>
  <si>
    <t>Social Style Date and Time Formatting for Java</t>
  </si>
  <si>
    <t>Peter Johnson</t>
  </si>
  <si>
    <t>Allow submission to SNS/SQS via sync client</t>
  </si>
  <si>
    <t>2017-09-27T15:19:20Z</t>
  </si>
  <si>
    <t>https://github.com/apache/usergrid/commit/9a15108924b29997c9ca440b467ab8006a8f8acb</t>
  </si>
  <si>
    <t>https://github.com/apache/usergrid/pull/575</t>
  </si>
  <si>
    <t>2017-09-27T15:21:40Z</t>
  </si>
  <si>
    <t>2017-09-28T00:02:58Z</t>
  </si>
  <si>
    <t>Mirror of Apache Usergrid</t>
  </si>
  <si>
    <t>Arend van Beelen</t>
  </si>
  <si>
    <t>Don\'t rely on :selected^ makes Select2 compatible with jQuery builds without Sizzle.</t>
  </si>
  <si>
    <t>2013-10-14T12:37:41Z</t>
  </si>
  <si>
    <t>https://github.com/select2/select2/commit/fc44b96e84a8473d41f7bdc8176f1b1a7985c804</t>
  </si>
  <si>
    <t>https://github.com/select2/select2/pull/1795</t>
  </si>
  <si>
    <t>Don\'t rely on :selected^ makes Select2 compatible with jQuery builds without Sizzle</t>
  </si>
  <si>
    <t>2013-10-14T12:38:58Z</t>
  </si>
  <si>
    <t>2013-10-15T15:04:21Z</t>
  </si>
  <si>
    <t>Select2 is a jQuery based replacement for select boxes. It supports searching^ remote data sets^ and infinite scrolling of results.</t>
  </si>
  <si>
    <t>Vitor Oliveira</t>
  </si>
  <si>
    <t>CB-13222 - (iOS) Infinite Loop when a \"NSURLErrorCancelled -999\" is received on didFailLoadWithError (#334)</t>
  </si>
  <si>
    <t>2017-08-29T17:36:23Z</t>
  </si>
  <si>
    <t>https://github.com/apache/cordova-ios/commit/6cd3d8ed6dcc6fdd8555b08809f33aded542b21e</t>
  </si>
  <si>
    <t>https://github.com/apache/cordova-ios/pull/334</t>
  </si>
  <si>
    <t>CB-13222 - (iOS) Infinite Loop when a \"NSURLErrorCancelled -999\" is received on didFailLoadWithError</t>
  </si>
  <si>
    <t>‚Ä¶eceived on didFailLoadWithError\r\n\r\n&lt;!--\r\nPlease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affected\r\niOS\r\n\r\n### What does this PR do?\r\nPrevent the infinite loop when a NSURLErrorCancelled is received\r\n\r\n### What testing has been done on this change?\r\n\r\n\r\n### Checklist\r\n- [x] [Reported an issue](http://cordova.apache.org/contribute/issues.html) in the JIRA database\r\n- [x] Commit message follows the format: \"CB-3232: (android) Fix bug with resolving file paths\"^ where CB-xxxx is the JIRA ID &amp; \"android\" is the platform affected.\r\n- [ ] Added automated test coverage as appropriate for this change.\r\n</t>
  </si>
  <si>
    <t>2017-08-28T10:43:51Z</t>
  </si>
  <si>
    <t>Mirror of Apache Cordova iOS</t>
  </si>
  <si>
    <t>Objective-C</t>
  </si>
  <si>
    <t>Hidde Wieringa</t>
  </si>
  <si>
    <t>[FrameworkBundle] Added domain column when debugging translations</t>
  </si>
  <si>
    <t>2015-03-08T20:28:01Z</t>
  </si>
  <si>
    <t>https://github.com/symfony/symfony/commit/25ef76fded49f68b434b720d4f5731f47d4075cd</t>
  </si>
  <si>
    <t>https://github.com/symfony/symfony/pull/13872</t>
  </si>
  <si>
    <t>| Q | A |\n| --- | --- |\n| Bug fix? | no |\n| New feature? | no |\n| BC breaks? | no |\n| Deprecations? | no |\n| Tests pass? | yes |\n| Fixed tickets |  |\n| License | MIT |\n| Doc PR | Will create if approved. |\n\nThis is my first PR. If I do anything wrong^ please let me know and I\'ll try to fix it. \n## Possible TODO:\n\n```\n[ ] Update relevant documentation\n```\n## Explanation for the PR:\n\nWhile editing a web application^ I was changing a LOT of translation files. The debug:translation command helps a lot^ but it is hard to find out in which domain the missing/unused translations are located. By adding an extra column with the name of the domain^ I get more information about the translations in the table. \n## New output:\n\n```\n+----------+------------+---------------------+----------------------+\n| State(s) | Domain     | Id                  | Message Preview (nl) |\n+----------+------------+---------------------+----------------------+\n| x        | user_admin | user.iban.incorrect | user.iban.incorrect  |\n+----------+------------+---------------------+----------------------+\n\nLegend:\n x Missing message\n o Unused message\n = Same as the fallback message\n```\n</t>
  </si>
  <si>
    <t>2015-03-08T20:43:54Z</t>
  </si>
  <si>
    <t>2015-03-14T05:14:45Z</t>
  </si>
  <si>
    <t>The Symfony PHP framework</t>
  </si>
  <si>
    <t>Jonathan Li</t>
  </si>
  <si>
    <t>Fix iOS CDVWKInAppBrowser evaluateJavascript method randomly gets blocked on ios 12 (#341)\n\n### Platforms affected\r\niOS\r\n\r\n### What does this PR do?\r\nfix issue[ #340](https://github.com/apache/cordova-plugin-inappbrowser/issues/340) iOS CDVWKInAppBrowser evaluateJavascript method randomly gets blocked on iOS 12\r\n\r\n### What testing has been done on this change?\r\nmanual testing\r\n\r\n### Checklist\r\n- [x] [Reported an issue](http://cordova.apache.org/contribute/issues.html) in the JIRA database\r\n- [x] Commit message follows the format: \"CB-3232: (android) Fix bug with resolving file paths\"^ where CB-xxxx is the JIRA ID &amp; \"android\" is the platform affected.\r\n- [ ] Added automated test coverage as appropriate for this change.</t>
  </si>
  <si>
    <t>2018-11-19T17:28:25Z</t>
  </si>
  <si>
    <t>https://github.com/apache/cordova-plugin-inappbrowser/commit/978b14759824a024b85e6f7a10c97418a11eab34</t>
  </si>
  <si>
    <t>https://github.com/apache/cordova-plugin-inappbrowser/pull/341</t>
  </si>
  <si>
    <t>iOS CDVWKInAppBrowser evaluateJavascript method randomly gets blocked on ios 12</t>
  </si>
  <si>
    <t>\r\n### Platforms affected\r\niOS\r\n\r\n### What does this PR do?\r\nfix issue[ #340](https://github.com/apache/cordova-plugin-inappbrowser/issues/340) iOS CDVWKInAppBrowser evaluateJavascript method randomly gets blocked on iOS 12\r\n\r\n### What testing has been done on this change?\r\nmanual testing\r\n\r\n### Checklist\r\n- [x] [Reported an issue](http://cordova.apache.org/contribute/issues.html) in the JIRA database\r\n- [x] Commit message follows the format: \"CB-3232: (android) Fix bug with resolving file paths\"^ where CB-xxxx is the JIRA ID &amp; \"android\" is the platform affected.\r\n- [ ] Added automated test coverage as appropriate for this change.\r\n</t>
  </si>
  <si>
    <t>2018-11-02T14:46:21Z</t>
  </si>
  <si>
    <t>2018-11-19T17:28:26Z</t>
  </si>
  <si>
    <t>Apache Cordova Plugin inappbrowser</t>
  </si>
  <si>
    <t>CYJB</t>
  </si>
  <si>
    <t>* [ios] add Module invoke monitor</t>
  </si>
  <si>
    <t>2017-05-08T07:22:52Z</t>
  </si>
  <si>
    <t>https://github.com/apache/incubator-weex/commit/81d19c8435949b404f3c17111f20d977dac5dac8</t>
  </si>
  <si>
    <t>https://github.com/apache/incubator-weex/pull/325</t>
  </si>
  <si>
    <t>* [ios] Add Module invoke monitor</t>
  </si>
  <si>
    <t>Add Module invoke monitor</t>
  </si>
  <si>
    <t>2017-05-08T07:35:55Z</t>
  </si>
  <si>
    <t>2017-05-09T09:01:47Z</t>
  </si>
  <si>
    <t>Mirror of Apache Weex</t>
  </si>
  <si>
    <t>Tim Underwood</t>
  </si>
  <si>
    <t>Attribute.parseAttributes need to call super.parseAttributes in order for arrayType to be initialized.  Fixes #238</t>
  </si>
  <si>
    <t>2017-04-14T18:17:42Z</t>
  </si>
  <si>
    <t>https://github.com/membrane/soa-model/commit/0705e1c693cd79450fd6b6a31d4e97f6e350aeb2</t>
  </si>
  <si>
    <t>https://github.com/membrane/soa-model/pull/261</t>
  </si>
  <si>
    <t>Attribute.arrayType is never populated because super.parseAttributes call is missing</t>
  </si>
  <si>
    <t>This fixes #238</t>
  </si>
  <si>
    <t>2017-04-14T18:19:37Z</t>
  </si>
  <si>
    <t>2017-04-18T06:59:41Z</t>
  </si>
  <si>
    <t>Toolkit and Java API for WSDL^ WADL and XML Schema.</t>
  </si>
  <si>
    <t>Groovy</t>
  </si>
  <si>
    <t>Alexander Sorokin</t>
  </si>
  <si>
    <t>CB-11332 Added SauceLabs support</t>
  </si>
  <si>
    <t>2016-06-01T06:12:48Z</t>
  </si>
  <si>
    <t>https://github.com/apache/cordova-paramedic/commit/85c71c964f6c73100d584a64e237d3aea978d8f5</t>
  </si>
  <si>
    <t>https://github.com/apache/cordova-paramedic/pull/7</t>
  </si>
  <si>
    <t>CB-11332 Added Saucelabs support</t>
  </si>
  <si>
    <t>https://issues.apache.org/jira/browse/CB-11332\n</t>
  </si>
  <si>
    <t>2016-05-31T15:25:28Z</t>
  </si>
  <si>
    <t>2016-06-01T11:44:20Z</t>
  </si>
  <si>
    <t>Mirror of Apache Cordova Paramedic</t>
  </si>
  <si>
    <t>Peter van \'t Hof</t>
  </si>
  <si>
    <t>Added index job to vcf.gz files</t>
  </si>
  <si>
    <t>2017-06-27T16:24:39Z</t>
  </si>
  <si>
    <t>https://github.com/galaxyproject/galaxy/commit/83f1e82e84a79673b2913f9f4a6c63dc6d6526f4</t>
  </si>
  <si>
    <t>https://github.com/galaxyproject/galaxy/pull/4254</t>
  </si>
  <si>
    <t>Vcf gz datatype</t>
  </si>
  <si>
    <t>2017-06-28T08:16:48Z</t>
  </si>
  <si>
    <t>2017-08-10T16:14:06Z</t>
  </si>
  <si>
    <t>Data intensive science for everyone.</t>
  </si>
  <si>
    <t>Denis Kormalev</t>
  </si>
  <si>
    <t>Reconnect fix.\n\n- Adds forceDisconnectFromHost() method to QAmqpClient to immediately disconnect underlying socket;\n- Fixes issue when one calls disconnectFromHost while reconnectTimer is alive;\n- Properly disconnects underlying socket before another connectToHost call when socket is already connected.</t>
  </si>
  <si>
    <t>2017-01-12T14:19:31Z</t>
  </si>
  <si>
    <t>https://github.com/mbroadst/qamqp/commit/2f52bf5a5f9a49fa125bdf0e7d826842624e0cb1</t>
  </si>
  <si>
    <t>https://github.com/mbroadst/qamqp/pull/63</t>
  </si>
  <si>
    <t>Reconnect fix.</t>
  </si>
  <si>
    <t xml:space="preserve">- Adds forceDisconnectFromHost() method to QAmqpClient to immediately disconnect underlying socket;\r\n- Fixes issue when one calls disconnectFromHost while reconnectTimer is alive;\r\n- Properly disconnects underlying socket before another connectToHost </t>
  </si>
  <si>
    <t>2017-01-12T14:23:07Z</t>
  </si>
  <si>
    <t>2017-01-12T14:44:53Z</t>
  </si>
  <si>
    <t>AMQP 0.9.1 implementation for Qt</t>
  </si>
  <si>
    <t>C++</t>
  </si>
  <si>
    <t>Ben Brooks</t>
  </si>
  <si>
    <t>Indicate import needed for \'lower-bound\' function\n\nIn order to redefine the default media query ranges in _settings.scss^ you need to import \"foundation/functions\" so that the function \'lower-bound\' is defined. The current comment implies you only need it for the function \'rem-calc\'.</t>
  </si>
  <si>
    <t>2013-12-21T07:38:01Z</t>
  </si>
  <si>
    <t>https://github.com/foundation/foundation-sites/commit/01ba73d0de1d442b5972ac2d41bb2bc1b18ab9d5</t>
  </si>
  <si>
    <t>https://github.com/foundation/foundation-sites/pull/3958</t>
  </si>
  <si>
    <t>Indicate import needed for \'lower-bound\' function</t>
  </si>
  <si>
    <t>In order to redefine the default media query ranges in _settings.scss^ you need to import \"foundation/functions\" so that the function \'lower-bound\' is defined. The current comment implies you only need it for the function \'rem-calc\'.\n</t>
  </si>
  <si>
    <t>2013-12-21T07:38:28Z</t>
  </si>
  <si>
    <t>2013-12-23T17:22:14Z</t>
  </si>
  <si>
    <t>The most advanced responsive front-end framework in the world. Quickly create prototypes and production code for sites and apps that work on any kind of device.</t>
  </si>
  <si>
    <t>A. Sophie Blee-Goldman</t>
  </si>
  <si>
    <t>KAFKA-4730: Streams does not have an in-memory windowed store (#6239)\n\nImplemented an in-memory window store allowing for range queries. A finite retention period defines how long records will be kept^ ie the window of time for fetching^ and the grace period defines the window within which late-arriving data may still be written to the store.\r\n\r\nUnit tests were written to test the functionality of the window store^ including its insert/update/delete and fetch operations. Single-record^ all records^ and range fetch were tested^ for both time ranges and key ranges. The logging and metrics for late-arriving (dropped)records were tested as well as the ability to restore from a changelog.\r\n\r\nReviewers: John Roesler &lt;john@confluent.io&gt;^ Matthias J. Sax &lt;matthias@confluent.io&gt;^ Bill Bejeck &lt;bill@confluent.io&gt;^ Guozhang Wang &lt;wangguoz@gmail.com&gt;</t>
  </si>
  <si>
    <t>2019-02-21T03:09:50Z</t>
  </si>
  <si>
    <t>https://github.com/apache/kafka/commit/ff603c63bb3e0b47ce14121bb0e96ce0fc42d3c1</t>
  </si>
  <si>
    <t>https://github.com/apache/kafka/pull/6239</t>
  </si>
  <si>
    <t>KAFKA-4730: Streams does not have an in-memory windowed store</t>
  </si>
  <si>
    <t>Implemented an in-memory window store allowing for range queries. A finite retention period defines how long records will be kept^ ie the window of time for fetching^ and the grace period defines the window within which late-arriving data may still be written to the store.\r\n\r\nUnit tests were written to test the functionality of the window store^ including its insert/update/delete and fetch operations. Single-record^ all records^ and range fetch were tested^ for both time ranges and key ranges. The logging and metrics for late-arriving (dropped)records were tested as well as the ability to restore from a changelog. \r\n\r\n### Committer Checklist (excluded from commit message)\r\n- [ ] Verify design and implementation \r\n- [ ] Verify test coverage and CI build status\r\n- [ ] Verify documentation (including upgrade notes)\r\n</t>
  </si>
  <si>
    <t>2019-02-08T01:30:57Z</t>
  </si>
  <si>
    <t>2019-02-21T03:09:51Z</t>
  </si>
  <si>
    <t>Mirror of Apache Kafka</t>
  </si>
  <si>
    <t>caibo</t>
  </si>
  <si>
    <t>rbd:remove the local file when rbd export-diff fail\nSigned-off-by: Bo Cai &lt;cai.bo@h3c.com&gt;</t>
  </si>
  <si>
    <t>2015-08-20T09:40:29Z</t>
  </si>
  <si>
    <t>https://github.com/ceph/ceph/commit/2050d08cfd78c56e18f4b90968c3fc758efea78f</t>
  </si>
  <si>
    <t>https://github.com/ceph/ceph/pull/5587</t>
  </si>
  <si>
    <t>rbd:remove the local file when rbd export-diff fail</t>
  </si>
  <si>
    <t>Even if RBD export-diff failure^ will still create a local file^I want to just delete the new file.\nyou can see more detail in here: http://tracker.ceph.com/issues/12708\nthanks\n</t>
  </si>
  <si>
    <t>2015-08-17T02:38:31Z</t>
  </si>
  <si>
    <t>2015-08-21T11:33:59Z</t>
  </si>
  <si>
    <t xml:space="preserve">Ceph is a distributed object^ block^ and file storage platform </t>
  </si>
  <si>
    <t>Felix Cheung</t>
  </si>
  <si>
    <t>Doc updates: build and running on YARN</t>
  </si>
  <si>
    <t>2015-03-02T06:20:41Z</t>
  </si>
  <si>
    <t>https://github.com/amplab-extras/SparkR-pkg/commit/5c0bb24bd77a6e1ed4474144f14b6458cdd2c157</t>
  </si>
  <si>
    <t>https://github.com/amplab-extras/SparkR-pkg/pull/191</t>
  </si>
  <si>
    <t>@shivaram Thoughts?\n</t>
  </si>
  <si>
    <t>2015-03-02T06:27:18Z</t>
  </si>
  <si>
    <t>2015-03-04T06:35:52Z</t>
  </si>
  <si>
    <t>R frontend for Spark</t>
  </si>
  <si>
    <t>R</t>
  </si>
  <si>
    <t>Ryan Ernst</t>
  </si>
  <si>
    <t>Fix VanillaChunkEncoder.tryCompress to use inPos for the initialization\nof seen bytes.</t>
  </si>
  <si>
    <t>2014-08-08T21:00:59Z</t>
  </si>
  <si>
    <t>https://github.com/ning/compress/commit/f4c9e50ad141950c9809e95b0acc8d93e0857913</t>
  </si>
  <si>
    <t>https://github.com/ning/compress/pull/39</t>
  </si>
  <si>
    <t>Fix VanillaChunkEncoder.tryCompress to use inPos for the initialization of seen bytes.</t>
  </si>
  <si>
    <t>By always initializing `seen` to to the beginning of the buffer^ instead of using the given offset^ the reuse of the hash table can^ in rare cases^ cause data corruption.  See the provided test case for more details.\n</t>
  </si>
  <si>
    <t>2014-08-08T21:08:27Z</t>
  </si>
  <si>
    <t>2014-08-09T16:10:22Z</t>
  </si>
  <si>
    <t>Basic LZF codec^ compatible with standard C LZF package</t>
  </si>
  <si>
    <t>roc chan</t>
  </si>
  <si>
    <t>fix #48</t>
  </si>
  <si>
    <t>2016-08-11T05:16:21Z</t>
  </si>
  <si>
    <t>https://github.com/Terry-Mao/gopush-cluster/commit/a6939dd22f05c13c32d14bd51ed587291cea93a2</t>
  </si>
  <si>
    <t>https://github.com/Terry-Mao/gopush-cluster/pull/49</t>
  </si>
  <si>
    <t>I fixed the issue #48</t>
  </si>
  <si>
    <t>and need to move $GOPATH/github.com/golang/nex/websocket to $GOPATH/golang.org/x/net/websocket\n</t>
  </si>
  <si>
    <t>2016-08-11T05:20:33Z</t>
  </si>
  <si>
    <t>2016-08-15T02:36:40Z</t>
  </si>
  <si>
    <t>Golang push server cluster</t>
  </si>
  <si>
    <t>Go</t>
  </si>
  <si>
    <t>GNU General Public License v3.0</t>
  </si>
  <si>
    <t>Arthur Berezin</t>
  </si>
  <si>
    <t>Change labels from Free Hosts to Unassigned Hosts</t>
  </si>
  <si>
    <t>2014-10-13T15:08:08Z</t>
  </si>
  <si>
    <t>https://github.com/theforeman/staypuft/commit/17d3a94210a4e1415cb07d0a53bb967eeeb71185</t>
  </si>
  <si>
    <t>https://github.com/theforeman/staypuft/pull/347</t>
  </si>
  <si>
    <t>2014-10-13T15:14:13Z</t>
  </si>
  <si>
    <t>2014-11-25T22:55:33Z</t>
  </si>
  <si>
    <t>Openstack Foreman Installer</t>
  </si>
  <si>
    <t>Paris Carbone</t>
  </si>
  <si>
    <t>SAMOA-36: update flink adapter to flink 0.9.0 release</t>
  </si>
  <si>
    <t>2015-05-29T08:53:23Z</t>
  </si>
  <si>
    <t>https://github.com/apache/incubator-samoa/commit/243e78217bb98870ccc4837d54eaabd8e0287802</t>
  </si>
  <si>
    <t>https://github.com/apache/incubator-samoa/pull/28</t>
  </si>
  <si>
    <t>SAMOA-36: Update Apache Flink Adapter to 0.9 stable release</t>
  </si>
  <si>
    <t>This patch upgrades the Flink adapter to `0.9.0` stable release. It includes several bug fixes and performance improvements along with compatibility with the new operator interfaces of Flink. \n\nI got a x3 speedup on VHT compared to the previous version using a local cluster with 8 cores.\n</t>
  </si>
  <si>
    <t>2015-06-26T12:17:00Z</t>
  </si>
  <si>
    <t>2015-07-01T07:52:40Z</t>
  </si>
  <si>
    <t>Mirror of Apache Samoa (Incubating)</t>
  </si>
  <si>
    <t>smly</t>
  </si>
  <si>
    <t>Add maven pom.xml</t>
  </si>
  <si>
    <t>2013-10-04T14:03:56Z</t>
  </si>
  <si>
    <t>https://github.com/myui/hivemall/commit/562f0df98ca09494ef4e17ad6ee39e3248f8f016</t>
  </si>
  <si>
    <t>https://github.com/myui/hivemall/pull/23</t>
  </si>
  <si>
    <t>Fix option handle for aggressiveness parameters in PA1/PA2 &amp; Add UnitTests</t>
  </si>
  <si>
    <t>Hi myui^\n\nI guess the option of aggressiveness parameter in PA1/PA2 doesn\'t work.\nThere is no definition of aggressiveness parameter option.\n\nAlso^ I add pom.xml to run unittest and download all dependencies from Maven.\nThanks for this work :)\n</t>
  </si>
  <si>
    <t>2013-10-05T09:33:16Z</t>
  </si>
  <si>
    <t>2013-10-05T22:36:01Z</t>
  </si>
  <si>
    <t>Scalable machine learning library running on Hive/Hadoop</t>
  </si>
  <si>
    <t>GNU Lesser General Public License v2.1</t>
  </si>
  <si>
    <t>Jasha Joachimsthal</t>
  </si>
  <si>
    <t>Limit splitting plugin name for git+ssh</t>
  </si>
  <si>
    <t>2016-03-24T14:23:28Z</t>
  </si>
  <si>
    <t>https://github.com/GitbookIO/gitbook/commit/7d21c815a5e710de9247db66c8e87f5e94ad2ce3</t>
  </si>
  <si>
    <t>https://github.com/GitbookIO/gitbook/pull/1192</t>
  </si>
  <si>
    <t>Limit splitting plugin name for git with authentication</t>
  </si>
  <si>
    <t>URLs of plugins from a git repo that are fetched via ssh contain an `@` Example plugin config: `ga@git@github.com:GitbookIO/plugin-ga.git#master`. \n\nThis fails to load because the plugin name is split from the \"version\" on `@` without a delimiter. \n</t>
  </si>
  <si>
    <t>2016-03-24T15:25:40Z</t>
  </si>
  <si>
    <t>2016-03-24T15:54:29Z</t>
  </si>
  <si>
    <t>Modern book format and toolchain using Git and Markdown</t>
  </si>
  <si>
    <t>revolunet</t>
  </si>
  <si>
    <t>implement named color conversion</t>
  </si>
  <si>
    <t>2011-07-07T22:55:59Z</t>
  </si>
  <si>
    <t>https://github.com/less/less.js/commit/63c028b9bffc25d03d6d63b9062c297b9b247c83</t>
  </si>
  <si>
    <t>https://github.com/less/less.js/pull/308</t>
  </si>
  <si>
    <t>Named colors</t>
  </si>
  <si>
    <t>named-colors branch only\n</t>
  </si>
  <si>
    <t>2011-07-07T22:57:04Z</t>
  </si>
  <si>
    <t>2011-12-10T12:44:09Z</t>
  </si>
  <si>
    <t>Leaner CSS^ in your browser.</t>
  </si>
  <si>
    <t>Belinda Vennam</t>
  </si>
  <si>
    <t>publish to docker (#596)\n\n* publish to docker\r\n\r\n* chmod 755\r\n\r\n* spacing\r\n\r\n* docker_user\r\n\r\n* provider script instead of after script</t>
  </si>
  <si>
    <t>2017-10-06T14:23:33Z</t>
  </si>
  <si>
    <t>https://github.com/apache/openwhisk-wskdeploy/commit/09f2c036207625b081dbc8f0376d104e45331186</t>
  </si>
  <si>
    <t>https://github.com/apache/openwhisk-wskdeploy/pull/596</t>
  </si>
  <si>
    <t>publish to docker</t>
  </si>
  <si>
    <t>2017-10-05T19:56:27Z</t>
  </si>
  <si>
    <t>2017-10-06T14:23:34Z</t>
  </si>
  <si>
    <t>Utility for deploying and managing Apache OpenWhisk packages and projects</t>
  </si>
  <si>
    <t>stianxin</t>
  </si>
  <si>
    <t>adds Cisco github usernames to contributor list</t>
  </si>
  <si>
    <t>2016-06-21T07:41:37Z</t>
  </si>
  <si>
    <t>https://github.com/Comcast/traffic_control/commit/7d370d6df43aad026c7910dd24ec9d20fa1dfa0e</t>
  </si>
  <si>
    <t>https://github.com/Comcast/traffic_control/pull/1537</t>
  </si>
  <si>
    <t>2016-06-21T09:53:27Z</t>
  </si>
  <si>
    <t>2016-06-21T13:38:01Z</t>
  </si>
  <si>
    <t>Traffic Control CDN</t>
  </si>
  <si>
    <t>Geoff Macartney</t>
  </si>
  <si>
    <t>Fix broken link in top level README</t>
  </si>
  <si>
    <t>2015-09-06T20:14:37Z</t>
  </si>
  <si>
    <t>https://github.com/apache/incubator-brooklyn/commit/9047955ceb382c2182dc3aca461377b6220cfbe9</t>
  </si>
  <si>
    <t>https://github.com/apache/incubator-brooklyn/pull/882</t>
  </si>
  <si>
    <t>Fixing link to developer guide.\n</t>
  </si>
  <si>
    <t>2015-09-06T20:28:50Z</t>
  </si>
  <si>
    <t>2015-09-07T10:22:05Z</t>
  </si>
  <si>
    <t>Mirror of Apache Brooklyn</t>
  </si>
  <si>
    <t>Etienne CARRIERE</t>
  </si>
  <si>
    <t>Factor F5 primitives</t>
  </si>
  <si>
    <t>2015-05-25T07:53:23Z</t>
  </si>
  <si>
    <t>https://github.com/ansible/ansible/commit/3775dd5ec82265fe5aec909accffe950d08a38d2</t>
  </si>
  <si>
    <t>https://github.com/ansible/ansible/pull/11062</t>
  </si>
  <si>
    <t>Factor primitives for F5 modules</t>
  </si>
  <si>
    <t>Factor the standard elements for all F5 Big IP modules : \n- F5 standard arguments \n- F5 login method \n</t>
  </si>
  <si>
    <t>2015-05-25T07:55:20Z</t>
  </si>
  <si>
    <t>2015-06-01T14:34:11Z</t>
  </si>
  <si>
    <t>Ansible is a radically simple IT automation platform that makes your applications and systems easier to deploy. Avoid writing scripts or custom code to deploy and update your applications‚Äî automate in a language that approaches plain English^ using SSH^ with no agents to install on remote systems.</t>
  </si>
  <si>
    <t>Lars Trieloff</t>
  </si>
  <si>
    <t>Some light editing\n\nSome light editing^ in the first 400 lines so far. Mainly spelling and grammar</t>
  </si>
  <si>
    <t>2015-06-07T18:42:17Z</t>
  </si>
  <si>
    <t>https://github.com/funcool/catacumba/commit/45a6ee9191c2ec96ab0e623055c7a625e1dbe861</t>
  </si>
  <si>
    <t>https://github.com/funcool/catacumba/pull/11</t>
  </si>
  <si>
    <t>Some light editing to the documentation</t>
  </si>
  <si>
    <t>Some light editing^ in the first 400 lines so far. Mainly spelling and grammar\n</t>
  </si>
  <si>
    <t>2015-06-07T18:43:03Z</t>
  </si>
  <si>
    <t>2015-06-07T23:09:47Z</t>
  </si>
  <si>
    <t>Asynchronous web toolkit for clojure build on top of Ratpack / Netty</t>
  </si>
  <si>
    <t>Clojure</t>
  </si>
  <si>
    <t>BSD 2-Clause \"Simplified\" License</t>
  </si>
  <si>
    <t>Motiejus Jak≈°tys</t>
  </si>
  <si>
    <t>Add link target support\n\nPossible targets:\nsame window (&lt;&lt;empty&gt;&gt;)\nnew window (_blank)\nparent window (_parent)\ntopmost frame (_top)\n\nCredit to bendavis78 for implementation^ this commit just generalizes.</t>
  </si>
  <si>
    <t>2011-09-22T18:48:49Z</t>
  </si>
  <si>
    <t>https://github.com/divio/django-cms/commit/3452f96b935c9df50ac97183ff7a3c8ecd7993f0</t>
  </si>
  <si>
    <t>https://github.com/divio/django-cms/pull/1020</t>
  </si>
  <si>
    <t>Add link target support</t>
  </si>
  <si>
    <t>Possible targets:\nsame window (&lt;&lt;empty&gt;&gt;)\nnew window (_blank)\nparent window (_parent)\ntopmost frame (_top)\n\nCredit to bendavis78 for implementation^ this commit just generalizes.\n</t>
  </si>
  <si>
    <t>2011-09-22T19:13:23Z</t>
  </si>
  <si>
    <t>2012-08-13T09:37:09Z</t>
  </si>
  <si>
    <t>An Advanced Django CMS.</t>
  </si>
  <si>
    <t>Mario Theodoridis</t>
  </si>
  <si>
    <t>cordova run --list --device fails for Virtualhere devices (fixes #458) (#461)\n\n* fix issue #458\r\n* fix list-device tests</t>
  </si>
  <si>
    <t>2019-01-09T06:20:04Z</t>
  </si>
  <si>
    <t>https://github.com/apache/cordova-ios/commit/dc0398771feb6b2dbabda6f95f793816db87a1a3</t>
  </si>
  <si>
    <t>https://github.com/apache/cordova-ios/pull/461</t>
  </si>
  <si>
    <t>cordova run --list --device fails for Virtualhere devices (fixes #458)</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</si>
  <si>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affected\r\niOS\r\n\r\n### What does this PR do?\r\nI\'m using Virtualhere (https://www.virtualhere.com/home) for developing remotely.\r\nWhile Safari and Xcode do see the device after connecting via Virtualhere^ cordova does not.\r\nThe attached patch remedies the issue in cordova-ios@4.5.5\r\n\r\n### What testing has been done on this change?\r\nManual testing with virtualhere devices as well as regular USB devices\r\n\r\n### Checklist\r\n- [x] [Reported an issue](http://cordova.apache.org/contribute/issues.html) in the JIRA database\r\n- [x] Commit message follows the format: \"CB-3232: (android) Fix bug with resolving file paths\"^ where CB-xxxx is the JIRA ID &amp; \"android\" is the platform affected.\r\n- [ ] Added automated test coverage as appropriate for this change.\r\n\r\ncloses #458\r\n</t>
  </si>
  <si>
    <t>2018-11-12T15:57:36Z</t>
  </si>
  <si>
    <t>Apache Cordova iOS</t>
  </si>
  <si>
    <t>S√©bastien Le Callonnec</t>
  </si>
  <si>
    <t>Added French translation</t>
  </si>
  <si>
    <t>2010-11-27T09:39:14Z</t>
  </si>
  <si>
    <t>https://github.com/adrian/upm-swing/commit/713209d568d70f82cdd799d3a30fcbedeb433174</t>
  </si>
  <si>
    <t>https://github.com/adrian/upm-swing/pull/1</t>
  </si>
  <si>
    <t>French translation</t>
  </si>
  <si>
    <t>Hey Adrian^ \n\nHere is a French translation of upm.  I‚Äôm still getting used to git^ so hopefully I won‚Äôt screw up this one!! ;-)\n\nSeb\n</t>
  </si>
  <si>
    <t>2010-11-27T09:43:59Z</t>
  </si>
  <si>
    <t>2010-11-28T02:40:08Z</t>
  </si>
  <si>
    <t>Java SWING version of Universal Password Manager.</t>
  </si>
  <si>
    <t>GNU General Public License v2.0</t>
  </si>
  <si>
    <t>Zhe Zhang</t>
  </si>
  <si>
    <t>Fix README.md nested list formatting.</t>
  </si>
  <si>
    <t>2017-06-05T17:19:51Z</t>
  </si>
  <si>
    <t>https://github.com/yahoo/TensorFlowOnSpark/commit/f78421d67d4c35ce7c098105efd3688d8abd3765</t>
  </si>
  <si>
    <t>https://github.com/yahoo/TensorFlowOnSpark/pull/88</t>
  </si>
  <si>
    <t>Currently \"Shutdown\" is not part of the list.</t>
  </si>
  <si>
    <t>2017-06-05T17:28:05Z</t>
  </si>
  <si>
    <t>2017-06-07T16:53:52Z</t>
  </si>
  <si>
    <t>TensorFlowOnSpark brings TensorFlow programs onto Apache Spark clusters</t>
  </si>
  <si>
    <t>Alexey Zagarin</t>
  </si>
  <si>
    <t>config dir &amp; disable performance schema</t>
  </si>
  <si>
    <t>2015-11-20T13:27:01Z</t>
  </si>
  <si>
    <t>https://github.com/dokku/dokku-mysql/commit/ab65ac7f1f9d4f494e3cb124709f5e3a84d1433c</t>
  </si>
  <si>
    <t>https://github.com/dokku/dokku-mysql/pull/35</t>
  </si>
  <si>
    <t>This is to disable performance schema in my.cnf (performance_schema = 0) to significantly reduce memory consumption (see #32). It also binds /etc/mysql/conf.d to $SERVICE_ROOT/config so that user could override default my.cnf settings.\n</t>
  </si>
  <si>
    <t>2015-11-20T13:31:51Z</t>
  </si>
  <si>
    <t>2015-12-01T14:19:33Z</t>
  </si>
  <si>
    <t>BETA: a mysq plugin for dokku</t>
  </si>
  <si>
    <t>Shell</t>
  </si>
  <si>
    <t>Ruben Oostinga</t>
  </si>
  <si>
    <t>Put local config in a seperate json file</t>
  </si>
  <si>
    <t>2014-03-29T21:35:11Z</t>
  </si>
  <si>
    <t>https://github.com/craiig/HOTDOGSEAGULL/commit/2dcb4195a35a5b6bd2195e4cc5b45c7627ddd5aa</t>
  </si>
  <si>
    <t>https://github.com/craiig/HOTDOGSEAGULL/pull/16</t>
  </si>
  <si>
    <t>Makes it easier to keep the local configuration local because it is on .gitignore\n</t>
  </si>
  <si>
    <t>2014-03-29T22:26:12Z</t>
  </si>
  <si>
    <t>2014-03-30T18:23:24Z</t>
  </si>
  <si>
    <t>Browse your locally stored media using a browser and push it up to a chromecast.</t>
  </si>
  <si>
    <t>Jon √Öslund</t>
  </si>
  <si>
    <t>Change automatic packaging to not use __package__\n\n* Fixes #285\n* Don\'t rely on __package__. It does not exist for modules without\n  imports or modules that has absolute_import\n  http://legacy.python.org/dev/peps/pep-0366/\n* Added unit tests to clearly describe what gets added. Still not\n  intuitive to understand what gets added. We could make sure to add\n  everything in a package \"just to be safe\"^ but then you might\n  accidently add the entire universe of a namespaced package.</t>
  </si>
  <si>
    <t>2014-04-04T14:36:03Z</t>
  </si>
  <si>
    <t>https://github.com/spotify/luigi/commit/1fd1e33c2aada92d655422982c1d618cc0404855</t>
  </si>
  <si>
    <t>https://github.com/spotify/luigi/pull/307</t>
  </si>
  <si>
    <t>Change automatic packaging to not use __package__</t>
  </si>
  <si>
    <t>- Fixes #285\n- Don\'t rely on **package**. It does not exist for modules without\n  imports or modules that has absolute_import\n  http://legacy.python.org/dev/peps/pep-0366/\n- Added unit tests to clearly describe what gets added. Still not\n  intuitive</t>
  </si>
  <si>
    <t>2014-04-04T15:00:36Z</t>
  </si>
  <si>
    <t>2014-04-06T15:57:56Z</t>
  </si>
  <si>
    <t xml:space="preserve">Luigi is a Python module that helps you build complex pipelines of batch jobs. It handles dependency resolution^ workflow management^ visualization etc. It also comes with Hadoop support built in. </t>
  </si>
  <si>
    <t>Tri H. Nguyen</t>
  </si>
  <si>
    <t>AM-2: updated projects and employees tables</t>
  </si>
  <si>
    <t>2017-09-26T02:18:44Z</t>
  </si>
  <si>
    <t>https://github.com/leebaird/assessment-manager/commit/1b533efcb67f6a950eeda92c15726abd4341fe34</t>
  </si>
  <si>
    <t>https://github.com/leebaird/assessment-manager/pull/27</t>
  </si>
  <si>
    <t>AM-tmp updated projects and employees tables</t>
  </si>
  <si>
    <t>Need to correct other tables and add in lookup tables as discussed</t>
  </si>
  <si>
    <t>2017-09-26T02:27:05Z</t>
  </si>
  <si>
    <t>2017-09-26T03:15:25Z</t>
  </si>
  <si>
    <t>A central place for PMs to store information on clients^ contacts^ employees^ and projects.</t>
  </si>
  <si>
    <t>Idan G</t>
  </si>
  <si>
    <t>added hover event^ dist not created^ docs updated.</t>
  </si>
  <si>
    <t>2015-03-18T15:55:37Z</t>
  </si>
  <si>
    <t>https://github.com/jtblin/angular-chart.js/commit/a2237ade134b0e81f7b9f527e7de0dab33525c3f</t>
  </si>
  <si>
    <t>https://github.com/jtblin/angular-chart.js/pull/83</t>
  </si>
  <si>
    <t>added hover event</t>
  </si>
  <si>
    <t>2015-03-18T15:56:43Z</t>
  </si>
  <si>
    <t>2015-04-03T06:36:17Z</t>
  </si>
  <si>
    <t>Reactive^ responsive^ beautiful charts for AngularJS using Chart.js: http://jtblin.github.io/angular-chart.js</t>
  </si>
  <si>
    <t>Joel Best</t>
  </si>
  <si>
    <t>GUACAMOLE-704: Add ldap-follow-referrals setting for Docker containers</t>
  </si>
  <si>
    <t>2019-01-22T21:57:09Z</t>
  </si>
  <si>
    <t>https://github.com/apache/guacamole-client/commit/2580068aa4306306d161d3e69964f591889d323e</t>
  </si>
  <si>
    <t>https://github.com/apache/guacamole-client/pull/365</t>
  </si>
  <si>
    <t>JIRA Issue: https://issues.apache.org/jira/browse/GUACAMOLE-704\r\n\r\nThis will add the ldap-follow-referrals config setting to the start.sh file for Docker if the LDAP_FOLLOW_REFERRALS environment variable is set. I\'ve found that setting this to \'false\' is necessary for Guacamole to behave correctly in my Active Directory environment.</t>
  </si>
  <si>
    <t>2019-01-22T22:00:33Z</t>
  </si>
  <si>
    <t>2019-01-23T01:49:14Z</t>
  </si>
  <si>
    <t>Mirror of Apache Guacamole Client</t>
  </si>
  <si>
    <t>Zachary Lipton</t>
  </si>
  <si>
    <t>Added reference/citations for RMSprop and AdaGrad. Also updated Adam optimizer citation to all be consistent with the style for referencing papers in the docstring used in rnn_cell.</t>
  </si>
  <si>
    <t>2016-01-04T05:43:31Z</t>
  </si>
  <si>
    <t>https://github.com/tensorflow/tensorflow/commit/dc3b8fb08446c4a366df9bf12bd744c3a1525538</t>
  </si>
  <si>
    <t>https://github.com/tensorflow/tensorflow/pull/670</t>
  </si>
  <si>
    <t>Added citations to the relevant papers for Adam^ AdaGrad^ and RMSprop</t>
  </si>
  <si>
    <t>Added citations to the relevant papers for Adam^ AdaGrad^ and RMSprop keeping with the documentation style used in the RNN docstrings. I think this would be helpful^ especially for lesser known optimizers like Adam. \n</t>
  </si>
  <si>
    <t>2016-01-03T03:23:41Z</t>
  </si>
  <si>
    <t>2016-01-04T07:00:08Z</t>
  </si>
  <si>
    <t xml:space="preserve"> Open source software library for numerical computation using data flow graphs.</t>
  </si>
  <si>
    <t>larrytech7</t>
  </si>
  <si>
    <t>Initial Project setup for development</t>
  </si>
  <si>
    <t>2015-05-29T08:06:28Z</t>
  </si>
  <si>
    <t>https://github.com/apache/incubator-taverna-mobile/commit/afc9ce95e3ad50df2dc13f35a213af2e4063a4b3</t>
  </si>
  <si>
    <t>https://github.com/apache/incubator-taverna-mobile/pull/1</t>
  </si>
  <si>
    <t>Taverna Mobile Project</t>
  </si>
  <si>
    <t>This is an initial project setup to get in sync for subsequent development. Merge it to confirm.\n</t>
  </si>
  <si>
    <t>2015-05-29T19:38:53Z</t>
  </si>
  <si>
    <t>2015-06-10T14:06:40Z</t>
  </si>
  <si>
    <t>Mirror of Apache Taverna Mobile (Incubating)</t>
  </si>
  <si>
    <t>rusty</t>
  </si>
  <si>
    <t>Removing duplicate gradle property settings.\n\n`group` and `version` are both defined in build.gradle already.</t>
  </si>
  <si>
    <t>2017-10-14T00:30:12Z</t>
  </si>
  <si>
    <t>https://github.com/CodeNarc/CodeNarc/commit/db4ed0145d7583bc29111601afbf06d6b6c58215</t>
  </si>
  <si>
    <t>https://github.com/CodeNarc/CodeNarc/pull/242</t>
  </si>
  <si>
    <t>Removing duplicate gradle property settings.</t>
  </si>
  <si>
    <t>`group` and `version` are both defined in build.gradle already.</t>
  </si>
  <si>
    <t>2017-10-14T00:41:36Z</t>
  </si>
  <si>
    <t>2017-10-14T15:40:19Z</t>
  </si>
  <si>
    <t>CodeNarc source</t>
  </si>
  <si>
    <t>Justin Borromeo</t>
  </si>
  <si>
    <t>Doc change and commands tested command on v5 and v8 (#6886)</t>
  </si>
  <si>
    <t>2019-01-18T23:13:11Z</t>
  </si>
  <si>
    <t>https://github.com/apache/incubator-druid/commit/86e171a234f7457e41b374ebe24021c69423d9cf</t>
  </si>
  <si>
    <t>https://github.com/apache/incubator-druid/pull/6886</t>
  </si>
  <si>
    <t>Fix MySQL Metadata Store Doc SQL</t>
  </si>
  <si>
    <t>The GRANT SQL command in the Mysql Metadata Store setup section (http://druid.io/docs/latest/development/extensions-core/mysql.html) does not work with MySQL v8+ due to changes in the GRANT syntax.  Specifically^ the ability to create a user with GRANT and the IDENTIFIED BY keywords was removed.  Running the command in the MySQL v8.0.13 shell resulted in the following output:\r\n\r\nGRANT ALL ON druid.* TO \'druid\'@\'localhost\' IDENTIFIED BY \'diurd\';\r\n&gt; ERROR 1064 (42000): You have an error in your SQL syntax; check the manual that corresponds to your MySQL server version for the right syntax to use near \'IDENTIFIED BY \'diurd\'\' at line 1\r\n\r\nThis doc change breaks the command into two separate commands: CREATE USER and GRANT.  The two commands were tested and verified to work on MySQL v8.0.13 on OSX and MySQL v5.7.24 on Ubuntu.</t>
  </si>
  <si>
    <t>2019-01-18T19:54:44Z</t>
  </si>
  <si>
    <t>Apache Druid (Incubating) - Column oriented distributed data store ideal for powering interactive applications</t>
  </si>
  <si>
    <t>Odie</t>
  </si>
  <si>
    <t>[RIP-9] Add API_Reference_DefaultMQProducer.md for Java (#837)\n\n[RIP-9] Add API_Reference_DefaultMQProducer.md for Java</t>
  </si>
  <si>
    <t>2019-02-25T07:21:15Z</t>
  </si>
  <si>
    <t>https://github.com/apache/rocketmq/commit/2e55ffb33e35c8b84c7b471c64bb0abec6dbfe13</t>
  </si>
  <si>
    <t>https://github.com/apache/rocketmq/pull/837</t>
  </si>
  <si>
    <t>[RIP-9] Add API_Reference_DefaultMQProducer.md for Java</t>
  </si>
  <si>
    <t>## What is the purpose of the change\r\n\r\nAdd API_Reference_DefaultMQProducer.md for Java\r\n\r\n## Brief changelog\r\n\r\nAdd API_Reference_DefaultMQProducer.md for Java\r\n\r\n##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</si>
  <si>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2019-02-21T05:36:37Z</t>
  </si>
  <si>
    <t>2019-02-25T07:21:16Z</t>
  </si>
  <si>
    <t>Mirror of Apache RocketMQ</t>
  </si>
  <si>
    <t>Martin Nonnenmacher</t>
  </si>
  <si>
    <t>Replace Types.isSubtype() with own implementation\n\nTypes.isSubtype() had an issue with the incremental compiler from eclipse. The replacement method just compares classes by name and is not affected by this issue.</t>
  </si>
  <si>
    <t>2013-08-14T09:10:14Z</t>
  </si>
  <si>
    <t>https://github.com/JakeWharton/butterknife/commit/7bbe15fe2e94cf5d5f243e529681bfda5f03bf9b</t>
  </si>
  <si>
    <t>https://github.com/JakeWharton/butterknife/pull/60</t>
  </si>
  <si>
    <t>Replace Types.isSubtype() with own implementation</t>
  </si>
  <si>
    <t>Types.isSubtype() has an issue with the incremental compiler from eclipse. The replacement method just compares classes by name and is not affected by this issue.\n</t>
  </si>
  <si>
    <t>2013-08-14T21:49:44Z</t>
  </si>
  <si>
    <t>2013-08-14T22:09:15Z</t>
  </si>
  <si>
    <t>View \"injection\" library for Android.</t>
  </si>
  <si>
    <t>lxqfy</t>
  </si>
  <si>
    <t>Fixed the format of broker client configration (#6878)</t>
  </si>
  <si>
    <t>2019-01-17T06:57:50Z</t>
  </si>
  <si>
    <t>https://github.com/apache/incubator-druid/commit/f6dcd63084baad76842b7538a18adb7137c51792</t>
  </si>
  <si>
    <t>https://github.com/apache/incubator-druid/pull/6878</t>
  </si>
  <si>
    <t>Fixed the format of broker client configuration documentation</t>
  </si>
  <si>
    <t>2019-01-17T03:39:54Z</t>
  </si>
  <si>
    <t>2019-01-17T06:57:51Z</t>
  </si>
  <si>
    <t>Orange15</t>
  </si>
  <si>
    <t>Update solver.py\n\nfix lr</t>
  </si>
  <si>
    <t>2016-04-20T12:54:22Z</t>
  </si>
  <si>
    <t>https://github.com/apache/incubator-mxnet/commit/2389cc08ab0fc6420c37073db8f9c6c7734c8b78</t>
  </si>
  <si>
    <t>https://github.com/apache/incubator-mxnet/pull/1921</t>
  </si>
  <si>
    <t>dec fix bug</t>
  </si>
  <si>
    <t>2016-04-21T12:07:12Z</t>
  </si>
  <si>
    <t>2016-04-21T21:55:25Z</t>
  </si>
  <si>
    <t>Lightweight^ Portable^ Flexible Distributed/Mobile Deep Learning with Dynamic^ Mutation-aware Dataflow Dep Scheduler; for Python^ R^ Julia^ Go^ and more</t>
  </si>
  <si>
    <t>Jacob Tolar</t>
  </si>
  <si>
    <t>[STORM-2471] Add metric for thread count.</t>
  </si>
  <si>
    <t>2017-04-12T17:02:43Z</t>
  </si>
  <si>
    <t>https://github.com/apache/storm/commit/122d64534772c8467620b615d68eeff4dd24534e</t>
  </si>
  <si>
    <t>https://github.com/apache/storm/pull/2063</t>
  </si>
  <si>
    <t>* Add new metric\r\n* Java8-ify two existing metrics</t>
  </si>
  <si>
    <t>2017-04-12T17:07:14Z</t>
  </si>
  <si>
    <t>2017-04-13T22:00:25Z</t>
  </si>
  <si>
    <t>jbochi</t>
  </si>
  <si>
    <t>Proper remaining_estimate for crontabs. No need to wake up the scheduler every second.</t>
  </si>
  <si>
    <t>2010-09-11T19:13:34Z</t>
  </si>
  <si>
    <t>https://github.com/celery/celery/commit/4ed89ec49582b540149cf06047f091ebd20fb300</t>
  </si>
  <si>
    <t>https://github.com/celery/celery/pull/186</t>
  </si>
  <si>
    <t>Crontabs remaining_estimate</t>
  </si>
  <si>
    <t>Hello^\n\nI have implemented a remaining_estimate function for crontabs that I believe prevent the scheduler from being waked up every second. Moreover^ it makes it easier to know when the period task will run again. I have updated the tests (since the old function always returned 1) and added a few more. It seems to work fine on production too.\n\nCould you please have a look at this?\n\nBy the way^ good job! Keep it up!\n\nRegards^\nJuarez Bochi\n</t>
  </si>
  <si>
    <t>2010-09-11T19:22:58Z</t>
  </si>
  <si>
    <t>2010-09-21T01:00:21Z</t>
  </si>
  <si>
    <t>Distributed Task Queue</t>
  </si>
  <si>
    <t>Satyajit Rakshit</t>
  </si>
  <si>
    <t>CAMEL-12403: Removed deprecated/unsupport GC Properties from build instructions</t>
  </si>
  <si>
    <t>2018-03-27T21:53:48Z</t>
  </si>
  <si>
    <t>https://github.com/apache/camel/commit/98245dac6694913f440d20104e815dd4c55cfc23</t>
  </si>
  <si>
    <t>https://github.com/apache/camel/pull/2275</t>
  </si>
  <si>
    <t>Camel 12403: Updated build instructions</t>
  </si>
  <si>
    <t>Please review.</t>
  </si>
  <si>
    <t>2018-03-28T07:52:16Z</t>
  </si>
  <si>
    <t>2018-03-28T08:01:08Z</t>
  </si>
  <si>
    <t>Apache Camel</t>
  </si>
  <si>
    <t>Wang^ Gang</t>
  </si>
  <si>
    <t>No suffix to integer literals cause overflow (#251)\n\na left shift operator applys on a literal number 1 cause overflow\r\nso unsigned long long type suffix should be appended to that literal\r\nthat makes it has same type as xfrm and xfrm for safety</t>
  </si>
  <si>
    <t>2018-10-17T11:57:34Z</t>
  </si>
  <si>
    <t>https://github.com/oscarlab/graphene/commit/76f1ff4b242da69454ee5eccf0965f33a8923103</t>
  </si>
  <si>
    <t>https://github.com/oscarlab/graphene/pull/251</t>
  </si>
  <si>
    <t>No suffix to integer literals cause overflow</t>
  </si>
  <si>
    <t>a left shift operator applys on a literal number 1 cause overflow\r\nso unsigned long long type suffix should be appended to that literal\r\nthat makes it has same type as xfrm and xfrm for safety\n\n&lt;!-- Reviewable:start --&gt;\n---\nThis change is‚ÄÇ[&lt;img src=\"https://reviewable.io/review_button.svg\" height=\"34\" align=\"absmiddle\" alt=\"Reviewable\"/&gt;](https://reviewable.io/reviews/oscarlab/graphene/251)\n&lt;!-- Reviewable:end --&gt;\n</t>
  </si>
  <si>
    <t>2018-10-11T21:56:15Z</t>
  </si>
  <si>
    <t>2018-10-17T11:57:35Z</t>
  </si>
  <si>
    <t>Graphene / Graphene-SGX Library OS - a library OS for Linux multi-process applications^ with Intel SGX support</t>
  </si>
  <si>
    <t>GNU Lesser General Public License v3.0</t>
  </si>
  <si>
    <t>getong</t>
  </si>
  <si>
    <t>fix the wrong spell</t>
  </si>
  <si>
    <t>2016-06-23T08:15:52Z</t>
  </si>
  <si>
    <t>https://github.com/lpgauth/shackle/commit/0b1275de5e0c8b184319c1f61b00425dd1c0ddf6</t>
  </si>
  <si>
    <t>https://github.com/lpgauth/shackle/pull/22</t>
  </si>
  <si>
    <t>fix the wrong spell word.\n</t>
  </si>
  <si>
    <t>2016-06-23T08:22:39Z</t>
  </si>
  <si>
    <t>2016-06-23T11:22:33Z</t>
  </si>
  <si>
    <t>High Performance Erlang Network Client Framework</t>
  </si>
  <si>
    <t>Erlang</t>
  </si>
  <si>
    <t>Viola Gao</t>
  </si>
  <si>
    <t>Re-implement the non-cli test cases with REST\n\nThe test cases changed in this PR are non-CLI test cases^ which should use\nthe REST only to access the openwhisk services. This PR replaces the Wsk\nwith WskRest in order to make it happen.</t>
  </si>
  <si>
    <t>2017-11-01T18:46:46Z</t>
  </si>
  <si>
    <t>https://github.com/apache/openwhisk/commit/8bf2eef01995951abb8ce389f777f868fd542a66</t>
  </si>
  <si>
    <t>https://github.com/apache/openwhisk/pull/2952</t>
  </si>
  <si>
    <t>Re-implement the non-cli test cases with REST</t>
  </si>
  <si>
    <t>The test cases changed in this PR are non-CLI test cases^ which should use\r\nthe REST only to access the openwhisk services. This PR replaces the Wsk\r\nwith WskRest in order to make it happen.</t>
  </si>
  <si>
    <t>2017-11-09T15:37:03Z</t>
  </si>
  <si>
    <t>2017-11-09T23:04:06Z</t>
  </si>
  <si>
    <t>Apache OpenWhisk is a serverless event-based programming service and an Apache Incubator project.</t>
  </si>
  <si>
    <t>Scala</t>
  </si>
  <si>
    <t>Rowandjj</t>
  </si>
  <si>
    <t>Â¢ûÂä†MD-dialogÁöÑ‰ªìÂ∫ìÔºåÈò≤Ê≠¢downloadÂ§±Ë¥•</t>
  </si>
  <si>
    <t>2015-04-29T08:01:50Z</t>
  </si>
  <si>
    <t>https://github.com/ZhaoKaiQiang/JianDan/commit/6894a2ad12d32cbaeb765a3b88d7e2e915fff1bb</t>
  </si>
  <si>
    <t>https://github.com/ZhaoKaiQiang/JianDan/pull/3</t>
  </si>
  <si>
    <t>gradleÁ≤æÁÆÄ</t>
  </si>
  <si>
    <t>2015-04-29T08:04:05Z</t>
  </si>
  <si>
    <t>2015-04-29T08:35:25Z</t>
  </si>
  <si>
    <t>È´ò‰ªøÁÖéËõãÂÆ¢Êà∑Á´Ø</t>
  </si>
  <si>
    <t>jakcyzhou</t>
  </si>
  <si>
    <t>new feature (#50)\n\n* test\r\n\r\n* new feature : support batch delete services\r\n\r\n* Êõ¥Êñ∞yamlÊñá‰ª∂</t>
  </si>
  <si>
    <t>2017-08-11T09:49:13Z</t>
  </si>
  <si>
    <t>https://github.com/apache/servicecomb-service-center/commit/baa3edf4c748136cb8128d80cd1388e05b46a09a</t>
  </si>
  <si>
    <t>https://github.com/apache/servicecomb-service-center/pull/50</t>
  </si>
  <si>
    <t>new feature</t>
  </si>
  <si>
    <t>1„ÄÅsupport batch del services</t>
  </si>
  <si>
    <t>2017-08-07T10:09:13Z</t>
  </si>
  <si>
    <t>A standalone service center to allow services to register their instance information and to discover providers of a given service</t>
  </si>
  <si>
    <t>dapeng</t>
  </si>
  <si>
    <t>Add quickstart-cn.html</t>
  </si>
  <si>
    <t>2019-01-18T15:20:59Z</t>
  </si>
  <si>
    <t>https://github.com/apache/griffin-site/commit/30d5b54592ab9fe6a60914c6d54dd09d6f369d14</t>
  </si>
  <si>
    <t>https://github.com/apache/griffin-site/pull/18</t>
  </si>
  <si>
    <t>2019-01-18T15:23:30Z</t>
  </si>
  <si>
    <t>2019-01-21T13:31:40Z</t>
  </si>
  <si>
    <t>Mirror of Apache Griffin Site</t>
  </si>
  <si>
    <t>liyuchenmike@gmail.com</t>
  </si>
  <si>
    <t>SINGA-168 Implement Cpp Math functions APIs\n\nUpdate error log for tensor_math.h to include the function name^ e.g.\n\"Foo is not implemented\".\n\nAdd Tensor Math Cpp Implementation and Test Cases</t>
  </si>
  <si>
    <t>2016-06-03T12:46:16Z</t>
  </si>
  <si>
    <t>https://github.com/apache/incubator-singa/commit/07c49da5b1ee6582780f5faef6c6bf3418a7a0b6</t>
  </si>
  <si>
    <t>https://github.com/apache/incubator-singa/pull/157</t>
  </si>
  <si>
    <t>SINGA-168 Implement Cpp Math functions API</t>
  </si>
  <si>
    <t>Added error logs for tensor_math.h to specify which functions are not implemented. \n</t>
  </si>
  <si>
    <t>2016-06-03T12:50:55Z</t>
  </si>
  <si>
    <t>2016-06-12T07:28:07Z</t>
  </si>
  <si>
    <t>Mirror of Apache Singa (Incubating)</t>
  </si>
  <si>
    <t>Ivan Junckes Filho</t>
  </si>
  <si>
    <t>DELTASPIKE-1180 - fix unused imports</t>
  </si>
  <si>
    <t>2016-07-02T18:39:34Z</t>
  </si>
  <si>
    <t>https://github.com/apache/deltaspike/commit/81b390e29f2a767dce3be0c1a7c60cd9b278247d</t>
  </si>
  <si>
    <t>https://github.com/apache/deltaspike/pull/57</t>
  </si>
  <si>
    <t>2016-07-04T13:07:22Z</t>
  </si>
  <si>
    <t>2016-07-04T20:19:27Z</t>
  </si>
  <si>
    <t>Mirror of Apache Deltaspike</t>
  </si>
  <si>
    <t>James Perkins</t>
  </si>
  <si>
    <t>Update the maven plugin and arquillian versions.</t>
  </si>
  <si>
    <t>2012-02-17T21:30:55Z</t>
  </si>
  <si>
    <t>https://github.com/jboss-developer/jboss-eap-quickstarts/commit/e45cf6821d68d9545bed8bfc87ac91092c678a40</t>
  </si>
  <si>
    <t>https://github.com/jboss-developer/jboss-eap-quickstarts/pull/262</t>
  </si>
  <si>
    <t>this is a merge from the richfaces quickstart project: kitchensink-rf</t>
  </si>
  <si>
    <t>2012-05-14T19:53:07Z</t>
  </si>
  <si>
    <t>2012-09-24T14:00:05Z</t>
  </si>
  <si>
    <t>Holds all versioned docs &amp; samples</t>
  </si>
  <si>
    <t>access2rohit</t>
  </si>
  <si>
    <t>Flaky: Disabled broadcast_mod unit test (#11845)</t>
  </si>
  <si>
    <t>2018-07-21T00:57:14Z</t>
  </si>
  <si>
    <t>https://github.com/apache/incubator-mxnet/commit/11b69f24a76a5bfe148179d8fd04b3daed82b514</t>
  </si>
  <si>
    <t>https://github.com/apache/incubator-mxnet/pull/11845</t>
  </si>
  <si>
    <t>Flaky: Disabled broadcast_mod unit test</t>
  </si>
  <si>
    <t>## Description ##\r\nDisable failing test on broadcast_binary_op\r\nhttps://github.com/apache/incubator-mxnet/issues/11838\r\n\r\n## Comments ##\r\n- Currently running the remaining tests under test_broadcast_binary_op 10000 times.\r\n</t>
  </si>
  <si>
    <t>2018-07-20T22:25:36Z</t>
  </si>
  <si>
    <t>2018-07-21T00:57:15Z</t>
  </si>
  <si>
    <t>Lightweight^ Portable^ Flexible Distributed/Mobile Deep Learning with Dynamic^ Mutation-aware Dataflow Dep Scheduler; for Python^ R^ Julia^ Scala^ Go^ Javascript and more</t>
  </si>
  <si>
    <t>James Williams</t>
  </si>
  <si>
    <t>Search for most recent commit.</t>
  </si>
  <si>
    <t>2013-09-22T04:39:20Z</t>
  </si>
  <si>
    <t>https://github.com/dellsystem/github-streak-saver/commit/24e8897a12009959a868f32521cceed85352951c</t>
  </si>
  <si>
    <t>https://github.com/dellsystem/github-streak-saver/pull/1</t>
  </si>
  <si>
    <t>Github adds a record for the current day with 0 commits if you have yet to commit. Previous code always looked at the last element in the data list and would never send a message.\n\nBelow code iterates in reverse looking for a day with a number of commits greater than 0^ otherwise returning Linux epoch (1/1/1970) if it is a new account.\n</t>
  </si>
  <si>
    <t>2013-09-22T04:52:50Z</t>
  </si>
  <si>
    <t>2013-09-23T04:22:08Z</t>
  </si>
  <si>
    <t>Because I\'m pretty sure I can beat 177 days</t>
  </si>
  <si>
    <t>Victoria</t>
  </si>
  <si>
    <t>Revert \"added toolbox overview\"</t>
  </si>
  <si>
    <t>2016-02-04T18:48:38Z</t>
  </si>
  <si>
    <t>https://github.com/docker/kitematic/commit/23875cb539cec19ca698e3c0ca6731d5b9a2927b</t>
  </si>
  <si>
    <t>https://github.com/docker/kitematic/pull/1441</t>
  </si>
  <si>
    <t>Reverts docker/kitematic#1437\n\nFile needs to be in docker/toolbox (not docker/kitematic)\n</t>
  </si>
  <si>
    <t>2016-02-04T18:49:17Z</t>
  </si>
  <si>
    <t>2016-02-04T18:52:05Z</t>
  </si>
  <si>
    <t>Visual Docker Container Management on Mac &amp; Windows</t>
  </si>
  <si>
    <t>Greg Stein</t>
  </si>
  <si>
    <t>Relax some dependencies:\n\n* if something cannot be imported^ then simply disable the transport.\n* add a future import to enable \"with\" statements in pbc.py</t>
  </si>
  <si>
    <t>2011-08-31T02:13:41Z</t>
  </si>
  <si>
    <t>https://github.com/basho/riak-python-client/commit/d24d6e3d293ffd8e9b9a757652db58032c739bdb</t>
  </si>
  <si>
    <t>https://github.com/basho/riak-python-client/pull/48</t>
  </si>
  <si>
    <t>Relax some dependencies</t>
  </si>
  <si>
    <t>This branch relaxes some of the dependencies of the Python client^ enabling it to work when protobuf and urllib3 are not present. It also tweaks pbc.py to enable running on Python 2.5.\n</t>
  </si>
  <si>
    <t>2011-08-31T02:20:19Z</t>
  </si>
  <si>
    <t>2011-09-09T12:02:42Z</t>
  </si>
  <si>
    <t>Python clients for Riak.</t>
  </si>
  <si>
    <t>graceguo-supercat</t>
  </si>
  <si>
    <t>[sql lab] Update event handler name (#2680)\n\nUpdate SqlEditor database change event handler name to be more specific.</t>
  </si>
  <si>
    <t>2017-04-28T18:42:48Z</t>
  </si>
  <si>
    <t>https://github.com/apache/incubator-superset/commit/c5896168830c0901a6488817d970a92ce3fa8f9a</t>
  </si>
  <si>
    <t>https://github.com/apache/incubator-superset/pull/2680</t>
  </si>
  <si>
    <t>[sql lab] Update event handler name</t>
  </si>
  <si>
    <t>Update SqlEditor database change event handler name to be more specific.</t>
  </si>
  <si>
    <t>2017-04-27T01:57:36Z</t>
  </si>
  <si>
    <t>2017-04-28T18:42:49Z</t>
  </si>
  <si>
    <t>Dmitry Novikov</t>
  </si>
  <si>
    <t>Move side effects queries to constants</t>
  </si>
  <si>
    <t>2018-01-31T13:41:45Z</t>
  </si>
  <si>
    <t>https://github.com/opencypher/openCypher/commit/a3a4abc1ba9a9762b6bd44cb3efe6b4f08ec1a66</t>
  </si>
  <si>
    <t>https://github.com/opencypher/openCypher/pull/295</t>
  </si>
  <si>
    <t>2018-01-31T13:43:22Z</t>
  </si>
  <si>
    <t>2018-02-01T15:13:35Z</t>
  </si>
  <si>
    <t>Specification of the Cypher property graph query language</t>
  </si>
  <si>
    <t>Jeff Steinmetz</t>
  </si>
  <si>
    <t>added refocusAll() to allow resetting zoom and focus</t>
  </si>
  <si>
    <t>2013-11-22T16:30:08Z</t>
  </si>
  <si>
    <t>https://github.com/dc-js/dc.js/commit/3fcefc0d304fbc96a6def1c50f4baef301052ba4</t>
  </si>
  <si>
    <t>https://github.com/dc-js/dc.js/pull/443</t>
  </si>
  <si>
    <t>2013-11-22T16:30:52Z</t>
  </si>
  <si>
    <t>2013-11-25T20:15:00Z</t>
  </si>
  <si>
    <t>Multi-Dimensional charting built to work natively with crossfilter rendered with d3.js</t>
  </si>
  <si>
    <t>zmhassan</t>
  </si>
  <si>
    <t>Fixed linting issues found with Grunt</t>
  </si>
  <si>
    <t>2014-01-20T19:12:08Z</t>
  </si>
  <si>
    <t>https://github.com/filerjs/filer/commit/bb04cce8266b2508d6775e86d3d2d21594cbfca8</t>
  </si>
  <si>
    <t>https://github.com/filerjs/filer/pull/99</t>
  </si>
  <si>
    <t>2014-01-20T19:12:55Z</t>
  </si>
  <si>
    <t>2014-01-21T18:05:17Z</t>
  </si>
  <si>
    <t>Node-like file system for browsers</t>
  </si>
  <si>
    <t>Nicole Dominguez</t>
  </si>
  <si>
    <t>Added Source Sans Pro Bold and according css support</t>
  </si>
  <si>
    <t>2013-09-23T17:44:31Z</t>
  </si>
  <si>
    <t>https://github.com/DesignOpen/designopen.github.io/commit/bec2d62b489402521f676d2304526ea8c3f0340f</t>
  </si>
  <si>
    <t>https://github.com/DesignOpen/designopen.github.io/pull/16</t>
  </si>
  <si>
    <t>Issue #15\n</t>
  </si>
  <si>
    <t>2013-09-23T17:46:05Z</t>
  </si>
  <si>
    <t>2013-09-23T18:03:45Z</t>
  </si>
  <si>
    <t>Homepage</t>
  </si>
  <si>
    <t>Alex Karasulu</t>
  </si>
  <si>
    <t>Added multi-machine Vagrantfile for dev and testing with README description</t>
  </si>
  <si>
    <t>2017-11-12T13:35:26Z</t>
  </si>
  <si>
    <t>https://github.com/subutai-io/cdn/commit/1493e3694242962f3109d5ef09bd2994b2568141</t>
  </si>
  <si>
    <t>https://github.com/subutai-io/cdn/pull/135</t>
  </si>
  <si>
    <t>Added multi-machine Vagrantfile for dev and testing with README descr‚Ä¶</t>
  </si>
  <si>
    <t>Work still needed ...\r\n\r\n* Need to make Gorjun build occur from local files\r\n* Need to configure Gorjun and run it\r\n* Need to configure NGINX cdn nodes and run them\r\n* Need some test data\r\n* Need a driver for integration tests</t>
  </si>
  <si>
    <t>2017-11-12T13:38:29Z</t>
  </si>
  <si>
    <t>2017-11-13T04:21:01Z</t>
  </si>
  <si>
    <t>Gorjun is a golang replacement for Kurjun project.</t>
  </si>
  <si>
    <t>graphaelli</t>
  </si>
  <si>
    <t>add PutNotificationConfiguration support</t>
  </si>
  <si>
    <t>2012-07-27T20:56:39Z</t>
  </si>
  <si>
    <t>https://github.com/boto/boto/commit/934ac6a35da211e4d349300069635aa55898664a</t>
  </si>
  <si>
    <t>https://github.com/boto/boto/pull/887</t>
  </si>
  <si>
    <t>2012-07-27T21:02:37Z</t>
  </si>
  <si>
    <t>2012-08-04T08:58:53Z</t>
  </si>
  <si>
    <t>Skye Wanderman-Milne</t>
  </si>
  <si>
    <t>Add optional custom_getter_ param to make_template().\nChange: 140520520</t>
  </si>
  <si>
    <t>2016-11-29T21:39:28Z</t>
  </si>
  <si>
    <t>https://github.com/tensorflow/tensorflow/commit/8371f0e772e4776491c7517db57ef43c0ae1271b</t>
  </si>
  <si>
    <t>https://github.com/tensorflow/tensorflow/pull/5998</t>
  </si>
  <si>
    <t>Branch 140671682</t>
  </si>
  <si>
    <t>Manually fixed conflicts in:\r\nRELEASE.md\r\ntensorflow/contrib/session_bundle/session_bundle.cc\r\ntensorflow/contrib/slim/python/slim/evaluation.py\r\ntensorflow/core/kernels/BUILD\r\ntensorflow/python/training/summary_io.py</t>
  </si>
  <si>
    <t>2016-12-01T01:38:51Z</t>
  </si>
  <si>
    <t>2016-12-02T03:51:24Z</t>
  </si>
  <si>
    <t>valery-barysok</t>
  </si>
  <si>
    <t>berksfile_path must be set.</t>
  </si>
  <si>
    <t>2014-11-23T17:01:33Z</t>
  </si>
  <si>
    <t>https://github.com/p6spy/p6spy/commit/a39a4fa8c7d8074be01085d318c91e64b93fd4dc</t>
  </si>
  <si>
    <t>https://github.com/p6spy/p6spy/pull/274</t>
  </si>
  <si>
    <t>I got next error on my windows machine:\n\nThere are errors in the configuration of this machine. Please fix\nthe following errors and try again:\n\nBerkshelf:\n- berksfile_path must be set\n</t>
  </si>
  <si>
    <t>2014-11-23T17:04:05Z</t>
  </si>
  <si>
    <t>2014-11-23T17:32:51Z</t>
  </si>
  <si>
    <t>P6Spy is a framework that enables database data to be seamlessly intercepted and logged with no code changes to the application.</t>
  </si>
  <si>
    <t>greg-dove</t>
  </si>
  <si>
    <t>[Improvement] Numerous updates to BinaryData to get closer to flash IDataInput and IDataOutput interfaces.\nEndian now detects default Endianness. IBinaryDataInput and IBinaryDataOutput interfaces added</t>
  </si>
  <si>
    <t>2016-07-22T08:01:38Z</t>
  </si>
  <si>
    <t>https://github.com/apache/royale-asjs/commit/641301b0c5a070ebf65b69cbf0a1dee9dcdb6b72</t>
  </si>
  <si>
    <t>https://github.com/apache/royale-asjs/pull/11</t>
  </si>
  <si>
    <t>Binary data improvement</t>
  </si>
  <si>
    <t>As per recent discussions - updated BinaryData improvements\n-this request fixes a bug in writeUTF that was not respecting the endian setting for the prefixed short value.\n- BinaryData now defaults to BIG_ENDIAN for consistency with flash:\n  substantial performance improvements were achieved on Chrome (Windows 10) which mean that big endian is now as fast as little endian^ which itself is also a little faster than before. (a test was done with 32bit unsigned ints- 2 separate loops of 100^000 with write and read in each^ using preallocated buffers).  The alternate endian approach swaps out DataView with bitwise operators to rotate the byte order when necessary on read and write. In terms of other browsers^ there was no obvious change on IE 11 and a slight degradation on Edge^ FireFox had a degradation also. But the selection was made for bias towards performance on Chrome based on desktop browser market share. Big endian ops on Chrome are approximately 2.85x faster using the bitwise operator approach and virtually indistinguishable from little endian mode.\n  Endian.systemEndian provides the detection approach for detecting system/hardware endian (on js).\n  Tests and doc comments were updated also.\n</t>
  </si>
  <si>
    <t>2016-07-26T06:37:29Z</t>
  </si>
  <si>
    <t>2016-08-03T07:40:51Z</t>
  </si>
  <si>
    <t>Mirror of Apache Flex ASJS</t>
  </si>
  <si>
    <t>ActionScript</t>
  </si>
  <si>
    <t>BlackTea</t>
  </si>
  <si>
    <t>[WEEX-657][iOS] Add a feature to control the offset of list attach to the bottom` (#1813)\n\nI have add a \'_isContentAttachBottom\' attribute in WXListComponent to\r\n controll whether open this feature. The Weex Component can pass the\r\n‚Äò_isContentAttachBottom‚Äô variable from js to native by \'initWithRef\'\r\n and \'updateAttributes\' function. The \'_isContentAttachBottom\' variable\r\nwill be analysed to a bool type and cached in WXTableView object.\r\n When the WXTableView object is called the \'setFrame\' function^if the\r\n\'_isContentAttachBottom\' variable is true ^ then the \'contentOffset\'\r\n function of WXTableView object will be triggered to keep the content offset\r\nat the bottom.When the WXTableView object is running the transition\r\nanimation^ the \'setFrame\' will be call every 16 msec . So when the animation\r\nis excutingÔºåthe content offset of list will be alaways attached to the bottom .\r\n\r\nfeature: 657</t>
  </si>
  <si>
    <t>2018-11-26T07:36:21Z</t>
  </si>
  <si>
    <t>https://github.com/apache/incubator-weex/commit/72440a8033e24f74a70e8da4f2cd87bedbb32334</t>
  </si>
  <si>
    <t>https://github.com/apache/incubator-weex/pull/1813</t>
  </si>
  <si>
    <t>[WEEX-657][iOS] Add a feature to control the offset of list attach to‚Ä¶</t>
  </si>
  <si>
    <t>‚Ä¶ the bottom`\r\n\r\nI have add a \'_isContentAttachBottom\' attribute in WXListComponent to\r\n controll whether open this feature. The Weex Component can pass the\r\n‚Äò_isContentAttachBottom‚Äô variable from js to native by \'initWithRef\'\r\n and \'updateAttributes\' function. The \'_isContentAttachBottom\' variable\r\nwill be analysed to a bool type and cached in WXTableView object.\r\n When the WXTableView object is called the \'setFrame\' function^if the\r\n\'_isContentAttachBottom\' variable is true ^ then the \'contentOffset\'\r\n function of WXTableView object will be triggered to keep the content offset\r\nat the bottom.When the WXTableView object is running the transition\r\nanimation^ the \'setFrame\' will be call every 16 msec . So when the animation\r\nis excutingÔºåthe content offset of list will be alaways attached to the bottom .\r\n\r\nfeature: 657</t>
  </si>
  <si>
    <t>2018-11-26T04:58:42Z</t>
  </si>
  <si>
    <t>2018-11-26T07:36:22Z</t>
  </si>
  <si>
    <t>ankitoshniwal</t>
  </si>
  <si>
    <t>Update SystemBolt.java\n\nCorrecting typo for collectionTimeP^ to getCollectionTime instead of getCollectionCount</t>
  </si>
  <si>
    <t>2013-05-02T19:58:21Z</t>
  </si>
  <si>
    <t>https://github.com/nathanmarz/storm/commit/fd61bb2e1c58f2b704ee7eabe522ea7457fe0606</t>
  </si>
  <si>
    <t>https://github.com/nathanmarz/storm/pull/561</t>
  </si>
  <si>
    <t>Correcting typo in SystemBolt.java for collectionTimeP</t>
  </si>
  <si>
    <t>Correcting typo for collectionTimeP^ to getCollectionTime instead of getCollectionCount\n</t>
  </si>
  <si>
    <t>2013-05-02T19:59:41Z</t>
  </si>
  <si>
    <t>2013-05-06T19:43:14Z</t>
  </si>
  <si>
    <t>Distributed and fault-tolerant realtime computation: stream processing^ continuous computation^ distributed RPC^ and more</t>
  </si>
  <si>
    <t>Paul Hovey</t>
  </si>
  <si>
    <t>added mp3 filetype/mimetype and modified order of mp4 mimetype returns so video returns before application</t>
  </si>
  <si>
    <t>2015-06-25T22:38:49Z</t>
  </si>
  <si>
    <t>https://github.com/stretchr/filetypes.js/commit/6c660bd735090a763d7b01693d1f87d04d22717a</t>
  </si>
  <si>
    <t>https://github.com/stretchr/filetypes.js/pull/4</t>
  </si>
  <si>
    <t>added mp3 and modified order of mp4 returns</t>
  </si>
  <si>
    <t>See [issue #3](https://github.com/stretchr/filetypes.js/issues/3) .\n\nAlso^ mp3 wasn\'t in the list^ so I added it.\n</t>
  </si>
  <si>
    <t>2015-06-25T23:07:07Z</t>
  </si>
  <si>
    <t>2015-06-26T10:30:59Z</t>
  </si>
  <si>
    <t>A complete list of file types^ extensions and mime types in JavaScript.</t>
  </si>
  <si>
    <t>Ehud Ben-Reuven</t>
  </si>
  <si>
    <t>minor typos</t>
  </si>
  <si>
    <t>2014-02-22T12:27:46Z</t>
  </si>
  <si>
    <t>https://github.com/CamDavidsonPilon/Probabilistic-Programming-and-Bayesian-Methods-for-Hackers/commit/9cf395eb0c0187a0e2ff59aed67465c05523698f</t>
  </si>
  <si>
    <t>https://github.com/CamDavidsonPilon/Probabilistic-Programming-and-Bayesian-Methods-for-Hackers/pull/193</t>
  </si>
  <si>
    <t>There are 3 minor typos in this pull.\nI am not sure about one of them: \"untouched comments (U=1^D=0)\" which I think should be \"untouched comments (U=0^D=0)\"\n</t>
  </si>
  <si>
    <t>2014-02-22T12:35:46Z</t>
  </si>
  <si>
    <t>2014-02-22T13:46:59Z</t>
  </si>
  <si>
    <t xml:space="preserve">aka \"Bayesian Methods for Hackers\": An introduction to Bayesian methods + probabilistic programming with a computation/understanding-first^ mathematics-second point of view. All in pure Python ;)  </t>
  </si>
  <si>
    <t>Aaron Dixon</t>
  </si>
  <si>
    <t>cycle fix: made it lazy</t>
  </si>
  <si>
    <t>2019-01-09T19:46:20Z</t>
  </si>
  <si>
    <t>https://github.com/the-sett/lazy-list/commit/fdceac510f2da7b281efc32b19d249666050ca04</t>
  </si>
  <si>
    <t>https://github.com/the-sett/lazy-list/pull/2</t>
  </si>
  <si>
    <t>Fixes #1\r\nThis fixes cycle; let me know if there is a better or preferred implementation over this one.</t>
  </si>
  <si>
    <t>2019-01-09T19:49:33Z</t>
  </si>
  <si>
    <t>2019-01-09T22:49:16Z</t>
  </si>
  <si>
    <t>Lazy Lists (or Sequences) for Elm</t>
  </si>
  <si>
    <t>Elm</t>
  </si>
  <si>
    <t>xu dong</t>
  </si>
  <si>
    <t>Add correlation op</t>
  </si>
  <si>
    <t>2016-07-08T09:37:29Z</t>
  </si>
  <si>
    <t>https://github.com/apache/incubator-mxnet/commit/2feb5591b1b1f6448715f9a0d4e7a44e64f720a8</t>
  </si>
  <si>
    <t>https://github.com/apache/incubator-mxnet/pull/2655</t>
  </si>
  <si>
    <t>I\'ve already made changes as you suggest in #2611 \n\n@antinucleon @sxjscience \n</t>
  </si>
  <si>
    <t>2016-07-08T09:45:06Z</t>
  </si>
  <si>
    <t>2016-07-08T13:43:53Z</t>
  </si>
  <si>
    <t>lwz9103</t>
  </si>
  <si>
    <t>KYLIN-3257 remove useless call in FuzzyValueCombination</t>
  </si>
  <si>
    <t>2018-03-19T02:51:37Z</t>
  </si>
  <si>
    <t>https://github.com/apache/kylin/commit/e7343f8459fd7d85ba40076f17146c2cf9cd758e</t>
  </si>
  <si>
    <t>https://github.com/apache/kylin/pull/120</t>
  </si>
  <si>
    <t>2018-03-19T02:52:57Z</t>
  </si>
  <si>
    <t>2018-03-19T03:14:37Z</t>
  </si>
  <si>
    <t>Apache Kylin</t>
  </si>
  <si>
    <t>Nicholas Ng</t>
  </si>
  <si>
    <t>confirm delete existing tmp file before download</t>
  </si>
  <si>
    <t>2015-03-12T04:49:17Z</t>
  </si>
  <si>
    <t>https://github.com/apache/predictionio/commit/e38e9aa7cfad811bd604b9494a361f0331b206de</t>
  </si>
  <si>
    <t>https://github.com/apache/predictionio/pull/75</t>
  </si>
  <si>
    <t>Delete tmp files in case corrupted</t>
  </si>
  <si>
    <t>I encountered an error before where interrupting the tar download would cause subsequent install attempts to fail. Deleting the tmp file would make sure it gets download again.\n</t>
  </si>
  <si>
    <t>2015-03-12T05:48:15Z</t>
  </si>
  <si>
    <t>2015-03-12T06:45:01Z</t>
  </si>
  <si>
    <t>PredictionIO^ a machine learning server for developers and data scientists. Built on Apache Spark^ HBase and Spray.</t>
  </si>
  <si>
    <t>Fang Zhen</t>
  </si>
  <si>
    <t>Make spliting system_search_domains more robust\n\nThe search line in /etc/resolv.conf could have\nmultiple spaces or tabs between domains.\nsplit(\' \') will give wrong results in some case^\nuse split() without argument instead.\n\ne.g.\n&gt;&gt;&gt; \'domain.tld\tcluster.tld \'.split(\' \')\n[\'domain.tld\tcluster.tld\'^ \'\']\n&gt;&gt;&gt; \'domain.tld cluster.tld \'.split()\n[\'domain.tld\'^ \'cluster.tld\']</t>
  </si>
  <si>
    <t>2017-12-13T07:39:38Z</t>
  </si>
  <si>
    <t>https://github.com/kubernetes-sigs/kubespray/commit/91d848f98a73ddd5af335ef78196276c24cddea7</t>
  </si>
  <si>
    <t>https://github.com/kubernetes-sigs/kubespray/pull/2074</t>
  </si>
  <si>
    <t>Make spliting system_search_domains more robust</t>
  </si>
  <si>
    <t>The search line in /etc/resolv.conf could have multiple spaces or tabs between domains. `system_search_domains.stdout.split()` will give wrong results in some case. We could use split() without argument instead.\r\n\r\ne.g.\r\n```\r\n&gt;&gt;&gt; \'domain.tld\tcluster.tld \'.split(\' \')\r\n[\'domain.tld\tcluster.tld\'^ \'\']\r\n&gt;&gt;&gt; \'domain.tld cluster.tld \'.split()\r\n[\'domain.tld\'^ \'cluster.tld\']\r\n\r\n```\r\nIt will set wrong options for /etc/systemd/system/docker.service.d/docker-dns.conf and make docker service fail to start.\r\nfor example^ if the search line is \'search domain.tld \'(There is one space after domain.tld)^ then the resulting docker-dns.conf will be\r\n\r\ncat /etc/systemd/system/docker.service.d/docker-dns.conf \r\n[Service]\r\nEnvironment=\"DOCKER_DNS_OPTIONS=\\r\n    --dns 10.233.0.3 --dns 10.10.1.2  \\r\n    --dns-search default.svc.cluster.local --dns-search svc.cluster.local --dns-search domain.tld --dns-search   \\r\n    --dns-opt ndots:2 --dns-opt timeout:2 --dns-opt attempts:2  \\r\n\"\r\nParameter of last \'--dns-search\' is missing.</t>
  </si>
  <si>
    <t>2017-12-13T08:28:25Z</t>
  </si>
  <si>
    <t>2018-01-31T03:01:20Z</t>
  </si>
  <si>
    <t>Setup a kubernetes cluster</t>
  </si>
  <si>
    <t>huafengw</t>
  </si>
  <si>
    <t>extract scheduler implementation and abstract resource respresentation</t>
  </si>
  <si>
    <t>2014-09-18T09:44:39Z</t>
  </si>
  <si>
    <t>https://github.com/gearpump/gearpump/commit/6009716fa52453f1a8c0d2fc73c235acae276e6d</t>
  </si>
  <si>
    <t>https://github.com/gearpump/gearpump/pull/48</t>
  </si>
  <si>
    <t>Gearpump resource scheduler</t>
  </si>
  <si>
    <t>extract scheduler implementation and abstract resource respresentation\n</t>
  </si>
  <si>
    <t>2014-09-22T10:26:48Z</t>
  </si>
  <si>
    <t>2014-09-23T07:57:58Z</t>
  </si>
  <si>
    <t>gearpump</t>
  </si>
  <si>
    <t>avwx</t>
  </si>
  <si>
    <t>GUACAMOLE-846: tunnel.uuid not initialized if tunnel becomes UNSTABLE</t>
  </si>
  <si>
    <t>2019-07-16T22:02:30Z</t>
  </si>
  <si>
    <t>https://github.com/apache/guacamole-client/commit/e17453ef97b38967e01d9a8ea659ca0dd437f0f9</t>
  </si>
  <si>
    <t>https://github.com/apache/guacamole-client/pull/427</t>
  </si>
  <si>
    <t>This patch will set the `tunnel.uuid` if it\'s undefined.</t>
  </si>
  <si>
    <t>2019-07-16T22:03:30Z</t>
  </si>
  <si>
    <t>2019-07-16T22:43:45Z</t>
  </si>
  <si>
    <t>jbaumann</t>
  </si>
  <si>
    <t>Addition of ESP8285 targets (#187)\n\n* Addition of ESP8285 targets\r\n\r\nIn addition to the normal ESP8266 targets there are now targets for\r\nnormal_8285^ test_8285 and dev_8285. Each of these targets provides an\r\nadditional build flag with -DESP8285\r\n\r\n* Added ESP8285 build targets with correct flash size\r\n\r\nCorrection of the build modification done before^ now with correct flash\r\nsiez of 1M\r\n\r\n* Provide different GPIO dropdown lists for 8266 and 8285\r\n\r\nThe ESP8266 and ESP8285 expose different sets of GPIOs. This new version\r\nof the web server provides different dropdown lists depending on the\r\nbuild flag -DESP8285 (which is set in the new targets for building\r\nESP8285 fw).</t>
  </si>
  <si>
    <t>2017-04-01T20:04:40Z</t>
  </si>
  <si>
    <t>https://github.com/letscontrolit/ESPEasy/commit/1464c00fb0db01c3362e3e4995aef38f988651f8</t>
  </si>
  <si>
    <t>https://github.com/letscontrolit/ESPEasy/pull/187</t>
  </si>
  <si>
    <t>Addition of ESP8285 targets</t>
  </si>
  <si>
    <t>In addition to the normal ESP8266 targets there are now targets for\r\nnormal_8285^ test_8285 and dev_8285. Each of these targets provides an\r\nadditional build flag with -DESP8285</t>
  </si>
  <si>
    <t>2017-03-29T16:16:13Z</t>
  </si>
  <si>
    <t>2017-04-01T20:04:41Z</t>
  </si>
  <si>
    <t>Easy MultiSensor device based on ESP8266</t>
  </si>
  <si>
    <t>Arduino</t>
  </si>
  <si>
    <t>yossireg</t>
  </si>
  <si>
    <t>GEODE-5887</t>
  </si>
  <si>
    <t>2018-11-08T08:52:43Z</t>
  </si>
  <si>
    <t>https://github.com/apache/geode/commit/edfe502ecbeb45046399a2a2f0cb413fbeadc58d</t>
  </si>
  <si>
    <t>https://github.com/apache/geode/pull/2810</t>
  </si>
  <si>
    <t>checkRegisteredKeys function consumes alot of CPU - GEODE-5887</t>
  </si>
  <si>
    <t>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[x] Has your PR been rebased against the latest commit within the target branch (typically `develop`)?\r\n\r\n- [x] Is your initial contribution a single^ squashed commit?\r\n\r\n- [x] Does `gradlew build` run cleanly?\r\n\r\n- [x] Have you written or updated unit tests to verify your changes?\r\n\r\n- [ ]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</si>
  <si>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2018-11-08T08:55:45Z</t>
  </si>
  <si>
    <t>2018-11-19T15:50:30Z</t>
  </si>
  <si>
    <t>Apache Geode</t>
  </si>
  <si>
    <t>Dominik</t>
  </si>
  <si>
    <t>fixed wrong German translation of copy path</t>
  </si>
  <si>
    <t>2011-03-20T19:20:42Z</t>
  </si>
  <si>
    <t>https://github.com/binaryage/totalfinder-i18n/commit/b7805dffefcc6edb26b63fc5083b4fb0eb6f8e52</t>
  </si>
  <si>
    <t>https://github.com/binaryage/totalfinder-i18n/pull/112</t>
  </si>
  <si>
    <t>Fixes and Improvements for German translation</t>
  </si>
  <si>
    <t>I fixed and improved parts of the German translation of totalfinder. There was a \":\" missing and I tried to make the translation more precise and easier to understand. I validated the translation. \n</t>
  </si>
  <si>
    <t>2011-03-20T20:32:46Z</t>
  </si>
  <si>
    <t>2011-03-21T05:22:33Z</t>
  </si>
  <si>
    <t>Localization for TotalFinder</t>
  </si>
  <si>
    <t>frederik2</t>
  </si>
  <si>
    <t>Fix fastavro on Python 3</t>
  </si>
  <si>
    <t>2019-03-22T14:02:25Z</t>
  </si>
  <si>
    <t>https://github.com/apache/beam/commit/ad05d6337f8b8a416bb59db72862b5d857fd25cf</t>
  </si>
  <si>
    <t>https://github.com/apache/beam/pull/8130</t>
  </si>
  <si>
    <t>[BEAM-6522] Use fastavro as default Avro implementation for Avro source/sink in Python3</t>
  </si>
  <si>
    <t>This is is part of a series of PRs with goal to make Apache Beam PY3 compatible. The proposal with the outlined approach has been documented here: https://s.apache.org/beam-python-3.\r\n\r\nThis PR fixes support for Avro by making fastavro the default Avro implementation for Python3. Python2 continues to use avro library as the default.\r\n\r\nCC: @Juta @RobbeSneyders \r\n\r\nPost-Commit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---\r\n\r\nSee [.test-infra/jenkins/README](https://github.com/apache/beam/blob/master/.test-infra/jenkins/README.md) for trigger phrase^ status and link of all Jenkins jobs.\r\n</t>
  </si>
  <si>
    <t>2019-03-25T17:07:09Z</t>
  </si>
  <si>
    <t>2019-05-07T21:38:26Z</t>
  </si>
  <si>
    <t>Apache Beam</t>
  </si>
  <si>
    <t>bake</t>
  </si>
  <si>
    <t>Implement \"Wie Manga!\" (#379)\n\n* Implement Wie Manga!\r\n\r\n* Unnecessary import</t>
  </si>
  <si>
    <t>2016-07-02T20:16:20Z</t>
  </si>
  <si>
    <t>https://github.com/inorichi/tachiyomi/commit/466515c801d6a4e6d73890974b177be4ebbfd083</t>
  </si>
  <si>
    <t>https://github.com/inorichi/tachiyomi/pull/379</t>
  </si>
  <si>
    <t>Implement \"Wie Manga!\"</t>
  </si>
  <si>
    <t>2016-07-01T20:17:17Z</t>
  </si>
  <si>
    <t>Free and open source manga reader for Android</t>
  </si>
  <si>
    <t>Kotlin</t>
  </si>
  <si>
    <t>ro7m</t>
  </si>
  <si>
    <t>KAFKA-6732: Fix Streams doc ref link (#4806)\n\nReviewers: Guozhang Wang &lt;wangguoz@gmail.com&gt;</t>
  </si>
  <si>
    <t>2018-04-02T01:05:15Z</t>
  </si>
  <si>
    <t>https://github.com/apache/kafka/commit/ac4374dc245d428f80a26ef95c59250c9f6aa975</t>
  </si>
  <si>
    <t>https://github.com/apache/kafka/pull/4806</t>
  </si>
  <si>
    <t>KAFKA-6732</t>
  </si>
  <si>
    <t xml:space="preserve">The link to processor topology on write-streams.html is redirecting to 404 error.\r\nLinks which result in 404 : referred from https://kafka.apache.org/11/documentation/streams/developer-guide/write-streams.html\r\n\r\nBroken :\r\nhttps://kafka.apache.org/11/documentation/streams/concepts.html#streams-concepts \r\n\r\nhttps://kafka.apache.org/documentation/streams/concepts.html#streams-concepts </t>
  </si>
  <si>
    <t>2018-04-01T13:01:42Z</t>
  </si>
  <si>
    <t>2018-04-02T01:05:16Z</t>
  </si>
  <si>
    <t>Zygmunt ZajƒÖc</t>
  </si>
  <si>
    <t>added missing CrossSampler + some refactoring :four_leaf_clover:</t>
  </si>
  <si>
    <t>2015-10-18T13:54:20Z</t>
  </si>
  <si>
    <t>https://github.com/donlnz/nonconformist/commit/a23deac59a1a0f40207568aaceaefef7427aa4bb</t>
  </si>
  <si>
    <t>https://github.com/donlnz/nonconformist/pull/3</t>
  </si>
  <si>
    <t>added missing CrossSampler + some refactoring</t>
  </si>
  <si>
    <t>BootstrapSampler was used twice^ replaced one with CrossSampler. Some refactoring in Pandas code.\n</t>
  </si>
  <si>
    <t>2015-10-18T13:56:38Z</t>
  </si>
  <si>
    <t>2015-10-18T18:06:40Z</t>
  </si>
  <si>
    <t>Python implementation of the conformal prediction framework.</t>
  </si>
  <si>
    <t>YongjieZhao</t>
  </si>
  <si>
    <t>fix spelling mistakes</t>
  </si>
  <si>
    <t>2017-11-20T03:30:12Z</t>
  </si>
  <si>
    <t>https://github.com/dpgaspar/Flask-AppBuilder/commit/d6a85114ed145f02d70705a07a0a2cc5f0b1c6e5</t>
  </si>
  <si>
    <t>https://github.com/dpgaspar/Flask-AppBuilder/pull/651</t>
  </si>
  <si>
    <t>2017-11-20T03:33:07Z</t>
  </si>
  <si>
    <t>2017-11-30T17:13:54Z</t>
  </si>
  <si>
    <t>Simple and rapid application development framework^ built on top of Flask. includes detailed security^ auto CRUD generation for your models^ google charts and much more. Demo (login with guest/welcome) - http://flaskappbuilder.pythonanywhere.com/</t>
  </si>
  <si>
    <t>yuya</t>
  </si>
  <si>
    <t>remove unused import.</t>
  </si>
  <si>
    <t>2016-12-23T12:43:00Z</t>
  </si>
  <si>
    <t>https://github.com/mesos/storm/commit/d5f67716c19f8a564d01cc8497869e215dce8377</t>
  </si>
  <si>
    <t>https://github.com/mesos/storm/pull/186</t>
  </si>
  <si>
    <t>This is very simple pull request.\r\nI removed unused import.\r\nPlease check this pull request.\r\n\r\nThanks.</t>
  </si>
  <si>
    <t>2016-12-24T07:01:39Z</t>
  </si>
  <si>
    <t>2016-12-27T21:42:32Z</t>
  </si>
  <si>
    <t>Storm on Mesos!</t>
  </si>
  <si>
    <t>h4cc</t>
  </si>
  <si>
    <t>Update src/Makefile.am\n\nAdded ZDispatcher to Makefile.am.</t>
  </si>
  <si>
    <t>2013-02-15T17:24:18Z</t>
  </si>
  <si>
    <t>https://github.com/zeromq/jzmq/commit/9855b247357ede131ecbe3ad103adcd6c5f52917</t>
  </si>
  <si>
    <t>https://github.com/zeromq/jzmq/pull/169</t>
  </si>
  <si>
    <t>Update src/Makefile.am</t>
  </si>
  <si>
    <t>Added ZDispatcher to Makefile.am.\nMight have been forgotten?\n</t>
  </si>
  <si>
    <t>2013-02-15T17:24:55Z</t>
  </si>
  <si>
    <t>2013-02-15T17:30:30Z</t>
  </si>
  <si>
    <t xml:space="preserve">Java binding for √òMQ </t>
  </si>
  <si>
    <t>Chris Hua</t>
  </si>
  <si>
    <t>Add helper \'set environ\' functions</t>
  </si>
  <si>
    <t>2016-12-09T05:48:38Z</t>
  </si>
  <si>
    <t>https://github.com/daranzolin/rcanvas/commit/c2077f4d7b66005eded2314f0ab8c8a2cc3e152e</t>
  </si>
  <si>
    <t>https://github.com/daranzolin/rcanvas/pull/2</t>
  </si>
  <si>
    <t>add helper \'set environment\' functions</t>
  </si>
  <si>
    <t>to make setting your environment up a little bit easier\r\n\r\nthanks for a well-working package btw. my only troubles have been with my school\'s oauth2 setup.</t>
  </si>
  <si>
    <t>2016-12-10T15:51:37Z</t>
  </si>
  <si>
    <t>2016-12-12T05:16:39Z</t>
  </si>
  <si>
    <t>R Client for Canvas API</t>
  </si>
  <si>
    <t>yangfuhai</t>
  </si>
  <si>
    <t>fixed deregister request method error</t>
  </si>
  <si>
    <t>2017-11-09T14:29:02Z</t>
  </si>
  <si>
    <t>https://github.com/Ecwid/consul-api/commit/204b8b772b89e133711e8fbf2883a112291d358e</t>
  </si>
  <si>
    <t>https://github.com/Ecwid/consul-api/pull/134</t>
  </si>
  <si>
    <t>fixed: consul 1.0 started enforcing HTTP verbs in many endpoints</t>
  </si>
  <si>
    <t>detail seeÔºöhttps://www.consul.io/docs/upgrade-specific.html#consul-1-0</t>
  </si>
  <si>
    <t>2017-11-09T14:41:49Z</t>
  </si>
  <si>
    <t>2017-11-18T18:17:45Z</t>
  </si>
  <si>
    <t>Java client for Consul HTTP API</t>
  </si>
  <si>
    <t>Xiao Long</t>
  </si>
  <si>
    <t>Update pie.js</t>
  </si>
  <si>
    <t>2015-01-09T01:42:56Z</t>
  </si>
  <si>
    <t>https://github.com/apache/incubator-echarts/commit/e032663f03224fe9a80eefd944c3849c88df06e5</t>
  </si>
  <si>
    <t>https://github.com/apache/incubator-echarts/pull/1138</t>
  </si>
  <si>
    <t>Pie Chart allow to control inner label position #1122</t>
  </si>
  <si>
    <t>Add distance option to pie chart label^ allow to control inner label position^ see issue  #1122\n</t>
  </si>
  <si>
    <t>2015-01-09T01:48:00Z</t>
  </si>
  <si>
    <t>2015-01-09T04:50:39Z</t>
  </si>
  <si>
    <t xml:space="preserve">Enterprise Charts | Github pages : http://ecomfe.github.io/echarts/index-en.html | Email : echarts@baidu.com | Baidu Hi : 1379172 | </t>
  </si>
  <si>
    <t>Igor Perelyotov</t>
  </si>
  <si>
    <t>[LOG4j2-1946] Fix problem with purgeAscending if an old file was deleted</t>
  </si>
  <si>
    <t>2019-07-27T05:33:04Z</t>
  </si>
  <si>
    <t>https://github.com/apache/logging-log4j2/commit/572eccde1ce98a3ff25e34e088b6e15b76b4c196</t>
  </si>
  <si>
    <t>https://github.com/apache/logging-log4j2/pull/299</t>
  </si>
  <si>
    <t>I ran into the same problem as described in the ticket https://issues.apache.org/jira/browse/LOG4J2-1946\r\nThere are an unit test reproducing the problem and the fix.</t>
  </si>
  <si>
    <t>2019-07-31T20:31:55Z</t>
  </si>
  <si>
    <t>2019-08-01T15:45:31Z</t>
  </si>
  <si>
    <t>Mirror of Apache Logging Log4J2</t>
  </si>
  <si>
    <t>Robert Metzger</t>
  </si>
  <si>
    <t>fixed erronous var-file</t>
  </si>
  <si>
    <t>2013-10-19T14:20:27Z</t>
  </si>
  <si>
    <t>https://github.com/pierreozoux/packer-warehouse/commit/5345bd71c275352f0daf1e82dfa203c09537a125</t>
  </si>
  <si>
    <t>https://github.com/pierreozoux/packer-warehouse/pull/3</t>
  </si>
  <si>
    <t>2013-10-19T14:21:12Z</t>
  </si>
  <si>
    <t>2013-10-19T16:52:26Z</t>
  </si>
  <si>
    <t>Here^ you\'ll find the templates you need for packer. Please do share your templates with others :)</t>
  </si>
  <si>
    <t>Ernest Allen</t>
  </si>
  <si>
    <t>Adding html files to display test results</t>
  </si>
  <si>
    <t>2015-11-20T17:17:12Z</t>
  </si>
  <si>
    <t>https://github.com/mick-goulish/shackleton/commit/1767b5eedc7ae741230c4066170a1fbf19e05db1</t>
  </si>
  <si>
    <t>https://github.com/mick-goulish/shackleton/pull/1</t>
  </si>
  <si>
    <t>Can we store the html/javascript/css files for the charts in your repository?\n</t>
  </si>
  <si>
    <t>2015-11-20T17:24:32Z</t>
  </si>
  <si>
    <t>2015-11-20T18:20:09Z</t>
  </si>
  <si>
    <t>A performance testing system for networks of Proton-based messaging applications.</t>
  </si>
  <si>
    <t>Thorsten Rinne</t>
  </si>
  <si>
    <t>Added missing comma in code example</t>
  </si>
  <si>
    <t>2015-01-09T06:23:46Z</t>
  </si>
  <si>
    <t>https://github.com/RayViljoen/grunt-sitemap/commit/a390099eb5b476fecae9163d26467d6642066478</t>
  </si>
  <si>
    <t>https://github.com/RayViljoen/grunt-sitemap/pull/28</t>
  </si>
  <si>
    <t>Just added one comma^ reduces copy&amp;paste errors from the documentation. :-)\n</t>
  </si>
  <si>
    <t>2015-01-09T06:24:51Z</t>
  </si>
  <si>
    <t>2015-01-27T19:51:34Z</t>
  </si>
  <si>
    <t>Grunt plugin for generating sitemaps</t>
  </si>
  <si>
    <t>CoffeeScript</t>
  </si>
  <si>
    <t>Torsten Curdt</t>
  </si>
  <si>
    <t>Expect `Info.plist` in correct location\n\nAccording to https://developer.apple.com/library/archive/documentation/MacOSX/Conceptual/BPFrameworks/Concepts/FrameworkAnatomy.html the correct location for the `Info.plist` is\n`FRAMEWORK.framework/Resources/Info.plist`. Yet the verification code was expecting it at `FRAMEWORK.framework/Info.plist` and failed the integration into the Xcode project.\n\nThe PR adjusts the location and `swift test` passes. It also works in my test project. This should fix #73 and #76</t>
  </si>
  <si>
    <t>2019-08-24T03:04:06Z</t>
  </si>
  <si>
    <t>https://github.com/JamitLabs/Accio/commit/84b9cb7decc96104db14b3947f704b46896d6c67</t>
  </si>
  <si>
    <t>https://github.com/JamitLabs/Accio/pull/77</t>
  </si>
  <si>
    <t>Expect `Info.plist` in correct location</t>
  </si>
  <si>
    <t>According to https://developer.apple.com/library/archive/documentation/MacOSX/Conceptual/BPFrameworks/Concepts/FrameworkAnatomy.html the correct location for the `Info.plist` is\r\n`FRAMEWORK.framework/Resources/Info.plist`. Yet the verification code was expecting it at `FRAMEWORK.framework/Info.plist` and failed the integration into the Xcode project.\r\n\r\nThe PR adjusts the location and `swift test` passes. It also works in my test project. This should fix #73 and #76</t>
  </si>
  <si>
    <t>2019-08-24T03:06:00Z</t>
  </si>
  <si>
    <t>2019-09-01T05:30:28Z</t>
  </si>
  <si>
    <t>A dependency manager driven by SwiftPM that works for iOS/tvOS/watchOS/macOS projects.</t>
  </si>
  <si>
    <t>Swift</t>
  </si>
  <si>
    <t>Sagar</t>
  </si>
  <si>
    <t>Fixed the minor file reference issues in HTML files in new-demo</t>
  </si>
  <si>
    <t>2012-08-20T01:47:42Z</t>
  </si>
  <si>
    <t>https://github.com/olton/Metro-UI-CSS/commit/8756c6d293c6b0c72f15b7ab68244e589cf5b826</t>
  </si>
  <si>
    <t>https://github.com/olton/Metro-UI-CSS/pull/14</t>
  </si>
  <si>
    <t>Hello @olton^\nAs we discussed at Issue #13 ^ I have fixed the minor file reference issues in the html files under new-demo folder.\nKindly review the same. I am a newbie to open source contributions^ apologies if I am not following the correct protocol. I will surely learn from any mistakes I make.\n\nTested under WAMP server with Apache version: 2.2.21.\n\nAlso^ I think this library is really awesome. Using this might be a good idea for a project idea that is being discussed at: http://code52.uservoice.com/forums/143105-code-52/suggestions/3061949-portfolios-for-programmers . \n\nThanks!\nSagar\n</t>
  </si>
  <si>
    <t>2012-08-20T01:59:05Z</t>
  </si>
  <si>
    <t>2012-08-20T06:51:11Z</t>
  </si>
  <si>
    <t>CSS styles for build Windows 8 Metro UI stylable interface</t>
  </si>
  <si>
    <t>James</t>
  </si>
  <si>
    <t>Added comments for getting data and set default data/model path (#6251)</t>
  </si>
  <si>
    <t>2017-05-17T16:58:03Z</t>
  </si>
  <si>
    <t>https://github.com/apache/incubator-mxnet/commit/dfc9e7a207d64c229885cedb7133d26eb6af803b</t>
  </si>
  <si>
    <t>https://github.com/apache/incubator-mxnet/pull/6251</t>
  </si>
  <si>
    <t>Added comments for getting data and set default data/model path</t>
  </si>
  <si>
    <t>Added additional comments for getting data and set the default data path and model path in order to avoid assertion error when running the example without a clue.\r\n\r\nException in thread \"main\" java.lang.AssertionError: assertion failed\r\n\tat scala.Predef$.assert(Predef.scala:156)\r\n\tat ml.dmlc.mxnetexamples.rnn.TrainCharRnn$.main(TrainCharRnn.scala:40)\r\n\tat ml.dmlc.mxnetexamples.rnn.TrainCharRnn.main(TrainCharRnn.scala)\r\n\tat sun.reflect.NativeMethodAccessorImpl.invoke0(Native Method)\r\n\tat sun.reflect.NativeMethodAccessorImpl.invoke(NativeMethodAccessorImpl.java:62)\r\n\tat sun.reflect.DelegatingMethodAccessorImpl.invoke(DelegatingMethodAccessorImpl.java:43)\r\n\tat java.lang.reflect.Method.invoke(Method.java:498)</t>
  </si>
  <si>
    <t>2017-05-15T04:02:41Z</t>
  </si>
  <si>
    <t>2017-05-17T16:58:05Z</t>
  </si>
  <si>
    <t>Sarjeet Singh</t>
  </si>
  <si>
    <t>Updated plugin docker images for plugin deployment</t>
  </si>
  <si>
    <t>2018-05-02T16:08:43Z</t>
  </si>
  <si>
    <t>https://github.com/mapr/KubernetesDataFabric/commit/56f02962bb4e02b37eb3a596f8ad98f20c13a853</t>
  </si>
  <si>
    <t>https://github.com/mapr/KubernetesDataFabric/pull/3</t>
  </si>
  <si>
    <t>MapR Data Fabric for Kubernetes - v1.0.1</t>
  </si>
  <si>
    <t>This PR contains changes for KDF plugin upgrade to v1.0.1</t>
  </si>
  <si>
    <t>2018-05-02T16:38:48Z</t>
  </si>
  <si>
    <t>2018-05-03T18:25:35Z</t>
  </si>
  <si>
    <t>MapR Data Fabric for Kubernetes</t>
  </si>
  <si>
    <t>Firehed</t>
  </si>
  <si>
    <t>Change \'generated\' notice to @phpdoc-style annotation\n\nWhile it isn\'t an official part of the syntax^ it integrates better with other\ntools that ignore diffs on generated code.</t>
  </si>
  <si>
    <t>2013-08-27T23:08:38Z</t>
  </si>
  <si>
    <t>https://github.com/composer/composer/commit/046d55e8868af2c93ae7c0700edfc1e26820602b</t>
  </si>
  <si>
    <t>https://github.com/composer/composer/pull/2210</t>
  </si>
  <si>
    <t>Change \'generated\' notice to @phpdoc-style annotation</t>
  </si>
  <si>
    <t>While it isn\'t an official part of the syntax^ it integrates better with other\ntools that ignore diffs on generated code (Phabricator is one example^ I imagine others)\n</t>
  </si>
  <si>
    <t>2013-08-27T23:13:17Z</t>
  </si>
  <si>
    <t>2013-09-02T10:12:29Z</t>
  </si>
  <si>
    <t>Dependency Manager for PHP</t>
  </si>
  <si>
    <t>Viktor Taranenko</t>
  </si>
  <si>
    <t>cross building for scala 2.11</t>
  </si>
  <si>
    <t>2014-05-08T10:35:18Z</t>
  </si>
  <si>
    <t>https://github.com/ReactiveMongo/ReactiveMongo/commit/25305c889fb6c8803c030767cfe64b12c6014906</t>
  </si>
  <si>
    <t>https://github.com/ReactiveMongo/ReactiveMongo/pull/176</t>
  </si>
  <si>
    <t>2014-05-08T10:36:08Z</t>
  </si>
  <si>
    <t>2014-05-12T07:34:23Z</t>
  </si>
  <si>
    <t>Non-blocking^ Reactive MongoDB Driver for Scala</t>
  </si>
  <si>
    <t>Felipe Weckx</t>
  </si>
  <si>
    <t>compatibility with autoconf 2.6.x</t>
  </si>
  <si>
    <t>2014-06-16T13:36:01Z</t>
  </si>
  <si>
    <t>https://github.com/seanmiddleditch/libtelnet/commit/76b4633f91b07d6319de5924d8ece4905f29646e</t>
  </si>
  <si>
    <t>https://github.com/seanmiddleditch/libtelnet/pull/13</t>
  </si>
  <si>
    <t>Simple fix for autconf 2.6 compilation\n</t>
  </si>
  <si>
    <t>2014-06-16T13:49:06Z</t>
  </si>
  <si>
    <t>2014-06-16T16:09:23Z</t>
  </si>
  <si>
    <t>Simple RFC-complient TELNET implementation as a C library.</t>
  </si>
  <si>
    <t>Edi Bice</t>
  </si>
  <si>
    <t>Fixed broken rate limiting error handling in archiver/follow.\nTwitter changed rate limiting response objects quite a bit in v1.1.\nIn addition there were bugs due to import of time module and time object from datetime module.</t>
  </si>
  <si>
    <t>2014-03-20T17:21:10Z</t>
  </si>
  <si>
    <t>https://github.com/sixohsix/twitter/commit/780044e6336befd1861d5d4ac194e864c4f53257</t>
  </si>
  <si>
    <t>https://github.com/sixohsix/twitter/pull/214</t>
  </si>
  <si>
    <t>Fixed broken rate limiting error handling in archiver/follow.</t>
  </si>
  <si>
    <t>Twitter changed rate limiting response objects quite a bit in v1.1.\nIn addition there were bugs due to import of time module and time object from datetime module.\n</t>
  </si>
  <si>
    <t>2014-03-20T17:27:23Z</t>
  </si>
  <si>
    <t>2014-03-20T17:45:44Z</t>
  </si>
  <si>
    <t>Python Twitter API</t>
  </si>
  <si>
    <t>Maria Garcia Herrero</t>
  </si>
  <si>
    <t>Update Python examples\n\n* style\n* updates to backwards-incompatible changes\n* less Dataflow^ more Beam\n* ...</t>
  </si>
  <si>
    <t>2016-08-28T06:37:20Z</t>
  </si>
  <si>
    <t>https://github.com/apache/beam/commit/f47f71a280366e639e7ea35f59a6ea396dacfb56</t>
  </si>
  <si>
    <t>https://github.com/apache/beam/pull/1872</t>
  </si>
  <si>
    <t>[BEAM-1349] Merge python-sdk to master</t>
  </si>
  <si>
    <t>2017-01-30T21:42:36Z</t>
  </si>
  <si>
    <t>2017-01-30T23:22:28Z</t>
  </si>
  <si>
    <t>Grant Ingersoll</t>
  </si>
  <si>
    <t>tika updates</t>
  </si>
  <si>
    <t>2010-11-18T16:10:36Z</t>
  </si>
  <si>
    <t>https://github.com/DigitalPebble/behemoth/commit/37955dc1e1437e00eebc6b2a1078dfc96e70bbe1</t>
  </si>
  <si>
    <t>https://github.com/DigitalPebble/behemoth/pull/10</t>
  </si>
  <si>
    <t>Tika processing</t>
  </si>
  <si>
    <t>Hi Julian^\n\nAdded some Tika support^ also made some minor fixes to various other small pieces (see the CHANGES.txt).  Not completely sure on some pieces just yet^ but feedback welcome.  I haven\'t done much testing just yet^ or I should say I haven\'t verified it yet.\n</t>
  </si>
  <si>
    <t>2010-11-18T22:10:33Z</t>
  </si>
  <si>
    <t>2010-11-23T17:13:44Z</t>
  </si>
  <si>
    <t>Behemoth is an open source platform for large scale document analysis based on Apache Hadoop.</t>
  </si>
  <si>
    <t>adebski</t>
  </si>
  <si>
    <t>=clu #19017 Race-condition issue when handling Topic/Group actors.\n\n* Added reusable PerGroupingBuffer trait for pubsub implementation\n* Moved mkKey methods to the Internal object\n* Introduced passivate-like protocol between DistributedPubSubMediator/</t>
  </si>
  <si>
    <t>2015-12-12T19:48:26Z</t>
  </si>
  <si>
    <t>https://github.com/akka/akka/commit/460bad2726e0aaf69f18382bf7b80f61b5ed41a5</t>
  </si>
  <si>
    <t>https://github.com/akka/akka/pull/19154</t>
  </si>
  <si>
    <t>Race-condition problem in distributed-pub-sub fixed by introducing passivate-like protocol for mediator and Topic actors.</t>
  </si>
  <si>
    <t>Should also fix a problem when there would be `Prune` message queued in `Topic` actor mailbox and `Subscribe` message is sent to `Topic` by `DistributedPubSubMediator` when `pruneDeadline` is overdue.\n\nDue to the nature of the issue unfortunately there are no new test cases for this racy situation - I do not  see any easy way to \"guide\" involved actors (`DistributedPubSubMediator`^ `Topic`^ `Group`) to deterministically recreate situations where in old code we would lose messages.\n</t>
  </si>
  <si>
    <t>2015-12-12T20:22:28Z</t>
  </si>
  <si>
    <t>2016-01-28T09:55:38Z</t>
  </si>
  <si>
    <t>Akka Project</t>
  </si>
  <si>
    <t>Evgenii_Nikiforov</t>
  </si>
  <si>
    <t>Upgrade Spring Data KeyValue and add Spring Boot 1.5.x support</t>
  </si>
  <si>
    <t>2017-07-18T09:34:58Z</t>
  </si>
  <si>
    <t>https://github.com/hazelcast/spring-data-hazelcast/commit/83712369365220a562892d337c67df739b8e6859</t>
  </si>
  <si>
    <t>https://github.com/hazelcast/spring-data-hazelcast/pull/27</t>
  </si>
  <si>
    <t>Fixes hazelcast/spring-data-hazelcast#23</t>
  </si>
  <si>
    <t>2017-07-18T09:41:04Z</t>
  </si>
  <si>
    <t>2017-10-06T22:38:45Z</t>
  </si>
  <si>
    <t>Hazelcast Spring Data integration Project http://projects.spring.io/spring-data/</t>
  </si>
  <si>
    <t>Shivaram Venkataraman</t>
  </si>
  <si>
    <t>Use maxMemory to better estimate memory available for BlockManager cache</t>
  </si>
  <si>
    <t>2012-08-02T19:05:05Z</t>
  </si>
  <si>
    <t>https://github.com/mesos/spark/commit/6790908b119484be88dec47bd833bd78e27ec516</t>
  </si>
  <si>
    <t>https://github.com/mesos/spark/pull/162</t>
  </si>
  <si>
    <t>2012-08-02T19:09:50Z</t>
  </si>
  <si>
    <t>2012-08-02T19:33:23Z</t>
  </si>
  <si>
    <t>Scala framework for iterative and interactive cluster computing.</t>
  </si>
  <si>
    <t>chrismiller</t>
  </si>
  <si>
    <t>Fixed a broken link (#2846)</t>
  </si>
  <si>
    <t>2018-10-25T22:31:26Z</t>
  </si>
  <si>
    <t>https://github.com/apache/pulsar/commit/3f6612c986549fcf38df8f807488f790e27dc63a</t>
  </si>
  <si>
    <t>https://github.com/apache/pulsar/pull/2846</t>
  </si>
  <si>
    <t>Fixed a broken link</t>
  </si>
  <si>
    <t>### Motivation\r\n\r\nThe release notes for 2.2.0 https://pulsar.apache.org/release-notes/#2.2.0 have the wrong URL for the first feature (Pulsar Java Client Interceptors)\r\n\r\n### Modifications\r\n\r\nUpdated the link to point to the correct issue^ https://github.com/apache/pulsar/pull/2471\r\n\r\n### Result\r\n\r\nLink is correct\r\n</t>
  </si>
  <si>
    <t>2018-10-25T17:02:17Z</t>
  </si>
  <si>
    <t>2018-10-25T22:31:27Z</t>
  </si>
  <si>
    <t>Apache Pulsar - distributed pub-sub messaging system</t>
  </si>
  <si>
    <t>Christian Schneider</t>
  </si>
  <si>
    <t>Initial version of kostal inverter binding\nSigned-off-by: Christian Schneider &lt;chris@die-schneider.net&gt; (github: cschneider)</t>
  </si>
  <si>
    <t>2015-12-29T09:07:29Z</t>
  </si>
  <si>
    <t>https://github.com/openhab/openhab2-addons/commit/ac8d52432575a32549e8de80ca10a6cc8c7a7348</t>
  </si>
  <si>
    <t>https://github.com/openhab/openhab2-addons/pull/584</t>
  </si>
  <si>
    <t>Initial version of kostal inverter binding</t>
  </si>
  <si>
    <t>2015-12-29T09:09:40Z</t>
  </si>
  <si>
    <t>2016-02-28T12:39:47Z</t>
  </si>
  <si>
    <t>The next-generation open Home Automation Bus (openHAB)</t>
  </si>
  <si>
    <t>Eclipse Public License 1.0</t>
  </si>
  <si>
    <t>MexinaD</t>
  </si>
  <si>
    <t>Fix issue #2550 (#2551)</t>
  </si>
  <si>
    <t>2017-11-20T10:48:30Z</t>
  </si>
  <si>
    <t>https://github.com/openMF/community-app/commit/ab38d4262f839a9683fe650c27144c477f97fa08</t>
  </si>
  <si>
    <t>https://github.com/openMF/community-app/pull/2551</t>
  </si>
  <si>
    <t>Fix #2550 : Correct spelling error in label \"Repayment scheduling type\"</t>
  </si>
  <si>
    <t>2017-11-08T07:20:10Z</t>
  </si>
  <si>
    <t>2017-11-20T10:48:31Z</t>
  </si>
  <si>
    <t>This is the default web application built on top of the MifosX platform for the mifos user community. It is a Single-Page App (SPA) written in web standard technologies like JavaScript^ CSS and HTML5. It leverages common popular frameworks/libraries such as AngularJS^ Bootstrap and Font Awesome</t>
  </si>
  <si>
    <t>Mozilla Public License 2.0</t>
  </si>
  <si>
    <t>Trevor Summers Smith</t>
  </si>
  <si>
    <t>Delete nimbus inbox jars with a simple scheduled delete jars job\n\nThis is meant to close issue 34 (Nimbus should clean inbox)\n\nAdds two new config variables to control how often the cleaner jobs\nruns and how old a jar needs to be before it will be deleted.</t>
  </si>
  <si>
    <t>2012-01-07T20:48:14Z</t>
  </si>
  <si>
    <t>https://github.com/nathanmarz/storm/commit/5046c24eef630ce2f25e47d0ef13b6fc275fa1e0</t>
  </si>
  <si>
    <t>https://github.com/nathanmarz/storm/pull/93</t>
  </si>
  <si>
    <t>Delete nimbus inbox jars with a simple scheduled delete job</t>
  </si>
  <si>
    <t>This is meant to close issue #34 (Nimbus should clean inbox)\n\nAdds two new config variables to control how often the cleaner job\nruns and how old a jar needs to be before it will be deleted.\n</t>
  </si>
  <si>
    <t>2012-01-08T18:01:20Z</t>
  </si>
  <si>
    <t>2012-01-13T00:32:03Z</t>
  </si>
  <si>
    <t>Evan Hughes</t>
  </si>
  <si>
    <t>Git ignore Added^ it ignores the following:\n    - Jetbrains\n    - Eclipse\n    - Python compiled files\n    - Build directory of Sphinx</t>
  </si>
  <si>
    <t>2015-05-08T04:03:20Z</t>
  </si>
  <si>
    <t>https://github.com/apache/incubator-retired-wave-docs/commit/92962deb95b40f8e1a5f8a8fd77d0877a33f07d2</t>
  </si>
  <si>
    <t>https://github.com/apache/incubator-retired-wave-docs/pull/1</t>
  </si>
  <si>
    <t>Initial Documentation file structure and example project \"Documentation\"</t>
  </si>
  <si>
    <t>### PDF for Building included in the mailing list \"Proposal - Documentation storage\" thread.\n\nNeed python + pip + sphinx installed for website output\n### sphinx:\n- pip install sphinx\n### For PDF export on Debian Linux systems\n\napt-get install texlive-latex-recommended texlive-latex-extra texlive-fonts-recommended \n### commands when in root directory:\n- make help\n- make doc-html\n- make doc-pdf\n</t>
  </si>
  <si>
    <t>2015-05-09T12:54:22Z</t>
  </si>
  <si>
    <t>2015-05-15T23:00:00Z</t>
  </si>
  <si>
    <t>Mirror of Apache Wave Docs (Incubating)</t>
  </si>
  <si>
    <t>inytar</t>
  </si>
  <si>
    <t>Implement the basic AcousticBrainz Submit plugin</t>
  </si>
  <si>
    <t>2016-12-23T22:27:46Z</t>
  </si>
  <si>
    <t>https://github.com/beetbox/beets/commit/fd3ff917d21a1e99bb88b8ef4ecd9d3417e4e1ea</t>
  </si>
  <si>
    <t>https://github.com/beetbox/beets/pull/2342</t>
  </si>
  <si>
    <t>This is a new upload for #2340 as that had some strange problems with the pull request and trying to fix it closed the pull request.\r\n\r\nCopy of the last comment in that pull request:\r\n\r\n&gt; Thanks for all the advice! I updated the pull request to hopefully fix the strange problem with authorization/ect. I\'ll also look into the comments^ documentation and tests.\r\nSome things I\'m wondering:\r\n&gt;\r\n&gt; - Do we want to raise an error if analysis or submitting a file fails?\r\n&gt; - Do we want to save that a file has been analyzed and submitted? The analysis takes a long time and should not change if done multiple times and as far as I can see the the server code ignores any upload that is exactly the same as one already in the system.\r\n</t>
  </si>
  <si>
    <t>2016-12-23T22:44:00Z</t>
  </si>
  <si>
    <t>2017-01-01T05:47:52Z</t>
  </si>
  <si>
    <t>music library manager and MusicBrainz tagger</t>
  </si>
  <si>
    <t>Matthew Dempsky</t>
  </si>
  <si>
    <t>pass NULL for timezone pointer to gettimeofday()</t>
  </si>
  <si>
    <t>2011-08-28T02:32:12Z</t>
  </si>
  <si>
    <t>https://github.com/tpaviot/oce/commit/82c8d84f585603e808692367a858400ba7c3d3d5</t>
  </si>
  <si>
    <t>https://github.com/tpaviot/oce/pull/95</t>
  </si>
  <si>
    <t>Improvements to OSD_Process::SystemDate()</t>
  </si>
  <si>
    <t>I made three improvements to OSD_Process::SystemDate():\n1. POSIX says that the result of passing a non-NULL pointer to gettimeofday() is unspecified^ and since the timezone isn\'t needed anyway^ just pass a NULL pointer instead.\n2. On some systems (e.g.^ OpenBSD)^ struct timeval\'s tv_sec field is not a time_t (or even the same size)^ so casting &amp;tv_sec to a pointer-to-time_t is illegal.  This can easily be avoided by just copying to a local time_t variable.\n3. If localtime_r() is available^ then use that to avoid the race condition from calling localtime() and having to copy the results to a local variable.\n</t>
  </si>
  <si>
    <t>2011-08-28T02:50:35Z</t>
  </si>
  <si>
    <t>2011-08-30T17:36:52Z</t>
  </si>
  <si>
    <t>Open CASCADE Community Edition: patches/improvements/experiments contributed by users over the official Open CASCADE library.</t>
  </si>
  <si>
    <t>Disi A</t>
  </si>
  <si>
    <t>Adding sum of square values.</t>
  </si>
  <si>
    <t>2016-11-06T03:36:43Z</t>
  </si>
  <si>
    <t>https://github.com/mattt/Surge/commit/1476447d61f4b880e3835acc3d75770a378582cd</t>
  </si>
  <si>
    <t>https://github.com/mattt/Surge/pull/52</t>
  </si>
  <si>
    <t xml:space="preserve">Adding sum of square values. Using Accelerate framework.\r\nThere is compute dist methods. May also use Accelerate :)\r\n\r\nThanks a lot for your nice &amp; clean framework. </t>
  </si>
  <si>
    <t>2016-11-06T03:54:57Z</t>
  </si>
  <si>
    <t>2017-09-19T04:38:55Z</t>
  </si>
  <si>
    <t>A Swift library that uses the Accelerate framework to provide high-performance functions for matrix math^ digital signal processing^ and image manipulation.</t>
  </si>
  <si>
    <t>Thomas Draier</t>
  </si>
  <si>
    <t>Use class simple name instead of name for fixing references</t>
  </si>
  <si>
    <t>2017-06-29T12:41:48Z</t>
  </si>
  <si>
    <t>https://github.com/Enigmatis/graphql-java-annotations/commit/e571019654332e9de7f4a61beb2b9668739faef6</t>
  </si>
  <si>
    <t>https://github.com/Enigmatis/graphql-java-annotations/pull/93</t>
  </si>
  <si>
    <t>ObjectFunction.getTypeName() generates a name using getName() instead of getSimpleName()^ as everywhere else - this is ok as long as it is internal to this class^ but this leads to an error when a GraphQLTypeReference is created. A reference to an invalid name is created and the schema cannot be built. \r\n</t>
  </si>
  <si>
    <t>2017-06-29T12:44:52Z</t>
  </si>
  <si>
    <t>2017-09-14T17:30:54Z</t>
  </si>
  <si>
    <t>GraphQL Annotations for Java</t>
  </si>
  <si>
    <t>ultradian</t>
  </si>
  <si>
    <t>add further information to install.rst\n\nInclude information on updating the LD_LIBRARY_PATH which had me stumped for a while.  Please feel free to reword for clarity.</t>
  </si>
  <si>
    <t>2016-02-12T07:12:08Z</t>
  </si>
  <si>
    <t>https://github.com/dmlc/MXNet.jl/commit/0b387f7be4505262b1925a852c0806d0a02fc04f</t>
  </si>
  <si>
    <t>https://github.com/dmlc/MXNet.jl/pull/60</t>
  </si>
  <si>
    <t>Patch 1</t>
  </si>
  <si>
    <t>Simple addition to documentation.  I\'m new to Github and MXNet^ so hopefully I\'m doing the pull correctly.\n</t>
  </si>
  <si>
    <t>2016-02-18T06:12:50Z</t>
  </si>
  <si>
    <t>2016-04-15T20:20:53Z</t>
  </si>
  <si>
    <t>MXNet Julia Package - flexible and efficient deep learning in Julia</t>
  </si>
  <si>
    <t>Julia</t>
  </si>
  <si>
    <t>AnthonyKot</t>
  </si>
  <si>
    <t>issue-1833</t>
  </si>
  <si>
    <t>2019-07-13T19:17:53Z</t>
  </si>
  <si>
    <t>https://github.com/pmd/pmd/commit/a9c68a55b3a747b659169e03d942f1c9ccbc8ed7</t>
  </si>
  <si>
    <t>https://github.com/pmd/pmd/pull/1916</t>
  </si>
  <si>
    <t>[java] Exclude Autowired and Inject for MissingStaticMethodInNonInstantiatableClass</t>
  </si>
  <si>
    <t xml:space="preserve">&lt;!--\r\nPlease^ prefix the PR title with the language it applies to within brackets^ such as *[java]* or *[apex]*. If not specific to a language^ you can use *[core]*\r\n--&gt;\r\n\r\nBefore submitting a PR^ please check that:\r\n - [x] The PR is submitted against `master`. The PMD team will merge back to support branches as needed.\r\n - [x] `./mvnw clean verify` passes. This will [build](https://github.com/pmd/pmd/blob/master/BUILDING.md) and test PMD^ execute PMD and checkstyle rules. [Check this for more info](https://github.com/pmd/pmd/blob/master/CONTRIBUTING.md#code-style)\r\n\r\n**PR Description:**\r\nI added exclusion from MissingStaticMethodInNonInstantiatableClass rule for private annotated constructors handled by DI framework. I also considered to add suggested @ApplicationScoped^ @Dependent^ @RequestScopedm but them to specific from my perspective.\r\n\r\nAnd thank you for great project!\r\n\r\n\r\nFixes #1832 </t>
  </si>
  <si>
    <t>2019-07-13T20:02:22Z</t>
  </si>
  <si>
    <t>2019-07-23T18:32:47Z</t>
  </si>
  <si>
    <t>An extensible multilanguage static code analyzer.</t>
  </si>
  <si>
    <t>haibow</t>
  </si>
  <si>
    <t>fix schedulerName (#3421)\n\n* Fix a typo in QuerySchedulerFactory</t>
  </si>
  <si>
    <t>2018-11-01T05:30:08Z</t>
  </si>
  <si>
    <t>https://github.com/apache/incubator-pinot/commit/870c5d7d49516f46e07466c6e5c808a5b3b4cb7f</t>
  </si>
  <si>
    <t>https://github.com/apache/incubator-pinot/pull/3421</t>
  </si>
  <si>
    <t>Fix a potential typo in QuerySchedulerFactory</t>
  </si>
  <si>
    <t>Likely a typo. Similar to `tokenbucket`^ we should also check schedulerName for `bounded_fcfs`.</t>
  </si>
  <si>
    <t>2018-10-31T23:13:19Z</t>
  </si>
  <si>
    <t>A realtime distributed OLAP datastore</t>
  </si>
  <si>
    <t>Young Hu</t>
  </si>
  <si>
    <t>1. dubbo monitor parameters add group and version (#1407)\n\n2. monitor interval can be override by outside setting</t>
  </si>
  <si>
    <t>2018-04-10T02:37:25Z</t>
  </si>
  <si>
    <t>https://github.com/apache/dubbo/commit/2e84f07203cc1955b1822e0821fa908ea77a20d0</t>
  </si>
  <si>
    <t>https://github.com/apache/dubbo/pull/1407</t>
  </si>
  <si>
    <t>[Dubbo-1510] dubbo monitor missing parameters</t>
  </si>
  <si>
    <t>fix #1510 \r\n\r\n## What is the purpose of the change\r\n\r\n1.  dubbo monitor collection missing the `group` `version` `dubbo` parameters\r\n2. dubbo monitor interval default set to 60s and can\'t override by outside setting\r\n\r\n## Brief changelog\r\n\r\n1. dubbo monitor parameters add `group`^ `version`^`dubbo` parameters\r\n2. monitor interval can be override by outside setting\r\n\r\n## Verifying this change\r\n\r\nXXXX</t>
  </si>
  <si>
    <t>2018-02-28T02:44:41Z</t>
  </si>
  <si>
    <t>2018-04-10T02:37:26Z</t>
  </si>
  <si>
    <t>Dubbo is a high-performance^ java based^ open source RPC framework</t>
  </si>
  <si>
    <t>Chris Geer</t>
  </si>
  <si>
    <t>Add proper formatting for pre-win2012 systems (tested on Win2K8)</t>
  </si>
  <si>
    <t>2016-01-06T16:45:42Z</t>
  </si>
  <si>
    <t>https://github.com/TAMUArch/cookbook.windows_ad/commit/00ddc87cdf0c80726b2a7fedd88ff7c2ba0500b6</t>
  </si>
  <si>
    <t>https://github.com/TAMUArch/cookbook.windows_ad/pull/70</t>
  </si>
  <si>
    <t>This fixes #69 by allowing the normal options to work:\n\n```\nwindows_ad_domain \'test.local\' do\n  action :create\n  type \'forest\'\n  safe_mode_pass \'Passw0rd\'\n  options ({\n      \'DomainLevel\' =&gt; \'4\'^\n      \'ForestLevel\' =&gt; \'4\'^\n      \'InstallDNS\' =&gt; \'yes\'\n  })\nend\n```\n\nIt also fixes #62 as nothing will run without that fix.\n</t>
  </si>
  <si>
    <t>2016-01-06T16:48:41Z</t>
  </si>
  <si>
    <t>2016-01-07T20:41:25Z</t>
  </si>
  <si>
    <t>Windows Active Directory Chef Cookbook</t>
  </si>
  <si>
    <t>Matt Stephenson</t>
  </si>
  <si>
    <t>Fix logging to force rails to use our logger^ and use individual loggers underneath rack\'s logger so that the logged messages are more useful.</t>
  </si>
  <si>
    <t>2011-06-11T02:15:52Z</t>
  </si>
  <si>
    <t>https://github.com/proofpoint/platform/commit/679b77fa270bab138ff1c6885d8ef7b901d70d6d</t>
  </si>
  <si>
    <t>https://github.com/proofpoint/platform/pull/14</t>
  </si>
  <si>
    <t>Rails logging</t>
  </si>
  <si>
    <t>Fix logging to force rails to use our logger^ and use individual loggers underneath rack\'s logger so that the logged messages are more useful.\n</t>
  </si>
  <si>
    <t>2011-06-11T02:28:00Z</t>
  </si>
  <si>
    <t>2011-06-25T20:31:12Z</t>
  </si>
  <si>
    <t>Proofpoint Platform</t>
  </si>
  <si>
    <t>hyonzin</t>
  </si>
  <si>
    <t>fix: in findEl() - selector.charAt(0)</t>
  </si>
  <si>
    <t>2016-10-09T08:22:33Z</t>
  </si>
  <si>
    <t>https://github.com/fperucic/treant-js/commit/46aed84203fcc365b9f8d1615d05e9a5edcd79e2</t>
  </si>
  <si>
    <t>https://github.com/fperucic/treant-js/pull/39</t>
  </si>
  <si>
    <t>`selector.substring(1)` returns only the value of ID or Class.\nTo check what the selector indicates is whether ID or Class^ it should be `selector.charAt(0)`.\n</t>
  </si>
  <si>
    <t>2016-10-09T08:29:40Z</t>
  </si>
  <si>
    <t>2016-10-09T09:50:59Z</t>
  </si>
  <si>
    <t>Treant.js - javascript library for drawing tree diagrams</t>
  </si>
  <si>
    <t>MujtabaMughal</t>
  </si>
  <si>
    <t>Update RadioButtonGroup.as</t>
  </si>
  <si>
    <t>2018-10-01T07:42:07Z</t>
  </si>
  <si>
    <t>https://github.com/apache/royale-asjs/commit/83784c4145cc6b66674d2321ff6ed1e614fec791</t>
  </si>
  <si>
    <t>https://github.com/apache/royale-asjs/pull/307</t>
  </si>
  <si>
    <t>2018-10-01T07:43:19Z</t>
  </si>
  <si>
    <t>2018-10-01T16:31:26Z</t>
  </si>
  <si>
    <t>Apache Royale ASJS</t>
  </si>
  <si>
    <t>ChristophKaser</t>
  </si>
  <si>
    <t>added setting table_appearance_options\n\nNew setting for the table plugin to prevent displaying appearance\noptions that could also be configured by using classes</t>
  </si>
  <si>
    <t>2015-02-12T11:35:12Z</t>
  </si>
  <si>
    <t>https://github.com/tinymce/tinymce/commit/a516f7d1dbfab13ccfad3b4f391f4d4afbdeb13e</t>
  </si>
  <si>
    <t>https://github.com/tinymce/tinymce/pull/478</t>
  </si>
  <si>
    <t xml:space="preserve">added setting table_appearance_options </t>
  </si>
  <si>
    <t>New setting for the table plugin to prevent displaying appearance options that could also be configured by using classes\n</t>
  </si>
  <si>
    <t>2015-02-13T12:38:17Z</t>
  </si>
  <si>
    <t>2015-03-02T12:50:29Z</t>
  </si>
  <si>
    <t>TinyMCE is a platform independent web based Javascript HTML WYSIWYG editor control released as Open Source under LGPL.</t>
  </si>
  <si>
    <t>Xiangrui Meng</t>
  </si>
  <si>
    <t>added a specialized version for norm(DenseVector[Double])\nadded sbt-idea to plugins</t>
  </si>
  <si>
    <t>2014-02-20T23:22:40Z</t>
  </si>
  <si>
    <t>https://github.com/dlwh/breeze/commit/f3d769c34e3be384d3b213df542218e69d70b3a3</t>
  </si>
  <si>
    <t>https://github.com/scalanlp/breeze/pull/160</t>
  </si>
  <si>
    <t>Added a specialized version for norm(DenseVector[Double])</t>
  </si>
  <si>
    <t>The changes put the performance of norm computation almost the same  to a bare-bone implementation.\n1. added @specialized(Unit) to foreach (~3x speed-up for norm computation).\n2. added a specialized version for norm(DenseVector[Double]) (~6-7x speed-up for norm computation)\n\nAdded sbt-idea to plugins.\n</t>
  </si>
  <si>
    <t>2014-02-21T01:42:43Z</t>
  </si>
  <si>
    <t>2014-02-25T18:25:07Z</t>
  </si>
  <si>
    <t xml:space="preserve">Breeze is a library for numerical processing^ machine learning^ and natural language processing. Its primary focus is on being generic^ clean^ and powerful without sacrificing (much) efficiency.  Breeze is the merger of the ScalaNLP and Scalala projects^ because  one of the original maintainers is unable to continue development. The Scalala parts are largely rewritten.  </t>
  </si>
  <si>
    <t>Jordan Yaker</t>
  </si>
  <si>
    <t>Added configuration option :nginx_location to be able to specify where Nginx is installed.</t>
  </si>
  <si>
    <t>2014-08-05T05:33:55Z</t>
  </si>
  <si>
    <t>https://github.com/capistrano-plugins/capistrano-unicorn-nginx/commit/8c150c339c0e41b1d6f88b743d1830dfd0224018</t>
  </si>
  <si>
    <t>https://github.com/capistrano-plugins/capistrano-unicorn-nginx/pull/9</t>
  </si>
  <si>
    <t>Added configuration option :nginx_location.</t>
  </si>
  <si>
    <t>This allows users to specify where nginx is installed.\n</t>
  </si>
  <si>
    <t>2014-08-05T05:35:12Z</t>
  </si>
  <si>
    <t>2014-08-05T13:02:42Z</t>
  </si>
  <si>
    <t>Capistrano tasks for automatic  and sensible unicorn + nginx configuraion</t>
  </si>
  <si>
    <t>David Strau√ü</t>
  </si>
  <si>
    <t>CB-13580: fix build for multiple apks (different product flavors)</t>
  </si>
  <si>
    <t>2017-11-16T00:27:20Z</t>
  </si>
  <si>
    <t>https://github.com/apache/cordova-android/commit/aaeb630eb16e202df92ead8498afd194b585c000</t>
  </si>
  <si>
    <t>https://github.com/apache/cordova-android/pull/417</t>
  </si>
  <si>
    <t>CB-13580: (android) fix build for multiple apks (different product flavors)</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</si>
  <si>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affected\r\ncordova-android\r\n\r\n### What does this PR do?\r\nThis PR fixes the build if cdvBuildMultipleApks is set to true by defining `flavorDimensions \"default\"` in `build.gradle` and by adapting the `findOutputApksHelper` method in `GenericBuilder.js` to recursively scan the `build/outputs/apk` directory for matching candidates.\r\n\r\nA positive side-effect of this is that builds with crosswalk will work again :-)\r\n\r\n### What testing has been done on this change?\r\nI ran the unit tests and the connectedAndroidTest tests and did manual tests of builds with crosswalk (multiple APKs) and builds without crosswalk (single APK).\r\n\r\n### Checklist\r\n- [x] [Reported an issue](http://cordova.apache.org/contribute/issues.html) in the JIRA database\r\n- [x] Commit message follows the format: \"CB-3232: (android) Fix bug with resolving file paths\"^ where CB-xxxx is the JIRA ID &amp; \"android\" is the platform affected.\r\n- [ ] Added automated test coverage as appropriate for this change.\r\n</t>
  </si>
  <si>
    <t>2017-11-16T00:34:53Z</t>
  </si>
  <si>
    <t>2017-11-16T18:13:51Z</t>
  </si>
  <si>
    <t>Mirror of Apache Cordova Android</t>
  </si>
  <si>
    <t>hongfuli</t>
  </si>
  <si>
    <t>For issue #559</t>
  </si>
  <si>
    <t>2018-01-16T23:37:50Z</t>
  </si>
  <si>
    <t>https://github.com/apache/incubator-shardingsphere/commit/d2a84d5786f51d83c8a721daa493f75b577c90c3</t>
  </si>
  <si>
    <t>https://github.com/apache/incubator-shardingsphere/pull/564</t>
  </si>
  <si>
    <t>Fixes #559.\r\n\r\n`io.shardingjdbc.core.parsing.lexer.Lexer. isNumberBegin()`\r\n</t>
  </si>
  <si>
    <t>2018-01-16T23:43:29Z</t>
  </si>
  <si>
    <t>2018-01-17T05:53:31Z</t>
  </si>
  <si>
    <t>A JDBC driver for shard databases and tables</t>
  </si>
  <si>
    <t>Philippe Suter</t>
  </si>
  <si>
    <t>Removed hasher dependency.</t>
  </si>
  <si>
    <t>2014-06-07T19:30:08Z</t>
  </si>
  <si>
    <t>https://github.com/ornicar/scalachess/commit/8ae6b8d422661c7cb54a57a44ac63a98f1cf4bfb</t>
  </si>
  <si>
    <t>https://github.com/ornicar/scalachess/pull/8</t>
  </si>
  <si>
    <t>Removes the dependency on hasher^ which was used at exactly one place.\n</t>
  </si>
  <si>
    <t>2014-06-07T19:45:59Z</t>
  </si>
  <si>
    <t>2014-06-08T07:45:28Z</t>
  </si>
  <si>
    <t>Chess API written in scala. Immutable and free of side effects.</t>
  </si>
  <si>
    <t>Michael Cetrulo</t>
  </si>
  <si>
    <t>add test for Fields class</t>
  </si>
  <si>
    <t>2012-03-18T00:42:04Z</t>
  </si>
  <si>
    <t>https://github.com/nathanmarz/storm/commit/ff4a148e8c8a64683a0e424b6b69bd9372b29067</t>
  </si>
  <si>
    <t>https://github.com/nathanmarz/storm/pull/157</t>
  </si>
  <si>
    <t>prevent duplicates on Fields</t>
  </si>
  <si>
    <t>Fields receives a list of strings that is stored internally on an ArrayList however it is indexed with a HashMap and field indexes can be retrieved by name (Tuple fields can be retrieved by name too) therefore Fields should prevent duplicates to avoid ambiguity and internal inconsistencies between _index and _fields.\n\nI couldn\'t find tests for this class so I\'ve added those as well.\n</t>
  </si>
  <si>
    <t>2012-03-18T00:56:37Z</t>
  </si>
  <si>
    <t>2012-03-18T21:42:03Z</t>
  </si>
  <si>
    <t>Heith Seewald</t>
  </si>
  <si>
    <t>Add support for vim 8.0+</t>
  </si>
  <si>
    <t>2016-10-27T18:34:02Z</t>
  </si>
  <si>
    <t>https://github.com/kepbod/ivim/commit/f7ab1d73cfe22d91f25a185bf1480517d9f45c8f</t>
  </si>
  <si>
    <t>https://github.com/kepbod/ivim/pull/36</t>
  </si>
  <si>
    <t>2016-10-27T18:36:47Z</t>
  </si>
  <si>
    <t>2016-10-28T01:26:36Z</t>
  </si>
  <si>
    <t>I love Vim^ and I also love modifying it to be more convenient and efficient. So I name it \"ivim\"! Welcome to contribute to ivim.</t>
  </si>
  <si>
    <t>VimL</t>
  </si>
  <si>
    <t>marcin</t>
  </si>
  <si>
    <t>support for loading schema and dataset based on CQL</t>
  </si>
  <si>
    <t>2013-05-23T17:41:05Z</t>
  </si>
  <si>
    <t>https://github.com/jsevellec/cassandra-unit/commit/32c4233008a104df944913ac5738280bbfc3b308</t>
  </si>
  <si>
    <t>https://github.com/jsevellec/cassandra-unit/pull/59</t>
  </si>
  <si>
    <t>CQL schema and data loading support</t>
  </si>
  <si>
    <t>This is just a simple implementation. To see it working check \ndata.cql  - schema definitions and inserts\nCQLLoadTest - unit test. \n</t>
  </si>
  <si>
    <t>2013-05-23T18:14:32Z</t>
  </si>
  <si>
    <t>2013-06-06T14:03:19Z</t>
  </si>
  <si>
    <t>Utility tool to load Data into Cassandra to help you writing good isolated JUnit Test into your application</t>
  </si>
  <si>
    <t>Geoffrey Mon</t>
  </si>
  <si>
    <t>Add BE Press tag scraping\n\n* Add BE Press tag scraping\n* Minor formatting/syntax tweaks\n* Add/update unit tests\n\nSee https://phabricator.wikimedia.org/T118635</t>
  </si>
  <si>
    <t>2015-12-28T19:47:10Z</t>
  </si>
  <si>
    <t>https://github.com/wikimedia/html-metadata/commit/72353708d78d1b193d8fedc4c028c690de7cd582</t>
  </si>
  <si>
    <t>https://github.com/wikimedia/html-metadata/pull/30</t>
  </si>
  <si>
    <t>Add BE Press tag scraping</t>
  </si>
  <si>
    <t>- Add BE Press tag scraping\n- Minor formatting/syntax tweaks\n- Add/update unit tests\n\nSee https://phabricator.wikimedia.org/T118635\n</t>
  </si>
  <si>
    <t>2015-12-28T20:15:29Z</t>
  </si>
  <si>
    <t>2015-12-29T10:34:13Z</t>
  </si>
  <si>
    <t>MetaData html scraper and parser for Node.js (supports Promises and callback style)</t>
  </si>
  <si>
    <t>chaoqiang</t>
  </si>
  <si>
    <t>fix equalDistribution worker select strategy (#4318)\n\n* fix equalDistribution worker select strategy\r\n\r\n* replace anonymous Comparator\r\n\r\n* keep previous version sorting comment\r\n\r\n* fix code style\r\n\r\n* update comment\r\n\r\n* move JsonProperty</t>
  </si>
  <si>
    <t>2017-05-25T04:30:42Z</t>
  </si>
  <si>
    <t>https://github.com/apache/incubator-druid/commit/5fc4abcf7122216dcd98b1a4c0da5ebfe9d21371</t>
  </si>
  <si>
    <t>https://github.com/apache/incubator-druid/pull/4318</t>
  </si>
  <si>
    <t>fix equalDistribution worker select strategy</t>
  </si>
  <si>
    <t>2017-05-23T16:15:01Z</t>
  </si>
  <si>
    <t>2017-05-25T04:30:43Z</t>
  </si>
  <si>
    <t>Column oriented distributed data store ideal for powering interactive applications</t>
  </si>
  <si>
    <t>Matthew Boehm</t>
  </si>
  <si>
    <t>Fix enumerate code snippet to run without error message\n\nCode previously added numbers to strings^ which results in a TypeError</t>
  </si>
  <si>
    <t>2013-07-28T14:20:47Z</t>
  </si>
  <si>
    <t>https://github.com/realpython/python-guide/commit/963ab0aabff4f782364be233e1b9e6547596e071</t>
  </si>
  <si>
    <t>https://github.com/realpython/python-guide/pull/292</t>
  </si>
  <si>
    <t>Fix enumerate code snippet to run without error message</t>
  </si>
  <si>
    <t>Code previously added numbers to strings^ which results in a TypeError\n</t>
  </si>
  <si>
    <t>2013-07-28T14:28:48Z</t>
  </si>
  <si>
    <t>2013-07-28T14:51:27Z</t>
  </si>
  <si>
    <t xml:space="preserve">Python best practices guidebook^ written for Humans. </t>
  </si>
  <si>
    <t>Andrew Hart</t>
  </si>
  <si>
    <t>guard against fatal errors resulting from accessing an empty property of an object</t>
  </si>
  <si>
    <t>2013-10-03T05:25:03Z</t>
  </si>
  <si>
    <t>https://github.com/nesbert/nobjects/commit/bba95da93007edb2e967a1f0006ccac80902ee93</t>
  </si>
  <si>
    <t>https://github.com/nesbert/nobjects/pull/4</t>
  </si>
  <si>
    <t>Pull request for #3</t>
  </si>
  <si>
    <t>Resolve the following fatal error (described in #3): \n\n`PHP Fatal error:  Cannot access empty property in /NObjects/Object.php on line 50`\n\nthat occurs whenever a new `\NObjects\Object` is created using an associative array that contains an empty key^ for example:\n\n```\nvar $data = array(\'test\' =&gt; 1212^ \'\' =&gt; bar)\nvar $obj  = new \NObjects\Object($data);\n// Fatal error at this point\n```\n\nThis solution takes the approach of checking for and silently ignoring any values associated with an empty key. Includes tests to verify this behavior.\n</t>
  </si>
  <si>
    <t>2013-10-03T06:05:42Z</t>
  </si>
  <si>
    <t>2013-10-03T19:32:43Z</t>
  </si>
  <si>
    <t>A collection of PHP classes for application development.</t>
  </si>
  <si>
    <t>Karl Pauls</t>
  </si>
  <si>
    <t>Add a test to check for ConcurrentModificationException when importing macros in nested parallels blocks (#182).</t>
  </si>
  <si>
    <t>2016-03-18T13:23:54Z</t>
  </si>
  <si>
    <t>https://github.com/PebbleTemplates/pebble/commit/fb60da11919f61232a8a3103c4b6bd84d1e9dcb2</t>
  </si>
  <si>
    <t>https://github.com/PebbleTemplates/pebble/pull/185</t>
  </si>
  <si>
    <t>Fix ConcurrentModificationException when importing macros in nested parallels blocks (#182) by snapshotting the importedTemplates passed into EvaluationContext.</t>
  </si>
  <si>
    <t>This patch fixes ConcurrentModificationException when importing macros in nested parallels blocks (#182) by snapshotting the importedTemplates passed into EvaluationContext. \n\nThe benefit of snapshotting the templates is that this way^ they don\'t \"leak\" to the outer context in case of parallel blocks which is what I would expect. Obviously^ it fixes the ConcurrentModificationException as well. \n\nFurthermore^ the patch includes a test for the issue that fails without the patch but passes with it on my system. Unfortunately^ the test is done in a little roundabout way as the actual issue (the ConcurrentModificationException) is silently swallowed and doesn\'t fail the overall template execution (which I would consider a bug in its own right) -- hence^ it just does run same same template one time without an Executor and one time with an Executor and compares the result (which isn\'t guaranteed to fail depending on you hardware - it does however^ fail on my system everytime out of 20 runs).  \n</t>
  </si>
  <si>
    <t>2016-03-18T13:46:37Z</t>
  </si>
  <si>
    <t>2016-03-20T20:57:46Z</t>
  </si>
  <si>
    <t>Java Template Engine</t>
  </si>
  <si>
    <t>Dan LaRocque</t>
  </si>
  <si>
    <t>Suppress enter key in live-search box\n\nThe form action associated with the live-search box doesn\'t exist.  To\navoid a spurious 404^ this change intercepts and throws away keypress\nevents with code 13 (enter) sent to the live-search box.\n\nThanks to maplebed and MediaWiki\'s landingpage.js.</t>
  </si>
  <si>
    <t>2012-08-01T23:35:37Z</t>
  </si>
  <si>
    <t>https://github.com/ganglia/ganglia-web/commit/e00581d735f4e6999019a37506c42df9be88ee95</t>
  </si>
  <si>
    <t>https://github.com/ganglia/ganglia-web/pull/119</t>
  </si>
  <si>
    <t>Avoid 404 error in issue #61</t>
  </si>
  <si>
    <t>This is for issue ganglia/ganglia-web issue #61.\n\nThe form action associated with the live-search box doesn\'t exist.  To\navoid a spurious 404^ this change intercepts and throws away keypress\nevents with code 13 (enter) sent to the live-search box.\n\nThere might be a better use for the enter key in the live-search box than\nsimply throwing it away.  But suppressing it is better than a 404.\n\nThanks to maplebed and MediaWiki\'s landingpage.js.\n</t>
  </si>
  <si>
    <t>2012-08-01T23:41:44Z</t>
  </si>
  <si>
    <t>2012-08-01T23:51:45Z</t>
  </si>
  <si>
    <t>Ganglia Web Frontend</t>
  </si>
  <si>
    <t>Frank Wang</t>
  </si>
  <si>
    <t>Fix an issue which causes \"Argument bean must not be null\". When lazyInit() is called concurrently^ the first thread should be the only one to initialize it; however^ deltaSpikeProxyInvocationHandler has been assigned before all initialization jobs are completed^ which sometimes causes issue.</t>
  </si>
  <si>
    <t>2019-05-21T23:50:29Z</t>
  </si>
  <si>
    <t>https://github.com/apache/deltaspike/commit/c5ab0d6672850abdb846dc93f22c180adf651339</t>
  </si>
  <si>
    <t>https://github.com/apache/deltaspike/pull/90</t>
  </si>
  <si>
    <t>Fix an issue which causes \"Argument bean must not be null\". When lazy‚Ä¶</t>
  </si>
  <si>
    <t>‚Ä¶Init() is called concurrently^ the first thread should be the only one to initialize it; however^ deltaSpikeProxyInvocationHandler has been assigned before all initialization jobs are completed^ which sometimes causes issue.</t>
  </si>
  <si>
    <t>2019-05-21T23:52:27Z</t>
  </si>
  <si>
    <t>2019-05-22T13:51:33Z</t>
  </si>
  <si>
    <t>alishaIBM</t>
  </si>
  <si>
    <t>Allow SMT levels to be set for the master node (#195)</t>
  </si>
  <si>
    <t>2019-02-26T03:02:53Z</t>
  </si>
  <si>
    <t>https://github.com/IBM/deploy-ibm-cloud-private/commit/3f34252c203e4ae9730c338fc21aca2fa0de86a6</t>
  </si>
  <si>
    <t>https://github.com/IBM/deploy-ibm-cloud-private/pull/195</t>
  </si>
  <si>
    <t>Allow SMT levels to be set for the master node</t>
  </si>
  <si>
    <t>As IBM Power Systems support various processor SMT levels^ we should allow the user to adjust the level if they\'d like.\r\nUser should be able to specify separate SMT levels for the master node. The SMT level can be changed in the bootstrap scripts (early on^ prior to any installation being performed) via:\r\nppc64_cpu --smt=X\r\n...where X is the desired SMT level (it can be any of: on^ off^ 1^ 2^ 4^ 8).</t>
  </si>
  <si>
    <t>2019-02-20T10:21:39Z</t>
  </si>
  <si>
    <t>2019-02-26T03:02:54Z</t>
  </si>
  <si>
    <t>Instructions and Code required to install IBM Cloud Private</t>
  </si>
  <si>
    <t>HCL</t>
  </si>
  <si>
    <t>Rodrigo</t>
  </si>
  <si>
    <t>Support multimodule projects\n\nWith this change^ a formatter config file may be present in just the root project in a maven multimodule^ and having the submodules reference that file.\r\n\r\nWithout this change^ when configuring the formatter for a submodule^ it failed if the referenced formatter config was outside the submodule (i.e.: in the root project).</t>
  </si>
  <si>
    <t>2016-08-06T15:55:41Z</t>
  </si>
  <si>
    <t>https://github.com/revelc/formatter-maven-plugin/commit/d978fed7b0b1edc11f0467a833eb1ad5e518b61d</t>
  </si>
  <si>
    <t>https://github.com/revelc/formatter-maven-plugin/pull/119</t>
  </si>
  <si>
    <t>Support multimodule projects</t>
  </si>
  <si>
    <t>With this change^ a formatter config file may be present in just the root project in a maven multimodule^ and having the submodules reference that file.\n\nWithout this change^ when configuring the formatter for a submodule^ it failed if the referenced formatter config was outside the submodule (i.e.: in the root project).\n\nAlso^ added the fileName when it fails for troubleshooting.\n</t>
  </si>
  <si>
    <t>2016-08-06T15:56:41Z</t>
  </si>
  <si>
    <t>2016-08-07T16:36:00Z</t>
  </si>
  <si>
    <t>Formatter Maven Plugin - Exported from code.google.com/p/maven-java-formatter-plugin</t>
  </si>
  <si>
    <t>chfw</t>
  </si>
  <si>
    <t>close zipoutputfp at line 409. without the fix^ cannot write the document properly using pypy</t>
  </si>
  <si>
    <t>2014-09-07T22:33:06Z</t>
  </si>
  <si>
    <t>https://github.com/eea/odfpy/commit/cee9bbdeb99e5ba3849e03041853fdf45b70e9c3</t>
  </si>
  <si>
    <t>https://github.com/eea/odfpy/pull/5</t>
  </si>
  <si>
    <t>close zipoutputfp at line 409. without the fix^ cannot write the documen...</t>
  </si>
  <si>
    <t>The bug has been diagnosed here: https://bitbucket.org/pypy/pypy/issue/1165/\n\nAnd the bug has been reproduced here:https://travis-ci.org/chfw/pyexcel/jobs/34661942\n\nPlease include the simple fix so odf can be used to write open document under pypy.\n</t>
  </si>
  <si>
    <t>2014-09-07T22:36:24Z</t>
  </si>
  <si>
    <t>2014-09-08T06:34:56Z</t>
  </si>
  <si>
    <t>API for OpenDocument in Python</t>
  </si>
  <si>
    <t>Robert Burke</t>
  </si>
  <si>
    <t>Accept Region in Dataflow Monitoring Page URL\n\nUpdate Google Cloud Dataflow FE URLs from the Dataflow Runners to\nregionalized paths.</t>
  </si>
  <si>
    <t>2017-06-27T22:41:56Z</t>
  </si>
  <si>
    <t>https://github.com/apache/beam/commit/111603a9952f415fa1386046f7a2d3bde5b6532d</t>
  </si>
  <si>
    <t>https://github.com/apache/beam/pull/3603</t>
  </si>
  <si>
    <t>redo PR 3553</t>
  </si>
  <si>
    <t>Follow this checklist to help us incorporate your contribution quickly and easily:\r\n\r\n - [ ] Make sure there is a [JIRA issue](https://issues.apache.org/jira/projects/BEAM/issues/)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`[BEAM-XXX] Fixes bug in ApproximateQuantiles`^ where you replace `BEAM-XXX` with the appropriate JIRA issue.\r\n - [ ] Write a pull request description that is detailed enough to understand what the pull request does^ how^ and why.\r\n - [ ] Run `mvn clean verify` to make sure basic checks pass. A more thorough check will be performed on your pull request automatically.\r\n - [ ] If this contribution is large^ please file an Apache [Individual Contributor License Agreement](https://www.apache.org/licenses/icla.pdf).\r\n\r\n---\r\n</t>
  </si>
  <si>
    <t>2017-07-20T17:11:06Z</t>
  </si>
  <si>
    <t>2017-07-20T19:53:09Z</t>
  </si>
  <si>
    <t>EddyVerbruggen</t>
  </si>
  <si>
    <t>Fixed two issues for the \"rise\" animation:\n- Safari-only: animation was not showing at all in the bottom half of the number container.\n- All browsers: the turning page was smaller during the animation in the bottom half of the number container.</t>
  </si>
  <si>
    <t>2012-12-12T16:03:04Z</t>
  </si>
  <si>
    <t>https://github.com/mrkmg/jquery.flipper/commit/207dc4689c91a41c933b3eff9a85e1da6a27d46e</t>
  </si>
  <si>
    <t>https://github.com/mrkmg/jquery.flipper/pull/1</t>
  </si>
  <si>
    <t>A few fixes for the \"rise\" animation.</t>
  </si>
  <si>
    <t>Hi^ thanks for the nice library!\nI found two issues with the \"rise\" animation which I had to fix for my project^ so I hope you find it useful and integrate it in your repo.\n\nBoth issues can be reproduced at the current version of this page: http://mrkmg.com/flipper/\n- Safari-only: animation was not showing at all in the bottom half of the number container.\n- All browsers: the turning page was smaller during the animation in the bottom half of the number container.\n</t>
  </si>
  <si>
    <t>2012-12-12T16:06:47Z</t>
  </si>
  <si>
    <t>2012-12-13T15:49:27Z</t>
  </si>
  <si>
    <t>Flipper Animation for text transitions. Can be used to create Retro style fall down clocks. Uses CSS3 transitions</t>
  </si>
  <si>
    <t>Joseph V</t>
  </si>
  <si>
    <t>SCB-90 Failed to deploy frontend Service center on Huawei Cloud\n\n        * Add support for running frontend as docker image</t>
  </si>
  <si>
    <t>2018-01-18T12:50:11Z</t>
  </si>
  <si>
    <t>https://github.com/apache/servicecomb-service-center/commit/fd70e3fc13172632f9a72c3f3bf8615ac149057f</t>
  </si>
  <si>
    <t>https://github.com/apache/servicecomb-service-center/pull/251</t>
  </si>
  <si>
    <t>SCB-90 Failed to deploy frontend Service center on Huawei Cloud</t>
  </si>
  <si>
    <t xml:space="preserve">        * Add support for running frontend as docker image\r\n\r\nFollow this checklist to help us incorporate your contribution quickly and easily:\r\n\r\n - [ ] Make sure there is a [JIRA issue](https://issues.apache.org/jira/browse/SCB)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`[SCB-XXX] Fixes bug in ApproximateQuantiles`^ where you replace `SCB-XXX` with the appropriate JIRA issue.\r\n - [ ] Write a pull request description that is detailed enough to understand what the pull request does^ how^ and why.\r\n - [ ] Run `go build` `go test` `go fmt` `go vet` to make sure basic checks pass. A more thorough check will be performed on your pull request automatically.\r\n - [ ] If this contribution is large^ please file an Apache [Individual Contributor License Agreement](https://www.apache.org/licenses/icla.pdf).\r\n\r\n---\r\n</t>
  </si>
  <si>
    <t>2018-01-18T12:56:59Z</t>
  </si>
  <si>
    <t>2018-01-20T03:39:01Z</t>
  </si>
  <si>
    <t>Bingkun Guo</t>
  </si>
  <si>
    <t>[pull-deps] If --clean flag is not set^ skip creating root extension directories if they already exist. (#3130)</t>
  </si>
  <si>
    <t>2016-07-01T16:18:57Z</t>
  </si>
  <si>
    <t>https://github.com/apache/incubator-druid/commit/d2636d1a64e207861a9f22be4cf2cdba79845ade</t>
  </si>
  <si>
    <t>https://github.com/apache/incubator-druid/pull/3130</t>
  </si>
  <si>
    <t>[pull-deps] skip creating root extension directories when --clean is not set</t>
  </si>
  <si>
    <t>Fixes #2885 \nIf --clean flag is not set^ skip creating root extension directories if they already exist.\n</t>
  </si>
  <si>
    <t>2016-06-12T23:01:41Z</t>
  </si>
  <si>
    <t>Real¬≤time Exploratory Analytics on Large Datasets</t>
  </si>
  <si>
    <t>cgupta</t>
  </si>
  <si>
    <t>adding example userprofile training data and validation data</t>
  </si>
  <si>
    <t>2015-10-22T21:38:28Z</t>
  </si>
  <si>
    <t>https://github.com/eBay/Eagle/commit/d00cc3d2731dc0e2c23f9645d29f62f752f7f796</t>
  </si>
  <si>
    <t>https://github.com/eBay/Eagle/pull/13</t>
  </si>
  <si>
    <t>Sample ML data</t>
  </si>
  <si>
    <t>Sample ML data for users to test\n</t>
  </si>
  <si>
    <t>2015-10-22T23:03:42Z</t>
  </si>
  <si>
    <t>2015-10-22T23:05:09Z</t>
  </si>
  <si>
    <t>This codebase is retained for historical interest only^ please visit Apache Incubator Repository for latest one</t>
  </si>
  <si>
    <t>Chen Xi</t>
  </si>
  <si>
    <t>BUGFIX: fixed the server do not send a PUBLIC ACK when a PUBLIC on v1/gateway/rpc is received</t>
  </si>
  <si>
    <t>2018-06-04T04:47:40Z</t>
  </si>
  <si>
    <t>https://github.com/thingsboard/thingsboard/commit/a5fbfcf951989f20758dc8af7c74df9e293db655</t>
  </si>
  <si>
    <t>https://github.com/thingsboard/thingsboard/pull/832</t>
  </si>
  <si>
    <t>BUGFIX: fixed the server do not send a PUBLIC ACK on v1/gateway/rpc</t>
  </si>
  <si>
    <t>The server do not send a PUBLIC ACK when receiving a PUBLIC message on v1/gateway/rpc.</t>
  </si>
  <si>
    <t>2018-06-04T04:50:36Z</t>
  </si>
  <si>
    <t>2018-06-04T08:51:50Z</t>
  </si>
  <si>
    <t>Open-source IoT Platform - Device management^ data collection^ processing and visualization.</t>
  </si>
  <si>
    <t>tckb</t>
  </si>
  <si>
    <t>(doc) LOG4J2-1877: updated \'DefaultRolloverStrategy\' documentation to include the default value of \'max\' attribute</t>
  </si>
  <si>
    <t>2017-04-19T05:07:25Z</t>
  </si>
  <si>
    <t>https://github.com/apache/logging-log4j2/commit/ca4e9f51e21a67c26142d02c7b8259e62f48f3b8</t>
  </si>
  <si>
    <t>https://github.com/apache/logging-log4j2/pull/72</t>
  </si>
  <si>
    <t>(doc) LOG4J2-1877: updated DefaultRolloverStrategy documentation</t>
  </si>
  <si>
    <t xml:space="preserve">hey^ I\'ve updated the site documentation to include the default max value of the defaultrolloverstrategy. </t>
  </si>
  <si>
    <t>2017-04-19T05:12:57Z</t>
  </si>
  <si>
    <t>2017-04-23T17:16:11Z</t>
  </si>
  <si>
    <t>Joe Littlejohn</t>
  </si>
  <si>
    <t>Added IPA for the project name ;)</t>
  </si>
  <si>
    <t>2012-05-30T22:16:08Z</t>
  </si>
  <si>
    <t>https://github.com/scobal/seyren/commit/e45346c44f8e4792c79dd5d159a4ac9c20d7a748</t>
  </si>
  <si>
    <t>https://github.com/scobal/seyren/pull/42</t>
  </si>
  <si>
    <t>Help on how to say the name of this project ;)</t>
  </si>
  <si>
    <t>Hopefully this removes any ambiguity.\n</t>
  </si>
  <si>
    <t>2012-05-30T22:17:37Z</t>
  </si>
  <si>
    <t>2012-05-31T07:05:35Z</t>
  </si>
  <si>
    <t>An alerting dashboard for Graphite</t>
  </si>
  <si>
    <t>Sherry Hom</t>
  </si>
  <si>
    <t>MIFOSX-1046\nJUnit test cases for code and code values API\'s</t>
  </si>
  <si>
    <t>2014-04-11T06:47:19Z</t>
  </si>
  <si>
    <t>https://github.com/openMF/mifosx/commit/20b0251a9e583596281428d0444d75b87c6331f1</t>
  </si>
  <si>
    <t>https://github.com/openMF/mifosx/pull/850</t>
  </si>
  <si>
    <t>MIFOSX-1046</t>
  </si>
  <si>
    <t>JUnit test cases for code and code values API\'s\n</t>
  </si>
  <si>
    <t>2014-04-11T07:01:30Z</t>
  </si>
  <si>
    <t>2014-04-11T19:42:14Z</t>
  </si>
  <si>
    <t>The next evolution of mifos focusing on being faster^ lighter and cheaper to change (than existing mifos) so that it is more responsive to the needs of MFIs and Integrators</t>
  </si>
  <si>
    <t>Robert Gerald Porter</t>
  </si>
  <si>
    <t>Adds Medium as an option</t>
  </si>
  <si>
    <t>2016-10-29T01:06:23Z</t>
  </si>
  <si>
    <t>https://github.com/TaylanTatli/Moon/commit/f45bbbca06c595a34fbe17b9b2a6987809b13f97</t>
  </si>
  <si>
    <t>https://github.com/TaylanTatli/Moon/pull/76</t>
  </si>
  <si>
    <t>Adds support for Medium social network</t>
  </si>
  <si>
    <t>2016-10-29T01:08:18Z</t>
  </si>
  <si>
    <t>2016-12-22T16:44:32Z</t>
  </si>
  <si>
    <t>Moon is a minimal^ one column jekyll theme.</t>
  </si>
  <si>
    <t>Diana Arroyo</t>
  </si>
  <si>
    <t>Separate QueueJob Controller in a different daemon #212.\n\nSigned-off-by: Diana Arroyo &lt;darroyo@us.ibm.com&gt;</t>
  </si>
  <si>
    <t>2018-05-18T15:03:58Z</t>
  </si>
  <si>
    <t>https://github.com/kubernetes-sigs/kube-batch/commit/6fd11887cced3c0f1105205000d8b261b09297a0</t>
  </si>
  <si>
    <t>https://github.com/kubernetes-sigs/kube-batch/pull/219</t>
  </si>
  <si>
    <t>Separate QueueJob Controller in a different daemon #212.</t>
  </si>
  <si>
    <t>Signed-off-by: Diana Arroyo &lt;darroyo@us.ibm.com&gt;.\r\nReplaces PR #213 to include signed commit.</t>
  </si>
  <si>
    <t>2018-05-18T16:10:25Z</t>
  </si>
  <si>
    <t>2018-05-19T00:09:25Z</t>
  </si>
  <si>
    <t>Policy based resource sharing for Kubernetes cluster</t>
  </si>
  <si>
    <t>andreaolgiati</t>
  </si>
  <si>
    <t>Explicitly exported the call to the context^ so it can be easily modified for use on machines without GPU support (e.g. OSX) (#4262)</t>
  </si>
  <si>
    <t>2016-12-18T05:37:51Z</t>
  </si>
  <si>
    <t>https://github.com/apache/incubator-mxnet/commit/d187d1455d2c175df632a58f69549a25acab5733</t>
  </si>
  <si>
    <t>https://github.com/apache/incubator-mxnet/pull/4262</t>
  </si>
  <si>
    <t>Explicitly exported the call to the context^ so it can be easily modi‚Ä¶</t>
  </si>
  <si>
    <t>‚Ä¶fied for use on machines without GPU support (e.g. OSX)</t>
  </si>
  <si>
    <t>2016-12-16T21:01:00Z</t>
  </si>
  <si>
    <t>Terry-Weymouth</t>
  </si>
  <si>
    <t>fixed argument arrays in target i2b2Coreserver - first cut - for testing</t>
  </si>
  <si>
    <t>2013-05-30T09:53:11Z</t>
  </si>
  <si>
    <t>https://github.com/thehyve/transmartAppInstaller/commit/88352fa0601ed5c5b010b8995158c423c232d515</t>
  </si>
  <si>
    <t>https://github.com/thehyve/transmartAppInstaller/pull/1</t>
  </si>
  <si>
    <t>Minor fixes for the install script</t>
  </si>
  <si>
    <t>I fixed a few minor errors in the install script (scripts/setupTranSMARTDevelopment.gant) where the arguments of ant and grails command requests needed to be spread into arrays (instead of all in one string).\n</t>
  </si>
  <si>
    <t>2013-05-30T11:44:20Z</t>
  </si>
  <si>
    <t>2013-05-31T14:32:26Z</t>
  </si>
  <si>
    <t xml:space="preserve">Installation script for transmartApp and i2b2 using GAnt (Ant in Groovy) </t>
  </si>
  <si>
    <t>pboado</t>
  </si>
  <si>
    <t>Fixes for issues\n\n#1 Error when clicking on information icon\n#2 Img tag broken when portlet instance has no defined icon\n#3 Portlets Tab &gt; Go to this page action generates a wrong link</t>
  </si>
  <si>
    <t>2014-12-03T23:56:05Z</t>
  </si>
  <si>
    <t>https://github.com/technopolis/where-is-my-portlet/commit/e062e2afa046d83a743ec2e510087e5fdfcf3baa</t>
  </si>
  <si>
    <t>https://github.com/technopolis/where-is-my-portlet/pull/4</t>
  </si>
  <si>
    <t>Fixes for issues #1^ #2 &amp; #3</t>
  </si>
  <si>
    <t>Hi guys^ I\'ve sent you a pull request with fixes for the three main issues I could find in your portlets.\n#1 Error when clicking on information icon\n#2 Img tag broken when portlet instance has no defined icon\n#3 Portlets Tab &gt; Go to this page action generates a wrong link\n\nIf you are happy with that could you please try to release a new version of the portlet?\n\nCheers.\n</t>
  </si>
  <si>
    <t>2014-12-04T00:02:39Z</t>
  </si>
  <si>
    <t>2014-12-04T08:23:11Z</t>
  </si>
  <si>
    <t>A liferay portlet plugin</t>
  </si>
  <si>
    <t>jfarrell</t>
  </si>
  <si>
    <t>issue #349: removing libthrift dependency since cassandra-thrift pulls in the correct version of thrift currently in use by server.</t>
  </si>
  <si>
    <t>2012-01-04T14:30:53Z</t>
  </si>
  <si>
    <t>https://github.com/hector-client/hector/commit/6efd75f7f2806d024f02fa3702768d601bd54978</t>
  </si>
  <si>
    <t>https://github.com/hector-client/hector/pull/380</t>
  </si>
  <si>
    <t>Issue 349</t>
  </si>
  <si>
    <t>Fix for issue #349: removing libthrift dependency since cassandra-thrift pulls in the correct version of thrift currently in use by server. \n\n-Jake\n</t>
  </si>
  <si>
    <t>2012-01-04T14:34:52Z</t>
  </si>
  <si>
    <t>2012-01-10T18:01:26Z</t>
  </si>
  <si>
    <t>Blake Bender</t>
  </si>
  <si>
    <t>WIP: builds from command line^ dunno if it works in the IDE</t>
  </si>
  <si>
    <t>2018-02-20T21:11:15Z</t>
  </si>
  <si>
    <t>https://github.com/apache/geode-native/commit/9cbf42875fcbcd2b24d71bbe6579dd539ebb92a5</t>
  </si>
  <si>
    <t>https://github.com/apache/geode-native/pull/225</t>
  </si>
  <si>
    <t>GEODE-4341: .net example PutGetRemove added</t>
  </si>
  <si>
    <t>2018-02-21T20:02:03Z</t>
  </si>
  <si>
    <t>2018-02-23T18:31:36Z</t>
  </si>
  <si>
    <t>Apache Geode native components</t>
  </si>
  <si>
    <t>Akash Gupta</t>
  </si>
  <si>
    <t>Simplified to just have PathDriver interface\n\nSigned-off-by: Akash Gupta &lt;akagup@microsoft.com&gt;</t>
  </si>
  <si>
    <t>2017-05-26T20:27:42Z</t>
  </si>
  <si>
    <t>https://github.com/containerd/continuity/commit/7a056aaec336f045185f2cd745603e5c8732fa29</t>
  </si>
  <si>
    <t>https://github.com/containerd/continuity/pull/80</t>
  </si>
  <si>
    <t>PathDriver interface to manipulate system paths</t>
  </si>
  <si>
    <t>Removes implementation from #79 .  Adds a path driver interface and a basic implementation similar to driver.go.</t>
  </si>
  <si>
    <t>2017-05-26T20:43:54Z</t>
  </si>
  <si>
    <t>2017-07-10T20:35:28Z</t>
  </si>
  <si>
    <t>A transport-agnostic^ filesystem metadata manifest system</t>
  </si>
  <si>
    <t>Naresh Kosgi</t>
  </si>
  <si>
    <t>updated the pom.xml in storm-hdfs to be the correct version for\nSTORM-451</t>
  </si>
  <si>
    <t>2014-08-12T17:46:54Z</t>
  </si>
  <si>
    <t>https://github.com/apache/storm/commit/7071fba98caf453db5505b4287f3ebc343a56b54</t>
  </si>
  <si>
    <t>https://github.com/apache/storm/pull/224</t>
  </si>
  <si>
    <t>STORM-451:updated the pom.xml in storm-hdfs to be the correct version</t>
  </si>
  <si>
    <t>Wrong version was set in the pom causing the builds to fail\n</t>
  </si>
  <si>
    <t>2014-08-12T17:53:06Z</t>
  </si>
  <si>
    <t>2014-08-16T20:22:50Z</t>
  </si>
  <si>
    <t>haotian2015</t>
  </si>
  <si>
    <t>Adjust Tomcat deploy doc (#1330)</t>
  </si>
  <si>
    <t>2018-06-08T09:08:51Z</t>
  </si>
  <si>
    <t>https://github.com/apache/skywalking/commit/ab82f644a0150264740cf6f19130a250da25a715</t>
  </si>
  <si>
    <t>https://github.com/apache/skywalking/pull/1330</t>
  </si>
  <si>
    <t>Adjust Tomcat deploy doc</t>
  </si>
  <si>
    <t>Change the deploy document for windows and linux.</t>
  </si>
  <si>
    <t>2018-06-08T08:38:45Z</t>
  </si>
  <si>
    <t>A distributed tracing system^ and APM ( Application Performance Monitoring )</t>
  </si>
  <si>
    <t>Raymond Auge</t>
  </si>
  <si>
    <t>#416 support custom bnddir name</t>
  </si>
  <si>
    <t>2013-10-17T22:34:21Z</t>
  </si>
  <si>
    <t>https://github.com/bndtools/bnd/commit/5aa834040fbe3ee40ee1cabb4e21fcd519fb128a</t>
  </si>
  <si>
    <t>https://github.com/bndtools/bnd/pull/417</t>
  </si>
  <si>
    <t>2013-10-17T22:38:20Z</t>
  </si>
  <si>
    <t>2013-10-23T07:15:04Z</t>
  </si>
  <si>
    <t>bnd^ the swiss army knife for OSGi. A tool to build bundles.</t>
  </si>
  <si>
    <t>Eduardo C√°ceres de la Calle</t>
  </si>
  <si>
    <t>fix compile error</t>
  </si>
  <si>
    <t>2017-02-20T17:42:17Z</t>
  </si>
  <si>
    <t>https://github.com/grpc/grpc/commit/ca468799280729b0a8a932401b353eecc985aac2</t>
  </si>
  <si>
    <t>https://github.com/grpc/grpc/pull/9794</t>
  </si>
  <si>
    <t>Fix compile error - possible uninitialized variable</t>
  </si>
  <si>
    <t>`host` is only (guaranteed to be) initialized if `has_host` is `true.`\r\nI\'m afraid I\'m not able to reproduce the compile error right now or test it again^ I hope someone else can have a look at it.</t>
  </si>
  <si>
    <t>2017-02-20T18:06:53Z</t>
  </si>
  <si>
    <t>2017-02-23T06:59:48Z</t>
  </si>
  <si>
    <t>The C based gRPC (C++^ Node.js^ Python^ Ruby^ Objective-C^ PHP^ C#)</t>
  </si>
  <si>
    <t>Christophe Jolif</t>
  </si>
  <si>
    <t>Generates Int32/Int64 for Swift when those are the required formats. Fixes #2133.</t>
  </si>
  <si>
    <t>2016-03-17T21:44:21Z</t>
  </si>
  <si>
    <t>https://github.com/swagger-api/swagger-codegen/commit/677890fc087775a66037b11fba626acb9d2a8ef1</t>
  </si>
  <si>
    <t>https://github.com/swagger-api/swagger-codegen/pull/2417</t>
  </si>
  <si>
    <t>Generates Int32/Int64 for Swift when those are the required formats. ‚Ä¶</t>
  </si>
  <si>
    <t>‚Ä¶Fixes #2133.\n</t>
  </si>
  <si>
    <t>2016-03-19T12:04:24Z</t>
  </si>
  <si>
    <t>2016-04-09T08:38:10Z</t>
  </si>
  <si>
    <t>swagger-codegen contains a template-driven engine to generate client code in different languages by parsing your Swagger Resource Declaration.</t>
  </si>
  <si>
    <t>Martin Harris</t>
  </si>
  <si>
    <t>Adds comment for task.waitForTask(0) hanging issue (probably related to BROOKLYN-106)</t>
  </si>
  <si>
    <t>2015-01-19T06:33:29Z</t>
  </si>
  <si>
    <t>https://github.com/brooklyncentral/advanced-networking/commit/6887ca2afec0379da8e29da78516dbeb08aeff3a</t>
  </si>
  <si>
    <t>https://github.com/brooklyncentral/advanced-networking/pull/22</t>
  </si>
  <si>
    <t>Fix BROOKLYN-114 - timeout in task.waitForTask()</t>
  </si>
  <si>
    <t>2015-01-14T05:31:17Z</t>
  </si>
  <si>
    <t>2015-01-27T14:35:08Z</t>
  </si>
  <si>
    <t>Advanced networking support for various clouds.</t>
  </si>
  <si>
    <t>Roland Hu√ü</t>
  </si>
  <si>
    <t>Added support for role based login for Fritz-Boxes</t>
  </si>
  <si>
    <t>2013-11-08T09:21:12Z</t>
  </si>
  <si>
    <t>https://github.com/lausser/check_nwc_health/commit/2b7294185d15cc9200e264cbb8469ef21754fa8b</t>
  </si>
  <si>
    <t>https://github.com/lausser/check_nwc_health/pull/6</t>
  </si>
  <si>
    <t>Since FRITZ!OS 5.50 it is possible to use role based security (so you can add a dedicated user \"nagios\" for monitoring with less rights). \n\nThis pull requests allows to use --username for specifying the user if this mode is used.\n\nThanks btw for the hot chili sauce^ it is really delicious (I tried it yesterday in my train marathon since I had nothing else to eat ;-) BTW^ it is really hot ;-D\n</t>
  </si>
  <si>
    <t>2013-11-08T09:24:45Z</t>
  </si>
  <si>
    <t>2013-11-09T21:06:38Z</t>
  </si>
  <si>
    <t>check_nwc_health is a plugin for the Shinken monitoring system which checks the health of network components and interfaces</t>
  </si>
  <si>
    <t>mblow</t>
  </si>
  <si>
    <t>Add Topic Option To Gerrit Submit (#4)\n\ngit gerrit submit [-t topic] optionally configures the Gerrit patchset\r\nwith the specified topic</t>
  </si>
  <si>
    <t>2016-07-14T10:39:01Z</t>
  </si>
  <si>
    <t>https://github.com/ceejatec/git-gerrit/commit/ded86b4ad3456c7ab092172c3657603bd352c7d7</t>
  </si>
  <si>
    <t>https://github.com/ceejatec/git-gerrit/pull/4</t>
  </si>
  <si>
    <t>Add Topic Option To Gerrit Submit</t>
  </si>
  <si>
    <t>git gerrit submit [-t topic] optionally configures the Gerrit patchset\nwith the specified topic\n</t>
  </si>
  <si>
    <t>2016-07-14T03:11:11Z</t>
  </si>
  <si>
    <t>Utility to simplify a sound working method with Gerrit.</t>
  </si>
  <si>
    <t>jack</t>
  </si>
  <si>
    <t>Modify git .gitignore file</t>
  </si>
  <si>
    <t>2016-01-11T05:56:53Z</t>
  </si>
  <si>
    <t>https://github.com/HareDB/HareDBWebRESTful/commit/71051bdedd0d0f6bedbf95a3da912312ef9c8171</t>
  </si>
  <si>
    <t>https://github.com/HareDB/HareDBWebRESTful/pull/13</t>
  </si>
  <si>
    <t>HareRestful add getting yarn running application name in the JobQueueResource class</t>
  </si>
  <si>
    <t>fix #12\n</t>
  </si>
  <si>
    <t>2016-06-02T06:59:30Z</t>
  </si>
  <si>
    <t>2016-06-03T07:02:42Z</t>
  </si>
  <si>
    <t>Web service of HareDB</t>
  </si>
  <si>
    <t>redsk</t>
  </si>
  <si>
    <t>Added --resolve option to Boxer to disable Anaphora resolution\n(parameter moved at the end)</t>
  </si>
  <si>
    <t>2015-06-29T14:25:32Z</t>
  </si>
  <si>
    <t>https://github.com/nltk/nltk/commit/cae0c892078efdc4d624cf6c5026f4d0b698f095</t>
  </si>
  <si>
    <t>https://github.com/nltk/nltk/pull/1027</t>
  </si>
  <si>
    <t>Added --resolve option to Boxer to disable Anaphora resolution</t>
  </si>
  <si>
    <t>2015-06-26T16:33:57Z</t>
  </si>
  <si>
    <t>2015-07-12T22:14:10Z</t>
  </si>
  <si>
    <t>NLTK Source</t>
  </si>
  <si>
    <t>anotherjsguy</t>
  </si>
  <si>
    <t>add site name[nearbuy.com]</t>
  </si>
  <si>
    <t>2016-06-28T10:10:30Z</t>
  </si>
  <si>
    <t>https://github.com/vvo/lazyload/commit/d27fac4a6a51ece0c624b77c5c783afaacf0ebeb</t>
  </si>
  <si>
    <t>https://github.com/vvo/lazyload/pull/76</t>
  </si>
  <si>
    <t>2016-06-28T10:10:46Z</t>
  </si>
  <si>
    <t>2016-06-28T12:46:39Z</t>
  </si>
  <si>
    <t>Lazyload images^ iframes^ widgets with a standalone JavaScript lazyloader</t>
  </si>
  <si>
    <t>JS</t>
  </si>
  <si>
    <t>Add spotlight support in Environment</t>
  </si>
  <si>
    <t>2015-03-05T15:39:16Z</t>
  </si>
  <si>
    <t>https://github.com/libgdx/libgdx/commit/bdd08e28f9aa04166ccadab5a93486308ca2aede</t>
  </si>
  <si>
    <t>https://github.com/libgdx/libgdx/pull/2907</t>
  </si>
  <si>
    <t>Hello^\nThis is my first Pull Request.\nThis Pull Request add support of spotlight in environment. It doesn\'t modify the shader so spotlight can\'t be used with default shader. But it allows to use spotlight in custom shader.\n</t>
  </si>
  <si>
    <t>2015-03-05T15:46:14Z</t>
  </si>
  <si>
    <t>2015-03-09T14:04:25Z</t>
  </si>
  <si>
    <t>Desktop/Android/HTML5/iOS Java game development framework</t>
  </si>
  <si>
    <t>Shen Liu</t>
  </si>
  <si>
    <t>Fix #5212 - typo in auth.md. (#5213)</t>
  </si>
  <si>
    <t>2018-01-04T20:09:42Z</t>
  </si>
  <si>
    <t>https://github.com/apache/incubator-druid/commit/5a8ea5f8abfcb274f0e0bf560c62b72c80a7903d</t>
  </si>
  <si>
    <t>https://github.com/apache/incubator-druid/pull/5213</t>
  </si>
  <si>
    <t>Fix #5212 - typo in auth.md.</t>
  </si>
  <si>
    <t>&gt; The Escalator chosen for this property must use an authentication scheme that is supported by an Authenticator in `druid.auth.authenticationChain. Authenticator extension implementors must also provide a corresponding Escalator implementation if they intend to use a particular authentication scheme for internal Druid communications.\r\n\r\nAdd a backquote after druid.auth.authenticationChain.\r\n\r\nLocation:\r\n- docs/content/configuration/auth.md#L39</t>
  </si>
  <si>
    <t>2018-01-04T09:26:22Z</t>
  </si>
  <si>
    <t>2018-01-04T20:09:43Z</t>
  </si>
  <si>
    <t>Reynold Xin</t>
  </si>
  <si>
    <t>Added an option to ignore line length of import statements in FileLineLengthCheckerTest.</t>
  </si>
  <si>
    <t>2013-10-14T05:11:07Z</t>
  </si>
  <si>
    <t>https://github.com/scalastyle/scalastyle/commit/48e03f7489c14c59a2f654c0d9c0b1fac2280e5a</t>
  </si>
  <si>
    <t>https://github.com/scalastyle/scalastyle/pull/67</t>
  </si>
  <si>
    <t>Added an option to ignore line length of import statements in FileLineLengthCheckerTest</t>
  </si>
  <si>
    <t>In many coding style guides (e.g. Google\'s Java style guide(^ it is ok for imports to exceed a certain length. This pull request adds an option to allow long import statements. \n</t>
  </si>
  <si>
    <t>2013-10-14T05:13:28Z</t>
  </si>
  <si>
    <t>2013-10-20T20:55:59Z</t>
  </si>
  <si>
    <t>scalastyle</t>
  </si>
  <si>
    <t>Alexander Bukarev</t>
  </si>
  <si>
    <t>Adding Dockerfile #11 For publishing to dockerhub</t>
  </si>
  <si>
    <t>2018-05-13T10:48:08Z</t>
  </si>
  <si>
    <t>https://github.com/gojek/consul-envoy-xds/commit/48a886e950dbdc551b2312dc4b1e2ffc458ab42f</t>
  </si>
  <si>
    <t>https://github.com/gojek/consul-envoy-xds/pull/15</t>
  </si>
  <si>
    <t>Dockerfile #11</t>
  </si>
  <si>
    <t>Hi^ this is a Dockerfile you can use to publish docker image to dockerhub. It is much easier to run it from Docker.</t>
  </si>
  <si>
    <t>2018-05-11T08:45:16Z</t>
  </si>
  <si>
    <t>2018-05-13T10:48:09Z</t>
  </si>
  <si>
    <t>Envoy XDS backed by Consul</t>
  </si>
  <si>
    <t>aaronwwf</t>
  </si>
  <si>
    <t>SINGA-125 Improve Python Helper\n\n-Fix bug^ add num_filter to field</t>
  </si>
  <si>
    <t>2016-01-15T12:23:05Z</t>
  </si>
  <si>
    <t>https://github.com/apache/incubator-singa/commit/a1553f845cdd0c5014caae1d315c0bcfcdf7aec5</t>
  </si>
  <si>
    <t>https://github.com/apache/incubator-singa/pull/122</t>
  </si>
  <si>
    <t>SINGA-125 Improve Python Helper</t>
  </si>
  <si>
    <t>2016-01-15T12:28:31Z</t>
  </si>
  <si>
    <t>2016-01-16T03:04:50Z</t>
  </si>
  <si>
    <t>kScope</t>
  </si>
  <si>
    <t>Fixes the invalid pattern used to test msbuild availability\n\nAs discussed in https://github.com/apache/cordova-wp8/pull/12 the\nprevious pattern was not detecting the msbuid installation in some\nlocalised versions of .net framework. This pattern works with all the\nmsbuild outputs highlited in that discussion.</t>
  </si>
  <si>
    <t>2013-10-16T09:37:25Z</t>
  </si>
  <si>
    <t>https://github.com/apache/cordova-wp8/commit/70ec222abbec57789c8f62b1c76010638a9cae82</t>
  </si>
  <si>
    <t>https://github.com/apache/cordova-wp8/pull/15</t>
  </si>
  <si>
    <t xml:space="preserve">Fixes the invalid pattern used to test msbuild availability </t>
  </si>
  <si>
    <t>As discussed in https://github.com/apache/cordova-wp8/pull/12 the previous pattern was not detecting the msbuid installation in some localised versions of .net framework. This pattern works with all the msbuild outputs highlited in that discussion and should work also with other localised versions\n</t>
  </si>
  <si>
    <t>2013-10-16T09:46:38Z</t>
  </si>
  <si>
    <t>2013-11-05T02:01:32Z</t>
  </si>
  <si>
    <t>Mirror of Apache Cordova WP8</t>
  </si>
  <si>
    <t>C#</t>
  </si>
  <si>
    <t>Bogdan</t>
  </si>
  <si>
    <t>Update linting instructions. (#896)\n\nflake8 changes tests lints only the test dir.</t>
  </si>
  <si>
    <t>2016-08-09T16:54:59Z</t>
  </si>
  <si>
    <t>https://github.com/apache/incubator-superset/commit/572c6ee85ea4f46cca36a9d41e95a668a7a78a23</t>
  </si>
  <si>
    <t>https://github.com/apache/incubator-superset/pull/896</t>
  </si>
  <si>
    <t>Update linting instructions.</t>
  </si>
  <si>
    <t xml:space="preserve"> flake8 changes tests lints only the test dir.\n\n**Reviewers:**\n@mistercrunch @ascott \n</t>
  </si>
  <si>
    <t>2016-08-08T17:21:45Z</t>
  </si>
  <si>
    <t>xunzhang</t>
  </si>
  <si>
    <t>update type.hpp^ support std::tr1::unordered_map and std::tr1::unordered_set</t>
  </si>
  <si>
    <t>2014-01-13T06:12:17Z</t>
  </si>
  <si>
    <t>https://github.com/msgpack/msgpack-c/commit/a97f7640888b976fe18b6c86c79e0dcca769dcc7</t>
  </si>
  <si>
    <t>https://github.com/msgpack/msgpack-c/pull/51</t>
  </si>
  <si>
    <t>update type.hpp</t>
  </si>
  <si>
    <t>update type.hpp^ std::tr1::unordered_map and std::tr1::unordered_set can be supported by default\n</t>
  </si>
  <si>
    <t>2014-01-13T06:16:23Z</t>
  </si>
  <si>
    <t>2014-01-14T02:10:49Z</t>
  </si>
  <si>
    <t>MessagePack implementation for C and C++ / msgpack.org[C/C++]</t>
  </si>
  <si>
    <t>Benjamin Staffin</t>
  </si>
  <si>
    <t>Don\'t hardcode python2.6.\n\nChange-Id: Ia2e977d833e3eca37ec0713a2ef73ebff03a7c9a</t>
  </si>
  <si>
    <t>2014-02-15T07:32:14Z</t>
  </si>
  <si>
    <t>https://github.com/rjancewicz/python-kadmin/commit/caef9a3291d66fcbf9e9129bf4104e30fcdf9f3b</t>
  </si>
  <si>
    <t>https://github.com/rjancewicz/python-kadmin/pull/1</t>
  </si>
  <si>
    <t>General build process and distribution cleanups</t>
  </si>
  <si>
    <t>2014-02-28T19:29:52Z</t>
  </si>
  <si>
    <t>2014-02-28T20:39:25Z</t>
  </si>
  <si>
    <t>Python module for kerberos admin (kadm5)</t>
  </si>
  <si>
    <t>jarivas</t>
  </si>
  <si>
    <t>make possible plays wav file</t>
  </si>
  <si>
    <t>2014-09-29T11:28:21Z</t>
  </si>
  <si>
    <t>https://github.com/apache/cordova-plugin-media/commit/bf42b0852cbee6c15eb168beba0253ddcdd9c50c</t>
  </si>
  <si>
    <t>https://github.com/apache/cordova-plugin-media/pull/32</t>
  </si>
  <si>
    <t>make possible play wav file</t>
  </si>
  <si>
    <t>In the original final the extension wma was duplicated^ so I have changed it to wav^ to enable use this kind of files\n</t>
  </si>
  <si>
    <t>2014-09-29T11:29:48Z</t>
  </si>
  <si>
    <t>2014-09-29T23:45:23Z</t>
  </si>
  <si>
    <t>Mirror of Apache Cordova Plugin media</t>
  </si>
  <si>
    <t>Sean Cho</t>
  </si>
  <si>
    <t>Edited JdbcWriter to use setProp rather than appendToListProp method when setting property FORK_BRANCH_ID_KEY</t>
  </si>
  <si>
    <t>2016-10-19T14:37:44Z</t>
  </si>
  <si>
    <t>https://github.com/apache/incubator-gobblin/commit/19aaa41facdeeeed6596d20f61de76760277dc17</t>
  </si>
  <si>
    <t>https://github.com/apache/incubator-gobblin/pull/1327</t>
  </si>
  <si>
    <t>Edited JdbcWriter to use setProp rather than appendToListProp method ‚Ä¶</t>
  </si>
  <si>
    <t>Changed JdbcWriter to use setProp rather than appendToListProp when setting the property FORK_BRANCH_ID_KEY.\nPlease refer to the issue #1322 .\n</t>
  </si>
  <si>
    <t>2016-10-19T14:40:06Z</t>
  </si>
  <si>
    <t>2016-10-19T17:55:14Z</t>
  </si>
  <si>
    <t>Universal data ingestion framework for Hadoop.</t>
  </si>
  <si>
    <t>Santhosh Kumar Shanmugham</t>
  </si>
  <si>
    <t>Extend Ref.Index to allow some extra characters. (#27)\n\nRef.Index is restricted to [a-zA-Z0-9_-]^ which is too restrictive.\r\nExtend this to allow special characters \'_\' and \'/\'.</t>
  </si>
  <si>
    <t>2016-10-06T17:41:48Z</t>
  </si>
  <si>
    <t>https://github.com/wickman/pystachio/commit/3aa34093f3f42db2e602fbe47bad997e11017eca</t>
  </si>
  <si>
    <t>https://github.com/wickman/pystachio/pull/27</t>
  </si>
  <si>
    <t>Extend Ref.Index to allow some extra characters.</t>
  </si>
  <si>
    <t>Ref.Index is restricted to [a-zA-Z0-9_-]^ which is too restrictive.\nExtend this to allow special characters \'_\' and \'/\'.\n\nhttps://github.com/wickman/pystachio/issues/26\n</t>
  </si>
  <si>
    <t>2016-10-04T05:00:55Z</t>
  </si>
  <si>
    <t>type-checked dictionary templating library for python</t>
  </si>
  <si>
    <t>Stef√°n Freyr Stef√°nsson</t>
  </si>
  <si>
    <t>Making the location information optional. Added a member variable^ constructor^ getter and setter for whether location information should be included in the log message. If not^ the location information is not generated at all which saves quite some time.</t>
  </si>
  <si>
    <t>2013-02-08T13:01:33Z</t>
  </si>
  <si>
    <t>https://github.com/logstash/log4j-jsonevent-layout/commit/a6976d2c25e88f1342a7453cda61a5d22e10ef95</t>
  </si>
  <si>
    <t>https://github.com/logstash/log4j-jsonevent-layout/pull/5</t>
  </si>
  <si>
    <t>Making location info optional improves performance.</t>
  </si>
  <si>
    <t>Hi.\n\nI have made the location information in the log messages optional after finding a bug in Grails which rendered them completely useless (the location was always inside a SLF4J class - see: http://jira.grails.org/browse/GRAILS-9826). Until I get that fixed I wanted to turn off the generation of location information and found out that this couldn\'t be done with the current version of your layout.\n\nI\'ve added a constructor^ getter and setter for whether location information should be included in the log message. If not^ the location information is not generated at all which saves quite some time.\n\nI also added unit tests for this and to measure the performance difference between having the location information or not. The performance difference is quite significant. The following is the result of a typical run where I output 100.000 warn messages:\n    First Measurement (locationInfo: true): 4553\n    Second Measurement (locationInfo: false): 729\n\nThe measurement method is marked as a @Test for convenience but I also put a @Ignore on it for now. This does generate a warning message so it could be done better but unfortunately I don\'t have time to figure out what the right way to do this is now but I wanted to include this method so you could see that there is in fact a benefit of being able to exclude this information.\n</t>
  </si>
  <si>
    <t>2013-02-08T15:37:29Z</t>
  </si>
  <si>
    <t>2013-02-28T05:14:42Z</t>
  </si>
  <si>
    <t>A prefab PatternLayout for log4j that generates logstash json_event formatted data</t>
  </si>
  <si>
    <t>Kranti Parisa</t>
  </si>
  <si>
    <t>fixing the typos in read me doc and test classes</t>
  </si>
  <si>
    <t>2014-12-18T19:08:41Z</t>
  </si>
  <si>
    <t>https://github.com/OpenHFT/Chronicle-Map/commit/8f717efced4f5ce75122a537589bc6717f6708be</t>
  </si>
  <si>
    <t>https://github.com/OpenHFT/Chronicle-Map/pull/11</t>
  </si>
  <si>
    <t>2014-12-18T19:10:22Z</t>
  </si>
  <si>
    <t>2014-12-18T21:10:14Z</t>
  </si>
  <si>
    <t>Replicate your Key Value Store across your network^ with consistency^ persistance and performance.</t>
  </si>
  <si>
    <t>Johann Sorel</t>
  </si>
  <si>
    <t>SymbologyEncoding : symbolizer geometry expression patch (GEO-245)</t>
  </si>
  <si>
    <t>2014-12-15T09:29:04Z</t>
  </si>
  <si>
    <t>https://github.com/opengeospatial/geoapi/commit/b781acf057b2c6e92c0cf142526c2ef91aee1197</t>
  </si>
  <si>
    <t>https://github.com/opengeospatial/geoapi/pull/1</t>
  </si>
  <si>
    <t>2014-12-15T09:30:53Z</t>
  </si>
  <si>
    <t>2014-12-15T10:08:20Z</t>
  </si>
  <si>
    <t>GeoAPI provides a set of Java language programming interfaces for geospatial applications. The GeoAPI interfaces closely follow OGC specifications^ adaptated to match the expectations of Java programmers.</t>
  </si>
  <si>
    <t>Matt Croydon</t>
  </si>
  <si>
    <t>Updated ostrich dependency to 3.0.4 (3.0.0-SNAPSHOT not found on maven.twttr.com).  Resolves sbt package-dist failure.</t>
  </si>
  <si>
    <t>2011-02-06T23:42:22Z</t>
  </si>
  <si>
    <t>https://github.com/twitter-archive/naggati2/commit/928589fcb94b464861a94f2dcd86b52bc58db930</t>
  </si>
  <si>
    <t>https://github.com/twitter-archive/naggati2/pull/2</t>
  </si>
  <si>
    <t>Fixed sbt clean update package-dist failure on missing ostrich version</t>
  </si>
  <si>
    <t>Before this commit^ `sbt clean update package-dist` produces the following error (on OS X 10.6 and Scala 2.8.1 installed via homebrew):\n\n```\n[warn]  ==== Scala-Tools Maven2 Repository: tried\n[warn]    http://scala-tools.org/repo-releases/com/twitter/ostrich/3.0.0-SNAPSHOT/ostrich-3.0.0-SNAPSHOT.pom\n[warn]    -- artifact com.twitter#ostrich;3.0.0-SNAPSHOT!ostrich.jar:\n[warn]    http://scala-tools.org/repo-releases/com/twitter/ostrich/3.0.0-SNAPSHOT/ostrich-3.0.0-SNAPSHOT.jar\n[warn]          ::::::::::::::::::::::::::::::::::::::::::::::\n[warn]          ::          UNRESOLVED DEPENDENCIES         ::\n[warn]          ::::::::::::::::::::::::::::::::::::::::::::::\n[warn]          :: com.twitter#ostrich;3.0.0-SNAPSHOT: not found\n[warn]          ::::::::::::::::::::::::::::::::::::::::::::::\n[info] \n[info] :: USE VERBOSE OR DEBUG MESSAGE LEVEL FOR MORE DETAILS\n[error] sbt.ResolveException: unresolved dependency: com.twitter#ostrich;3.0.0-SNAPSHOT: not found\n```\n\nThere is no `3.0.0-SNAPSHOT` at http://maven.twttr.com/com/twitter/ostrich/^ so I updated `project/build/NaggatiProject.scala` to use `3.0.4` instead.  It builds cleanly and all tests pass after the change.\n</t>
  </si>
  <si>
    <t>2011-02-07T02:28:10Z</t>
  </si>
  <si>
    <t>2011-02-08T03:49:26Z</t>
  </si>
  <si>
    <t>Protocol builder for netty^ using scala 2.8</t>
  </si>
  <si>
    <t>Xavier Jodoin</t>
  </si>
  <si>
    <t>add support for primecoin and vertcoin</t>
  </si>
  <si>
    <t>2014-03-05T15:57:51Z</t>
  </si>
  <si>
    <t>https://github.com/chjj/termcoin/commit/f9160ac01d818cbb3318b6ed91edb28890674397</t>
  </si>
  <si>
    <t>https://github.com/chjj/termcoin/pull/11</t>
  </si>
  <si>
    <t>2014-03-29T00:50:00Z</t>
  </si>
  <si>
    <t>2014-03-30T08:14:13Z</t>
  </si>
  <si>
    <t>A bitcoin wallet for your terminal.</t>
  </si>
  <si>
    <t>Fabian Steeg</t>
  </si>
  <si>
    <t>Set up .gitignore^ deleted project/build/target/^ tweaked README</t>
  </si>
  <si>
    <t>2010-10-13T01:28:47Z</t>
  </si>
  <si>
    <t>https://github.com/bwmcadams/SyntaxDiagramGenerator/commit/100b91d7441de23b184d30fb4328f551a6539cbf</t>
  </si>
  <si>
    <t>https://github.com/bwmcadams/SyntaxDiagramGenerator/pull/4</t>
  </si>
  <si>
    <t>Basic test using sample grammar</t>
  </si>
  <si>
    <t>I have added a basic test that processes the sample grammar and checks if the diagrams for all rules have been generated. It does not run in SBT (as when running in SBT^ System.getProperty(\"java.class.path\") contains only sbt-launcher.jar - is that the issue you also had?). I added Eclipse project setup files (which don\'t interfere with SBT) to run the ScalaTest spec as a JUnit test. It works for me with only the managed dependencies^ but I left the unmanaged lib/ folder as it is to keep the README documentation working. Not sure why this pull request contains my older commits that you already pulled^ git says I\'m up-to-date when pulling from you^ and they are not included in the files tab above.\n</t>
  </si>
  <si>
    <t>2010-10-17T16:05:30Z</t>
  </si>
  <si>
    <t>2010-10-18T01:16:35Z</t>
  </si>
  <si>
    <t>Syntax Diagram Generation Plugin for Scala 2.8^ based upon the code outlined at http://blog.32leaves.net/?p=861</t>
  </si>
  <si>
    <t>vaccywen</t>
  </si>
  <si>
    <t>if to switch case (#2399)\n\n* if to switch case\r\n\r\n* change try catch block\r\n\r\nchange try catch block</t>
  </si>
  <si>
    <t>2018-09-02T15:18:52Z</t>
  </si>
  <si>
    <t>https://github.com/apache/dubbo/commit/87b4c1e78a361c8bff951374c4b7a143b89fab79</t>
  </si>
  <si>
    <t>https://github.com/apache/dubbo/pull/2399</t>
  </si>
  <si>
    <t>if to switch case</t>
  </si>
  <si>
    <t>## What is the purpose of the change\r\n\r\nto improve efficiency\r\n\r\n## Brief changelog\r\n\r\norg.apache.dubbo.common.compiler.support.ClassUtils\r\n</t>
  </si>
  <si>
    <t>2018-08-29T02:54:09Z</t>
  </si>
  <si>
    <t>2018-09-02T15:18:53Z</t>
  </si>
  <si>
    <t>Yaliang Wang</t>
  </si>
  <si>
    <t>add warning log of tunnelHost before throw exception</t>
  </si>
  <si>
    <t>2016-10-14T21:22:14Z</t>
  </si>
  <si>
    <t>https://github.com/apache/incubator-heron/commit/11a5d48abd58a480599ba057f1f65bc13da6e76c</t>
  </si>
  <si>
    <t>https://github.com/apache/incubator-heron/pull/1495</t>
  </si>
  <si>
    <t>2016-10-15T00:41:55Z</t>
  </si>
  <si>
    <t>2016-10-15T01:43:54Z</t>
  </si>
  <si>
    <t>Heron is a realtime^ distributed^ fault-tolerant stream processing engine from Twitter</t>
  </si>
  <si>
    <t>Van Staub</t>
  </si>
  <si>
    <t>fix types for blocking and result (#130)</t>
  </si>
  <si>
    <t>2018-08-17T08:07:00Z</t>
  </si>
  <si>
    <t>https://github.com/apache/openwhisk-client-js/commit/5244f82b11eb90ae763380b19533511ba2045ca3</t>
  </si>
  <si>
    <t>https://github.com/apache/openwhisk-client-js/pull/130</t>
  </si>
  <si>
    <t>fix types for blocking and result</t>
  </si>
  <si>
    <t>The typescript definition file incorrectly declares the type of some boolean parameters.  They were set to `true` or `false` but should simply be `boolean`.</t>
  </si>
  <si>
    <t>2018-08-16T17:10:33Z</t>
  </si>
  <si>
    <t>2018-08-17T08:07:01Z</t>
  </si>
  <si>
    <t>JavaScript client library for the OpenWhisk platform</t>
  </si>
  <si>
    <t>bigmeng</t>
  </si>
  <si>
    <t>[docs] Improve the Table sorting logic (#12348)\n\n* Update EnhancedTable.js\r\n\r\n* simpler logic</t>
  </si>
  <si>
    <t>2018-07-31T20:17:34Z</t>
  </si>
  <si>
    <t>https://github.com/mui-org/material-ui/commit/fde400f8932191489ba5c6d1ce423c6f4682c26d</t>
  </si>
  <si>
    <t>https://github.com/mui-org/material-ui/pull/12348</t>
  </si>
  <si>
    <t>[docs] Improve the Table sorting logic</t>
  </si>
  <si>
    <t>In some cases(some elements of the same orderBy)^ the order of elements changes when multiple choices.\r\n&lt;!-- Thanks so much for your PR^ your contribution is appreciated! ‚ù§Ô∏è --&gt;\r\n</t>
  </si>
  <si>
    <t>2018-07-31T13:57:14Z</t>
  </si>
  <si>
    <t>React components that implement Google\'s Material Design.</t>
  </si>
  <si>
    <t>wobu</t>
  </si>
  <si>
    <t>fixed #1601 backend priority loading when using reflection</t>
  </si>
  <si>
    <t>2017-01-23T13:47:12Z</t>
  </si>
  <si>
    <t>https://github.com/deeplearning4j/nd4j/commit/eaaf51bf3b197e5773123577a974bd9861e0ca0f</t>
  </si>
  <si>
    <t>https://github.com/deeplearning4j/nd4j/pull/1604</t>
  </si>
  <si>
    <t>2017-01-23T13:48:03Z</t>
  </si>
  <si>
    <t>2017-01-23T14:16:29Z</t>
  </si>
  <si>
    <t>Fast^ Scientific and Numerical Computing for the JVM (NDArrays)</t>
  </si>
  <si>
    <t>Olivier Girardot</t>
  </si>
  <si>
    <t>adding sloccount handling</t>
  </si>
  <si>
    <t>2011-11-12T14:24:41Z</t>
  </si>
  <si>
    <t>https://github.com/kmmbvnr/django-jenkins/commit/6f25b3627bccc256d66539ab1403633f5292153e</t>
  </si>
  <si>
    <t>https://github.com/kmmbvnr/django-jenkins/pull/50</t>
  </si>
  <si>
    <t>Adding SlocCount to the available tasks</t>
  </si>
  <si>
    <t>Hi^ \nthis pull request adds the SlocCount utils to the list of available tasks^ \nthis tasks required the sloccount program in the path^ \nand this patch can be greatly improved but i can assure you that it works properly as it is.\nIf the quality of this patch is not sufficient^ please tell me^ \ni may improve it when i have the time.\n\nRegards^ \n\nOlivier.\n</t>
  </si>
  <si>
    <t>2011-11-12T17:27:42Z</t>
  </si>
  <si>
    <t>2012-01-04T11:15:38Z</t>
  </si>
  <si>
    <t>Plug and play continuous integration with django and jenkins</t>
  </si>
  <si>
    <t>Edison Tung</t>
  </si>
  <si>
    <t>Added KMeans examples\n\nLocalKMeans runs locally with a randomly generated dataset.\nSparkLocalKMeans takes an input file and runs KMeans on it.</t>
  </si>
  <si>
    <t>2011-11-22T00:37:58Z</t>
  </si>
  <si>
    <t>https://github.com/mesos/spark/commit/3b9d9de583bf2ee0c7b46c75944aedfcfa784a02</t>
  </si>
  <si>
    <t>https://github.com/mesos/spark/pull/103</t>
  </si>
  <si>
    <t>Made improvements to takeSample. Also changed SparkLocalKMeans to SparkKMeans</t>
  </si>
  <si>
    <t>Instead of calling count on an RDD multiple times^ stored the count so it can be used. Also^ called the collect method for the array earlier also to reduce the number of times count() is called.\n</t>
  </si>
  <si>
    <t>2011-12-16T20:04:57Z</t>
  </si>
  <si>
    <t>2012-01-14T03:20:03Z</t>
  </si>
  <si>
    <t>mplescano</t>
  </si>
  <si>
    <t>Fixing for locale differents of English</t>
  </si>
  <si>
    <t>2014-09-29T16:24:28Z</t>
  </si>
  <si>
    <t>https://github.com/openMF/mifosx/commit/15a9804427c285ffc896780e9373b4c85fc7df77</t>
  </si>
  <si>
    <t>https://github.com/openMF/mifosx/pull/1088</t>
  </si>
  <si>
    <t>2014-09-29T16:30:46Z</t>
  </si>
  <si>
    <t>2014-10-03T17:42:09Z</t>
  </si>
  <si>
    <t>Guilherme Dellagustin</t>
  </si>
  <si>
    <t>Update README.md\n\nAn ending } was missing in one of the examples for migrating from JavaScript-ID3-Reader.</t>
  </si>
  <si>
    <t>2016-03-13T11:46:32Z</t>
  </si>
  <si>
    <t>https://github.com/aadsm/jsmediatags/commit/4315bce2fffe722849839fd6b70f94e7e3b37035</t>
  </si>
  <si>
    <t>https://github.com/aadsm/jsmediatags/pull/10</t>
  </si>
  <si>
    <t>Update README.md</t>
  </si>
  <si>
    <t>An ending } was missing in one of the examples for migrating from JavaScript-ID3-Reader.\n</t>
  </si>
  <si>
    <t>2016-03-13T11:46:54Z</t>
  </si>
  <si>
    <t>2016-03-14T07:52:13Z</t>
  </si>
  <si>
    <t>Media Tags Reader (ID3^ MP4)</t>
  </si>
  <si>
    <t>[RIP-9] Add the English docs for Feature.md into the develop guide for users (#825)\n\n[RIP-9] Add the English docs for Feature into the develop guide for users</t>
  </si>
  <si>
    <t>2019-02-27T13:57:36Z</t>
  </si>
  <si>
    <t>https://github.com/apache/rocketmq/commit/562a6381a8b3ce1059e08f62027744133eb11441</t>
  </si>
  <si>
    <t>https://github.com/apache/rocketmq/pull/825</t>
  </si>
  <si>
    <t>[RIP-9] Add the English docs for Feature.md into the develop guide for users</t>
  </si>
  <si>
    <t>## What is the purpose of the change\r\nAdd the English docs for Feature.md into the develop guide for users\r\n\r\n## Brief changelog\r\nAdd Feature.md to the directory of docs/en\r\n\r\n## Verifying this change\r\nCheck the corresponding Feature.md file in the rocketmq/docs/en directory to verify the change.</t>
  </si>
  <si>
    <t>2019-02-20T07:49:35Z</t>
  </si>
  <si>
    <t>nullcodeexecutor</t>
  </si>
  <si>
    <t>Merge pull request #268^ modify Routing Rules description.</t>
  </si>
  <si>
    <t>2019-02-14T09:25:01Z</t>
  </si>
  <si>
    <t>https://github.com/apache/dubbo-website/commit/98579c225829c999aec2363255e66f36e11f45d5</t>
  </si>
  <si>
    <t>https://github.com/apache/dubbo-website/pull/268</t>
  </si>
  <si>
    <t>Modify Routing Rules description</t>
  </si>
  <si>
    <t>2019-01-28T13:13:42Z</t>
  </si>
  <si>
    <t xml:space="preserve">Apache Dubbo (incubating) documents </t>
  </si>
  <si>
    <t>Kevin Gallardo</t>
  </si>
  <si>
    <t>TINKERPOP-1274: GraphSON 2.0.</t>
  </si>
  <si>
    <t>2016-05-18T12:41:26Z</t>
  </si>
  <si>
    <t>https://github.com/apache/tinkerpop/commit/115eb3c779d993b5cc668bf2c30b31a9b031de49</t>
  </si>
  <si>
    <t>https://github.com/apache/tinkerpop/pull/386</t>
  </si>
  <si>
    <t>TINKERPOP-1274: GraphSON 2.0 [revised]</t>
  </si>
  <si>
    <t>For context^ a precise description is provided in the PR for the first version of the fix: #351. **Please see this #351 PR first for initial context.**\n\nThis PR provides the initial set of features defined in #351^ plus the following:\n- Types for Graph objects.\n- Types for **all** numeric values.\n- New type IDs format.\n- Avoid serializing empty properties field.\n\nAs a reminder the format for types is the following:\n- A value not typed : `value`\n- A value typed : `{\"@type\":\"typeName\"^ \"@value\":value}`\n## New type IDs format\n\nA type ID is now composed of 2 parts^ the \"domain\" and the type name. A \"domain\" can be used by any implementor to implement their own data type^ avoiding collisions with the existing TinkerPop type IDs. The default domain for Graph object is \"gremlin\".\n## Types for all numeric values\n\nA type is now present for every numeric value^ the types have been renamed to be more understandable with regards to their memory sizes or kinds. As a reference^ here is a description of all currently existing types and their corresponding Java implementation:\n- Java `Integer`: \"gremlin:int32\"\n- Java `Long`: \"gremlin:int64\"\n- Java `Short`: \"gremlin:int16\"\n- Java `Float`: \"gremlin:float\"\n- Java `Double`: \"gremlin:double\"\n## Types for all Graph objects.\n\nNew typeIDs introduced in #351 (time types^ UUIDs^ etc..) now follow the type format defined here: \"domain:typename\".\nTypes have now been included for Graph-specific objects^ here is an exhaustive list of the existing types handled so far and their corresponding IDs:\n- `Vertex` -&gt; \"gremlin:vertex\"\n- `Edge` -&gt; \"gremlin:edge\"\n- `VertexPropery` -&gt; \"gremlin:vertexproperty\"\n- `Property` -&gt; \"gremlin:property\"\n- `Path` -&gt; \"gremlin:path\"\n- `Tree` -&gt; \"gremlin:tree\"\n- `Graph` -&gt; \"gremlin:graph\"\n- `Metrics` -&gt; \"gremlin:metrics\"\n- `TraversalMetrics` -&gt; `gremlin:traversalmetrics\"\n\nThis improvement defines a requirement to the serialization format which is that every type _must_ have a Jackson serializer and deserializer defined on the source `ObjectMapper`. Previous not defined serializers and deserializers have been added in this PR.\n\nCode-wise^ it\'s pretty much the same than for #351^ the big intake in code here is the addition of the deserializers for all Graph objects^ a big simplification to the serializers (`GraphSONSerializersV2d0`)^ the addition of the \"domain\" to the type system^ and making that new typeID format configurable to users through the `TinkerPopJacksonModule`.\n\n`mvn clean install` test suite passes^ and it\'s rebased on top of current `master`. \n</t>
  </si>
  <si>
    <t>2016-08-19T17:05:33Z</t>
  </si>
  <si>
    <t>2016-08-22T18:30:55Z</t>
  </si>
  <si>
    <t>Mirror of Apache TinkerPop (Incubating)</t>
  </si>
  <si>
    <t>Uwe Dauernheim</t>
  </si>
  <si>
    <t>Remove Go programming language dependency from README\nAlso mention what OSX users have to do\nAdd global build script to build tools^ src^ and libs. (Maybe also examples and docs?)</t>
  </si>
  <si>
    <t>2010-09-27T13:12:14Z</t>
  </si>
  <si>
    <t>https://github.com/marianoguerra/efene/commit/3d91713c10cb541060be689c28567b477caa66a8</t>
  </si>
  <si>
    <t>https://github.com/marianoguerra/efene/pull/19</t>
  </si>
  <si>
    <t>README changes and \'easier\' building</t>
  </si>
  <si>
    <t>I made some minor changes to the readme^ to remove/clarify the Go dependency and give a hint for OSX users. Also a bit more verbose what the build process does.\n\nFurther there is a global build process in the root directory to build tools^ src^ and libs. Maybe that makes it easier.\n</t>
  </si>
  <si>
    <t>2010-09-27T13:15:28Z</t>
  </si>
  <si>
    <t>2010-09-27T23:00:42Z</t>
  </si>
  <si>
    <t>Programming language with C-like syntax that runs on the Erlang platform</t>
  </si>
  <si>
    <t>Xuchen Yao</t>
  </si>
  <si>
    <t>added support for jacana in the pipeline.pl and paralign.pl</t>
  </si>
  <si>
    <t>2013-09-14T09:47:38Z</t>
  </si>
  <si>
    <t>https://github.com/joshua-decoder/joshua/commit/d792d8b950d7e3760085df935db7a4beb8e80350</t>
  </si>
  <si>
    <t>https://github.com/joshua-decoder/joshua/pull/134</t>
  </si>
  <si>
    <t>added jacana aligner support to Joshua</t>
  </si>
  <si>
    <t>currently it only supports French-English. I tested it with the toy example in test/pipeline and it worked ok. I\'ll write more about how to train it with other languages later in http://code.google.com/p/jacana-xy/\n</t>
  </si>
  <si>
    <t>2013-09-14T10:28:46Z</t>
  </si>
  <si>
    <t>2013-09-23T15:09:02Z</t>
  </si>
  <si>
    <t>Joshua Decoder</t>
  </si>
  <si>
    <t>Allon Mureinik</t>
  </si>
  <si>
    <t>Fix markdown in README.md</t>
  </si>
  <si>
    <t>2016-02-28T19:45:01Z</t>
  </si>
  <si>
    <t>https://github.com/laravot/gerrit-helper/commit/ec4c66658d106872c2d1d27262bd84c33a3f4256</t>
  </si>
  <si>
    <t>https://github.com/laravot/gerrit-helper/pull/1</t>
  </si>
  <si>
    <t>Improve README.md</t>
  </si>
  <si>
    <t>2016-02-28T20:05:55Z</t>
  </si>
  <si>
    <t>2016-02-29T08:14:43Z</t>
  </si>
  <si>
    <t>Script to perform operations easily on gerrit topic patches (abandon/add reviewers/delete drafts)</t>
  </si>
  <si>
    <t>Xavier RENE-CORAIL</t>
  </si>
  <si>
    <t>Add LGTM.com code quality badges</t>
  </si>
  <si>
    <t>2018-08-30T10:04:58Z</t>
  </si>
  <si>
    <t>https://github.com/luvit/luv/commit/913118738b175ea938f77b4a9a1bec5d733fd704</t>
  </si>
  <si>
    <t>https://github.com/luvit/luv/pull/303</t>
  </si>
  <si>
    <t>Add LGTM code quality badges</t>
  </si>
  <si>
    <t>Hi there!\n\nI thought you might be interested in adding these [code quality badges](https://lgtm.com/projects/g/luvit/luv/ci/#badges) to your project. They will indicate a very high code quality to potential users and contributors.\nYou can also check the alerts discovered by [LGTM](https://lgtm.com/projects/g/luvit/luv).\n\nN.B.: I am on the team behind LGTM.com^ I\'d appreciate your feedback on this initiative^ whether you\'re interested or not^ if you find time to drop me a line. Thanks.\n</t>
  </si>
  <si>
    <t>2018-08-30T10:14:36Z</t>
  </si>
  <si>
    <t>2019-07-22T10:43:30Z</t>
  </si>
  <si>
    <t>Bare libuv bindings for lua</t>
  </si>
  <si>
    <t>Pawel Kaczmarczyk</t>
  </si>
  <si>
    <t>Reformatting Kinesis IO to comply with official code style</t>
  </si>
  <si>
    <t>2017-06-19T09:10:25Z</t>
  </si>
  <si>
    <t>https://github.com/apache/beam/commit/21fd30283eb4f6b829b06830a3ef04df0a377b06</t>
  </si>
  <si>
    <t>Ashvin</t>
  </si>
  <si>
    <t>Fix difference computation in LongColumn (#232)\n\nFix difference computation in LongColumn</t>
  </si>
  <si>
    <t>2018-01-25T15:56:47Z</t>
  </si>
  <si>
    <t>https://github.com/jtablesaw/tablesaw/commit/b0c739078f5d23ddd514f5bea5c94071bf343080</t>
  </si>
  <si>
    <t>https://github.com/jtablesaw/tablesaw/pull/232</t>
  </si>
  <si>
    <t>Fix difference computation in LongColumn</t>
  </si>
  <si>
    <t>Fixes #231. Fixes the for loop and adds a test for the column</t>
  </si>
  <si>
    <t>2018-01-23T20:27:31Z</t>
  </si>
  <si>
    <t>2018-01-25T15:56:48Z</t>
  </si>
  <si>
    <t>The simplest way to slice data in Java</t>
  </si>
  <si>
    <t>hardzhang</t>
  </si>
  <si>
    <t xml:space="preserve"> way to solve Import-Project-Eclipse-RequireItems-Exception (#1264)\n\n* To bring forward a way to solve Import-Project-Eclipse-RequireItems-Exception\r\n\r\n* way to solve Import-Project-Eclipse-RequireItems-Exception\r\n\r\n* To bring forward a way to solve Import-Project-Eclipse-RequireItems-Exception\r\n\r\n* Required items could not be found^ when import project into Eclipse.\r\n\r\n* using markdown style to quote the errors.</t>
  </si>
  <si>
    <t>2018-05-27T04:45:19Z</t>
  </si>
  <si>
    <t>https://github.com/apache/skywalking/commit/43da4e65d9b68ade6b67bf3711f469e7efef3b91</t>
  </si>
  <si>
    <t>https://github.com/apache/skywalking/pull/1264</t>
  </si>
  <si>
    <t xml:space="preserve"> way to solve Import-Project-Eclipse-RequireItems-Exception</t>
  </si>
  <si>
    <t>ÂØºÂÖ•skywalkingÂ∑•Á®ãÂà∞eclipse^ÈÅáÂà∞Â¶Ç‰∏ãÂºÇÂ∏∏\r\n  Missing requirement: Checkstyle configuration plugin for M2Eclipse 1.0.0.201705301746 (com.basistech.m2e.code.quality.checkstyle.feature.feature.group  \r\n  1.0.0.201705301746) requires \'net.sf.eclipsecs.core 5.2.0\' but it could not be found\r\nËß£ÂÜ≥ÂäûÊ≥ï„ÄÇ</t>
  </si>
  <si>
    <t>2018-05-25T02:22:43Z</t>
  </si>
  <si>
    <t>2018-05-27T04:45:20Z</t>
  </si>
  <si>
    <t>Junjie Qian</t>
  </si>
  <si>
    <t>Force overwrite in rename and provide option support in mv</t>
  </si>
  <si>
    <t>2016-10-25T18:13:58Z</t>
  </si>
  <si>
    <t>https://github.com/colinmarc/hdfs/commit/8774aa7d4c4e915d1add7a83498a3e40ea0984a2</t>
  </si>
  <si>
    <t>https://github.com/colinmarc/hdfs/pull/55</t>
  </si>
  <si>
    <t>Clobber in rename: provide overwrite option in Rename</t>
  </si>
  <si>
    <t>Right now^ rename api cannot overwrite the existing file^ according to https://github.com/colinmarc/hdfs/blob/master/rename.go#L14.\n\nThis patch allows users to decide whether to overwrite files if the files already exist.\n</t>
  </si>
  <si>
    <t>2016-10-25T18:17:05Z</t>
  </si>
  <si>
    <t>2016-10-26T17:32:48Z</t>
  </si>
  <si>
    <t>A native go client for HDFS</t>
  </si>
  <si>
    <t>Ingo Hoffmann</t>
  </si>
  <si>
    <t>GROOVY-6303: Add ability to use a different font for groovyConsole</t>
  </si>
  <si>
    <t>2013-10-27T11:50:44Z</t>
  </si>
  <si>
    <t>https://github.com/groovy/groovy-core/commit/e793ffec2c9922de8ea9a900db1166182e879f0c</t>
  </si>
  <si>
    <t>https://github.com/groovy/groovy-core/pull/279</t>
  </si>
  <si>
    <t>This was tested on Linux only.\n</t>
  </si>
  <si>
    <t>2013-10-27T11:52:16Z</t>
  </si>
  <si>
    <t>2013-11-24T18:31:29Z</t>
  </si>
  <si>
    <t>Groovy language Git repository</t>
  </si>
  <si>
    <t>Arjun Satish</t>
  </si>
  <si>
    <t>Add configuration setting for Avro compression codec\n\nSigned-off-by: Arjun Satish &lt;arjun@confluent.io&gt;</t>
  </si>
  <si>
    <t>2017-11-09T02:21:56Z</t>
  </si>
  <si>
    <t>https://github.com/confluentinc/kafka-connect-hdfs/commit/d1ba83cb3327b34efb9ee5ff10d40c79a85667c8</t>
  </si>
  <si>
    <t>https://github.com/confluentinc/kafka-connect-hdfs/pull/255</t>
  </si>
  <si>
    <t>CC-1299: Add configuration setting for Avro compression codec</t>
  </si>
  <si>
    <t>Signed-off-by: Arjun Satish &lt;arjun@confluent.io&gt;</t>
  </si>
  <si>
    <t>2017-11-09T18:35:42Z</t>
  </si>
  <si>
    <t>2017-11-16T22:48:29Z</t>
  </si>
  <si>
    <t>Kafka Connect HDFS connector</t>
  </si>
  <si>
    <t>the-only</t>
  </si>
  <si>
    <t>fix map config</t>
  </si>
  <si>
    <t>2015-09-21T11:16:38Z</t>
  </si>
  <si>
    <t>https://github.com/ecomfe/esl/commit/4ee5babeda5cb8587dca17ff28c659f68fb24923</t>
  </si>
  <si>
    <t>https://github.com/ecomfe/esl/pull/46</t>
  </si>
  <si>
    <t>Âú® [ESLÁöÑÈÖçÁΩÆÊñáÊ°£](doc/config.md) ‰∏≠ÔºåÁªômap ÁöÑÈÖçÁΩÆÈ°πÂÆû‰æãÈáåÂ•ó‰∫Ü‰∏ÄÂ±Çmap\n</t>
  </si>
  <si>
    <t>2015-09-21T11:26:21Z</t>
  </si>
  <si>
    <t>2015-10-08T07:28:25Z</t>
  </si>
  <si>
    <t>enterprise standard loader</t>
  </si>
  <si>
    <t>JasperJiaGuo</t>
  </si>
  <si>
    <t>skip bit-map inverted index generation for sorted column (#4270)\n\n* skip the inverted index generation\r\n\r\n* skip the cleaning^ no potential side effect\r\n\r\n* fixed comments\r\n\r\n* fixed comments\r\n\r\n* fixed comments\r\n\r\n* standalone test done</t>
  </si>
  <si>
    <t>2019-06-10T12:36:48Z</t>
  </si>
  <si>
    <t>https://github.com/apache/incubator-pinot/commit/9f6c20bfe07b4356a5e5fec5deb3f8337eed3c16</t>
  </si>
  <si>
    <t>https://github.com/apache/incubator-pinot/pull/4270</t>
  </si>
  <si>
    <t>skip bit-map inverted index generation for sorted column</t>
  </si>
  <si>
    <t>It is redundant for a sorted column to have a bitmap index. Skipping this here won\'t have side effect for meta data generation.</t>
  </si>
  <si>
    <t>2019-06-01T18:30:42Z</t>
  </si>
  <si>
    <t>Apache Pinot (Incubating) - A realtime distributed OLAP datastore</t>
  </si>
  <si>
    <t>Ildar Musin</t>
  </si>
  <si>
    <t>Escape special characters in README.md (#75)</t>
  </si>
  <si>
    <t>2018-06-18T08:01:10Z</t>
  </si>
  <si>
    <t>https://github.com/adjust/istore/commit/57c5dc2777f27b488031b0d04a62e00392bf5b7a</t>
  </si>
  <si>
    <t>https://github.com/adjust/istore/pull/75</t>
  </si>
  <si>
    <t>Escape special characters in README.md</t>
  </si>
  <si>
    <t>It seems that vertical bars in `?|` and `||` operators should be escaped in order to render correctly.</t>
  </si>
  <si>
    <t>2018-06-15T13:33:36Z</t>
  </si>
  <si>
    <t>development repo for integer hstore replacement in postgres</t>
  </si>
  <si>
    <t>PLpgSQL</t>
  </si>
  <si>
    <t>Paul Baclace</t>
  </si>
  <si>
    <t>cleaned up build.sh to remove spurious errors.</t>
  </si>
  <si>
    <t>2012-10-24T21:34:24Z</t>
  </si>
  <si>
    <t>https://github.com/apache/incubator-druid/commit/71edede8666b470b4fe6ab78270706699752b9a9</t>
  </si>
  <si>
    <t>https://github.com/apache/incubator-druid/pull/4</t>
  </si>
  <si>
    <t>cleaned up spurious errors in build.sh</t>
  </si>
  <si>
    <t>Cleaned up spurious errors in build.sh and have it show helpful info after successful build.\n</t>
  </si>
  <si>
    <t>2012-10-24T21:40:45Z</t>
  </si>
  <si>
    <t>2012-10-24T21:58:43Z</t>
  </si>
  <si>
    <t>Metamarkets Druid Data Store</t>
  </si>
  <si>
    <t>Jin Zhang</t>
  </si>
  <si>
    <t>add *.swp *.swo to .gitignore (#1181)</t>
  </si>
  <si>
    <t>2016-08-16T16:01:04Z</t>
  </si>
  <si>
    <t>https://github.com/spring-cloud/spring-cloud-netflix/commit/bc7b8367a90c85a41312045bf4c1731f481a5338</t>
  </si>
  <si>
    <t>https://github.com/spring-cloud/spring-cloud-netflix/pull/1181</t>
  </si>
  <si>
    <t>add *.swp *.swo to .gitignore</t>
  </si>
  <si>
    <t>2016-07-13T08:51:50Z</t>
  </si>
  <si>
    <t>2016-08-16T16:01:05Z</t>
  </si>
  <si>
    <t>Integration with Netflix OSS components</t>
  </si>
  <si>
    <t>Thomas John Wesolowski</t>
  </si>
  <si>
    <t>GUACAMOLE-626: Add Docker secret support for MySQL and Postgres\n\nAdd support for reading from docker secret files. New script prefers environment variables ending with _FILE over normal variables^ meaning that Docker secrets will take precedence. You can^ however^ mix variable types^ ex. MYSQL_USER uses a normal environment variable^ while MYSQL_PASSWORD uses a secret.</t>
  </si>
  <si>
    <t>2018-08-10T03:06:24Z</t>
  </si>
  <si>
    <t>https://github.com/apache/guacamole-client/commit/32c2618ca92038989220e433d78c242421a31c95</t>
  </si>
  <si>
    <t>https://github.com/apache/guacamole-client/pull/320</t>
  </si>
  <si>
    <t>GUACAMOLE-626: Add support for Docker secrets to startup.sh</t>
  </si>
  <si>
    <t>Did my best to follow the CONTRIBUTING^ as I meant to submit these changes a while back.\r\nJIRA: https://issues.apache.org/jira/browse/GUACAMOLE-626</t>
  </si>
  <si>
    <t>2018-09-21T02:21:39Z</t>
  </si>
  <si>
    <t>2019-02-02T19:38:26Z</t>
  </si>
  <si>
    <t>nkurihar</t>
  </si>
  <si>
    <t>Add Athenz authentication plugin (#178)</t>
  </si>
  <si>
    <t>2017-02-08T18:26:53Z</t>
  </si>
  <si>
    <t>https://github.com/apache/pulsar/commit/d4610109ecedfdebcb60ef9852166b4ea814abda</t>
  </si>
  <si>
    <t>https://github.com/apache/pulsar/pull/178</t>
  </si>
  <si>
    <t>Add Athenz authentication plugin</t>
  </si>
  <si>
    <t>### Motivation\r\n\r\n[Athenz](https://github.com/yahoo/athenz) is a role-based authorization system which is recently open-sourced by Yahoo! inc.\r\nWe want to use Athenz as an authentication mechanism on pulsar.\r\n\r\n### Modifications\r\n\r\nAdd Athenz authentication plugin classes:\r\n- `AuthenticationProviderAthenz` (for Broker)\r\n- `AuthenticationAthenz` (for Client)\r\n- `AuthenticationDataAthenz` (for Client)\r\n\r\nand add `athenzDomainNames` congifuration setting to broker.conf / standalone.conf\r\n\r\n### Result\r\n\r\nBe able to use Athenz authentication on pulsar.\r\n\r\n### TODO\r\n\r\nAdd documents about Athenz authentication on pulsar.</t>
  </si>
  <si>
    <t>2017-01-30T03:28:37Z</t>
  </si>
  <si>
    <t>2017-02-08T18:26:54Z</t>
  </si>
  <si>
    <t>Pulsar - distributed pub-sub messaging system</t>
  </si>
  <si>
    <t>Reza Haidari .A</t>
  </si>
  <si>
    <t>fix typo scroll scrollContainer (#2)</t>
  </si>
  <si>
    <t>2016-10-29T12:49:55Z</t>
  </si>
  <si>
    <t>https://github.com/egoist/vue-mugen-scroll/commit/d2293953d5c7ff4943edce78b6b7ec873ec156ea</t>
  </si>
  <si>
    <t>https://github.com/egoist/vue-mugen-scroll/pull/2</t>
  </si>
  <si>
    <t>fix typo scrollContainer</t>
  </si>
  <si>
    <t>2016-10-29T12:01:45Z</t>
  </si>
  <si>
    <t>Infinite scroll component for Vue.js 2</t>
  </si>
  <si>
    <t>Vue</t>
  </si>
  <si>
    <t>Vaibhav Thapliyal</t>
  </si>
  <si>
    <t>Switched Accumulo Dependency to 1.7.1 and ported AccumuloStore Class to\n    work with accumulo 1.7.1</t>
  </si>
  <si>
    <t>2017-02-17T06:09:15Z</t>
  </si>
  <si>
    <t>https://github.com/apache/gora/commit/ce945da33c42463567c40a2d35fc34a0e23618d6</t>
  </si>
  <si>
    <t>https://github.com/apache/gora/pull/97</t>
  </si>
  <si>
    <t>Switched Accumulo Dependency to 1.7.1 and ported AccumuloStore Class to  work with accumulo 1.7.1</t>
  </si>
  <si>
    <t>2017-02-17T08:45:04Z</t>
  </si>
  <si>
    <t>2017-02-22T16:19:33Z</t>
  </si>
  <si>
    <t>Mirror of Apache Gora</t>
  </si>
  <si>
    <t>Sergey Tselovalnikov</t>
  </si>
  <si>
    <t>Language option</t>
  </si>
  <si>
    <t>2015-11-26T10:27:16Z</t>
  </si>
  <si>
    <t>https://github.com/yogthos/asset-minifier/commit/6a5fd9ae5ea8d87a10fbf339dc7bcc462e3f93fb</t>
  </si>
  <si>
    <t>https://github.com/yogthos/asset-minifier/pull/7</t>
  </si>
  <si>
    <t>Ability to set language option for avoiding the \"trailing comma\" problem\n</t>
  </si>
  <si>
    <t>2015-11-26T10:40:59Z</t>
  </si>
  <si>
    <t>2015-11-26T14:40:10Z</t>
  </si>
  <si>
    <t>a library to minify CSS/Js resources</t>
  </si>
  <si>
    <t>millerjam</t>
  </si>
  <si>
    <t>bump dependency in pom to 0.7.0</t>
  </si>
  <si>
    <t>2012-03-17T03:27:40Z</t>
  </si>
  <si>
    <t>https://github.com/nathanmarz/storm-starter/commit/a94a6cf7d406119322dae22e34ad0b2225e48625</t>
  </si>
  <si>
    <t>https://github.com/nathanmarz/storm-starter/pull/8</t>
  </si>
  <si>
    <t>bump dep in m2-pom.xml to 0.7.0 to match project.clj</t>
  </si>
  <si>
    <t>Update the pom.xml storm dep^ so that both maven and leiningen depend on same version of storm\n</t>
  </si>
  <si>
    <t>2012-03-17T03:36:19Z</t>
  </si>
  <si>
    <t>2012-03-18T21:25:19Z</t>
  </si>
  <si>
    <t>Learn to use Storm!</t>
  </si>
  <si>
    <t>Mani\'s hub</t>
  </si>
  <si>
    <t>Create dubbo-zk.md (#1) (#82)\n\n* Create dubbo-zk.md (#1)\r\n\r\n* Update blog.js\r\n\r\n* Update blog.js</t>
  </si>
  <si>
    <t>2018-08-09T06:14:30Z</t>
  </si>
  <si>
    <t>https://github.com/apache/dubbo-website/commit/ff3ed92ee56b0feef64268d35b4f8c2a3d933ecf</t>
  </si>
  <si>
    <t>https://github.com/apache/dubbo-website/pull/82</t>
  </si>
  <si>
    <t>Create dubbo-zk.md (#1)</t>
  </si>
  <si>
    <t>## What is the purpose of the change\r\n\r\nGroup 3 - Translation\r\n## Brief changelog\r\n\r\nXXXXX\r\n\r\nFollow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</si>
  <si>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2018-08-07T16:19:22Z</t>
  </si>
  <si>
    <t>2018-08-09T06:14:31Z</t>
  </si>
  <si>
    <t>Lei Xu</t>
  </si>
  <si>
    <t>ODF2XHTML has no method make_embedable()\n\nInitialize ODF2XHTML instance with embedable=True then will raise an\nAttributeError^ because there was no method named \'make_embedable\'^ in fact we\nwant to invoke set_embedable().</t>
  </si>
  <si>
    <t>2014-09-24T06:36:07Z</t>
  </si>
  <si>
    <t>https://github.com/eea/odfpy/commit/73b09755e182fbeeffe81dc9854fabceff8f4865</t>
  </si>
  <si>
    <t>https://github.com/eea/odfpy/pull/9</t>
  </si>
  <si>
    <t>Fixed the AttributeError when initialize ODF2XHTML instance with embedable=True</t>
  </si>
  <si>
    <t>Initialize ODF2XHTML instance with embedable=True then will raise an AttributeError^ because there was no method named \'make_embedable\'^ in fact we want to invoke set_embedable().\n</t>
  </si>
  <si>
    <t>2014-09-24T06:46:26Z</t>
  </si>
  <si>
    <t>2014-09-24T06:49:20Z</t>
  </si>
  <si>
    <t>Chao Shi</t>
  </si>
  <si>
    <t>Exposes position information of type/method names.\n\nAdds the following methods:\n- TypeDeclaration#{get^set}NameExpr()\n- MethodDeclaration#{get^set}NameExpr()</t>
  </si>
  <si>
    <t>2012-12-08T05:05:12Z</t>
  </si>
  <si>
    <t>https://github.com/javaparser/javaparser/commit/51e2097ef26906aac24751a30cdd273b5e355941</t>
  </si>
  <si>
    <t>https://github.com/javaparser/javaparser/pull/12</t>
  </si>
  <si>
    <t>Expose position information of type/method names</t>
  </si>
  <si>
    <t>I added the following methods to retrieve the exact position of names:\n- TypeDeclaration#{get^set}NameExpr()\n- MethodDeclaration#{get^set}NameExpr()\n\nNo existing APIs are changed or removed^ so it should be backward compatible.\n\nThis commit fixes #11.\n</t>
  </si>
  <si>
    <t>2012-12-08T06:52:47Z</t>
  </si>
  <si>
    <t>2012-12-08T22:02:42Z</t>
  </si>
  <si>
    <t>A clone from the javaparser project^ since that seemed dead.</t>
  </si>
  <si>
    <t>Ovilia</t>
  </si>
  <si>
    <t>enabling heatmap</t>
  </si>
  <si>
    <t>2015-06-12T09:22:23Z</t>
  </si>
  <si>
    <t>https://github.com/apache/incubator-echarts/commit/35674d6a21d3e72177b185f19307ca82c0635406</t>
  </si>
  <si>
    <t>https://github.com/apache/incubator-echarts/pull/1792</t>
  </si>
  <si>
    <t>enable heatmap</t>
  </si>
  <si>
    <t>2015-07-09T10:17:18Z</t>
  </si>
  <si>
    <t>2015-07-14T07:08:38Z</t>
  </si>
  <si>
    <t>amerissa</t>
  </si>
  <si>
    <t>[Ambari-23850] Use trustore details for Atlas/Ranger during collection creation (#1276)\n\n* When installing Atlas/Ranger with HTTPS ambari-infra (solr)^ the script does not account for the truststore. By default we should be picking up the truststore information from Ambari Infra. Failure to do so will result in PKIX error. It happens when installing fresh and SSL is preenabled\r\n\r\n* Revert \"When installing Atlas/Ranger with HTTPS ambari-infra (solr)^ the script does not account for the truststore. By default we should be picking up the truststore information from Ambari Infra. Failure to do so will result in PKIX error. It happens when installing fresh and SSL is preenabled\"\r\n\r\nThis reverts commit 105434e0dac65b12c2ed80cadfdc9a57fab477f7.\r\n\r\nReverting commit to push configuration changes down to clients instead of solr wrapper\r\n\r\n* When installing Atlas/Ranger with HTTPS ambari-infra (solr)^ the script does not account for the truststore. By default we should be picking up the truststore information from Ambari Infra. Failure to do so will result in PKIX error. It happens when installing fresh and SSL is preenabled. Update the ranger part to use ranger truststore and password^ Atlas will use the policy manager truststore and password\r\n\r\n* Supply the truststore information to solr by default if they are defined. Will work for both internal and external solr\r\n\r\n* Add parameters for truststore and keystore with their passwords for atlas. Change Solr creation configs to use Atlas\' truststore and password\r\n\r\n* fix truststore declaration\r\n\r\n* fix truststore declaration\r\n\r\n* fix truststore declaration\r\n\r\n* fix truststore declaration\r\n\r\n* JDK Location update for get creds password</t>
  </si>
  <si>
    <t>2018-05-18T22:08:02Z</t>
  </si>
  <si>
    <t>https://github.com/apache/ambari/commit/37475b1ad3eb9a8f97da15012819fa8c564d6f79</t>
  </si>
  <si>
    <t>https://github.com/apache/ambari/pull/1276</t>
  </si>
  <si>
    <t>[Ambari-23850] Use trustore details for Atlas/Ranger during collection creation</t>
  </si>
  <si>
    <t>## What changes were proposed in this pull request?\r\nWhen installing Atlas/Ranger with HTTPS ambari-infra (solr)^ the script does not account for the truststore. By default we should be picking up the truststore information from Ambari Infra. Failure to do so will result in PKIX error. It happens when installing fresh and SSL is pre-enabled\r\n\r\nAdjust the solr python script to check for truststore properties from Ambari-infra and automatically populate the solrcloudcli.sh connection to account for it \r\n\r\n## How was this patch tested?\r\n\r\nTested on local environment\r\n\r\nPlease review [Ambari Contributing Guide](https://cwiki.apache.org/confluence/display/AMBARI/How+to+Contribute) before opening a pull request.</t>
  </si>
  <si>
    <t>2018-05-15T15:33:28Z</t>
  </si>
  <si>
    <t>2018-05-18T22:08:03Z</t>
  </si>
  <si>
    <t>Mirror of Apache Ambari</t>
  </si>
  <si>
    <t>Thanuja</t>
  </si>
  <si>
    <t>Removing stratos-4.1.2 unused features</t>
  </si>
  <si>
    <t>2015-08-26T09:48:57Z</t>
  </si>
  <si>
    <t>https://github.com/wso2-attic/product-private-paas/commit/574949a270f3f46c357d22a1f3cda04789094338</t>
  </si>
  <si>
    <t>https://github.com/wso2-attic/product-private-paas/pull/117</t>
  </si>
  <si>
    <t>This P/R is to remove features which are not there in Stratos-4.1.2.\n</t>
  </si>
  <si>
    <t>2015-08-26T09:51:18Z</t>
  </si>
  <si>
    <t>2015-08-26T09:54:00Z</t>
  </si>
  <si>
    <t>WSO2 Private PaaS</t>
  </si>
  <si>
    <t>Christoph Bruecke</t>
  </si>
  <si>
    <t>Added open source license (MIT).</t>
  </si>
  <si>
    <t>2015-11-17T10:34:31Z</t>
  </si>
  <si>
    <t>https://github.com/Russell91/roman/commit/fba967f187e06b7f6127a767cddb9f3157346271</t>
  </si>
  <si>
    <t>https://github.com/Russell91/roman/pull/3</t>
  </si>
  <si>
    <t>2015-11-17T16:22:28Z</t>
  </si>
  <si>
    <t>2015-11-17T16:24:24Z</t>
  </si>
  <si>
    <t>Roman Numeral Parser written in Haskell</t>
  </si>
  <si>
    <t>Haskell</t>
  </si>
  <si>
    <t>Stuart Carnie</t>
  </si>
  <si>
    <t>Update package.json</t>
  </si>
  <si>
    <t>2012-09-18T04:18:01Z</t>
  </si>
  <si>
    <t>https://github.com/docopt/docopt.coffee/commit/15e83bafb39eac3fb25f99dd3b6d0a874909e59c</t>
  </si>
  <si>
    <t>https://github.com/docopt/docopt.coffee/pull/1</t>
  </si>
  <si>
    <t>Added package.json</t>
  </si>
  <si>
    <t>Allows it to be added to npm repository.  I will happily add you as owner if you wish to manage from your repo.\n</t>
  </si>
  <si>
    <t>2012-09-20T03:08:38Z</t>
  </si>
  <si>
    <t>2012-09-20T15:51:52Z</t>
  </si>
  <si>
    <t>docopt - A command line option parser that will make you smile.</t>
  </si>
  <si>
    <t>Daniel Lee</t>
  </si>
  <si>
    <t>Updated long to int in python 3</t>
  </si>
  <si>
    <t>2017-04-26T13:10:40Z</t>
  </si>
  <si>
    <t>https://github.com/thinkst/canarytools-python/commit/aaac7b5e484e38f78ed760500cb3a469a793636d</t>
  </si>
  <si>
    <t>https://github.com/thinkst/canarytools-python/pull/3</t>
  </si>
  <si>
    <t>Issue: long as a type doesn\'t exist in python3\r\n\r\nSolution: replaced with int in python3.</t>
  </si>
  <si>
    <t>2017-04-26T13:13:13Z</t>
  </si>
  <si>
    <t>2017-05-11T13:56:24Z</t>
  </si>
  <si>
    <t>Python client for the Thinkst Canary API</t>
  </si>
  <si>
    <t>Daniel Shahaf</t>
  </si>
  <si>
    <t>docs: Update svn:ignore documentation to reflect current status.</t>
  </si>
  <si>
    <t>2014-05-04T12:03:42Z</t>
  </si>
  <si>
    <t>https://github.com/ggreer/the_silver_searcher/commit/a34ecf512ed1e117ceb0b8907533e9d02e292821</t>
  </si>
  <si>
    <t>https://github.com/ggreer/the_silver_searcher/pull/396</t>
  </si>
  <si>
    <t>Hi^\n\nThe code that parses svn:ignore properties looks in .svn/dir-prop-base/^ which doesn\'t exist any more (as of 1.7.0^ released in 2011).  This patch updates README to reflect this.\n\nAll Subversion versions that have a dir-prop-base directory will go out of security support by upstream within a few months^ when 1.9.0 is released.  1.7 and later store svn:ignore differently than 1.6 and earlier did; the exact storage format is (and has always been) considered an implementation detail.  I\'m happy to provide additional details if interested.\n</t>
  </si>
  <si>
    <t>2014-05-05T07:23:44Z</t>
  </si>
  <si>
    <t>2014-08-11T02:43:48Z</t>
  </si>
  <si>
    <t>A code-searching tool similar to ack^ but faster.</t>
  </si>
  <si>
    <t>Andrei Paleyes</t>
  </si>
  <si>
    <t>Improved documentation of test util functions (#6314)\n\n* Improved docs for _parse_location and _parse_aux_states\r\n* Small fixes in docs for check_symbolic_forward and check_symbolic_backward</t>
  </si>
  <si>
    <t>2017-05-19T16:31:48Z</t>
  </si>
  <si>
    <t>https://github.com/apache/incubator-mxnet/commit/978f53b1058deaeb8d1bd69580cb61231451c63b</t>
  </si>
  <si>
    <t>https://github.com/apache/incubator-mxnet/pull/6314</t>
  </si>
  <si>
    <t>Improved documentation of test util functions</t>
  </si>
  <si>
    <t xml:space="preserve">* Improved docs for _parse_location and _parse_aux_states\r\n* Small fixes in docs for check_symbolic_forward and check_symbolic_backward\r\n\r\n@mli^ @zackchase^ @madjam^ @nswamy </t>
  </si>
  <si>
    <t>2017-05-17T22:17:34Z</t>
  </si>
  <si>
    <t>2017-05-19T16:31:49Z</t>
  </si>
  <si>
    <t>Jason Harwig</t>
  </si>
  <si>
    <t>fix templates_path on windows</t>
  </si>
  <si>
    <t>2011-08-08T21:01:04Z</t>
  </si>
  <si>
    <t>https://github.com/middleman/middleman/commit/1570293c0ca53a97fbda95dad51c6f6d60914e00</t>
  </si>
  <si>
    <t>https://github.com/middleman/middleman/pull/95</t>
  </si>
  <si>
    <t>Error on Windows platform: \"The system cannot find the path specified.\"</t>
  </si>
  <si>
    <t>On Windows the templates_path function is broken. Tested with Ruby 1.9.2.\n</t>
  </si>
  <si>
    <t>2011-08-09T00:35:09Z</t>
  </si>
  <si>
    <t>2011-08-09T18:05:44Z</t>
  </si>
  <si>
    <t>Hand-crafted frontend development</t>
  </si>
  <si>
    <t>Tamika Tannis</t>
  </si>
  <si>
    <t>Test add travis.yml</t>
  </si>
  <si>
    <t>2019-02-07T21:09:28Z</t>
  </si>
  <si>
    <t>https://github.com/lyft/amundsensearchlibrary/commit/d80769e3f0f3318882d6bb1691eafd509129e3c0</t>
  </si>
  <si>
    <t>https://github.com/lyft/amundsensearchlibrary/pull/2</t>
  </si>
  <si>
    <t>Add travis.yml file to connect with Travis-CI</t>
  </si>
  <si>
    <t>This PR adds a `travis.yml` file to run tests with Travis-CI. Travis won\'t begin running tests until this file is added to the repository. This is an initial test that should run the `make test` script which for now just runs the python unit tests and linter. \r\n\r\nThe next steps are to confirm that this script runs as part of a future PR build^ and then improve the configuration to also run `mypy` type checks^ as well as anything else that would be a good practice.</t>
  </si>
  <si>
    <t>2019-02-07T21:11:59Z</t>
  </si>
  <si>
    <t>2019-02-07T21:33:00Z</t>
  </si>
  <si>
    <t>Search service library for Amundsen</t>
  </si>
  <si>
    <t>zhangxinyu</t>
  </si>
  <si>
    <t>Materialized view implementation (#5556)\n\n* implement materialized view\r\n\r\n* modify code according to jihoonson\'s comments\r\n\r\n* modify code according to jihoonson\'s comments - 2\r\n\r\n* add documentation about materialized view\r\n\r\n* use new HadoopTuningConfig in pr 5583\r\n\r\n* add minDataLag and fix optimizer bug\r\n\r\n* correct value of DEFAULT_MIN_DATA_LAG_MS\r\n\r\n* modify code according to jihoonson\'s comments - 3\r\n\r\n* use the boolean expression instead of if-else</t>
  </si>
  <si>
    <t>2018-06-09T19:24:54Z</t>
  </si>
  <si>
    <t>https://github.com/apache/incubator-druid/commit/e43e5ebbcd4c07ea45f8f43a69664aeb463cd562</t>
  </si>
  <si>
    <t>https://github.com/apache/incubator-druid/pull/5556</t>
  </si>
  <si>
    <t>Materialized view implementation</t>
  </si>
  <si>
    <t>### Target\r\nTo optimize query.\r\n\r\n### Implementation\r\nThere are two extensions namely materialized-view-maintenance and materialized-view-selection. \r\n\r\nIn materialized-view-maintenance^ `MaterializedViewSupervisor` is used to generate or drop derived datasource segments and keep the timeline\'s consistency of base datasource and derived datasource.\r\n\r\nIn materialized-view-selection^ `MaterializedViewQuery` is implemented to do materialized-view-selection for topn/groupby/timeseries query.\r\n\r\nThe detailed design and discussion is in issue #5304\r\n\r\n### Usage\r\n\r\n1. [Loading materialized-view-maintenance and materialized-view-selection](http://druid.io/docs/latest/operations/including-extensions.html). Notices: materialized-view-selection can only be loaded when start broker.\r\n2. Submit a MaterializedViewSupervisor. e.g.:\r\n```\r\n{\r\n  \"type\" : \"derivativeDataSource\"^\r\n  \"baseDataSource\": \"wikiticker\"^\r\n  \"dimensionsSpec\":{\r\n            \"dimensions\" : [\r\n              \"isUnpatrolled\"^\r\n              \"metroCode\"^\r\n              \"namespace\"^\r\n              \"page\"^\r\n              \"regionIsoCode\"^\r\n              \"regionName\"^\r\n              \"user\"\r\n            ]\r\n          }^\r\n    \"metricsSpec\" : [\r\n        {\r\n          \"name\" : \"count\"^\r\n          \"type\" : \"count\"\r\n        }^\r\n        {\r\n          \"name\" : \"added\"^\r\n          \"type\" : \"longSum\"^\r\n          \"fieldName\" : \"added\"\r\n        }\r\n      ]^\r\n  \"tuningConfig\": {\r\n      \"type\" : \"hadoop\"\r\n  }\r\n}\r\n```\r\n3. Send a MaterializedViewQuery. e.g.:\r\n```\r\n{\r\n    \"queryType\": \"view\"^\r\n    \"query\": {\r\n        \"queryType\": \"groupBy\"^\r\n        \"dataSource\": \"wikiticker\"^\r\n        \"granularity\": \"all\"^\r\n        \"dimensions\": [\r\n            \"user\"\r\n        ]^\r\n        \"limitSpec\": {\r\n            \"type\": \"default\"^\r\n            \"limit\": 1^\r\n            \"columns\": [\r\n                {\r\n                    \"dimension\": \"added\"^\r\n                    \"direction\": \"descending\"^\r\n                    \"dimensionOrder\": \"numeric\"\r\n                }\r\n            ]\r\n        }^\r\n        \"aggregations\": [\r\n            {\r\n                \"type\": \"longSum\"^\r\n                \"name\": \"added\"^\r\n                \"fieldName\": \"added\"\r\n            }\r\n        ]^\r\n        \"intervals\": [\r\n            \"2015-09-12/2015-09-13\"\r\n        ]\r\n    }\r\n}\r\n```</t>
  </si>
  <si>
    <t>2018-03-30T03:52:03Z</t>
  </si>
  <si>
    <t>2018-06-09T19:24:55Z</t>
  </si>
  <si>
    <t>Rafa</t>
  </si>
  <si>
    <t>ready</t>
  </si>
  <si>
    <t>2016-04-20T21:15:31Z</t>
  </si>
  <si>
    <t>https://github.com/cscenter/hpcourse/commit/ba0bb2613291f0a0997887dc58a9c2ab746c5dd1</t>
  </si>
  <si>
    <t>https://github.com/cscenter/hpcourse/pull/42</t>
  </si>
  <si>
    <t>2016-04-20T21:16:32Z</t>
  </si>
  <si>
    <t>2016-06-14T19:58:19Z</t>
  </si>
  <si>
    <t>Project is aimed to store student\'s practical works on high performance computing course</t>
  </si>
  <si>
    <t>michael</t>
  </si>
  <si>
    <t>Fix init_epoll usage. Return value 0 indicates no error.</t>
  </si>
  <si>
    <t>2015-02-08T20:03:04Z</t>
  </si>
  <si>
    <t>https://github.com/piface/libmcp23s17/commit/3403ddac3ea9eea295edec430655fbe31d7111f3</t>
  </si>
  <si>
    <t>https://github.com/piface/libmcp23s17/pull/9</t>
  </si>
  <si>
    <t>It seems that when \'fixed issue #5 - interrupt bug.\' was incorrectly merges.\n\nThis commit fixes\'mcp23s17_wait_for_interrupt\' so it correctly tests for an error or no error in the return value epoll_init. \n</t>
  </si>
  <si>
    <t>2015-02-08T20:32:09Z</t>
  </si>
  <si>
    <t>2015-02-09T16:26:12Z</t>
  </si>
  <si>
    <t>A simple C library for accessing an MCP23S17 port expander.</t>
  </si>
  <si>
    <t>alex-weaver</t>
  </si>
  <si>
    <t>caffe_converter: fixed bug parsing caffemodel files on windows (file should be opened in binary mode) (#2504)\n\ncaffe_converter: added instructions and build script for usage on windows.</t>
  </si>
  <si>
    <t>2016-06-22T22:27:54Z</t>
  </si>
  <si>
    <t>https://github.com/apache/incubator-mxnet/commit/bf7798d7720a5ec47ae0b1b942d317fc7586aa21</t>
  </si>
  <si>
    <t>https://github.com/apache/incubator-mxnet/pull/2504</t>
  </si>
  <si>
    <t>Fixed bug in caffe_converter on windows^ added windows instructions</t>
  </si>
  <si>
    <t>parse_from_protobuf.py does not open the caffemodel in binary mode. This causes a bug when parsing models in windows; the protobuf parser fails with a \"Truncated message.\" error. Opening the file in binary mode resolves this.\n\nInstructions have been added to the readme for using this tool under windows^ along with a build script.\n</t>
  </si>
  <si>
    <t>2016-06-22T10:09:17Z</t>
  </si>
  <si>
    <t>Daniel Lamblin</t>
  </si>
  <si>
    <t>Mail proto has subject last; Pack Pascal strings.\n\nThe Notification SMS protocol has 00 Sender^ Body\nThe Notification Email protocol has 01 Sender^ Body^ Subject. These were incorrectly ordered before.\n  Retained the logical (displayed) ordering for the caller.\nPacking a leading byte for the length followed by the string is effectively packing a pascal string.\nEndianness is not important for strings.\nPack \'p\' format wants to be told the string length^ used a lambda expression to get it right.\nAllowed email body length of up to 255 characters. No reason to use unsigned bytes for length.\n\nRemaining issues:\nMaxing out all the lengths of the email notification doesn\'t seem to complete the notification.\n  Yet format is \'right\' and total is under 4K.\nNow playing message was limited to 30 chars.\n  Using a 40 40 40 update\n  &gt; TrackTrackTrackTrackTrackTrackTrackTrack AlbumAlbumAlbumAlbumAlbumAlbumAlbumAlbum ArtistArtiArtistArtiArtistArtiArtistArti\n  generates a correct 30 30 30 message\n  &gt;&gt;&gt; 005e0020101e4172746973744172746941727469737441727469417274697374417274691e416c62756d416c62756d416c62756d416c62756d416c62756d416c62756d1e547261636b547261636b547261636b547261636b547261636b547261636b\n                ^^ 30                                                         ^^ 30                                                         ^^ 30\n  but firmware 1.9.1 shows:\n  &gt; ArtistArtiArtistArti-ArtistArtiAlbumAl...\n  &gt; TrackTrack-TrackTrack...\n  &gt; AlbumAlbumAlb...\n  Why is Album munged into Artist? Likely a firmware bug.</t>
  </si>
  <si>
    <t>2013-04-11T20:03:46Z</t>
  </si>
  <si>
    <t>https://github.com/Hexxeh/libpebble/commit/8adf52c834a738277e510262c1fc0c760e8c4346</t>
  </si>
  <si>
    <t>https://github.com/Hexxeh/libpebble/pull/14</t>
  </si>
  <si>
    <t>Noticed that the Subject and Body of email notifications displayed reversed.</t>
  </si>
  <si>
    <t>Hi Hexxeh^\nThanks for the nice library; I saw that the subject and body of the email notification were reversed when displayed on my pebble with firmware 1.9.1^ so I altered the order in pebble.py. The manual packing of pascal strings was modified to let pack do it with \'p\'.\nI added a playing command to p.py\nI updated a little bit of the README because running pebble.py after pairing doesn\'t demonstrate successful communication to the end user.\n\nThere\'s a little more detail in the initial commit message for 8adf52c...\n</t>
  </si>
  <si>
    <t>2013-04-11T20:42:54Z</t>
  </si>
  <si>
    <t>2013-04-11T22:15:32Z</t>
  </si>
  <si>
    <t>Interact with your Pebble from any device</t>
  </si>
  <si>
    <t>Michael Dudek</t>
  </si>
  <si>
    <t>Fixed callbackFromNative method\n\nNO_RESULT status was resolved as failure.</t>
  </si>
  <si>
    <t>2015-01-08T07:28:39Z</t>
  </si>
  <si>
    <t>https://github.com/apache/cordova-js/commit/7b1e8e1d68c49ccaa5a38b1805033292d42c2c22</t>
  </si>
  <si>
    <t>https://github.com/apache/cordova-js/pull/98</t>
  </si>
  <si>
    <t>Fixed callbackFromNative method</t>
  </si>
  <si>
    <t>NO_RESULT status was resolved as failure.\n</t>
  </si>
  <si>
    <t>2015-01-08T07:28:46Z</t>
  </si>
  <si>
    <t>2015-01-08T22:16:35Z</t>
  </si>
  <si>
    <t>Mirror of Apache Cordova js</t>
  </si>
  <si>
    <t>RahulNagekar</t>
  </si>
  <si>
    <t>Adding Rahul Nagekar to contributors list</t>
  </si>
  <si>
    <t>2018-05-26T21:05:29Z</t>
  </si>
  <si>
    <t>https://github.com/firstcontributions/first-contributions/commit/0dfa142ccd31876975d861d4eafb8ecc75b17c62</t>
  </si>
  <si>
    <t>https://github.com/firstcontributions/first-contributions/pull/4600</t>
  </si>
  <si>
    <t>{PR: #490} Adding Rahul Nagekar to contributors list</t>
  </si>
  <si>
    <t>2018-05-26T21:12:41Z</t>
  </si>
  <si>
    <t>2018-05-26T21:12:51Z</t>
  </si>
  <si>
    <t>üöÄ‚ú® Help beginners contribute to open source projects</t>
  </si>
  <si>
    <t>Caleb Rackliffe</t>
  </si>
  <si>
    <t>Fixed the __gte filtering example</t>
  </si>
  <si>
    <t>2014-02-26T01:50:58Z</t>
  </si>
  <si>
    <t>https://github.com/cqlengine/cqlengine/commit/fc405a1c0693419f3e6c307367111399782d0922</t>
  </si>
  <si>
    <t>https://github.com/cqlengine/cqlengine/pull/163</t>
  </si>
  <si>
    <t>Minor Documentation Cleanup</t>
  </si>
  <si>
    <t>This is mostly stuff that the static analysis tools were complaining about^ except for the correction to the filtering example.\n</t>
  </si>
  <si>
    <t>2014-02-26T19:23:04Z</t>
  </si>
  <si>
    <t>2014-03-05T01:54:11Z</t>
  </si>
  <si>
    <t>Cassandra CQL 3 Object Mapper for Python</t>
  </si>
  <si>
    <t>atomtong</t>
  </si>
  <si>
    <t>* [android] fixed if text is null elementByName locator not working instead by By.desc(text)</t>
  </si>
  <si>
    <t>2017-06-09T02:39:02Z</t>
  </si>
  <si>
    <t>https://github.com/macacajs/UIAutomatorWD/commit/2c67b915d2f3fb6f15b0807e68032e3c378d3b2b</t>
  </si>
  <si>
    <t>https://github.com/macacajs/UIAutomatorWD/pull/12</t>
  </si>
  <si>
    <t>* [android] fixed if text is null elementByName locator not working i‚Ä¶</t>
  </si>
  <si>
    <t>if text is null elementByName locator not working in Android platform</t>
  </si>
  <si>
    <t>2017-06-09T02:47:07Z</t>
  </si>
  <si>
    <t>2017-06-09T02:49:04Z</t>
  </si>
  <si>
    <t>Node.js wrapper for UIAutomator.</t>
  </si>
  <si>
    <t>DuNinglin [ÊùúÂÆÅÊûó]</t>
  </si>
  <si>
    <t>reoganize code folder according to recent upstream folder changes^ seperate it from avro code and take it into extensions-conrib. docs rewite too</t>
  </si>
  <si>
    <t>2016-03-28T07:51:36Z</t>
  </si>
  <si>
    <t>https://github.com/apache/incubator-druid/commit/0f67ff7dfb6ddec5e9f9552f74d3a4a31b0a6829</t>
  </si>
  <si>
    <t>https://github.com/apache/incubator-druid/pull/2369</t>
  </si>
  <si>
    <t>[Feature] Extension: Offline Ingestion with limited Parquet Support</t>
  </si>
  <si>
    <t>Changes for proposal #2333 \n\nImplemented:\n1. limited primitive types support for dimensions (`int/long/boolean/string =&gt; string`) and metrics (`double/float/int/long`)\n2. parquet column filter support i.e. read only dimensions^ metrics and timestamp fields\n3. list type support\n\nLocal Hadoop Test Passed.\n\nTODO\n1. add license\n2. add docs\n</t>
  </si>
  <si>
    <t>2016-02-02T16:52:01Z</t>
  </si>
  <si>
    <t>2016-03-30T06:19:35Z</t>
  </si>
  <si>
    <t>Franz de Copenhague</t>
  </si>
  <si>
    <t>Merge branch \'master\' into master</t>
  </si>
  <si>
    <t>2018-02-16T21:27:14Z</t>
  </si>
  <si>
    <t>https://github.com/electron/electronjs.org/commit/c949e691d509461f16e27a991be4f2e697425f29</t>
  </si>
  <si>
    <t>https://github.com/electron/electronjs.org/pull/1112</t>
  </si>
  <si>
    <t>redirect the request with the correct lang #1107</t>
  </si>
  <si>
    <t>@zeke^ Would you have a look at this new middleware to resolve the lang?</t>
  </si>
  <si>
    <t>2018-02-16T21:26:55Z</t>
  </si>
  <si>
    <t>2018-02-17T06:24:53Z</t>
  </si>
  <si>
    <t>Electron website</t>
  </si>
  <si>
    <t>Johan Mabille</t>
  </si>
  <si>
    <t>Bug fix in update_reverse</t>
  </si>
  <si>
    <t>2016-07-29T09:06:48Z</t>
  </si>
  <si>
    <t>https://github.com/bloomberg/bqplot/commit/db67aec85140bc85e4403b88da590a28d152aca6</t>
  </si>
  <si>
    <t>https://github.com/bloomberg/bqplot/pull/237</t>
  </si>
  <si>
    <t>When no data is provided^ update_reverse is always applied. This PR fixes this problem.\n</t>
  </si>
  <si>
    <t>2016-07-29T09:09:08Z</t>
  </si>
  <si>
    <t>2016-07-29T09:09:24Z</t>
  </si>
  <si>
    <t>Plotting library for IPython/Jupyter Notebooks</t>
  </si>
  <si>
    <t>TypeScript</t>
  </si>
  <si>
    <t>Michael Pershyn</t>
  </si>
  <si>
    <t>explicitly specified version for maven-compiler-plugin due to maven3 compatibility</t>
  </si>
  <si>
    <t>2014-08-20T10:30:51Z</t>
  </si>
  <si>
    <t>https://github.com/endgameinc/storm-metrics-statsd/commit/3731c245676a1fe621f9de67e2a4fe16531b700c</t>
  </si>
  <si>
    <t>https://github.com/endgameinc/storm-metrics-statsd/pull/7</t>
  </si>
  <si>
    <t>When building project with maven3^ this warning is observed.\n\n```\n[WARNING] \n[WARNING] Some problems were encountered while building the effective model for com.endgame:storm-metrics-statsd:jar:1.0.0-SNAPSHOT\n[WARNING] \'build.plugins.plugin.version\' for org.apache.maven.plugins:maven-compiler-plugin is missing. @ line 49^ column 15\n[WARNING] \n[WARNING] It is highly recommended to fix these problems because they threaten the stability of your build.\n[WARNING] \n[WARNING] For this reason^ future Maven versions might no longer support building such malformed projects.\n[WARNING] \n```\n\nThis is due to more strict rules in maven3^ details [here](http://stackoverflow.com/questions/4123044/maven-3-warnings-about-build-plugins-plugin-version).\n\nSpecifying explicit version in pom.xml fixes this.\n</t>
  </si>
  <si>
    <t>2014-08-20T10:35:32Z</t>
  </si>
  <si>
    <t>2014-08-21T03:19:14Z</t>
  </si>
  <si>
    <t>Storm Metrics module for reporting to statsd</t>
  </si>
  <si>
    <t>cyejing</t>
  </si>
  <si>
    <t>fix fastjson serialization with generic return type (#3771)</t>
  </si>
  <si>
    <t>2019-04-01T04:40:48Z</t>
  </si>
  <si>
    <t>https://github.com/apache/dubbo/commit/3b145c75880b25343b67a0ae242f27322db9ba18</t>
  </si>
  <si>
    <t>https://github.com/apache/dubbo/pull/3771</t>
  </si>
  <si>
    <t>fix fastjson serialization with generic return type</t>
  </si>
  <si>
    <t>## What is the purpose of the change\r\n\r\n‰øÆÂ§çfastjsonÂ∫èÂàóÁöÑÈóÆÈ¢òÔºåÊúâ‰∏âÂ±ÇÊ≥õÂûã‰ª•‰∏äÊó∂Â∫èÂàóÂåñÊä•Èîô Â¶ÇÔºöA&lt;B&lt;C&gt;&gt;\r\n\r\n## Brief changelog\r\n\r\n‰øÆÂ§çfastjsonÂ∫èÂàóÁöÑÈóÆÈ¢òÔºåÊúâ‰∏âÂ±ÇÊ≥õÂûã‰ª•‰∏äÊó∂Â∫èÂàóÂåñÊä•Èîô Â¶ÇÔºöA&lt;B&lt;C&gt;&gt;\r\n\r\n## Verifying this change\r\n\r\n‰∏âÂ±ÇÊ≥õÂûã‰ª•‰∏ä ‰ºöÂ∫èÂàóÂåñÊàêJSONArray ÊàñËÄÖ JSONObjectÂØºËá¥Ëé∑ÂèñÂØπË±°Êó∂ÂèëÁîüÂº∫ËΩ¨ÂºÇÂ∏∏\r\nÔºö Class1 cannot be cast to Class2\r\n\r\nsome issues https://github.com/apache/incubator-dubbo/pull/3767\r\n\r\nFollow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</si>
  <si>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2019-03-29T05:05:10Z</t>
  </si>
  <si>
    <t>2019-04-01T04:40:49Z</t>
  </si>
  <si>
    <t>Juan M.vi</t>
  </si>
  <si>
    <t>Add Adapter Sample</t>
  </si>
  <si>
    <t>2017-11-22T03:49:35Z</t>
  </si>
  <si>
    <t>https://github.com/eugenp/tutorials/commit/d20693e31b6f1bbbcabf5c1984ff9557b7e8f1bd</t>
  </si>
  <si>
    <t>https://github.com/eugenp/tutorials/pull/3102</t>
  </si>
  <si>
    <t>Add Adapter sample &amp; update Yasson version - earth001_BAEL-1121</t>
  </si>
  <si>
    <t>2017-11-22T04:43:53Z</t>
  </si>
  <si>
    <t>2017-11-23T12:44:43Z</t>
  </si>
  <si>
    <t>The \"REST With Spring\" Classes:</t>
  </si>
  <si>
    <t>Arent-Jan Banck</t>
  </si>
  <si>
    <t>Add Apache FreeMarker plugin</t>
  </si>
  <si>
    <t>2019-03-29T21:12:25Z</t>
  </si>
  <si>
    <t>https://github.com/HotswapProjects/HotswapAgent/commit/cf61cd5cf359dadebbb8c7cedf817ed79692bafd</t>
  </si>
  <si>
    <t>https://github.com/HotswapProjects/HotswapAgent/pull/296</t>
  </si>
  <si>
    <t>Add Apache FreeMarker support - FreeMarker plugin that clears the introspection cache on class redefine</t>
  </si>
  <si>
    <t>2019-03-29T21:52:14Z</t>
  </si>
  <si>
    <t>2019-03-30T07:11:22Z</t>
  </si>
  <si>
    <t>Java unlimited redefinition of classes at runtime.</t>
  </si>
  <si>
    <t>jason brown</t>
  </si>
  <si>
    <t>fixed misspelling</t>
  </si>
  <si>
    <t>2012-02-14T08:54:06Z</t>
  </si>
  <si>
    <t>https://github.com/Netflix/Priam/commit/a1b89699670c596a03bb298a1313103552937824</t>
  </si>
  <si>
    <t>https://github.com/Netflix/Priam/pull/49</t>
  </si>
  <si>
    <t>Gradle build</t>
  </si>
  <si>
    <t>There\'s still an issue at test-time.\n</t>
  </si>
  <si>
    <t>2012-08-03T22:49:55Z</t>
  </si>
  <si>
    <t>2012-08-03T23:49:26Z</t>
  </si>
  <si>
    <t>Co-Process for backup/recovery^ Token Management^ and Centralized Configuration management for Cassandra.</t>
  </si>
  <si>
    <t>Mridul Muralidharan</t>
  </si>
  <si>
    <t>Fix unresponsiveness of agent when sampling duration is large</t>
  </si>
  <si>
    <t>2018-01-26T23:53:23Z</t>
  </si>
  <si>
    <t>https://github.com/jvm-profiling-tools/honest-profiler/commit/1ecf56dc4c592cfd4c8f94a4e23f09cb679078d1</t>
  </si>
  <si>
    <t>https://github.com/jvm-profiling-tools/honest-profiler/pull/235</t>
  </si>
  <si>
    <t>\r\nWhen sampling interval is set to a large value (10\'s of seconds)^ VM does not respond to exit and/or Agent.stop() blocks until the sampling duration has elapsed due to Processor sleep\'ing.</t>
  </si>
  <si>
    <t>2018-01-26T23:55:16Z</t>
  </si>
  <si>
    <t>2018-02-01T16:51:34Z</t>
  </si>
  <si>
    <t>A sampling JVM profiler without the safepoint sample bias</t>
  </si>
  <si>
    <t>Volodymyr Lyubinets</t>
  </si>
  <si>
    <t>Adding support for the new datatypes</t>
  </si>
  <si>
    <t>2015-01-15T02:43:12Z</t>
  </si>
  <si>
    <t>https://github.com/databricks/spark-avro/commit/bf517ba530e21993f09e47b9a5af7794514b8299</t>
  </si>
  <si>
    <t>https://github.com/databricks/spark-avro/pull/12</t>
  </si>
  <si>
    <t>Adds support for new datatypes. I added a test avro file and wrote a test to ensure stuff works as expected. If you think it\'s a good idea^ I can also add files that I used to generate test.avro^ in case someone needs to update it later.\n\ncc @aarondav @marmbrus \n</t>
  </si>
  <si>
    <t>2015-01-15T02:52:27Z</t>
  </si>
  <si>
    <t>2015-01-21T17:35:16Z</t>
  </si>
  <si>
    <t>Integration utilities for using Spark with Apache Avro data</t>
  </si>
  <si>
    <t>yashtanna93</t>
  </si>
  <si>
    <t>Added feature to parse and detect using tika on complete folder recursively</t>
  </si>
  <si>
    <t>2016-02-21T04:58:04Z</t>
  </si>
  <si>
    <t>https://github.com/chrismattmann/tika-python/commit/babd7abbd435ce2b48ce2ddc76cde2e81bfdb261</t>
  </si>
  <si>
    <t>https://github.com/chrismattmann/tika-python/pull/82</t>
  </si>
  <si>
    <t>2016-02-21T05:01:36Z</t>
  </si>
  <si>
    <t>2016-03-06T04:33:19Z</t>
  </si>
  <si>
    <t>Tika-Python is a Python binding to the Apache Tika‚Ñ¢ REST services allowing Tika to be called natively in the Python community.</t>
  </si>
  <si>
    <t>Jeroen</t>
  </si>
  <si>
    <t>Changed events.json into my_events.json\n\nIn the python sdk part^ the script writes to my_events.json.\r\nSo when learning PredictionIO by copy-pasting examples without really getting what one is doing this might be confusing.\r\nSo I suggest to be consistent in the SDK and line examples in this case.</t>
  </si>
  <si>
    <t>2015-04-24T08:45:14Z</t>
  </si>
  <si>
    <t>https://github.com/apache/predictionio/commit/edc33cc8c9a768f928454b63e1658b2961aa12ff</t>
  </si>
  <si>
    <t>https://github.com/apache/predictionio/pull/102</t>
  </si>
  <si>
    <t>Changed events.json into my_events.json</t>
  </si>
  <si>
    <t>In the python sdk part^ the script writes to my_events.json. In the example line below events.json is used.\nWhen learning PredictionIO by copy-pasting examples without really getting what one is doing this might be confusing (That is the way I learned it in the first place :-)).\nSo would like to I suggest to be consistent in the SDK and line examples in this case.\n</t>
  </si>
  <si>
    <t>2015-04-24T08:46:37Z</t>
  </si>
  <si>
    <t>2015-04-24T21:10:03Z</t>
  </si>
  <si>
    <t>Pavel Grochal</t>
  </si>
  <si>
    <t>Update re for Storm version to use re.MULTILINE (#255)\n\nFixes #254</t>
  </si>
  <si>
    <t>2016-05-12T14:09:15Z</t>
  </si>
  <si>
    <t>https://github.com/Parsely/streamparse/commit/981e8d9cc55de2fc4ca2566ebe8493ef1dd2f239</t>
  </si>
  <si>
    <t>https://github.com/Parsely/streamparse/pull/255</t>
  </si>
  <si>
    <t>Changes search pattern for Storm version</t>
  </si>
  <si>
    <t>Fixes issue 254\n</t>
  </si>
  <si>
    <t>2016-05-12T13:57:51Z</t>
  </si>
  <si>
    <t>streamparse lets you run Python code against real-time streams of data with Apache Storm.</t>
  </si>
  <si>
    <t>Tarun Gupta Akirala</t>
  </si>
  <si>
    <t>2016-03-31T16:04:46Z</t>
  </si>
  <si>
    <t>https://github.com/senrabc/wos_lite_api_examples/commit/d1317c265c01c4354b79c6248798f92af2349d33</t>
  </si>
  <si>
    <t>https://github.com/senrabc/wos_lite_api_examples/pull/4</t>
  </si>
  <si>
    <t>Adding TODO and a sample input file.</t>
  </si>
  <si>
    <t>2016-03-31T19:08:15Z</t>
  </si>
  <si>
    <t>2016-03-31T19:39:26Z</t>
  </si>
  <si>
    <t>Examples of using the web of science lite api</t>
  </si>
  <si>
    <t>Ankush Mishra</t>
  </si>
  <si>
    <t>OPENMEETINGS-1636 Upgrade Caldav4j to 1.0.0-rc.1 (#12)\n\n*  * Updated CalDAV4j to 1.0-SNAPSHOT\r\n * Converted all code from HttpClient 3.x to 4.x\r\n * Added documentation where ever it was needed.\r\n * Now credentials are stored in HttpClientContext objects per CalendarPanel. This is necessary as HttpClient objects^ no more contain states^ and context objects contain states.\r\n\r\n* Fixed issues which arose during testing.\r\n\r\n - TimeZone caching for iCal4j is set to MapTimeZonecache\r\n - Fixed iCalUtils to parse MeetingMembers correctly.\r\n - Changed listToMap to only require Appointment Objects.\r\n - Fixed handling of Appointment paths in various places.\r\n - Removed the need for MultiGetHandler^ except for fetching ETags\r\n - Also^ fixed a DAO update issue.\r\n\r\n* Fixed a minor issue with parsing VEVENT CHAIR from iCal\r\n\r\n* Fixes based on the PR review</t>
  </si>
  <si>
    <t>2018-11-04T03:50:21Z</t>
  </si>
  <si>
    <t>https://github.com/apache/openmeetings/commit/cd459d28b5001360f19ac87dca3fcc92884efc67</t>
  </si>
  <si>
    <t>https://github.com/apache/openmeetings/pull/12</t>
  </si>
  <si>
    <t>OPENMEETINGS-1636 Upgrade Caldav4j to 1.0.0-rc.1</t>
  </si>
  <si>
    <t>@solomax Can you review these changes^ and let me know of anything you require?</t>
  </si>
  <si>
    <t>2018-11-01T07:04:10Z</t>
  </si>
  <si>
    <t>2018-11-04T03:50:22Z</t>
  </si>
  <si>
    <t>Mirror of Apache Openmeetings</t>
  </si>
  <si>
    <t>Kaiyuan Wang</t>
  </si>
  <si>
    <t>Fix flutter drive crash issue when run in develop mode (#4492)</t>
  </si>
  <si>
    <t>2016-06-09T19:39:14Z</t>
  </si>
  <si>
    <t>https://github.com/flutter/flutter/commit/8446ae3c87e6fe7e4f21e6bc91355da9dfc512e8</t>
  </si>
  <si>
    <t>https://github.com/flutter/flutter/pull/4492</t>
  </si>
  <si>
    <t>Fix flutter drive crash issue when run in develop mode</t>
  </si>
  <si>
    <t>Fixes #4477\n</t>
  </si>
  <si>
    <t>2016-06-09T17:56:38Z</t>
  </si>
  <si>
    <t>Framework for building high-performance^ high-fidelity iOS and Android apps.</t>
  </si>
  <si>
    <t>Dart</t>
  </si>
  <si>
    <t>Jeff Balogh</t>
  </si>
  <si>
    <t>Use a bare raise so the original exception gets propagated.</t>
  </si>
  <si>
    <t>2015-07-08T23:26:07Z</t>
  </si>
  <si>
    <t>https://github.com/apache/airflow/commit/c9a24eba4a898703d808cb238c25907a2b4e57fb</t>
  </si>
  <si>
    <t>https://github.com/apache/airflow/pull/111</t>
  </si>
  <si>
    <t>With this change I get full stack traces in the logs. Without it the exception appears to originate from the line with `raise e`.\n</t>
  </si>
  <si>
    <t>2015-07-08T23:34:00Z</t>
  </si>
  <si>
    <t>2015-07-10T22:01:52Z</t>
  </si>
  <si>
    <t>AirFlow is a system to programmatically author^ schedule and monitor data pipelines.</t>
  </si>
  <si>
    <t>Maas-Maarten Zeeman</t>
  </si>
  <si>
    <t>Fix parsing of unescaped lt chars.</t>
  </si>
  <si>
    <t>2012-04-26T20:52:24Z</t>
  </si>
  <si>
    <t>https://github.com/mochi/mochiweb/commit/203499a9e108bed8cf2cf6d8b8606128ed806361</t>
  </si>
  <si>
    <t>https://github.com/mochi/mochiweb/pull/75</t>
  </si>
  <si>
    <t>Fix for parsing unescaped &lt; characters.</t>
  </si>
  <si>
    <t>Today I discovered a small parsing error for unescaped &lt; characters in html. Currently it is parsed corrrectly when there is trailing whitespace^ not other characters. The fix contains a test case.\n\nI also added a fix for parsing quoted attributes with newlines.\n\nRegards^\n\nMaas\n</t>
  </si>
  <si>
    <t>2012-04-26T20:56:19Z</t>
  </si>
  <si>
    <t>2012-04-27T01:08:04Z</t>
  </si>
  <si>
    <t>MochiWeb is an Erlang library for building lightweight HTTP servers.</t>
  </si>
  <si>
    <t>moritzraho</t>
  </si>
  <si>
    <t>Verify checksums of downloaded software in Dockerfiles (#4051)\n\nVerify sha256 checksum of Swagger and Docker binaries</t>
  </si>
  <si>
    <t>2018-10-12T07:40:21Z</t>
  </si>
  <si>
    <t>https://github.com/apache/openwhisk/commit/67a9a28b7a59e73c876bb2a881c6af141525ba6e</t>
  </si>
  <si>
    <t>https://github.com/apache/openwhisk/pull/4051</t>
  </si>
  <si>
    <t>Verify checksums of downloaded software in Dockerfiles</t>
  </si>
  <si>
    <t>Add checksum verification in invoker and controller DockerFiles.\r\n\r\n## Description\r\nSmall PR to ensure integrity of downloaded software.\r\n\r\n## Related issue and scope\r\n&lt;!--- Please include a link to a related issue if there is one. --&gt;\r\n- [x] I opened an issue to propose and discuss this change (#4050 )\r\n\r\n## My changes affect the following components\r\n&lt;!--- Select below all system components are affected by your change. --&gt;\r\n&lt;!--- Enter an `x` in all applicable boxes. --&gt;\r\n- [ ] API\r\n- [ ] Controller\r\n- [ ] Message Bus (e.g.^ Kafka)\r\n- [ ] Loadbalancer\r\n- [ ] Invoker\r\n- [ ] Intrinsic actions (e.g.^ sequences^ conductors)\r\n- [ ] Data stores (e.g.^ CouchDB)\r\n- [ ] Tests\r\n- [x] Deployment\r\n- [ ] CLI\r\n- [ ] General tooling\r\n- [ ] Documentation\r\n\r\n## Types of changes\r\n&lt;!--- What types of changes does your code introduce? Use `x` in all the boxes that apply: --&gt;\r\n- [x] Bug fix (generally a non-breaking change which closes an issue).\r\n- [ ] Enhancement or new feature (adds new functionality).\r\n- [ ] Breaking change (a bug fix or enhancement which changes existing behavior).\r\n\r\n## Checklist:\r\n&lt;!--- Please review the points below which help you make sure you\'ve covered all aspects of the change you\'re making. --&gt;\r\n\r\n- [x] I signed an [Apache CLA](https://github.com/apache/incubator-openwhisk/blob/master/CONTRIBUTING.md).\r\n- [x] I reviewed the [style guides](https://github.com/apache/incubator-openwhisk/wiki/Contributing:-Git-guidelines#code-readiness) and followed the recommendations (Travis CI will check :).\r\n- [ ] I added tests to cover my changes.\r\n- [ ] My changes require further changes to the documentation.\r\n- [ ] I updated the documentation where necessary.\r\n\r\n</t>
  </si>
  <si>
    <t>2018-10-04T10:40:23Z</t>
  </si>
  <si>
    <t>2018-10-12T07:40:22Z</t>
  </si>
  <si>
    <t>morgendave</t>
  </si>
  <si>
    <t>[AIRFLOW-3272] Add base grpc hook (#4101)\n\n* [AIRFLOW-3272] add base grpc hook\r\n\r\n* [AIRFLOW-3272] fix based on comments and add more docs\r\n\r\n* [AIRFLOW-3272] add extra fields to www_rabc view in connection model\r\n\r\n* [AIRFLOW-3272] change url for grpc^ fix some bugs\r\n\r\n* [AIRFLOW-3272] Add mcck for grpc\r\n\r\n* [AIRFLOW-3272] add unit tests for grpc hook\r\n\r\n* [AIRFLOW-3272] add gRPC connection howto doc</t>
  </si>
  <si>
    <t>2019-03-13T01:54:47Z</t>
  </si>
  <si>
    <t>https://github.com/apache/airflow/commit/8d5d46022b5f7d102e94e05cb62d64b15658ad09</t>
  </si>
  <si>
    <t>https://github.com/apache/airflow/pull/4101</t>
  </si>
  <si>
    <t>[AIRFLOW-3272] Add base grpc hook</t>
  </si>
  <si>
    <t>Make sure you have checked all steps below.\r\n\r\nJira\r\n  My PR addresses the following Airflow Jira issues and references them in the PR title. For example^ \"[AIRFLOW-3272] My Airflow PR\"\r\nhttps://issues.apache.org/jira/browse/AIRFLOW-3272\r\nDescription\r\n  Add support for gRPC connection in airflow. \r\n\r\nIn Airflow there are use cases of calling gPRC services^ so instead of each time create the channel in a PythonOperator^ there should be a basic GrpcHook to take care of it. The hook needs to take care of the authentication.\r\n\r\nTests\r\n  My PR adds the following unit tests OR does not need testing for this extremely good reason:\r\nCommits\r\n  My commits all reference Jira issues in their subject lines^ and I have squashed multiple commits if they address the same issue. In addition^ my commits follow the guidelines from \"How to write a good git commit message\":\r\nSubject is separated from body by a blank line\r\nSubject is limited to 50 characters (not including Jira issue reference)\r\nSubject does not end with a period\r\nSubject uses the imperative mood (\"add\"^ not \"adding\")\r\nBody wraps at 72 characters\r\nBody explains \"what\" and \"why\"^ not \"how\"\r\nDocumentation\r\n  In case of new functionality^ my PR adds documentation that describes how to use it.\r\nWhen adding new operators/hooks/sensors^ the autoclass documentation generation needs to be added.\r\nCode Quality\r\n  Passes flake8</t>
  </si>
  <si>
    <t>2018-10-26T17:10:44Z</t>
  </si>
  <si>
    <t>2019-03-13T01:54:48Z</t>
  </si>
  <si>
    <t>Apache Airflow (Incubating)</t>
  </si>
  <si>
    <t>jiale.tan</t>
  </si>
  <si>
    <t>feature(HoodieGlobalBloomIndex): adds a new type of bloom index to allow global record key lookup</t>
  </si>
  <si>
    <t>2018-08-14T00:35:21Z</t>
  </si>
  <si>
    <t>https://github.com/apache/incubator-hudi/commit/98fd97b65fdf136212fd16366c7ae2af48c86bd6</t>
  </si>
  <si>
    <t>https://github.com/apache/incubator-hudi/pull/438</t>
  </si>
  <si>
    <t>Adds HoodieGlobalBloomIndex</t>
  </si>
  <si>
    <t># WHAT\r\n- feature(HoodieGlobalBloomIndex): adds a new type of bloom index to allow global record key lookup</t>
  </si>
  <si>
    <t>2018-08-14T00:49:34Z</t>
  </si>
  <si>
    <t>2018-09-29T14:25:21Z</t>
  </si>
  <si>
    <t>Spark Library for Hadoop Upserts And Incrementals</t>
  </si>
  <si>
    <t>Siddharth Gupta</t>
  </si>
  <si>
    <t>Optimizing import statements for better readability and to avoid unused^ excessive and duplicating imports in the project. (#294)</t>
  </si>
  <si>
    <t>2016-04-08T06:01:40Z</t>
  </si>
  <si>
    <t>https://github.com/apache/incubator-superset/commit/eff0beb195b85f831d14e147a6dbecceb02dbc4e</t>
  </si>
  <si>
    <t>https://github.com/apache/incubator-superset/pull/294</t>
  </si>
  <si>
    <t>Beautify Imports</t>
  </si>
  <si>
    <t>Optimizing import statements for better readability and to avoid unused^ excessive and duplicating imports in the project.\n</t>
  </si>
  <si>
    <t>2016-04-08T04:40:12Z</t>
  </si>
  <si>
    <t>Dashed is a data exploration platform designed to be visual^ intuitive^ and interactive</t>
  </si>
  <si>
    <t>Jeremy Raymond</t>
  </si>
  <si>
    <t>Document how to reconnect the USB for 32u4 based boards</t>
  </si>
  <si>
    <t>2018-04-30T01:04:12Z</t>
  </si>
  <si>
    <t>https://github.com/adafruit/Adafruit_SleepyDog/commit/6d0bd1e1265b9089866be84b9d5a2eb7775f3e2c</t>
  </si>
  <si>
    <t>https://github.com/adafruit/Adafruit_SleepyDog/pull/11</t>
  </si>
  <si>
    <t>For 32u4 based boards the SleepDog library is [cleaning detaching from the USB](https://github.com/jeraymond/Adafruit_SleepyDog/blob/master/utility/WatchdogAVR.cpp#L66). This change documents how to re-attach the USB connection for both the board and the host.</t>
  </si>
  <si>
    <t>2018-04-30T01:08:11Z</t>
  </si>
  <si>
    <t>2018-11-16T19:02:08Z</t>
  </si>
  <si>
    <t>Arduino library to use the watchdog timer for system reset and low power sleep.</t>
  </si>
  <si>
    <t>msprunck</t>
  </si>
  <si>
    <t>Remove timeline chunk count assumptions.\n* Replace with generic iterables</t>
  </si>
  <si>
    <t>2015-03-10T21:04:47Z</t>
  </si>
  <si>
    <t>https://github.com/apache/incubator-druid/commit/942c17a2aad1f80381dca7faf7ee05d3fadecae0</t>
  </si>
  <si>
    <t>https://github.com/apache/incubator-druid/pull/1190</t>
  </si>
  <si>
    <t>Fix NPE when partionNumber 0 does not exist.</t>
  </si>
  <si>
    <t>As described in #1053 and in the google group (https://groups.google.com/forum/#!msg/druid-development/k-Q-Rj52czk/AOLtNu0Dr1kJ)^ when using the IngestSegmentFirehose^ a NPE is thrown when there is no partionNumber 0 in a segment due to a misconfiguration. I replaced getChunk(0) by iterator().next().\n</t>
  </si>
  <si>
    <t>2015-03-11T11:15:35Z</t>
  </si>
  <si>
    <t>2015-03-26T20:25:39Z</t>
  </si>
  <si>
    <t>David Sauer</t>
  </si>
  <si>
    <t>added ipprefix\n\n* the ipprefix is \"127.0.0.\" by default\n* nodeips get generated in this ipspace while populating\n* it is an optional parameter for create and populate</t>
  </si>
  <si>
    <t>2013-01-22T01:32:46Z</t>
  </si>
  <si>
    <t>https://github.com/riptano/ccm/commit/5e79888e9318805ad2395c082a68c2bb11afe320</t>
  </si>
  <si>
    <t>https://github.com/riptano/ccm/pull/49</t>
  </si>
  <si>
    <t>added option \"ipprefix\"</t>
  </si>
  <si>
    <t>This is the first of two patches to easily switch to another ipspace while running the tests for java-driver.\nThe other half (java-driver) is under https://github.com/damoon/java-driver/tree/ipprefix.\nIn combination it enables developing/jenkins-building the java-driver without shutting down an already running cassandra instance at 127.0.0.1.\n- the ipprefix is \"127.0.0.\" by default\n- nodeips get generated in this ipspace while populating\n- it is an optional parameter for create and populate\n\nIt is passing all tests for java-driver in the new ipspace on my local laptop.\n</t>
  </si>
  <si>
    <t>2013-01-22T01:50:13Z</t>
  </si>
  <si>
    <t>2013-01-23T10:32:04Z</t>
  </si>
  <si>
    <t>A script to easily create and destroy an Apache Cassandra cluster on localhost</t>
  </si>
  <si>
    <t>jayadeepj</t>
  </si>
  <si>
    <t>SAMOA-29: Fix storm local execution mode duration</t>
  </si>
  <si>
    <t>2015-07-31T04:38:14Z</t>
  </si>
  <si>
    <t>https://github.com/apache/incubator-samoa/commit/edde7c1ce33a8540abdf985ad0b75ea42c6e8f22</t>
  </si>
  <si>
    <t>https://github.com/apache/incubator-samoa/pull/34</t>
  </si>
  <si>
    <t>SAMOA-29: Remove hardcoded value for the duration of Storm local topology execution</t>
  </si>
  <si>
    <t>This fix is for SAMOA-29. Instead of the hard-coded value^ the PropertiesConfiguration class of Apache commons-configuration is used to dynamically read samoa.storm.local.mode.execution.duration from config file. Other properties excluding local topology execution is left as such. A new method is added in StormSamoaUtils which can be reused to fetch other properties.\n</t>
  </si>
  <si>
    <t>2015-08-03T05:48:39Z</t>
  </si>
  <si>
    <t>2015-08-17T10:51:37Z</t>
  </si>
  <si>
    <t>lbschanno</t>
  </si>
  <si>
    <t>Refactor out DefaultFormatter (#35) (#56)\n\n* Refactor out usage of DefaultFormatter. It is an internal-only unstable\r\nAPI that is not recommended for users^ and as such is unsuitable to\r\ninclude in examples.</t>
  </si>
  <si>
    <t>2019-07-09T16:55:38Z</t>
  </si>
  <si>
    <t>https://github.com/apache/accumulo-examples/commit/09f8d64bbb6d0374ed7858d41353bcc41235e0e5</t>
  </si>
  <si>
    <t>https://github.com/apache/accumulo-examples/pull/56</t>
  </si>
  <si>
    <t>Refactor out DefaultFormatter (#35)</t>
  </si>
  <si>
    <t>Refactor out usage of DefaultFormatter. It is an internal-only unstable\r\nAPI that is not recommended for users^ and as such is unsuitable to\r\ninclude in examples.</t>
  </si>
  <si>
    <t>2019-07-08T14:31:34Z</t>
  </si>
  <si>
    <t>Apache Accumulo Examples</t>
  </si>
  <si>
    <t>Nikhil Khatwani</t>
  </si>
  <si>
    <t>BAEL-29-String Conversion changes</t>
  </si>
  <si>
    <t>2016-10-25T15:43:32Z</t>
  </si>
  <si>
    <t>https://github.com/eugenp/tutorials/commit/0930c78ff7bc270b13276c254e5ba9ac4494a875</t>
  </si>
  <si>
    <t>https://github.com/eugenp/tutorials/pull/772</t>
  </si>
  <si>
    <t>Bael 29 string conversions</t>
  </si>
  <si>
    <t>2016-10-25T17:06:03Z</t>
  </si>
  <si>
    <t>2016-11-06T17:52:19Z</t>
  </si>
  <si>
    <t>Josef Brandl</t>
  </si>
  <si>
    <t>Added LiveReload support</t>
  </si>
  <si>
    <t>2013-09-16T17:42:36Z</t>
  </si>
  <si>
    <t>https://github.com/stefanpenner/ember-app-kit/commit/3180be72aaa002c15b2965eefef313117ef524ef</t>
  </si>
  <si>
    <t>https://github.com/stefanpenner/ember-app-kit/pull/156</t>
  </si>
  <si>
    <t>LiveReload support</t>
  </si>
  <si>
    <t>Enables the user to turn LiveReload on by installing the `connect-livereload` middleware which injects the livereload script into the page. It\'s opt-in (that is: it\'s disabled) by default as discussed in https://github.com/stefanpenner/ember-app-kit/issues/148.\n</t>
  </si>
  <si>
    <t>2013-09-16T17:50:02Z</t>
  </si>
  <si>
    <t>2013-09-24T15:07:25Z</t>
  </si>
  <si>
    <t>starting point for \"ambitious web applications\"</t>
  </si>
  <si>
    <t>Derek Brown</t>
  </si>
  <si>
    <t>Fix minor grammatical errors in epmd docs\n\nSmall grammar changes.</t>
  </si>
  <si>
    <t>2014-07-21T19:15:40Z</t>
  </si>
  <si>
    <t>https://github.com/erlang/otp/commit/e5ecd0d0924af44aaed9f59f61ef8430c8e1f355</t>
  </si>
  <si>
    <t>https://github.com/erlang/otp/pull/435</t>
  </si>
  <si>
    <t>Fix minor grammatical errors in epmd docs</t>
  </si>
  <si>
    <t>Small grammar changes.\n</t>
  </si>
  <si>
    <t>2014-07-21T19:17:50Z</t>
  </si>
  <si>
    <t>2014-08-08T13:09:54Z</t>
  </si>
  <si>
    <t>Erlang/OTP</t>
  </si>
  <si>
    <t>Sachith Withana</t>
  </si>
  <si>
    <t>initial maven module added</t>
  </si>
  <si>
    <t>2015-05-19T04:41:25Z</t>
  </si>
  <si>
    <t>https://github.com/scorelab/ANDROPHSY/commit/1f8c8cf2de1e362e0237109f3917aebd39b4692e</t>
  </si>
  <si>
    <t>https://github.com/scorelab/ANDROPHSY/pull/1</t>
  </si>
  <si>
    <t>Refactored and added indexing support for searching</t>
  </si>
  <si>
    <t>2015-08-13T08:36:35Z</t>
  </si>
  <si>
    <t>2015-08-20T08:18:55Z</t>
  </si>
  <si>
    <t>An Open Source Mobile Forensics Investigation Tool for Android Platform</t>
  </si>
  <si>
    <t>danehammer</t>
  </si>
  <si>
    <t>Fixes typo in CHANGELOG.md</t>
  </si>
  <si>
    <t>2012-08-28T01:48:03Z</t>
  </si>
  <si>
    <t>https://github.com/nathanmarz/storm/commit/fc141fdef769baab6a292d03ca07246e5d4d12fe</t>
  </si>
  <si>
    <t>https://github.com/nathanmarz/storm/pull/314</t>
  </si>
  <si>
    <t>2012-08-28T01:48:13Z</t>
  </si>
  <si>
    <t>2012-08-28T02:37:41Z</t>
  </si>
  <si>
    <t>stoty</t>
  </si>
  <si>
    <t>Adds WildFly to the testable containers.\nWildFly trunk now has some (very broken) JASPI support.\nOnly tested with WildFly (but there is nothing here that should brake\nothers.)</t>
  </si>
  <si>
    <t>2013-11-21T17:51:58Z</t>
  </si>
  <si>
    <t>https://github.com/arjantijms/jaspic-capabilities-test/commit/7f78a8267b453d7dde985debc08d80b09efcf724</t>
  </si>
  <si>
    <t>https://github.com/arjantijms/jaspic-capabilities-test/pull/2</t>
  </si>
  <si>
    <t>Adds WildFly to the testable containers.</t>
  </si>
  <si>
    <t>WildFly trunk now has some (very broken) JASPI support.\nOnly tested with WildFly.\n</t>
  </si>
  <si>
    <t>2013-11-21T18:05:17Z</t>
  </si>
  <si>
    <t>2013-12-10T22:06:46Z</t>
  </si>
  <si>
    <t>Series of integration tests that test the capabilities of the JASPIC implementation of a Java EE Application Server.</t>
  </si>
  <si>
    <t>Doroszlai Attila</t>
  </si>
  <si>
    <t>make onAdd reentrant (retain original options.width/height)</t>
  </si>
  <si>
    <t>2014-01-21T21:02:02Z</t>
  </si>
  <si>
    <t>https://github.com/MrMufflon/Leaflet.Elevation/commit/5e26ef6fe6e811183563f07e7192ffb263f50b76</t>
  </si>
  <si>
    <t>https://github.com/MrMufflon/Leaflet.Elevation/pull/15</t>
  </si>
  <si>
    <t>zoom via elevation &amp; ability to add/remove control multiple times</t>
  </si>
  <si>
    <t>Hi^\n\nFirst^ thank you for your elevation control.  It\'s very useful^ I already use it in 3 maps.\n\nHere are some minor fixes/enhancements:\n1. onAdd() subtracts the margins from options.width and options.height.  If you remove the elevation control from the map^ and add the same control again^ it becomes smaller by the margins each time.  This is fixed by 5e26ef6.\n2. Route data is cleared by onRemove()^ making it impossible to add the control again without reloading the route file^ which is \"expensive\".  The change in 5e5cfc1 lets us retain the data and still add/remove the control.  You may see this in action at http://adoroszlai.github.io/hellonagykovacsi-map/123.html where toggling full-screen also adds/removes the elevation plot.  Data can still be removed via clear().\n3. clear() gives error if the control was not yet added to the map.  Added a simple check in bcbd677.\n4. The new \"zoom via elevation plot\" feature is nice^ but there is a minor bug: fitting only the selected start and end points can leave parts of the selected section out of view.  This can be reproduced by zooming in on the section between 25km and 52km in http://mrmufflon.github.io/Leaflet.Elevation/example/example.html  The fix for this bug is in d75be22.\n\nPlease let me know if you prefer any or all of the above in separate pull requests^ or if you need me to make further tweaks to my changes -- I\'m very new to GitHub.\n\nthanks^\nAttila\n</t>
  </si>
  <si>
    <t>2014-02-21T23:09:36Z</t>
  </si>
  <si>
    <t>2014-02-22T11:06:11Z</t>
  </si>
  <si>
    <t>Leaflet plugin to view height profile of GeoJSON lines using d3</t>
  </si>
  <si>
    <t>Cameron McKenzie</t>
  </si>
  <si>
    <t>CURATOR-110 - Modified the CuratorFramework to expose a \'blockUntilConnected\' method. This allows a race condition between the start() method and the ConnectionStateListener in the LeaderLatch recipe to be avoided. Updated the leader latch start() method to block until a connection is available (in a background thread)^ before it attempts to setup its state. This means that it will work correctly if started before a connection to ZK is available.</t>
  </si>
  <si>
    <t>2014-06-12T04:09:45Z</t>
  </si>
  <si>
    <t>https://github.com/apache/curator/commit/63d0401c05f6cc122468f55c79c9e1bd4ddb3eb5</t>
  </si>
  <si>
    <t>https://github.com/apache/curator/pull/9</t>
  </si>
  <si>
    <t>Curator 110</t>
  </si>
  <si>
    <t>Fix for CURATOR-110\n</t>
  </si>
  <si>
    <t>2014-06-02T23:03:13Z</t>
  </si>
  <si>
    <t>2014-06-17T23:03:22Z</t>
  </si>
  <si>
    <t>Mirror of Apache Curator</t>
  </si>
  <si>
    <t>Herbert D√ºrr</t>
  </si>
  <si>
    <t>fix typos in README.md</t>
  </si>
  <si>
    <t>2017-07-05T09:00:24Z</t>
  </si>
  <si>
    <t>https://github.com/martin-gorner/tensorflow-rnn-shakespeare/commit/7b56ab88271e83fc8d7f7cdc0c6c0816d0bb41f3</t>
  </si>
  <si>
    <t>https://github.com/martin-gorner/tensorflow-rnn-shakespeare/pull/13</t>
  </si>
  <si>
    <t>some minor fixes</t>
  </si>
  <si>
    <t>Some minor fixes for issues I noticed when playing around with this truly inspiring  demo.</t>
  </si>
  <si>
    <t>2017-07-05T09:07:34Z</t>
  </si>
  <si>
    <t>2017-11-21T23:11:32Z</t>
  </si>
  <si>
    <t>Code from the \"Tensorflow and deep learning - without a PhD^ Part 2\" session on Recurrent Neural Networks.</t>
  </si>
  <si>
    <t>Chan Lee</t>
  </si>
  <si>
    <t>Generate test reports in separate directory</t>
  </si>
  <si>
    <t>2016-07-29T17:28:53Z</t>
  </si>
  <si>
    <t>https://github.com/apache/predictionio/commit/c2f4a145b57ce93ea0e25c9bada6e32de4063f12</t>
  </si>
  <si>
    <t>https://github.com/apache/predictionio/pull/267</t>
  </si>
  <si>
    <t>[PIO-17] Testing infrastructure</t>
  </si>
  <si>
    <t>This PR adds basic integration tests written in python and also a new travis configuration using them. Travis will execute unit tests as before^ as well as the new integration tests in 4 concurrent builds (3 builds for different environment configurations for integration tests).\nExample for the current build is [here](https://travis-ci.org/Ziemin/incubator-predictionio/builds/150144156) .\n\nWhat is more^ there is an introduction of a docker image^ which helps both in setting up travis tests and in running tests locally yourself. The image itself is currently pulled from my own repo on docker hub - ziemin/pio-testing^ which should be moved to some official PredictionIO\'s repository in the future.\n\nGiven that there are no official engines^ which could be downloaded and would work properly with the current develop version^ integration tests have slightly modified version of recommendation engine in related directory.\n\nMore details can be found in /tests/README.md\n</t>
  </si>
  <si>
    <t>2016-08-05T20:56:39Z</t>
  </si>
  <si>
    <t>2016-08-09T21:43:26Z</t>
  </si>
  <si>
    <t>PredictionIO^ a machine learning server for developers and ML engineers. Built on Apache Spark^ HBase and Spray.</t>
  </si>
  <si>
    <t>Dave Smith</t>
  </si>
  <si>
    <t>Injectable statsd client (#7138)\n\n* Add ability to inject statsd client; some py test/reqs updates\r\n\r\n- Updated the metrics logger to allow construction with an existing\r\nstatsd client^ so that it can be configured by external systems or libs.\r\n- added requirements to requirements-dev.txt which are needed to run\r\n  tests-eg coverage^ nose\r\n- removed dependency on mock lib^ it is in python stdlib now\r\n- updated tox.ini to remove the now-superfluous deps\r\n\r\n* add license to test file^ and remove blank line at EOF</t>
  </si>
  <si>
    <t>2019-03-27T21:08:36Z</t>
  </si>
  <si>
    <t>https://github.com/apache/incubator-superset/commit/ba19a62412aba27d9c38ec7013f13a976cb6c054</t>
  </si>
  <si>
    <t>https://github.com/apache/incubator-superset/pull/7138</t>
  </si>
  <si>
    <t>Injectable statsd client</t>
  </si>
  <si>
    <t xml:space="preserve">Add ability to inject statsd client; some py test/reqs updates\r\n    \r\n- Updated the metrics logger to allow construction with an existing statsd\r\n  client^ so that it can be configured by external systems or libs.\r\n- statsd metrics logger also now assumes same defaults as statsd.StatsClient for named\r\n  arguments^ which were previously positional/required args\r\n- added coverage and nose reqs to requirements-dev.txt which are needed to run tests\r\n- removed dependency on mock lib^ it is in python stdlib now\r\n- updated tox.ini to remove the now-superfluous deps\r\n\r\nThis commit addresses #7139 </t>
  </si>
  <si>
    <t>2019-03-26T23:49:09Z</t>
  </si>
  <si>
    <t>2019-03-27T21:08:37Z</t>
  </si>
  <si>
    <t>Ë∞¢ÈÇµËôé</t>
  </si>
  <si>
    <t>add CnOvit to Superset users list (#5094)</t>
  </si>
  <si>
    <t>2018-05-29T20:59:49Z</t>
  </si>
  <si>
    <t>https://github.com/apache/incubator-superset/commit/7dbb45e5fb18c24273958230b92501220a7ca37b</t>
  </si>
  <si>
    <t>https://github.com/apache/incubator-superset/pull/5094</t>
  </si>
  <si>
    <t>add CnOvit to Superset users list</t>
  </si>
  <si>
    <t>\r\n</t>
  </si>
  <si>
    <t>2018-05-29T06:28:47Z</t>
  </si>
  <si>
    <t>2018-05-29T20:59:50Z</t>
  </si>
  <si>
    <t>Superset is a modern^ enterprise-ready business intelligence web application</t>
  </si>
  <si>
    <t>Akshat Aranya</t>
  </si>
  <si>
    <t>Support for hiding output.\n\nThis commit adds extra functionality in the notebook and at the\nparagraph level to selectively hide/show the output.  This is useful\nwhen the output is of little importance^ for example^ a bunch of imports\nor declarations for which the Scala REPL output is redundant.</t>
  </si>
  <si>
    <t>2014-10-23T19:51:24Z</t>
  </si>
  <si>
    <t>https://github.com/ZEPL/zeppelin/commit/97d0affeee1d72d351bbeef249491ef6c6c73490</t>
  </si>
  <si>
    <t>https://github.com/ZEPL/zeppelin/pull/172</t>
  </si>
  <si>
    <t>Support for hiding output.</t>
  </si>
  <si>
    <t>This commit adds extra functionality in the notebook and at the\nparagraph level to selectively hide/show the output.  This is useful\nwhen the output is of little importance^ for example^ a bunch of imports\nor declarations for which the Scala REPL output is redundant.\n</t>
  </si>
  <si>
    <t>2014-10-23T19:54:11Z</t>
  </si>
  <si>
    <t>2014-10-25T03:46:45Z</t>
  </si>
  <si>
    <t>Zeppelin is data analytics environment</t>
  </si>
  <si>
    <t>Ted Petersson</t>
  </si>
  <si>
    <t>Update CCM scripts to handle custom directory\n\nCCM_CONFIG_DIR environment variable specifies the directory for the cluster files.\r\nIn case it is set^ use that directory when running the ecaudit CCM scripts.</t>
  </si>
  <si>
    <t>2019-02-01T07:09:44Z</t>
  </si>
  <si>
    <t>https://github.com/Ericsson/ecaudit/commit/b46e1da7f24e96f96b6eb355c78bfd0fca3a8d36</t>
  </si>
  <si>
    <t>https://github.com/Ericsson/ecaudit/pull/58</t>
  </si>
  <si>
    <t>Update CCM install script to handle custom directory</t>
  </si>
  <si>
    <t>CCM_CONFIG_DIR environment variable specifies the directory for the cluster files.\r\nIn case it is set^ use that directory when installing ecaudit.</t>
  </si>
  <si>
    <t>2019-01-31T14:22:24Z</t>
  </si>
  <si>
    <t>2019-02-01T07:09:45Z</t>
  </si>
  <si>
    <t>Ericsson Audit plug-in for Apache Cassandra</t>
  </si>
  <si>
    <t>JonZeolla</t>
  </si>
  <si>
    <t>Fix typos in an error message\n\nFix two minor typos in a SC_ERR_INVALID_ARGUMENT error message.</t>
  </si>
  <si>
    <t>2016-03-16T13:28:02Z</t>
  </si>
  <si>
    <t>https://github.com/OISF/suricata/commit/b5972eeea282bf033fead106a6c69db459487348</t>
  </si>
  <si>
    <t>https://github.com/OISF/suricata/pull/1954</t>
  </si>
  <si>
    <t>Next 20160321 v4</t>
  </si>
  <si>
    <t>https://github.com/inliniac/suricata/pull/1944 https://github.com/inliniac/suricata/pull/1950 https://github.com/inliniac/suricata/pull/1952 https://github.com/inliniac/suricata/pull/1953\n\nPrscript:\n- PR inliniac-pcap: https://buildbot.openinfosecfoundation.org/builders/inliniac-pcap/builds/391\n- PR inliniac: https://buildbot.openinfosecfoundation.org/builders/inliniac/builds/394\n</t>
  </si>
  <si>
    <t>2016-03-21T22:16:04Z</t>
  </si>
  <si>
    <t>2016-03-22T10:23:16Z</t>
  </si>
  <si>
    <t>Suricata git repository maintained by the OISF</t>
  </si>
  <si>
    <t>Sergiy Matusevych</t>
  </si>
  <si>
    <t>bugfix: by default^ Solution uses *global* dictionary for all variables^\ninstead of having one dictionary per Solution instance. That global\ndictionary gets messed up when use runs the solver several times in one\nprocess.</t>
  </si>
  <si>
    <t>2018-03-16T21:48:01Z</t>
  </si>
  <si>
    <t>https://github.com/netom/satispy/commit/22a68aa9c12d836ddcf4e30f051397eef90b4cf7</t>
  </si>
  <si>
    <t>https://github.com/netom/satispy/pull/10</t>
  </si>
  <si>
    <t>Bugfix: do not use global varmap in Solution; + run minisat on Windows</t>
  </si>
  <si>
    <t xml:space="preserve">Summary of changes:\r\n   * Use a separate instance of the `varmap` dictionary for each instance of the `Solution` object\r\n   * use `NUL` instead of `/dev/null` when running minisat on Windows\r\n   * bump up the package version to `1.0a6` </t>
  </si>
  <si>
    <t>2018-03-16T22:31:32Z</t>
  </si>
  <si>
    <t>2018-03-20T12:30:18Z</t>
  </si>
  <si>
    <t>An interface to SAT solver tools (like minisat)</t>
  </si>
  <si>
    <t>Zhiyuan Zheng</t>
  </si>
  <si>
    <t>Update rust-toolchain and fix some typos (#27)\n\n* Fix typos and unused lifetimes\r\n* Remove duplicated cast\r\n* As https://github.com/rust-lang/rust/pull/51919 changes function name^ use to_ne_bytes instead. \r\n* Remove stabled feature flag\r\n* Update toolchain to latest version</t>
  </si>
  <si>
    <t>2018-09-18T07:10:29Z</t>
  </si>
  <si>
    <t>https://github.com/cswinter/LocustDB/commit/12514fc683a21e8ff50ad7ef936e30b292b6a9ac</t>
  </si>
  <si>
    <t>https://github.com/cswinter/LocustDB/pull/27</t>
  </si>
  <si>
    <t>Remove rust-toolchain and fix some typos</t>
  </si>
  <si>
    <t>Due to the name changes^ https://github.com/rust-lang/rust/pull/51919^ to_bytes has renamed to to_ne_bytes. After the change^ we don\'t need to specify the toolchain version.\r\nAlso some typos and needless lifetimes have been fixed.</t>
  </si>
  <si>
    <t>2018-09-18T03:44:06Z</t>
  </si>
  <si>
    <t>Massively parallel^ high performance analytics database that will rapidly devour all of your data.</t>
  </si>
  <si>
    <t>Rust</t>
  </si>
  <si>
    <t>suxiaolin</t>
  </si>
  <si>
    <t>Add chinses translation and make hard code i18n support could be replaced global.</t>
  </si>
  <si>
    <t>2015-12-03T09:04:37Z</t>
  </si>
  <si>
    <t>https://github.com/mickgeek/yii2-actionbar/commit/72befa6c87e794e54854d7c7594d4aaf74de05a7</t>
  </si>
  <si>
    <t>https://github.com/mickgeek/yii2-actionbar/pull/5</t>
  </si>
  <si>
    <t>Add chinses translation and make hard code i18n support could be repl‚Ä¶</t>
  </si>
  <si>
    <t>‚Ä¶aced global.\n</t>
  </si>
  <si>
    <t>2015-12-03T09:03:22Z</t>
  </si>
  <si>
    <t>2015-12-04T13:49:43Z</t>
  </si>
  <si>
    <t>Control bar with bulk actions for the GridView</t>
  </si>
  <si>
    <t>Michelle Thomas</t>
  </si>
  <si>
    <t>Fixing the button on the featured datasets page</t>
  </si>
  <si>
    <t>2015-12-17T00:34:51Z</t>
  </si>
  <si>
    <t>https://github.com/apache/incubator-superset/commit/6bbcbe524a4027a1b19e18c365d7a085230ab135</t>
  </si>
  <si>
    <t>https://github.com/apache/incubator-superset/pull/89</t>
  </si>
  <si>
    <t>Featured datasets</t>
  </si>
  <si>
    <t>Hi^\n\nThis creates a page for featured datasets. \n\nMajor changes:\n-Adding featured datasets page and corresponding css stylesheet\n-Adding is_featured to Sqlatable and Datasource models and creating a database migration for the upgrade.\n-Adding user_id as an owner to Sqlatables^ creating a relationship with the ab_user table^ and creating a database migration for the upgrade\n-Adding both is_featured and owner into the views\n-Adding a link to featured datasets into the navbar\n\nNotes:\n-The database migration for user_id in Sqlatables was a little complicated. It seems that Alembic has problems with multiple alter table statements in one update^ so I had to add batch_alter_tables^ and it also defaulted to having no name for the constraint (which threw an error so I named it \"user_id\".\n-Spent a while fixing the downgrade function for the sqlatables user_id db migration. I believe because I\'m batch altering a table^ it already has the table_name^ so alembic doesn\'t need it when I\'m calling drop_constraint and drop_column\n-It looks like in views.py appbuilder shows the links in the order that you add them to the file. If we want to add featured datasets to the top^ I had to put the add_link in at the top of the file^ away from the featured_datasets function.\n-Ran run_tests.sh and passed\n\nScreenshot:\n![image](https://cloud.githubusercontent.com/assets/817955/11858115/6146ef1a-a413-11e5-896e-38ae509078ce.png)\n</t>
  </si>
  <si>
    <t>2015-12-17T19:32:20Z</t>
  </si>
  <si>
    <t>2015-12-17T23:52:55Z</t>
  </si>
  <si>
    <t>Konstantin Mueller</t>
  </si>
  <si>
    <t>TINKERPOP-1761: Cancel script evaluation timeout in  when script evaluation finished.</t>
  </si>
  <si>
    <t>2017-09-11T09:25:12Z</t>
  </si>
  <si>
    <t>https://github.com/apache/tinkerpop/commit/2a8c92f245aa28b66c616e62230bfd3972e7e5b9</t>
  </si>
  <si>
    <t>https://github.com/apache/tinkerpop/pull/709</t>
  </si>
  <si>
    <t>TINKERPOP-1761: Cancel script evaluation timeout</t>
  </si>
  <si>
    <t>https://issues.apache.org/jira/browse/TINKERPOP-1761\r\n\r\nI basically added the code again which was wrongly removed in TINKERPOP-1714^ plus added a test. All unit tests passed and I confirmed manually that this fixes the issue I experienced.</t>
  </si>
  <si>
    <t>2017-09-11T10:22:30Z</t>
  </si>
  <si>
    <t>2017-10-12T16:47:34Z</t>
  </si>
  <si>
    <t>Mirror of Apache TinkerPop</t>
  </si>
  <si>
    <t>Frank Liu</t>
  </si>
  <si>
    <t>[MXNET-8230] test_operator_gpu.test_rms fails (#11749)\n\n* Fix flaky test#8230^ test_rms fails.\r\n\r\n* Address code review comments.</t>
  </si>
  <si>
    <t>2018-07-18T03:45:17Z</t>
  </si>
  <si>
    <t>https://github.com/apache/incubator-mxnet/commit/ab30cf803fbd3d448f6537601c15278446ecfaf8</t>
  </si>
  <si>
    <t>https://github.com/apache/incubator-mxnet/pull/11749</t>
  </si>
  <si>
    <t>[MXNET-8230] test_operator_gpu.test_rms fails</t>
  </si>
  <si>
    <t>## Description ##\r\nFix flaky test#8230^ test_rms fails.\r\n\r\n## Checklist ##\r\n### Essentials ###\r\nPlease feel free to remove inapplicable items for your PR.\r\n- [X] The PR title starts with [MXNET-$JIRA_ID]^ where $JIRA_ID refers to the relevant [JIRA issue](https://issues.apache.org/jira/projects/MXNET/issues) created (except PRs with tiny changes)\r\n- [X] Changes are complete (i.e. I finished coding on this PR)\r\n- [X] To the my best knowledge^ examples are either not affected by this change^ or have been fixed to be compatible with this change\r\n\r\n### Changes ###\r\n- [X] Fix flaky test#8230^ test_rms fails.\r\n\r\nThis flaky test was due to compare result using mx.test_utils.almost_equal() with high precision.\r\nReducing tolerance to 1e-1 for float16 and 1e-2 for float32. The test passed 10K iterations after this fix.\r\n\r\n## Comments ##\r\n</t>
  </si>
  <si>
    <t>2018-07-13T17:11:03Z</t>
  </si>
  <si>
    <t>2018-07-18T03:45:18Z</t>
  </si>
  <si>
    <t>tancy</t>
  </si>
  <si>
    <t>update</t>
  </si>
  <si>
    <t>2017-07-31T08:06:58Z</t>
  </si>
  <si>
    <t>https://github.com/weexteam/CLI-for-Apache-Weex/commit/3975aad7a549ddf53afa181d7d85840468700cf4</t>
  </si>
  <si>
    <t>https://github.com/weexteam/CLI-for-Apache-Weex/pull/140</t>
  </si>
  <si>
    <t>fix weex.html</t>
  </si>
  <si>
    <t>fix weex.html weex-vue-render file path</t>
  </si>
  <si>
    <t>2017-07-31T08:35:28Z</t>
  </si>
  <si>
    <t>2017-07-31T08:35:51Z</t>
  </si>
  <si>
    <t>Weex CLI tool</t>
  </si>
  <si>
    <t>szymon-czapracki</t>
  </si>
  <si>
    <t>gap: Fix GAP/BROB/BCST/BV-03-C test case\n\nIn this test case PTS is verifying that IUT in Broadcast Mode is using\nresolvable private address. Applied test case change in IUT\nconfiguration. Disabled advertising in test case. Removed repeated\ndefinition of pixit parameter.</t>
  </si>
  <si>
    <t>2019-04-10T11:25:52Z</t>
  </si>
  <si>
    <t>https://github.com/intel/auto-pts/commit/d99e66d8fbcf80c8014e72887f9cb0f760a4a75b</t>
  </si>
  <si>
    <t>https://github.com/intel/auto-pts/pull/305</t>
  </si>
  <si>
    <t>gap/gatt: Test cases (GAP/BROB/BCST/BV-03-C/GATT/CL/GAC/BV-01-C ) fix and update.</t>
  </si>
  <si>
    <t>Fix GAP/BROB/BCST/BV-03-C test case:\r\nDisabled advertising in test case. Removed repeated\r\ndefinition of pixit parameter.\r\n\r\nUpdate Update GATT/CL/GAC/BV-01-C test case \r\nUpdate test case to use gatt_wid handlers.</t>
  </si>
  <si>
    <t>2019-04-15T09:07:41Z</t>
  </si>
  <si>
    <t>2019-04-15T23:35:54Z</t>
  </si>
  <si>
    <t>The Bluetooth PTS automation framework</t>
  </si>
  <si>
    <t>soondenana</t>
  </si>
  <si>
    <t>KAFKA-8341. Retry Consumer group operation for NOT_COORDINATOR error (#6723)\n\nAn API call for consumer groups must send a FindCoordinatorRequest to find the consumer group coordinator^ and then send a follow-up request to that node.  But the coordinator might move after the FindCoordinatorRequest but before the follow-up request is sent.  In that case we currently fail.\r\n\r\nThis change fixes that by detecting this error and then retrying.  This fixes listConsumerGroupOffsets^ deleteConsumerGroups^ and describeConsumerGroups.\r\n\r\nReviewers: Colin P. McCabe &lt;cmccabe@apache.org&gt;^ Boyang Chen &lt;bchen11@outlook.com&gt;</t>
  </si>
  <si>
    <t>2019-05-25T00:20:22Z</t>
  </si>
  <si>
    <t>https://github.com/apache/kafka/commit/46a02f3231cd6d340c622636159b9f59b4b3cb6e</t>
  </si>
  <si>
    <t>https://github.com/apache/kafka/pull/6723</t>
  </si>
  <si>
    <t>KAFKA-8341. Retry Consumer group operation for NOT_COORDINATOR error</t>
  </si>
  <si>
    <t>An api call for consumer groups is made up of two calls:\r\n1. Find the consumer group coordinator\r\n2. Send the request to the node found in step 1\r\n\r\nBut the coordinator can get moved between step 1 and 2. In that case we\r\ncurrently fail. This change fixes that by detecting this error and then\r\nretrying.\r\n\r\nFollowing APIs are impacted by this behavior:\r\n1. listConsumerGroupOffsets\r\n2. deleteConsumerGroups\r\n3. describeConsumerGroups\r\n\r\nEach of these call result in AdminClient making multiple calls to the backend.\r\nAs AdminClient code invokes each backend api in a separate event loop^ the code\r\nthat detects the error (step 2) need to restart whole operation including\r\nstep 1. This needed a change to capture the \"Call\" object for step 1 in\r\nstep 2.\r\n\r\nThis change thus refactors the code to make it easy to perform a retry of\r\nwhole operation. It creates a Context object to capture the api arguments\r\nthat can then be referred by each \"Call\" objects. This is just for convenience\r\nand makes method signature simpler as we only need to pass one object instead\r\nof multiple api arguments.\r\n\r\nThe creation of each \"Call\" object is done in a new method^ so we can\r\neasily resubmit step 1 in step 2.\r\n\r\nThis change also modifies corresponding unit test to test this scenario.\r\n\r\n*More detailed description of your change^\r\nif necessary. The PR title and PR message become\r\nthe squashed commit message^ so use a separate\r\ncomment to ping reviewers.*\r\n\r\n*Summary of testing strategy (including rationale)\r\nfor the feature or bug fix. Unit and/or integration\r\ntests are expected for any behaviour change and\r\nsystem tests should be considered for larger changes.*\r\n\r\n### Committer Checklist (excluded from commit message)\r\n- [ ] Verify design and implementation \r\n- [ ] Verify test coverage and CI build status\r\n- [ ] Verify documentation (including upgrade notes)\r\n</t>
  </si>
  <si>
    <t>2019-05-13T19:19:28Z</t>
  </si>
  <si>
    <t>2019-05-25T00:20:23Z</t>
  </si>
  <si>
    <t>Bence Nagy</t>
  </si>
  <si>
    <t>Fix metacommand bootstrapping to comply with 2014 spec</t>
  </si>
  <si>
    <t>2014-03-24T19:31:05Z</t>
  </si>
  <si>
    <t>https://github.com/abw/VX/commit/947f865a216b18b9547c18a49b5bb5a264f246b7</t>
  </si>
  <si>
    <t>https://github.com/abw/VX/pull/1</t>
  </si>
  <si>
    <t>Please merge ASAP. Hughes already code reviewed^ hit him up on the list if you want confirmation.\n</t>
  </si>
  <si>
    <t>2014-03-24T19:32:57Z</t>
  </si>
  <si>
    <t>2015-11-04T15:57:35Z</t>
  </si>
  <si>
    <t>C library for VX module interfacing</t>
  </si>
  <si>
    <t>devheroo</t>
  </si>
  <si>
    <t>replace InstanceNotFoundException with the base Exception class to allow building on Mono and Linux</t>
  </si>
  <si>
    <t>2016-04-20T19:09:09Z</t>
  </si>
  <si>
    <t>https://github.com/apache/lucenenet/commit/4674916f148d61843f293175613f0b83c66cbe2e</t>
  </si>
  <si>
    <t>https://github.com/apache/lucenenet/pull/167</t>
  </si>
  <si>
    <t>replace InstanceNotFoundException to allow building on Mono</t>
  </si>
  <si>
    <t>It will be great to keep LuceneNet cross platform and compatible with Mono.\nThis is just a simple fix to make the build pass on Mono\Linux.\n</t>
  </si>
  <si>
    <t>2016-04-20T19:18:59Z</t>
  </si>
  <si>
    <t>2016-04-23T22:36:55Z</t>
  </si>
  <si>
    <t>Mirror of Apache Lucene.Net (incubating)</t>
  </si>
  <si>
    <t>Ole Ersoy</t>
  </si>
  <si>
    <t>Fixed test/index.html by changing test.css to build.css</t>
  </si>
  <si>
    <t>2015-05-15T18:56:07Z</t>
  </si>
  <si>
    <t>https://github.com/suitcss/utils-size/commit/bb452c3f367abfc8992a4bfb8b74a2da3b478f55</t>
  </si>
  <si>
    <t>https://github.com/suitcss/utils-size/pull/21</t>
  </si>
  <si>
    <t>2015-05-15T18:57:19Z</t>
  </si>
  <si>
    <t>2015-09-11T15:40:19Z</t>
  </si>
  <si>
    <t>CSS sizing utilities</t>
  </si>
  <si>
    <t>chenzefeng09</t>
  </si>
  <si>
    <t>[WEEX-581][android] fix \'onFocus invoked twice (#1460)\n\n* fix @focus invoked twice\r\n\r\nwhen set @foucus &amp; @blur method to &lt;input&gt; Ôºå@focus will be called twice when &lt;input&gt; is focused</t>
  </si>
  <si>
    <t>2019-01-09T03:05:52Z</t>
  </si>
  <si>
    <t>https://github.com/apache/incubator-weex/commit/cd8c6c78f17fa527d563628ada3792a7d15fae68</t>
  </si>
  <si>
    <t>https://github.com/apache/incubator-weex/pull/1460</t>
  </si>
  <si>
    <t>[WEEX-581][android] fix \'onFocus invoked twice</t>
  </si>
  <si>
    <t>when &lt;input&gt; label has both \'@focus\' &amp; \'@blur\' method^ both methods will be invoked twice when trigger focus/blur event</t>
  </si>
  <si>
    <t>2018-08-22T02:35:54Z</t>
  </si>
  <si>
    <t>Mark Liu</t>
  </si>
  <si>
    <t>Add Hamcrest To Tox For autocomplete_test Execution</t>
  </si>
  <si>
    <t>2016-12-20T22:18:52Z</t>
  </si>
  <si>
    <t>https://github.com/apache/beam/commit/f10cdef40c232dd5e09d4dcf0092e165d9d6aa73</t>
  </si>
  <si>
    <t>Jason Zhang</t>
  </si>
  <si>
    <t>dubbo-parentÊòØÂ§¥Êñá‰ª∂‰∏çÂåÖÂê´‰æùËµñ„ÄÇÊõøÊç¢Êàêdubbo^ ÂêåÊó∂Â¢ûÂä†zkËøûÊé•ÁöÑ‰æùËµñ„ÄÇÂõ†‰∏∫curator-frameworkÂú®dubbo-dependenciesÂΩì‰∏≠ÂéªÈô§Êéâ‰∫ÜzookeeperÁöÑÂåÖÔºåÊâÄ‰ª•Â§ñÈÉ®‰ΩøÁî®ÁöÑÊó∂ÂÄôÈúÄË¶ÅÈ¢ùÂ§ñÈÖçÁΩÆ. (#3516)</t>
  </si>
  <si>
    <t>2019-03-07T07:42:16Z</t>
  </si>
  <si>
    <t>https://github.com/apache/dubbo/commit/1420698acd59c4af5d746a58a2a46fadcf292b8c</t>
  </si>
  <si>
    <t>https://github.com/apache/dubbo/pull/3516</t>
  </si>
  <si>
    <t>dubbo-parentÊòØÂ§¥Êñá‰ª∂‰∏çÂåÖÂê´‰æùËµñ„ÄÇÊõøÊç¢Êàêdubbo^ ÂêåÊó∂Â¢ûÂä†zkËøûÊé•ÁöÑ‰æùËµñ„ÄÇ</t>
  </si>
  <si>
    <t>\r\n## What is the purpose of the change\r\n\r\nÊñáÊ°£‰∏çÊ≠£Á°ÆÔºåËøêË°åÊó∂‰ºöÁº∫Â∞ë‰æùËµñ\r\n\r\n## Brief changelog\r\nÂ¢ûÂä†dubboÁöÑpomÊñá‰ª∂„ÄÇzookeeper/curator-frameworkÁöÑ‰æùËµñ„ÄÇÂõ†‰∏∫dubbo-dependencies-bomÂΩì‰∏≠Â£∞Êòécurator-frameworkÊó∂ÂéªÈô§‰∫ÜzookeeperÁöÑÁâàÊú¨ÔºåÊâÄ‰ª•Â§ñÈÉ®ËøòÈúÄË¶ÅÈ¢ùÂ§ñÊú∫‰∏äzookeeperÁöÑ‰æùËµñÂåÖ„ÄÇ\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</si>
  <si>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2019-02-20T06:45:23Z</t>
  </si>
  <si>
    <t>Alan Myrvold</t>
  </si>
  <si>
    <t>Update the version of org.xolstice.maven.plugins to 0.5.1 to attempt to fix https://issues.apache.org/jira/browse/BEAM-2823 for failures in beam_PostCommit_Java_MavenInstall_Windows</t>
  </si>
  <si>
    <t>2017-11-21T18:08:01Z</t>
  </si>
  <si>
    <t>https://github.com/apache/beam/commit/b9b85fd4fa46968d44ba605cdd21899aeb724fb0</t>
  </si>
  <si>
    <t>https://github.com/apache/beam/pull/4155</t>
  </si>
  <si>
    <t>[BEAM-2823] Update the version of org.xolstice.maven.plugins to 0.5.1</t>
  </si>
  <si>
    <t>To attempt to fix BEAM-2823 for failures in beam_PostCommit_Java_MavenInstall_Windows^ according to https://github.com/xolstice/protobuf-maven-plugin/issues/30\r\n\r\nFollow this checklist to help us incorporate your contribution quickly and easily:\r\n\r\n - [ ] Make sure there is a [JIRA issue](https://issues.apache.org/jira/projects/BEAM/issues/)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`[BEAM-XXX] Fixes bug in ApproximateQuantiles`^ where you replace `BEAM-XXX` with the appropriate JIRA issue.\r\n - [ ] Write a pull request description that is detailed enough to understand what the pull request does^ how^ and why.\r\n - [ ] Run `mvn clean verify` to make sure basic checks pass. A more thorough check will be performed on your pull request automatically.\r\n - [ ] If this contribution is large^ please file an Apache [Individual Contributor License Agreement](https://www.apache.org/licenses/icla.pdf).\r\n\r\n---\r\n</t>
  </si>
  <si>
    <t>2017-11-21T18:23:14Z</t>
  </si>
  <si>
    <t>2017-12-06T21:58:12Z</t>
  </si>
  <si>
    <t>Mirror of Apache Beam</t>
  </si>
  <si>
    <t>David Leen</t>
  </si>
  <si>
    <t>Fix whitespace bug when expanding contractions\n\nOn the website demos:\nhttps://github.com/nlp-compromise/website/blob/gh-pages/demos/demos.jsx#L211\n\nThe sentence:\n\nWe\'ve only just begun^ to live. White lace and promises. We\'ll start out\nwalkin\' and learn to run.\n\nis incorrectly expanded to:\n\nWe haveonly just begun^ to live. White lace and promises. We willstart\nout walkin\' and learn to run.\n\n(notice the whitespace errors). This commit adds trailing whitespace to\nthe expanded verbs resulting in:\n\nWe have only just begun^ to live. White lace and promises. We will start\nout walkin\' and learn to run.\n\nAdded regression test.</t>
  </si>
  <si>
    <t>2016-05-14T19:16:43Z</t>
  </si>
  <si>
    <t>https://github.com/spencermountain/compromise/commit/963df35b8cede675d7bd7c90b5de904bdf37615a</t>
  </si>
  <si>
    <t>https://github.com/spencermountain/compromise/pull/116</t>
  </si>
  <si>
    <t>Fix whitespace bug when expanding contractions</t>
  </si>
  <si>
    <t>On the website demos:\nhttps://github.com/nlp-compromise/website/blob/gh-pages/demos/demos.jsx#L211\n\nThe sentence:\n\nWe\'ve only just begun^ to live. White lace and promises. We\'ll start out\nwalkin\' and learn to run.\n\nis incorrectly expanded to:\n\nWe haveonly just begun^ to live. White lace and promises. We willstart\nout walkin\' and learn to run.\n\n(notice the whitespace errors). This commit adds trailing whitespace to\nthe expanded verbs resulting in:\n\nWe have only just begun^ to live. White lace and promises. We will start\nout walkin\' and learn to run.\n\nAdded regression test.\n</t>
  </si>
  <si>
    <t>2016-05-14T17:22:41Z</t>
  </si>
  <si>
    <t>2016-05-17T20:45:03Z</t>
  </si>
  <si>
    <t>a cool way to use natural language in javascript</t>
  </si>
  <si>
    <t>Adrien Ferr√©</t>
  </si>
  <si>
    <t>Added options argument to fromString\n\nUsed to customize options when converting a rule from a RFC string.</t>
  </si>
  <si>
    <t>2013-03-29T21:17:52Z</t>
  </si>
  <si>
    <t>https://github.com/jakubroztocil/rrule/commit/6ef5d8a00ae39622aa3ad2a5b3adfb6841e3bd26</t>
  </si>
  <si>
    <t>https://github.com/jakubroztocil/rrule/pull/9</t>
  </si>
  <si>
    <t>Added documentation and constructor</t>
  </si>
  <si>
    <t>2013-03-30T14:18:24Z</t>
  </si>
  <si>
    <t>2013-04-16T10:16:48Z</t>
  </si>
  <si>
    <t>JavaScript library for working with recurrence rules for calendar dates.</t>
  </si>
  <si>
    <t>Ray DeCampo</t>
  </si>
  <si>
    <t>[COMPLEX-1] Fix equals methods in Complex and Quaternion by copying over Precision from commons-math.  Made Precision package protected and removed parts not used by code currently in commons-complex.  This fixes ComplexTest and QuaternionTest unit tests.\nFix RootsOfUnityTest by changing test methods to expect the correct exception class.</t>
  </si>
  <si>
    <t>2017-01-06T22:35:51Z</t>
  </si>
  <si>
    <t>https://github.com/apache/commons-numbers/commit/f7cca80f4a6913f22829ad5dfcebd980ce5289cd</t>
  </si>
  <si>
    <t>https://github.com/apache/commons-numbers/pull/1</t>
  </si>
  <si>
    <t>[COMPLEX-1] Testing fails</t>
  </si>
  <si>
    <t>Fix equals methods in Complex and Quaternion by copying over Precision from commons-math.  Made Precision package protected and removed parts not used by code currently in commons-complex.  This fixes ComplexTest and QuaternionTest unit tests.\r\n\r\nFix RootsOfUnityTest by changing test methods to expect the correct exception class.</t>
  </si>
  <si>
    <t>2017-01-06T22:38:18Z</t>
  </si>
  <si>
    <t>2017-01-08T00:20:53Z</t>
  </si>
  <si>
    <t>Mirror of Apache Commons Complex Numbers</t>
  </si>
  <si>
    <t>Miki Tebeka</t>
  </si>
  <si>
    <t>Merge pull request #1 from conda-forge-admin/feedstock_rerender_master\n\nMNT: Re-render the feedstock</t>
  </si>
  <si>
    <t>2016-09-21T03:13:36Z</t>
  </si>
  <si>
    <t>https://github.com/conda-forge/fastavro-feedstock/commit/64865b21a1d55d4ca2dc8a1cb9e852d558d8a066</t>
  </si>
  <si>
    <t>https://github.com/conda-forge/fastavro-feedstock/pull/1</t>
  </si>
  <si>
    <t>MNT: Re-render the feedstock</t>
  </si>
  <si>
    <t>Hi! This is the friendly conda-forge-admin automated user.\n\nI\'ve re-rendered this feedstock with the latest version of conda-smithy (1.2.0) and noticed some changes.\nIf the changes look good^ then please go ahead and merge this PR.\nIf you have any questions about the changes though^ please feel free to ping the \'conda-forge/core\' team (using the @ notation in a comment). \n\nRemember^ for any changes to the recipe you would normally need to increment the version or the build number of the package.\nSince this is an infrastructural change^ we don\'t actually need/want a new version to be uploaded to anaconda.org/conda-forge^ so the version and build/number are left unchanged and the CI has been skipped.\n\nThanks!\n</t>
  </si>
  <si>
    <t>2016-09-20T01:34:20Z</t>
  </si>
  <si>
    <t>A conda-smithy repository for fastavro.</t>
  </si>
  <si>
    <t>Sujith Jay Nair</t>
  </si>
  <si>
    <t>Supports startsWith predicates (#327)\n\nCo-authored-by: Renato Marroquin &lt;marenato@inf.ethz.ch&gt;\r\nCo-authored-by: Lior Baber &lt;liorbaber@gmail.com&gt;\r\nCo-authored-by: Sujith Jay Nair &lt;sujith@sujithjay.com&gt;</t>
  </si>
  <si>
    <t>2019-08-12T18:59:17Z</t>
  </si>
  <si>
    <t>https://github.com/apache/incubator-iceberg/commit/5cfc119e589a39726d00371ed9d11d3a21b21ee4</t>
  </si>
  <si>
    <t>https://github.com/apache/incubator-iceberg/pull/327</t>
  </si>
  <si>
    <t>Introduce startsWith Predicate</t>
  </si>
  <si>
    <t>Implements https://github.com/apache/incubator-iceberg/issues/31.</t>
  </si>
  <si>
    <t>2019-07-29T18:46:25Z</t>
  </si>
  <si>
    <t>2019-08-12T18:59:18Z</t>
  </si>
  <si>
    <t>Apache Iceberg (Incubating)</t>
  </si>
  <si>
    <t>Jason King</t>
  </si>
  <si>
    <t>Correct class level javadoc (#390)\n\nUpdated class level javadoc for DBCollectionDistinctOptions.java\r\nPreviously stated it was for count operations^ which applies to a different class: DBCollectionCountOptions.java</t>
  </si>
  <si>
    <t>2017-02-09T09:06:04Z</t>
  </si>
  <si>
    <t>https://github.com/mongodb/mongo-java-driver/commit/3c3ff2dfed36a679467f4362777ae581e5ccec77</t>
  </si>
  <si>
    <t>https://github.com/mongodb/mongo-java-driver/pull/390</t>
  </si>
  <si>
    <t>Correct class level javadoc</t>
  </si>
  <si>
    <t>Updated class level javadoc for DBCollectionDistinctOptions.java\r\nPreviously stated it was for count operations^ which applies to a different class: DBCollectionCountOptions.java</t>
  </si>
  <si>
    <t>2017-02-08T20:34:51Z</t>
  </si>
  <si>
    <t>2017-02-09T09:06:05Z</t>
  </si>
  <si>
    <t xml:space="preserve">The Java driver for MongoDB </t>
  </si>
  <si>
    <t>srajtiwari</t>
  </si>
  <si>
    <t>Added checksum for Accumulo 1.9.3 (#255)</t>
  </si>
  <si>
    <t>2019-06-13T21:55:44Z</t>
  </si>
  <si>
    <t>https://github.com/apache/fluo-muchos/commit/7695ec4feb7eddcd7fb49cb09b95695c708f6b23</t>
  </si>
  <si>
    <t>https://github.com/apache/fluo-muchos/pull/255</t>
  </si>
  <si>
    <t>Added checksum for Accumulo 1.9.3</t>
  </si>
  <si>
    <t>2019-06-13T21:26:56Z</t>
  </si>
  <si>
    <t>2019-06-13T21:55:45Z</t>
  </si>
  <si>
    <t>Muchos (an Apache Fluo project) sets up Apache Accumulo or Apache Fluo on a cluster (optionally launched in Amazon EC2) for development</t>
  </si>
  <si>
    <t>Adriano Di Giovanni</t>
  </si>
  <si>
    <t>fix issue #151^ tgriesser/bookshelf</t>
  </si>
  <si>
    <t>2014-01-01T18:29:54Z</t>
  </si>
  <si>
    <t>https://github.com/bookshelf/bookshelf/commit/d0a849d389af1315d256b1df721e15c3061cc15f</t>
  </si>
  <si>
    <t>https://github.com/bookshelf/bookshelf/pull/155</t>
  </si>
  <si>
    <t>Change documentation^ see #149</t>
  </si>
  <si>
    <t>Changed documentation to reflect Bookshelf code:\n- [Collection#sync](http://bookshelfjs.org/#Collection-sync) signature is `collection.sync([options])` instead of `collection.sync(collection^ [options])`\n- [Built-in Event](http://bookshelfjs.org/#Events-catalog) handlers for collections have collection as argument instead of model.\n</t>
  </si>
  <si>
    <t>2014-01-02T06:59:47Z</t>
  </si>
  <si>
    <t>2014-01-02T21:14:42Z</t>
  </si>
  <si>
    <t>A Node.js ORM for PostgreSQL^ MySQL and SQLite3 in the style of Backbone.js</t>
  </si>
  <si>
    <t>ClausClaus</t>
  </si>
  <si>
    <t>optimize the request to get the cube name</t>
  </si>
  <si>
    <t>2019-08-01T10:25:02Z</t>
  </si>
  <si>
    <t>https://github.com/apache/kylin/commit/d449335d68f01270aa0b6a8093ca12daff4b74bd</t>
  </si>
  <si>
    <t>https://github.com/apache/kylin/pull/782</t>
  </si>
  <si>
    <t>KYLIN-4113 Remove the surplus allCubes field &amp; optimize the request to get the cube name</t>
  </si>
  <si>
    <t>Hello there! I found that I seem to screw up the original warehouse^ I re-forked a code^ the package of the request function I got services/cubes.js^ and. . . In the code block I used async/await^ I really can\'t think of anything else other than doing this after getting the return value. . . Do you have any opinions to guide you? ?</t>
  </si>
  <si>
    <t>2019-08-01T10:50:14Z</t>
  </si>
  <si>
    <t>2019-08-02T12:30:32Z</t>
  </si>
  <si>
    <t>Anton Gozhiy</t>
  </si>
  <si>
    <t>DRILL-5963: Added test to verify that a query with concatenating of multiple items runs for the reasonable time (#405)</t>
  </si>
  <si>
    <t>2018-01-16T21:13:59Z</t>
  </si>
  <si>
    <t>https://github.com/mapr/drill-test-framework/commit/4e4446841e7325846ef67fec7c94e0a31a31a2cc</t>
  </si>
  <si>
    <t>https://github.com/mapr/drill-test-framework/pull/405</t>
  </si>
  <si>
    <t>DRILL-5963: Added test to verify that a query with concatenating of m‚Ä¶</t>
  </si>
  <si>
    <t>‚Ä¶ultiple items runs for the reasonable time</t>
  </si>
  <si>
    <t>2018-01-12T18:24:12Z</t>
  </si>
  <si>
    <t>Test Framework for Apache Drill</t>
  </si>
  <si>
    <t>Eiffel</t>
  </si>
  <si>
    <t>Seth Archambault</t>
  </si>
  <si>
    <t>Added SNES-style GAMEPAD SUPPORT</t>
  </si>
  <si>
    <t>2018-07-06T17:33:46Z</t>
  </si>
  <si>
    <t>https://github.com/raysan5/raylib/commit/f981daf1df4b89303724ac883007166d0627730c</t>
  </si>
  <si>
    <t>https://github.com/raysan5/raylib/pull/570</t>
  </si>
  <si>
    <t>SNES-like GAMEPAD Support added for Android^ Makefile has optional support for 32bit</t>
  </si>
  <si>
    <t>#567 \r\n\r\nThis is my first ever significant pull request! I love that that raylib is so easy to comprehend.\r\n\r\nNote that in getting the gamepad feature to work^ I had to abort before the gestures system could be handled. I tried some methods for ignoring gestures only when gamepad input was detected^ however the system seems really glitchy (pointerCount seems to go all over the place)^ and I had to give up. Perhaps someone who is doing gesture stuff can step in here and try to re-enable it. \r\n\r\nThe gamepad feature is really simple^ all I had to do was capture the keycode when motion was detected^ no axis needed for this one. \r\n\r\nI\'ve tested this with Android^ wasn\'t able to test elsewhere right now. Won\'t be offended if this is rejected for that reason! Was a great experience solving this myself^ I\'m so glad I\'m using a code base that I can actually reason about!\r\n\r\nSeth</t>
  </si>
  <si>
    <t>2018-07-06T17:54:39Z</t>
  </si>
  <si>
    <t>2018-07-07T07:38:20Z</t>
  </si>
  <si>
    <t>A simple and easy-to-use library to learn videogames programming</t>
  </si>
  <si>
    <t>cbornet</t>
  </si>
  <si>
    <t>generate oauth2 fields in the data for the templates\n\n\n\nFixes #347</t>
  </si>
  <si>
    <t>2015-06-29T11:39:39Z</t>
  </si>
  <si>
    <t>https://github.com/swagger-api/swagger-codegen/commit/2d59c5d1903d594cc83dfbffa48d96c38f8be0d4</t>
  </si>
  <si>
    <t>https://github.com/swagger-api/swagger-codegen/pull/931</t>
  </si>
  <si>
    <t>generate oauth2 fields in the data for the templates</t>
  </si>
  <si>
    <t>Fixes #347\n</t>
  </si>
  <si>
    <t>2015-06-29T12:05:44Z</t>
  </si>
  <si>
    <t>2015-07-13T06:39:14Z</t>
  </si>
  <si>
    <t>Aqeel Nazeer</t>
  </si>
  <si>
    <t>check for nil (#44)</t>
  </si>
  <si>
    <t>2017-11-28T16:21:20Z</t>
  </si>
  <si>
    <t>https://github.com/nomad/venice/commit/c3e851157aea66bd4893f86c1bb2a87998819744</t>
  </si>
  <si>
    <t>https://github.com/nomad/venice/pull/44</t>
  </si>
  <si>
    <t>Check for nil before dup</t>
  </si>
  <si>
    <t>Three specs fail because of a new change. Failed examples:\r\n```\r\nrspec ./spec/client_spec.rb:32 # Venice::Client#verify! no shared_secret should only include the receipt_data\r\nrspec ./spec/client_spec.rb:53 # Venice::Client#verify! with a shared secret set secret manually should include the secret in the post\r\nrspec ./spec/client_spec.rb:65 # Venice::Client#verify! with a shared secret set secret when verification should include the secret in the post\r\n```</t>
  </si>
  <si>
    <t>2017-11-28T09:43:13Z</t>
  </si>
  <si>
    <t>Ruby Gem for In-App Purchase Receipt Verification</t>
  </si>
  <si>
    <t>Zhaoqi Zhu</t>
  </si>
  <si>
    <t>fix misspell (#15149)</t>
  </si>
  <si>
    <t>2019-06-04T22:49:30Z</t>
  </si>
  <si>
    <t>https://github.com/apache/incubator-mxnet/commit/910583ed7aea45b61cce48ec76468fbc879b6149</t>
  </si>
  <si>
    <t>https://github.com/apache/incubator-mxnet/pull/15149</t>
  </si>
  <si>
    <t>Fix Misspell in Profiler</t>
  </si>
  <si>
    <t>## Description ##\r\nIn python/mxnet/profiler.py parameter \"continuous_dump\" of function set_config() was spelled wrong as \"contiguous_dump\". This PR fixes it.\r\n</t>
  </si>
  <si>
    <t>2019-06-04T17:50:01Z</t>
  </si>
  <si>
    <t>Patrick Wendell</t>
  </si>
  <si>
    <t>Check for HIVE_DEV_HOME specified w/ tests.\n\nThe test runner currently NPE\'s if HIVE_DEV_HOME is not set. This adds\na check for that case in the sbt run script to give a clearer error\nmessage.</t>
  </si>
  <si>
    <t>2012-08-16T04:41:11Z</t>
  </si>
  <si>
    <t>https://github.com/amplab/shark/commit/1b6f2ce19095c621a0875d4eec2af9d4e37f1569</t>
  </si>
  <si>
    <t>https://github.com/amplab/shark/pull/37</t>
  </si>
  <si>
    <t>Check for HIVE_DEV_HOME specified w/ tests.</t>
  </si>
  <si>
    <t>The test runner currently NPE\'s if HIVE_DEV_HOME is not set. This adds\na check for that case in the sbt run script to give a clearer error\nmessage.\n</t>
  </si>
  <si>
    <t>2012-08-16T04:42:17Z</t>
  </si>
  <si>
    <t>2012-08-16T07:17:32Z</t>
  </si>
  <si>
    <t>Hive on Spark</t>
  </si>
  <si>
    <t>Shawn Black</t>
  </si>
  <si>
    <t>Update runtimes.json (#393)\n\n* Update runtimes.json\r\n\r\nUpdated runtimes.json to address item 3 on https://github.com/apache/incubator-openwhisk/issues/4177</t>
  </si>
  <si>
    <t>2018-12-14T05:07:25Z</t>
  </si>
  <si>
    <t>https://github.com/apache/openwhisk-deploy-kube/commit/eb9275174d94601d015f0465891f3baf7ac1166c</t>
  </si>
  <si>
    <t>https://github.com/apache/openwhisk-deploy-kube/pull/393</t>
  </si>
  <si>
    <t>Update runtimes.json</t>
  </si>
  <si>
    <t>Updated runtimes.json to address item 3 on https://github.com/apache/incubator-openwhisk/issues/4177</t>
  </si>
  <si>
    <t>2018-12-13T22:57:39Z</t>
  </si>
  <si>
    <t>2018-12-14T05:07:26Z</t>
  </si>
  <si>
    <t>This project can be used to deploy Apache OpenWhisk to a Kubernetes cluster</t>
  </si>
  <si>
    <t>David Krause</t>
  </si>
  <si>
    <t>Issue #1631: Made security token optional in dialog (#1725)</t>
  </si>
  <si>
    <t>2017-05-16T11:09:47Z</t>
  </si>
  <si>
    <t>https://github.com/datacleaner/DataCleaner/commit/b01c35c01c2bf3edfa51b4296666c5e04607c80f</t>
  </si>
  <si>
    <t>https://github.com/datacleaner/DataCleaner/pull/1725</t>
  </si>
  <si>
    <t>Issue #1631: Made security token optional in dialog</t>
  </si>
  <si>
    <t>2017-05-12T14:38:19Z</t>
  </si>
  <si>
    <t>The premier open source Data Quality solution</t>
  </si>
  <si>
    <t>eralmas7</t>
  </si>
  <si>
    <t>Added new tests and moved unit related test to approriate package.</t>
  </si>
  <si>
    <t>2016-01-26T16:40:13Z</t>
  </si>
  <si>
    <t>https://github.com/unitsofmeasurement/unit-tck/commit/0cd02a8d15319cd56852cf0be542510cab02b5f1</t>
  </si>
  <si>
    <t>https://github.com/unitsofmeasurement/unit-tck/pull/1</t>
  </si>
  <si>
    <t>None</t>
  </si>
  <si>
    <t>2016-01-26T16:47:06Z</t>
  </si>
  <si>
    <t>2016-01-26T17:37:08Z</t>
  </si>
  <si>
    <t xml:space="preserve">JSR 363 - Technology Compatibility Kit (TCK) </t>
  </si>
  <si>
    <t>Mabin</t>
  </si>
  <si>
    <t>when the file that was opened has been read into buffer^ the file should be close.\n\nSigned-off-by: Mabin &lt;bin.ma@huawei.com&gt;</t>
  </si>
  <si>
    <t>2015-02-27T03:53:11Z</t>
  </si>
  <si>
    <t>https://github.com/moby/moby/commit/d5ea4bae4a15cc9f3c16c046389737682277ff0f</t>
  </si>
  <si>
    <t>https://github.com/moby/moby/pull/11055</t>
  </si>
  <si>
    <t>when the file that was opened has been read into buffer^ the file should be closed</t>
  </si>
  <si>
    <t>```\nIn some function^ the content of file  was read into buffer space^and then we do not use those file handle in the future^so the file which was opened should be close.\n\nSigned-off-by: Mabin &lt;bin.ma@huawei.com&gt;\n```\n</t>
  </si>
  <si>
    <t>2015-02-27T04:16:30Z</t>
  </si>
  <si>
    <t>2015-03-02T20:18:14Z</t>
  </si>
  <si>
    <t>Docker - the open-source application container engine</t>
  </si>
  <si>
    <t>Andrew Ayres</t>
  </si>
  <si>
    <t>Scala inference memory leak fix (#11204)\n\n* Fixes Scala memory leak (#10436)</t>
  </si>
  <si>
    <t>2018-06-14T05:55:14Z</t>
  </si>
  <si>
    <t>https://github.com/apache/incubator-mxnet/commit/bbc7a224c826e1795ab19623971e56605ee357bf</t>
  </si>
  <si>
    <t>https://github.com/apache/incubator-mxnet/pull/11204</t>
  </si>
  <si>
    <t>Scala inference memory leak fix</t>
  </si>
  <si>
    <t>## Description ##\r\nThis fixes a memory leak that results from the FeedForward.predict method not properly disposing of the results from NDArray.slice().\r\n\r\n## Testing ##\r\n### Verifying leak exists ###\r\nTo verify that there was a leak in the existing code I created and trained a basic model off of MNIST data then called the predict method inside a while(true) loop then monitored the process\'s memory usage.\r\n\r\n### Verifying leak fix ###\r\nAfter making the code changes^ I repeated the process I had used to verify there was a leak. Memory consumption was much improved and looks to be stable.\r\n\r\n### More testing ###\r\nIn addition to the tests I ran to monitor memory usage^ I also ran the existing tests with \'make scalatest\'. All tests pass. \r\n\r\n## Checklist ##\r\n### Essentials ###\r\nPlease feel free to remove inapplicable items for your PR.\r\n- [x] The PR title starts with [MXNET-$JIRA_ID]^ where $JIRA_ID refers to the relevant [JIRA issue](https://issues.apache.org/jira/projects/MXNET/issues) created (except PRs with tiny changes)\r\n- [x] Changes are complete (i.e. I finished coding on this PR)\r\n- [x]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[x]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t>
  </si>
  <si>
    <t>2018-06-08T17:54:34Z</t>
  </si>
  <si>
    <t>2018-06-14T05:55:15Z</t>
  </si>
  <si>
    <t>Joseph Glanville</t>
  </si>
  <si>
    <t>Update to rust 1.0.0-alpha</t>
  </si>
  <si>
    <t>2015-02-11T14:40:52Z</t>
  </si>
  <si>
    <t>https://github.com/steveklabnik/rust_example/commit/35ad408bf97e0bfeb239561c83988d06cff7cbdd</t>
  </si>
  <si>
    <t>https://github.com/steveklabnik/rust_example/pull/5</t>
  </si>
  <si>
    <t>Update to 1.0.0-alpha and remove build artifacts from repo</t>
  </si>
  <si>
    <t>This removes a bunch of files that are created during the build process and don\'t need to be committed.\nIt also updates the example to use rust 1.0.0-alpha^ including adding some feature gates to reduce warnings.\n</t>
  </si>
  <si>
    <t>2015-02-11T14:53:26Z</t>
  </si>
  <si>
    <t>2015-02-13T12:22:53Z</t>
  </si>
  <si>
    <t>A Ruby gem^ implemented in Rust</t>
  </si>
  <si>
    <t>osvaldo.pina</t>
  </si>
  <si>
    <t>issue #40 -  Problems with partial expansion</t>
  </si>
  <si>
    <t>2015-11-14T10:07:59Z</t>
  </si>
  <si>
    <t>https://github.com/damnhandy/Handy-URI-Templates/commit/d5e12d7ae92dcefd6c2db9fa1722583b7c309649</t>
  </si>
  <si>
    <t>https://github.com/damnhandy/Handy-URI-Templates/pull/41</t>
  </si>
  <si>
    <t>Hi^\n\nHere goes a proposed solution for this issue. In joinParts method of UriTemplate class If the operator is QUERY then I create a index putting the null part values first to force them to be expanded as query template and the non null part values to be expanded as continuation.\n\nBest regards\nOsvaldo Pina.\n</t>
  </si>
  <si>
    <t>2015-11-14T10:27:23Z</t>
  </si>
  <si>
    <t>2015-11-15T02:43:50Z</t>
  </si>
  <si>
    <t>A Java URI Template processor implementing RFC6570</t>
  </si>
  <si>
    <t>Hari Dara</t>
  </si>
  <si>
    <t>Remove workaround for internal namespace prefix and updated for the change in namespace location in query. Also added query support for dashboards by name and new dashboard content tags.</t>
  </si>
  <si>
    <t>2016-11-22T10:04:05Z</t>
  </si>
  <si>
    <t>https://github.com/salesforce/python-argusclient/commit/21526e74edfb8a7dd70ab1c0e48d1cf1bea5435e</t>
  </si>
  <si>
    <t>https://github.com/salesforce/python-argusclient/pull/1</t>
  </si>
  <si>
    <t>Remove workaround for internal namespace prefix</t>
  </si>
  <si>
    <t>and updated for the change in namespace location in query. Also added query support for dashboards by name and new dashboard content tags.</t>
  </si>
  <si>
    <t>2016-11-22T14:30:32Z</t>
  </si>
  <si>
    <t>2016-11-22T14:31:30Z</t>
  </si>
  <si>
    <t>A minimal client library for Argus webservice</t>
  </si>
  <si>
    <t>Jason Ginchereau</t>
  </si>
  <si>
    <t>CB-9935: Cordova CLI silently fails on node.js v5\n\nCordova in a couple places was mis-using the Q.all() function from\nthe Q promises library. That function expects an array (of values or\npromises)^ but Cordova was passing a single string parameter. The\nstring was actually being reduced like an array. Previously that\nhappened to work out OK: the result was an array of fulfilled\nsingle-character promises. But one line of code in Q that worked\non node.js v4 now fails on node.js v5^ where because of the bad\nparameter it ends up assigning a value to an index of the string:\n    exception in cordova-lib\node_modules\q\q.js:1490\n    &gt;    promises[index] = value;\n    TypeError: Cannot assign to read only property \'0\' of &lt;string&gt;\nIt appears the newer version of V8 is a little more strict about\nassigning to a string index.\n\nThe fix is simply to use Q() instead of Q.all() when the intention\nis to return a single fulfilled promise of type string.</t>
  </si>
  <si>
    <t>2015-11-03T00:29:55Z</t>
  </si>
  <si>
    <t>https://github.com/apache/cordova-lib/commit/0f1eb6135725090af0af4fc82af29ca62645ed75</t>
  </si>
  <si>
    <t>https://github.com/apache/cordova-lib/pull/338</t>
  </si>
  <si>
    <t>CB-9935: Cordova CLI silently fails on node.js v5</t>
  </si>
  <si>
    <t>Cordova in a couple places was mis-using the Q.all() function from\nthe Q promises library. That function expects an array (of values or\npromises)^ but Cordova was passing a single string parameter. The\nstring was actually being reduced like an array. Previously that\nhappened to work out OK: the result was an array of fulfilled\nsingle-character promises. But one line of code in Q that worked\non node.js v4 now fails on node.js v5^ where because of the bad\nparameter it ends up assigning a value to an index of the string:\n    exception in cordova-lib\node_modules\q\q.js:1490\n    &gt;    promises[index] = value;\n    TypeError: Cannot assign to read only property \'0\' of &lt;string&gt;\nIt appears the newer version of V8 is a little more strict about\nassigning to a string index.\n\nThe fix is simply to use Q() instead of Q.all() when the intention\nis to return a single fulfilled promise of type string.\n</t>
  </si>
  <si>
    <t>2015-11-03T00:44:59Z</t>
  </si>
  <si>
    <t>2015-11-03T01:56:29Z</t>
  </si>
  <si>
    <t>Mirror of Apache Cordova</t>
  </si>
  <si>
    <t>Jan Prach</t>
  </si>
  <si>
    <t>added -lrt to compile on linux (ubuntu)\n\n* fix \"error: undefined reference to \'clock_gettime\'\" on ubuntu</t>
  </si>
  <si>
    <t>2012-03-14T19:56:38Z</t>
  </si>
  <si>
    <t>https://github.com/perdoch/hesaff/commit/7862a9c2094be3381f12e0bb78015e5da95328be</t>
  </si>
  <si>
    <t>https://github.com/perdoch/hesaff/pull/1</t>
  </si>
  <si>
    <t>fixed linux compilation and .gitignore</t>
  </si>
  <si>
    <t>2012-03-14T19:59:58Z</t>
  </si>
  <si>
    <t>2012-03-14T20:50:42Z</t>
  </si>
  <si>
    <t>Hessian Affine detector with SIFT descriptor^ CMP implementation</t>
  </si>
  <si>
    <t>erandiganepola</t>
  </si>
  <si>
    <t>[VXQUERY-180] REST Server implementation\n\n- Implemented REST API\n- Altered CLI to use REST API\n- Migrated XTests to use REST API\n\ndetails:\n- Implemented the REST Server to start through the cluster controller\n  application.\n- CLI now calls the REST API (remote if given^ local one else) to\n  execute queries.\n- Migrated XTests to use the REST API to run queries related to tests</t>
  </si>
  <si>
    <t>2017-06-04T09:02:29Z</t>
  </si>
  <si>
    <t>https://github.com/apache/vxquery/commit/f2e5fd90f5c9788d0cdc5e381e70e5428f5722e6</t>
  </si>
  <si>
    <t>https://github.com/apache/vxquery/pull/172</t>
  </si>
  <si>
    <t>VXQuery-180 : RESTful API - Rest server implementation (GSoC 2017)</t>
  </si>
  <si>
    <t>This PR contains the REST server implementation for [VXQuery-180](https://issues.apache.org/jira/browse/VXQUERY-180). It has been written on top of **hyracks-http**.\r\n\r\nI will be adding more test cases along with tests for complex queries in the coming week. Please review my code and provide me with your valuable feedback.\r\n\r\nThank you!</t>
  </si>
  <si>
    <t>2017-07-12T05:24:40Z</t>
  </si>
  <si>
    <t>2017-08-25T16:59:21Z</t>
  </si>
  <si>
    <t>Mirror of Apache VXQuery</t>
  </si>
  <si>
    <t>Rich Ellis</t>
  </si>
  <si>
    <t>Multipart get should Accept multipart/related</t>
  </si>
  <si>
    <t>2018-03-22T16:11:52Z</t>
  </si>
  <si>
    <t>https://github.com/apache/couchdb-nano/commit/f729aa22a101fa4a8d771117c09b9620a9524cc1</t>
  </si>
  <si>
    <t>https://github.com/apache/couchdb-nano/pull/83</t>
  </si>
  <si>
    <t>&lt;!-- Thank you for your contribution!\r\n\r\n     Please file this form by replacing the Markdown comments\r\n     with your text. If a section needs no action - remove it.\r\n\r\n     Also remember^ that CouchDB uses the Review-Then-Commit (RTC) model\r\n     of code collaboration. Positive feedback is represented +1 from committers\r\n     and negative is a -1. The -1 also means veto^ and needs to be addressed\r\n     to proceed. Once there are no objections^ the PR can be merged by a\r\n     CouchDB committer.\r\n\r\n     See: http://couchdb.apache.org/bylaws.html#decisions for more info. --&gt;\r\n\r\n## Overview\r\n\r\n&lt;!-- Please give a short brief for the pull request^\r\n     what problem it solves or how it makes things better. --&gt;\r\n\r\nCurrently the getMultipart function sets the `Content-Type` header instead of the `Accept` header. This doesn\'t make sense for a `GET`. If you run `multipart.get` to get attachments against old versions of CouchDB this results in JSON being returned when it should be a `Buffer`^ `multipart/related` &amp; a `Buffer` is returned on newer versions of CouchDB because the default `Content-Type` of the response has changed.\r\n\r\n## Testing recommendations\r\n\r\n&lt;!-- Describe how we can test your changes.\r\n     Does it provides any behaviour that the end users\r\n     could notice? --&gt;\r\n\r\nThere is an existing test `tests/unit/multipart/get.js`^ which asserts that the request comes with a `Content-Type: multipart/related` header in the same way as the `multipart/insert.js` test^ but a `GET` vs `PUT` need different approaches to this.\r\n\r\nI have updated the `GET` test to assert the `Accept` header rather than the `Content-Type` header.\r\n\r\n## GitHub issue number\r\n\r\n&lt;!-- If this is a significant change^ please file a separate issue at:\r\n     https://github.com/apache/couchdb-nano/issues\r\n     and include the number here and in commit message(s) using\r\n     syntax like \"Fixes #472\" or \"Fixes apache/couchdb#472\".  --&gt;\r\n\r\n## Related Pull Requests\r\n\r\n&lt;!-- If your changes affects multiple components in different\r\n     repositories please put links to those pull requests here.  --&gt;\r\n\r\n## Checklist\r\n\r\n- [x] Code is written and works correctly;\r\n- [x] Changes are covered by tests;\r\n- [x] Documentation reflects the changes; - the documentation states that the method should return a `Buffer` already^ but that was not the case on old versions of CouchDB.\r\n</t>
  </si>
  <si>
    <t>2018-03-22T16:21:35Z</t>
  </si>
  <si>
    <t>2018-03-22T16:28:39Z</t>
  </si>
  <si>
    <t>Apache CouchDB Nano</t>
  </si>
  <si>
    <t>Jack Zhang</t>
  </si>
  <si>
    <t>Fix link to download_and_preprocess_imagenet.sh</t>
  </si>
  <si>
    <t>2016-03-13T19:03:36Z</t>
  </si>
  <si>
    <t>https://github.com/tensorflow/models/commit/cee4aff18b08daf15114351cef826eb1ee7c8519</t>
  </si>
  <si>
    <t>https://github.com/tensorflow/models/pull/14</t>
  </si>
  <si>
    <t>Fix typos and broken link</t>
  </si>
  <si>
    <t>Thanks for publishing this image classification guide!\n</t>
  </si>
  <si>
    <t>2016-03-13T19:30:43Z</t>
  </si>
  <si>
    <t>2016-03-14T22:25:33Z</t>
  </si>
  <si>
    <t>Models built with TensorFlow</t>
  </si>
  <si>
    <t>Tejas Patil</t>
  </si>
  <si>
    <t>Reconcile SettableUnionObjectInspector with open source Hive</t>
  </si>
  <si>
    <t>2014-05-08T20:47:55Z</t>
  </si>
  <si>
    <t>https://github.com/facebookarchive/hive-dwrf/commit/f211f24fcaa808de868103030feb0c60f3c24a29</t>
  </si>
  <si>
    <t>https://github.com/facebookarchive/hive-dwrf/pull/8</t>
  </si>
  <si>
    <t>Update to Hive 0.13</t>
  </si>
  <si>
    <t>This adds a new module^ `hive-dwrf-fb-shims`^ that is needed for the Facebook version of Hive. It contains `FSRecordWriter` which^ unlike the version in Hive 0.13^ extends `RecordWriter` to make it backwards compatible. However^ in the long term^ it is probably better to update everything to `FSRecordWriter` and drop the old interface.\n</t>
  </si>
  <si>
    <t>2014-05-09T06:00:04Z</t>
  </si>
  <si>
    <t>2014-05-09T23:39:11Z</t>
  </si>
  <si>
    <t>DWRF file format for Hive</t>
  </si>
  <si>
    <t>Simon Chiang</t>
  </si>
  <si>
    <t>Add fields_key to set location of metadata in record</t>
  </si>
  <si>
    <t>2017-09-01T20:10:42Z</t>
  </si>
  <si>
    <t>https://github.com/michaelgruber/fluent-plugin-ecs-metadata-filter/commit/165f29307d036fa8c38ab2634d41905409ba94bd</t>
  </si>
  <si>
    <t>https://github.com/michaelgruber/fluent-plugin-ecs-metadata-filter/pull/4</t>
  </si>
  <si>
    <t>Add fields key</t>
  </si>
  <si>
    <t>Adds a config `fields_key` that allow users to change where the metadata lands in the final record^ including merging the metadata at the top level of the record.\r\n\r\nFor example:\r\n\r\n```\r\n# unspecified results in the same output as today\r\n# =&gt; {...^ \"ecs\": {\"field\":\"field_value\"}}\r\n\r\nfields_key \"metadata\"\r\n# =&gt; {...^ \"metadata\": {\"field\":\"field_value\"}}\r\n\r\nfields_key \"\"\r\n# =&gt; {...^ \"field\":\"field_value\"}\r\n```\r\n\r\nThis would help my situation where I want to use the [rewrite_tag_filter](https://github.com/fluent/fluent-plugin-rewrite-tag-filter) to add the task_id to the tag.  I don\'t know how to pull the task_id from a nested location^ but I could do it if the fields were at the top level.  From prior experience with Elasticsearch^ this may also simplify things when sending data there.</t>
  </si>
  <si>
    <t>2017-09-01T20:33:10Z</t>
  </si>
  <si>
    <t>2017-09-05T14:16:14Z</t>
  </si>
  <si>
    <t>Filter plugin to add AWS ECS metadata to fluentd events</t>
  </si>
  <si>
    <t>Irmo Manie</t>
  </si>
  <si>
    <t>Move `GitLike#cmd` to `Vcs`\n\nAdd `cmd` as public method to `Vcs` to fix #4</t>
  </si>
  <si>
    <t>2013-04-13T06:23:49Z</t>
  </si>
  <si>
    <t>https://github.com/sbt/sbt-release/commit/e2b51b89ed4c6985be0d60207dd36081d86b4809</t>
  </si>
  <si>
    <t>https://github.com/sbt/sbt-release/pull/31</t>
  </si>
  <si>
    <t>Move `GitLike#cmd` to `Vcs`</t>
  </si>
  <si>
    <t>Add `cmd` as public method to `Vcs` to fix #4\n</t>
  </si>
  <si>
    <t>2013-04-13T06:25:05Z</t>
  </si>
  <si>
    <t>2013-04-13T09:26:20Z</t>
  </si>
  <si>
    <t>A release plugin for sbt (&gt;= 0.11.0)</t>
  </si>
  <si>
    <t>Xiaohui Sun</t>
  </si>
  <si>
    <t>[TE] user dashboard - hide anomalies if alert is disabled (#3435)</t>
  </si>
  <si>
    <t>2018-11-06T18:15:15Z</t>
  </si>
  <si>
    <t>https://github.com/apache/incubator-pinot/commit/2e8e20eacacc252565bd6ba0b73b3e7a8dbb60ad</t>
  </si>
  <si>
    <t>https://github.com/apache/incubator-pinot/pull/3435</t>
  </si>
  <si>
    <t>[TE] user dashboard - hide anomalies if alert is disabled</t>
  </si>
  <si>
    <t>Do not show anomalies in the user dashboard if the alert is already disabled.</t>
  </si>
  <si>
    <t>2018-11-06T17:54:53Z</t>
  </si>
  <si>
    <t>2018-11-06T18:15:16Z</t>
  </si>
  <si>
    <t>haaspt</t>
  </si>
  <si>
    <t>ADDS: Color printing via the Click module</t>
  </si>
  <si>
    <t>2018-01-03T00:06:05Z</t>
  </si>
  <si>
    <t>https://github.com/lzkelley/cosmopy/commit/d8a7fb44835127ba7645af6ed0bbb5e5755cf7c3</t>
  </si>
  <si>
    <t>https://github.com/lzkelley/cosmopy/pull/2</t>
  </si>
  <si>
    <t>ENH: Color output to via Click</t>
  </si>
  <si>
    <t>Adds color output to the terminal with the Click module. In order to do this I added click to requirements.txt and the main.py import. The `output_print()` function had to be rewritten slightly to support that^ but `retvals` still returns the same dict so downstream code shouldn\'t be affected.\r\n\r\nColors can be customized.\r\n\r\n&lt;img width=\"560\" alt=\"screen shot 2018-01-02 at 9 08 27 pm\" src=\"https://user-images.githubusercontent.com/8881836/34509636-1ebcfb3a-f001-11e7-86f4-aa7ea573aac5.png\"&gt;\r\n</t>
  </si>
  <si>
    <t>2018-01-03T05:09:31Z</t>
  </si>
  <si>
    <t>2018-01-03T15:05:37Z</t>
  </si>
  <si>
    <t>A simple cosmological calculator in python (API or command-line).</t>
  </si>
  <si>
    <t>Belousov Maksim Eduardovich</t>
  </si>
  <si>
    <t>Add case_expr</t>
  </si>
  <si>
    <t>2019-08-15T09:46:23Z</t>
  </si>
  <si>
    <t>https://github.com/tshprecher/antlr_psql/commit/ccc2acb583a8fb79c9ac9c62fd3cb4408c0c6cd9</t>
  </si>
  <si>
    <t>https://github.com/tshprecher/antlr_psql/pull/5</t>
  </si>
  <si>
    <t>Improve processing of CASE expression</t>
  </si>
  <si>
    <t>Current version has bad processing of multiple WHEN in CASE such as\r\n```sql\r\ncase\r\n  when a = \'b\' then 1\r\n  when a = \'c\' then 2\r\n  else 100\r\nend\r\n```\r\n\r\nThe solution as copied from TSqlParser.g4 [1]\r\n\r\nChanges in test_coverage the next.\r\n\r\nCommand | Accuracy was | Accuracy become\r\n-- | -- | --\r\nCREATE POLICY | 65/78 (83.33%) | 66/78 (84.62%)\r\nSELECT | 6243/7447 (83.83%) | 6257/7447 (84.02%)\r\n\r\n1. https://github.com/antlr/grammars-v4/blob/master/tsql/TSqlParser.g4#L2822</t>
  </si>
  <si>
    <t>2019-08-15T09:57:01Z</t>
  </si>
  <si>
    <t>2019-08-15T16:15:58Z</t>
  </si>
  <si>
    <t>ANTLR v4 grammar for Postgres SQL v10 (work in progress)</t>
  </si>
  <si>
    <t>TSQL</t>
  </si>
  <si>
    <t>ramaraochavali</t>
  </si>
  <si>
    <t>admin: added json output support for stats handler (#1865)\n\nSigned-off-by: Rama &lt;ramaraochavali@gmail.com&gt;</t>
  </si>
  <si>
    <t>2017-10-19T15:20:47Z</t>
  </si>
  <si>
    <t>https://github.com/envoyproxy/envoy/commit/d5695aa551469b0fad3eb4d2ff44fd1f22440d47</t>
  </si>
  <si>
    <t>https://github.com/envoyproxy/envoy/pull/1865</t>
  </si>
  <si>
    <t>added json output support for stats handler</t>
  </si>
  <si>
    <t>PR for [issue](https://github.com/envoyproxy/envoy/issues/1862)</t>
  </si>
  <si>
    <t>2017-10-16T15:58:44Z</t>
  </si>
  <si>
    <t>2017-10-19T15:20:48Z</t>
  </si>
  <si>
    <t>C++ front/service proxy</t>
  </si>
  <si>
    <t>Hasini Gunasinghe</t>
  </si>
  <si>
    <t>initial version of the client sample.</t>
  </si>
  <si>
    <t>2015-05-21T12:22:05Z</t>
  </si>
  <si>
    <t>https://github.com/apache/airavata/commit/5c3c9bdb5ebabc2d0aca737f4bcba454e435afd7</t>
  </si>
  <si>
    <t>https://github.com/apache/airavata/pull/13</t>
  </si>
  <si>
    <t>Pull request merged with 0.16 master - updated</t>
  </si>
  <si>
    <t>Hi Suresh^\nI created this by merging the changes with the latest Airavata master. \nCan you please check if this could be merged without a conflict?\n\nThanks^\nHasini.\n</t>
  </si>
  <si>
    <t>2015-06-02T11:56:19Z</t>
  </si>
  <si>
    <t>2015-06-02T12:01:28Z</t>
  </si>
  <si>
    <t>Mirror of Apache Airavata</t>
  </si>
  <si>
    <t>caozhiyong</t>
  </si>
  <si>
    <t>Update WXWebComponent.m</t>
  </si>
  <si>
    <t>2017-05-19T01:37:49Z</t>
  </si>
  <si>
    <t>https://github.com/apache/incubator-weex/commit/127b4718077ae7ff279b2e60facc7b92e8e7479d</t>
  </si>
  <si>
    <t>https://github.com/apache/incubator-weex/pull/369</t>
  </si>
  <si>
    <t>ÂéªÊéâwebviewÊúÄ‰∏ãÈù¢ÁöÑÈªëÁ∫ø</t>
  </si>
  <si>
    <t>&lt;!--\r\n\r\nNotes: Weex will move into Apache Software Foundation (ASF) on Feb 24 2017.\r\n\r\nOur new GitHub repo is https://github.com/apache/incubator-weex\r\n\r\nAfter Feb 24 2017^ we only accept pull requests from https://github.com/apache/incubator-weex\r\n\r\nThank you for your support.\r\n\r\n----\r\n\r\nÊ≥®ÊÑèÔºöWeex Â∞Ü‰∫é 2017-02-24 ËøÅÁßªËá≥ Apache Âü∫Èáë‰ºö\r\n\r\nÂ±äÊó∂Êàë‰ª¨‰ºö‰ΩøÁî®Êñ∞ÁöÑ GitHub ‰ªìÂ∫ìÔºöhttps://github.com/apache/incubator-weex Âπ∂Âú®ÈÇ£ÈáåÁªßÁª≠Êé•ÂèóÂ§ßÂÆ∂ÁöÑ pull request„ÄÇ\r\n\r\nÊõ¥Â§öËØ¶ÊÉÖËØ∑ÂÖ≥Ê≥®Ôºöhttps://github.com/weexteam/article/issues/130\r\n\r\nÊÑüË∞¢ÁêÜËß£ÂíåÊîØÊåÅ\r\n\r\n--&gt;\r\n\r\n&lt;!--\r\n\r\nIt\'s ***RECOMMENDED*** to submit typo fix^ new demo and tiny bugfix to `dev` branch. New feature and other modifications can be submitted to \"domain\" branch including `ios`^ `android`^ `jsfm`^ `html5`.\r\n    \r\nSee [Branch Strategy](https://github.com/alibaba/weex/blob/dev/CONTRIBUTING.md#branch-management) for more detail.\r\n\r\n----\r\n\r\nÔºàËØ∑Âú®***Êèê‰∫§***ÂâçÂà†Èô§ËøôÊÆµÊèèËø∞Ôºâ\r\n\r\nÈîôÂà´Â≠ó‰øÆÊîπ„ÄÅÊñ∞ demo„ÄÅËæÉÂ∞èÁöÑ bugfix ÈÉΩÂèØ‰ª•Áõ¥Êé•ÊèêÂà∞ `dev` ÂàÜÊîØÔºõÊñ∞ÈúÄÊ±Ç‰ª•Âèä‰ªª‰Ωï‰Ω†‰∏çÁ°ÆÂÆöÂΩ±ÂìçÈù¢ÁöÑÊîπÂä®ÔºåËØ∑Êèê‰∫§Âà∞ÂØπÂ∫î‚ÄúÈ¢ÜÂüü‚ÄùÁöÑÂàÜÊîØÔºà`ios`„ÄÅ`android`„ÄÅ`jsfm`„ÄÅ`html5`Ôºâ„ÄÇ\r\n\r\nÊü•ÁúãÂÆåÊï¥ÁöÑ[ÂàÜÊîØÁ≠ñÁï• (Ëã±Êñá)](https://github.com/alibaba/weex/blob/dev/CONTRIBUTING.md#branch-management)„ÄÇ\r\n\r\n--&gt;\r\n</t>
  </si>
  <si>
    <t>2017-05-19T01:43:24Z</t>
  </si>
  <si>
    <t>2017-09-26T08:58:48Z</t>
  </si>
  <si>
    <t>cgwang</t>
  </si>
  <si>
    <t>Fix windows setup doc using VS 2017 (#10363)\n\nupdate windows gpu setup</t>
  </si>
  <si>
    <t>2018-04-05T01:15:05Z</t>
  </si>
  <si>
    <t>https://github.com/apache/incubator-mxnet/commit/28cb133ef0db27b9e8c809c6d10aab90ecb9e465</t>
  </si>
  <si>
    <t>https://github.com/apache/incubator-mxnet/pull/10363</t>
  </si>
  <si>
    <t>Fix windows setup doc using VS 2017</t>
  </si>
  <si>
    <t>## Description ##\r\n\r\nUpdate the MXNet windows installation doc by adding the details about how to install MXNet from source on windows using VS 2017. Besides^ also add more details about the installation with OpenCV^ Cmake^ CUDA^ cuDNN. Should be helpful to solve issues #7945 ^ #8155 .\r\n\r\n## Checklist ##\r\n### Essentials ###\r\nPlease feel free to remove inapplicable items for your PR.\r\n- [ ] The PR title starts with [MXNET-$JIRA_ID]^ where $JIRA_ID refers to the relevant [JIRA issue](https://issues.apache.org/jira/projects/MXNET/issues) created (except PRs with tiny changes)\r\n-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 ]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</si>
  <si>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2018-04-02T06:32:45Z</t>
  </si>
  <si>
    <t>2018-04-05T01:15:06Z</t>
  </si>
  <si>
    <t>Adrien PAILHES</t>
  </si>
  <si>
    <t>Export/download abilities and unit test</t>
  </si>
  <si>
    <t>2015-08-14T14:49:29Z</t>
  </si>
  <si>
    <t>https://github.com/continuumsecurity/nessus-java-client/commit/ae3d4fa350649a5265c4606574a8fba4cf7c66aa</t>
  </si>
  <si>
    <t>https://github.com/continuumsecurity/nessus-java-client/pull/3</t>
  </si>
  <si>
    <t>2015-08-14T14:52:17Z</t>
  </si>
  <si>
    <t>2015-08-14T15:23:10Z</t>
  </si>
  <si>
    <t>A minimal Java client for the Nessus XML RPC interface</t>
  </si>
  <si>
    <t>GNU Affero General Public License v3.0</t>
  </si>
  <si>
    <t>jianhan-he</t>
  </si>
  <si>
    <t>[WEEX-563][iOS] fix the attribute of linear-gradient on iOS (#1434)</t>
  </si>
  <si>
    <t>2018-08-15T06:35:32Z</t>
  </si>
  <si>
    <t>https://github.com/apache/incubator-weex/commit/c99066b7c49e07f67aabb33307100925f65a3164</t>
  </si>
  <si>
    <t>https://github.com/apache/incubator-weex/pull/1434</t>
  </si>
  <si>
    <t>[WEEX-563][iOS] fix the attribute of linear-gradient on iOS</t>
  </si>
  <si>
    <t>[WEEX-563][iOS] fix the attribute of linear-gradient  on iOS \r\nhttps://issues.apache.org/jira/projects/WEEX/issues/WEEX-563?filter=allopenissues</t>
  </si>
  <si>
    <t>2018-08-14T08:00:13Z</t>
  </si>
  <si>
    <t>ziyeqinghan</t>
  </si>
  <si>
    <t>fix some typos in doc</t>
  </si>
  <si>
    <t>2016-03-02T02:12:21Z</t>
  </si>
  <si>
    <t>https://github.com/apache/incubator-mxnet/commit/4b4e7b5693aa03233354a5acbad25b431f22474c</t>
  </si>
  <si>
    <t>https://github.com/apache/incubator-mxnet/pull/1555</t>
  </si>
  <si>
    <t>fix some typos like error-link in doc\n</t>
  </si>
  <si>
    <t>2016-03-02T02:27:02Z</t>
  </si>
  <si>
    <t>2016-03-02T05:10:59Z</t>
  </si>
  <si>
    <t>Lightweight^ Portable^ Flexible Distributed/Mobile Deep Learning with Dynamic^ Mutation-aware Dataflow Dep Scheduler; for Python^ R^ Julia^ Go^ Javascript and more</t>
  </si>
  <si>
    <t>daniperez</t>
  </si>
  <si>
    <t>Disambiguate jDBI inTransaction calls\n\nNeither of the existing two overloads of this method can be called as their first parameter lists are identical.</t>
  </si>
  <si>
    <t>2018-11-23T15:00:39Z</t>
  </si>
  <si>
    <t>https://github.com/datasift/dropwizard-scala/commit/b9860a047b07852a76a71afd8f284df74d1e1a47</t>
  </si>
  <si>
    <t>https://github.com/datasift/dropwizard-scala/pull/27</t>
  </si>
  <si>
    <t>fixes #26</t>
  </si>
  <si>
    <t>This is an example about how to fix #26. It keeps backward compatibility.</t>
  </si>
  <si>
    <t>2018-06-28T16:39:27Z</t>
  </si>
  <si>
    <t>2018-11-23T15:00:40Z</t>
  </si>
  <si>
    <t>Scala language integration for Dropwizard</t>
  </si>
  <si>
    <t>Dustin Spicuzza</t>
  </si>
  <si>
    <t>Port dft.py sample from cv to cv2</t>
  </si>
  <si>
    <t>2013-03-29T21:37:00Z</t>
  </si>
  <si>
    <t>https://github.com/opencv/opencv/commit/b08432cfe772d64567d4c1c137ba8bf15519951f</t>
  </si>
  <si>
    <t>https://github.com/opencv/opencv/pull/723</t>
  </si>
  <si>
    <t>The dft sample is only available for the original cv API for python. This should create identical output to the cv API version^ except using cv2 + numpy API. \n</t>
  </si>
  <si>
    <t>2013-03-29T21:40:21Z</t>
  </si>
  <si>
    <t>2013-03-31T09:46:24Z</t>
  </si>
  <si>
    <t>OpenCV GitHub Mirror</t>
  </si>
  <si>
    <t>jhey tompkins</t>
  </si>
  <si>
    <t>docs: fix typos and remove broken link (#1009)</t>
  </si>
  <si>
    <t>2019-03-12T17:19:32Z</t>
  </si>
  <si>
    <t>https://github.com/uber-web/baseui/commit/f31cfe7c1cd7532223e63b5f9a95ceeeecf9b681</t>
  </si>
  <si>
    <t>https://github.com/uber-web/baseui/pull/1009</t>
  </si>
  <si>
    <t>docs: fix typos and remove broken link</t>
  </si>
  <si>
    <t>#### Description\r\n- fix typo in `learn.mdx`.\r\n- fix typos in `CONTRIBUTING.md`. Not sure if `T0D0` is intentional though for CI.\r\n- remove dead link in `CONTRIBUTING.md`.\r\n\r\n#### Scope\r\n\r\n- [x] Patch: Bug Fix\r\n- [ ] Minor: New Feature\r\n- [ ] Major: Breaking Change\r\n</t>
  </si>
  <si>
    <t>2019-03-12T14:53:59Z</t>
  </si>
  <si>
    <t>2019-03-12T17:19:33Z</t>
  </si>
  <si>
    <t>A React Component library implementing the Base design language</t>
  </si>
  <si>
    <t>Javier Puerto</t>
  </si>
  <si>
    <t>CB-6928: Add 304 response test</t>
  </si>
  <si>
    <t>2014-06-19T00:59:22Z</t>
  </si>
  <si>
    <t>https://github.com/apache/cordova-mobile-spec/commit/4f78beb5c55e5d02a0abc589db116e24220d52b2</t>
  </si>
  <si>
    <t>https://github.com/apache/cordova-mobile-spec/pull/71</t>
  </si>
  <si>
    <t>2014-06-19T01:00:40Z</t>
  </si>
  <si>
    <t>2014-07-14T14:55:46Z</t>
  </si>
  <si>
    <t>Mirror of Apache Cordova mobile-spec</t>
  </si>
  <si>
    <t>guyu</t>
  </si>
  <si>
    <t>complete Intellij IDEA build process for envoy-metrics-receiver-plugin (#2358)</t>
  </si>
  <si>
    <t>2019-03-14T05:25:54Z</t>
  </si>
  <si>
    <t>https://github.com/apache/skywalking/commit/30e408912857f258335e231e3d7f16777e03b130</t>
  </si>
  <si>
    <t>https://github.com/apache/skywalking/pull/2358</t>
  </si>
  <si>
    <t>complete How-to-build.md</t>
  </si>
  <si>
    <t>Please answer these questions before submitting pull request\r\n\r\n- Why submit this pull request?\r\n- [x] Bug fix\r\n- [ ] New feature provided\r\n- [ ] Improve performance\r\n\r\n- Related issues\r\n#2357 \r\n___\r\n### Bug fix\r\n- Bug description.\r\n\r\n- How to fix?\r\n\r\n___\r\n### New feature or improvement\r\n- Describe the details and related test reports.\r\n</t>
  </si>
  <si>
    <t>2019-03-14T04:36:07Z</t>
  </si>
  <si>
    <t>2019-03-14T05:25:55Z</t>
  </si>
  <si>
    <t>Jing</t>
  </si>
  <si>
    <t>show warning when a user enters only whitespaces in the commit message box</t>
  </si>
  <si>
    <t>2018-03-07T16:44:04Z</t>
  </si>
  <si>
    <t>https://github.com/microsoft/vscode/commit/231ce0cc45563c6999d470e236e71018e4b2b12c</t>
  </si>
  <si>
    <t>https://github.com/microsoft/vscode/pull/45254</t>
  </si>
  <si>
    <t>Show warning when git commit input box only contains whitespaces</t>
  </si>
  <si>
    <t>fixes #45031. \r\nA warning message \'Current commit message only contains line breaks\' will be shown when `git.inputValidation` is not set to \'off\' and all the user has entered in the commit message box are line breaks.</t>
  </si>
  <si>
    <t>2018-03-08T04:49:13Z</t>
  </si>
  <si>
    <t>2018-06-04T14:58:03Z</t>
  </si>
  <si>
    <t>Visual Studio Code</t>
  </si>
  <si>
    <t>Pranav Saxena</t>
  </si>
  <si>
    <t>Go-rancher bindings\n- Code generator for resource types\n- code generator for Rancher Client\n- Container test CRUD operations\n- Templates for client and resource type</t>
  </si>
  <si>
    <t>2014-11-25T21:47:24Z</t>
  </si>
  <si>
    <t>https://github.com/rancher/go-rancher/commit/ccc8abaecd907c3029c2806ba36184d5b16b128e</t>
  </si>
  <si>
    <t>https://github.com/rancher/go-rancher/pull/2</t>
  </si>
  <si>
    <t>Go-rancher bindings</t>
  </si>
  <si>
    <t>2014-12-29T22:32:52Z</t>
  </si>
  <si>
    <t>2014-12-29T22:40:14Z</t>
  </si>
  <si>
    <t>Go language bindings for Rancher API</t>
  </si>
  <si>
    <t>ende93</t>
  </si>
  <si>
    <t>fix streamout to tempDIR &amp; add more log\n\nremove code about temp dir^ and fix cant write stream to gulp.dest\nadd more log in end</t>
  </si>
  <si>
    <t>2017-04-06T08:23:53Z</t>
  </si>
  <si>
    <t>https://github.com/paper/gulp-tinypng-nokey/commit/58988058463ef883a4b8a016140773b0863fe679</t>
  </si>
  <si>
    <t>https://github.com/paper/gulp-tinypng-nokey/pull/1</t>
  </si>
  <si>
    <t>bug fix &amp; add more log</t>
  </si>
  <si>
    <t>Ëß£ÂÜ≥ËæìÂá∫Âà∞ tempDir ËÄå‰∏çÊòØ gulp.dest ÁöÑÈóÆÈ¢òÔºåÂà†Èô§‰∫Ü tempDir\r\nÊ∑ªÂä†‰∫ÜËØ¶ÁªÜÁöÑlog</t>
  </si>
  <si>
    <t>2017-04-10T01:44:07Z</t>
  </si>
  <si>
    <t>2017-04-28T04:24:06Z</t>
  </si>
  <si>
    <t>[gulp plugin] Use the upload api of tinypng\'s homeage to compress images^ so can use it without key.</t>
  </si>
  <si>
    <t>Karri Niemel√§</t>
  </si>
  <si>
    <t>Fixing holidays gem example</t>
  </si>
  <si>
    <t>2013-04-05T07:54:53Z</t>
  </si>
  <si>
    <t>https://github.com/bokmann/business_time/commit/4e8e787c08394a52df7eb592827defc4d3fe48a0</t>
  </si>
  <si>
    <t>https://github.com/bokmann/business_time/pull/35</t>
  </si>
  <si>
    <t>Corrected holidays gem example on docu</t>
  </si>
  <si>
    <t>2013-04-05T07:59:57Z</t>
  </si>
  <si>
    <t>2013-10-25T11:28:50Z</t>
  </si>
  <si>
    <t>Support for doing time math in business hours and days</t>
  </si>
  <si>
    <t>YuanYifei</t>
  </si>
  <si>
    <t>‰øÆÂ§çÊºèÊñóÂõætooltipÊ≤°ÊúâÁôæÂàÜÊØîÁöÑÈóÆÈ¢ò</t>
  </si>
  <si>
    <t>2016-10-26T11:05:04Z</t>
  </si>
  <si>
    <t>https://github.com/apache/incubator-echarts/commit/3d070728b5df53d7911e0fd5624116bce7c71717</t>
  </si>
  <si>
    <t>https://github.com/apache/incubator-echarts/pull/4332</t>
  </si>
  <si>
    <t>‰øÆÂ§çÈóÆÈ¢ò#4347\n</t>
  </si>
  <si>
    <t>2016-10-26T11:09:13Z</t>
  </si>
  <si>
    <t>2017-02-28T18:14:56Z</t>
  </si>
  <si>
    <t>A powerful^ interactive charting and visualization library for browser</t>
  </si>
  <si>
    <t>Michal Hlavac</t>
  </si>
  <si>
    <t>[NETBEANS-1252] Fix shifted cursor in output window with GDK_SCALE=2\n\nRemove ExtPlainView methods viewToModel() &amp; modelToView() and use those from parent.</t>
  </si>
  <si>
    <t>2018-09-14T13:39:35Z</t>
  </si>
  <si>
    <t>https://github.com/apache/netbeans/commit/42b224e1cd2637aaa9e481d2d7b7350bb49fc57f</t>
  </si>
  <si>
    <t>https://github.com/apache/netbeans/pull/878</t>
  </si>
  <si>
    <t>[NETBEANS-1252] Fix shifted cursor in output window with GDK_SCALE=2</t>
  </si>
  <si>
    <t>Remove ExtPlainView methods viewToModel() &amp; modelToView() and use those from parent.</t>
  </si>
  <si>
    <t>2018-09-14T13:44:24Z</t>
  </si>
  <si>
    <t>2018-10-17T20:40:38Z</t>
  </si>
  <si>
    <t>Apache Netbeans (Incubating)</t>
  </si>
  <si>
    <t>Karthik Kambatla</t>
  </si>
  <si>
    <t>Collapse for githubbot as well</t>
  </si>
  <si>
    <t>2016-10-15T00:09:37Z</t>
  </si>
  <si>
    <t>https://github.com/gezapeti/jira-comment-collapser/commit/8991eff8c22bd8876b7cc3bf63aff50e135a9d33</t>
  </si>
  <si>
    <t>https://github.com/gezapeti/jira-comment-collapser/pull/2</t>
  </si>
  <si>
    <t>2016-10-15T00:13:16Z</t>
  </si>
  <si>
    <t>2016-10-17T12:33:22Z</t>
  </si>
  <si>
    <t>This little chrome addon collapses comments from Hadoop QA user on apache jira</t>
  </si>
  <si>
    <t>Pedro Carneiro</t>
  </si>
  <si>
    <t>Import classes from direct Guava dependency\n\nThis change updates some Guava class imports^ in order to have them\nreference the classes from the project\'s Guava dependency^ instead of\nthe repackaged version the `google-http-client` provides.</t>
  </si>
  <si>
    <t>2018-11-15T18:38:57Z</t>
  </si>
  <si>
    <t>https://github.com/spotify/async-google-pubsub-client/commit/ee4c8d2a812639cc5135ae47b2d3c3460cb52a22</t>
  </si>
  <si>
    <t>https://github.com/spotify/async-google-pubsub-client/pull/47</t>
  </si>
  <si>
    <t>Import classes from direct Guava dependency</t>
  </si>
  <si>
    <t>This change updates some Guava class imports^ in order to have them reference the classes from the project\'s Guava dependency^ instead of the repackaged version the `google-http-client` provides.</t>
  </si>
  <si>
    <t>2018-11-15T18:46:06Z</t>
  </si>
  <si>
    <t>2018-11-15T23:08:34Z</t>
  </si>
  <si>
    <t>[SUNSET] Async Google Pubsub Client</t>
  </si>
  <si>
    <t>kshitij12345</t>
  </si>
  <si>
    <t>Use Numpy instead of List to improve performance (#10)\n\n* Use Numpy instead of List to improve performance\r\n\r\n* Type of image_2d_scaled from uint8 to int to handle negative values\r\n\r\n* Handle negative values by clipping them to zero\r\n\r\n* Fix Styling</t>
  </si>
  <si>
    <t>2018-02-12T15:33:45Z</t>
  </si>
  <si>
    <t>https://github.com/danishm/mritopng/commit/32b3e4a0fb96a0e0d88b5b8bd198ecaab58504fc</t>
  </si>
  <si>
    <t>https://github.com/danishm/mritopng/pull/10</t>
  </si>
  <si>
    <t>Use Numpy instead of List to improve performance</t>
  </si>
  <si>
    <t>Since the code already depends on Numpy ^ we can use Numpy instead of creating and appending lists for scaling the image data from Dicom to improve the performance.\r\n\r\nBefore using Numpy for converting 10 files it took 98.287921104 s\r\nAfter using Numpy the same task with same images takes 12.0352997347 s</t>
  </si>
  <si>
    <t>2018-02-12T14:35:39Z</t>
  </si>
  <si>
    <t>2018-02-12T15:33:46Z</t>
  </si>
  <si>
    <t>A simple python module to make it easy to batch convert DICOM files to PNG images.</t>
  </si>
  <si>
    <t>mylons</t>
  </si>
  <si>
    <t>Was getting this upon a fresh clone of the repo:\n\ngcc -Wall -pedantic -DVERSION=0.981 -std=gnu99 -lz -lm match.o scythe.o util.o prob.o -o scythe\nscythe.o: In function `ks_getc\':\nscythe.c:(.text+0x18a): undefined reference to `gzread\'\nscythe.o: In function `ks_getuntil\':\nscythe.c:(.text+0x289): undefined reference to `gzread\'\nscythe.o: In function `main\':\nscythe.c:(.text+0xc4b): undefined reference to `gzopen\'\nscythe.c:(.text+0x1024): undefined reference to `gzclose\'\nscythe.c:(.text+0x1044): undefined reference to `gzopen\'\nscythe.c:(.text+0x151a): undefined reference to `gzclose\'\nutil.o: In function `ks_getc\':\nutil.c:(.text+0x18a): undefined reference to `gzread\'\nutil.o: In function `ks_getuntil\':\nutil.c:(.text+0x289): undefined reference to `gzread\'\nprob.o: In function `qual_to_probs\':\nprob.c:(.text+0x129): undefined reference to `powf\'\nprob.c:(.text+0x1a8): undefined reference to `powf\'\ncollect2: ld returned 1 exit status\nmake: *** [build] Error 1\n\nComments in this thread led me to this solution: moving the $(LDFLAGS) after the\nsources ensures some linux compatibility\n\nhttp://stackoverflow.com/questions/9145177/undefined-reference-to-gzopen-error</t>
  </si>
  <si>
    <t>2012-11-07T12:57:48Z</t>
  </si>
  <si>
    <t>https://github.com/vsbuffalo/scythe/commit/c5c33e6c3d7db68e793fb04b54ca5efa062dae1e</t>
  </si>
  <si>
    <t>https://github.com/vsbuffalo/scythe/pull/8</t>
  </si>
  <si>
    <t>Possible Makefile linux compatibility issue</t>
  </si>
  <si>
    <t>I was getting these linking errors on a fresh checkout of the repo\n\ngcc -Wall -pedantic -DVERSION=0.981 -std=gnu99 -lz -lm match.o scythe.o util.o prob.o -o scythe\nscythe.o: In function `ks_getc\':\nscythe.c:(.text+0x18a): undefined reference to`gzread\'\nscythe.o: In function `ks_getuntil\':\nscythe.c:(.text+0x289): undefined reference to`gzread\'\nscythe.o: In function `main\':\nscythe.c:(.text+0xc4b): undefined reference to`gzopen\'\nscythe.c:(.text+0x1024): undefined reference to `gzclose\'\nscythe.c:(.text+0x1044): undefined reference to`gzopen\'\nscythe.c:(.text+0x151a): undefined reference to `gzclose\'\nutil.o: In function`ks_getc\':\nutil.c:(.text+0x18a): undefined reference to `gzread\'\nutil.o: In function`ks_getuntil\':\nutil.c:(.text+0x289): undefined reference to `gzread\'\nprob.o: In function`qual_to_probs\':\nprob.c:(.text+0x129): undefined reference to `powf\'\nprob.c:(.text+0x1a8): undefined reference to`powf\'\ncollect2: ld returned 1 exit status\nmake: **\* [build] Error 1\n\nComments in this thread led me to this solution: moving the $(LDFLAGS) after the\nsources ensures some linux compatibility\n\nhttp://stackoverflow.com/questions/9145177/undefined-reference-to-gzopen-error\n</t>
  </si>
  <si>
    <t>2012-11-07T13:01:34Z</t>
  </si>
  <si>
    <t>2012-12-18T10:12:19Z</t>
  </si>
  <si>
    <t>A 3\'-end adapter contaminant trimmer</t>
  </si>
  <si>
    <t>schnatterer</t>
  </si>
  <si>
    <t>Extended API to provide a methods to find cover art for release groups as described here https://musicbrainz.org/doc/Cover_Art_Archive/API#.2Frelease-group.2F.7Bmbid.7D.2F</t>
  </si>
  <si>
    <t>2014-08-03T12:52:21Z</t>
  </si>
  <si>
    <t>https://github.com/lastfm/coverartarchive-api/commit/41eb0eb4018dc0e24a1f426977154d4ac7abee67</t>
  </si>
  <si>
    <t>https://github.com/lastfm/coverartarchive-api/pull/1</t>
  </si>
  <si>
    <t>Extended API to provide a methods to find cover art for release groups a...</t>
  </si>
  <si>
    <t>Extended API to provide a methods to find cover art for release groups as described here https://musicbrainz.org/doc/Cover_Art_Archive/API#.2Frelease-group.2F.7Bmbid.7D.2F\n\nWhy? When working with release groups its much easier to find cover art when you can just find by the group\'s MBID instead of iterating over the releases and querying their covers.\n\nIt might be worth considering to provide another Method \n`CoverArtArchiveClient.getReleaseMbid(UUID mbid)`\n\nand to mark \n`CoverArtArchiveClient.getMbid(UUID mbid)`\nas deprecated in order to have a more consistent API.\n\nBut I didn\'t want to be so unpolite to mess around with your API so much ;-)\n</t>
  </si>
  <si>
    <t>2014-08-03T12:58:42Z</t>
  </si>
  <si>
    <t>2014-08-20T20:59:21Z</t>
  </si>
  <si>
    <t>Java data bindings for the Cover Art Archive (http://coverartarchive.org/).</t>
  </si>
  <si>
    <t>John Chesley</t>
  </si>
  <si>
    <t>encode numeric values using bytewise</t>
  </si>
  <si>
    <t>2013-10-22T19:49:49Z</t>
  </si>
  <si>
    <t>https://github.com/dominictarr/map-reduce/commit/c45edf8a83742575d5a19ebe0954c89dea2486e0</t>
  </si>
  <si>
    <t>https://github.com/dominictarr/map-reduce/pull/13</t>
  </si>
  <si>
    <t>encode numeric values using bytewise closes #12</t>
  </si>
  <si>
    <t>2013-10-23T16:56:27Z</t>
  </si>
  <si>
    <t>2013-10-23T17:21:45Z</t>
  </si>
  <si>
    <t>async map-reduce functions for nodejs</t>
  </si>
  <si>
    <t>Joju Rajan</t>
  </si>
  <si>
    <t>Fixed font issues in Ubuntu</t>
  </si>
  <si>
    <t>2015-03-23T10:41:56Z</t>
  </si>
  <si>
    <t>https://github.com/jasimmk/watermarker/commit/c0efc86e64845f9c1b5057cc45bc984fb9bd430e</t>
  </si>
  <si>
    <t>https://github.com/jasimmk/watermarker/pull/1</t>
  </si>
  <si>
    <t>Some of the specified fonts were not available in Ubuntu. Added the list of default fonts that might be available across most OSes.\n</t>
  </si>
  <si>
    <t>2015-03-23T10:46:44Z</t>
  </si>
  <si>
    <t>2015-03-23T11:43:09Z</t>
  </si>
  <si>
    <t>A CLI tool for watermarking^ converting and resizing images in bulk.  Created for mass watermarking  photos of KochiPython meetup group. Whether you are a photographer^ blogger^ professional  this tool might be highly helpful for you to automate batch processing of images</t>
  </si>
  <si>
    <t>amrbekhit</t>
  </si>
  <si>
    <t>Modified to support Python 3\n\nModified the calls to can_socket_open so that the can interface name passed as a string is always converted to ascii. This ensures that the code will run fine on Python 3^ where all strings are unicode by default.</t>
  </si>
  <si>
    <t>2016-02-26T11:50:10Z</t>
  </si>
  <si>
    <t>https://github.com/rscada/libcanopen/commit/52b35d1fb8e4941e7146c1c32b3d26893f7a2286</t>
  </si>
  <si>
    <t>https://github.com/rscada/libcanopen/pull/2</t>
  </si>
  <si>
    <t>Modified to support Python 3 + added timeouts</t>
  </si>
  <si>
    <t>Modified the calls to can_socket_open so that the can interface name passed as a string is always converted to ascii. This ensures that the code will run fine on Python 3^ where all strings are unicode by default. This code should also work fine in Python 2.\n\ncan-if.c has also been modified to add can_socket_open_timeout^ allowing an arbitrary can receive timeout to be specified. The python code has also been modified to use this function.\n\nThe binascii library has been used to replace some of the manual binary-to-hex operations that were present int the python code.\n</t>
  </si>
  <si>
    <t>2016-08-02T11:27:19Z</t>
  </si>
  <si>
    <t>2016-09-03T08:07:55Z</t>
  </si>
  <si>
    <t>Open-source library for CANopen. This library is designed to be used together with the SocketCAN Linux framework for CAN.</t>
  </si>
  <si>
    <t>Alexander Pucher</t>
  </si>
  <si>
    <t>Integrate optional completeness check before running anomaly detection (#1019)\n\n* add flag to dataset requiring completeness check\r\n\r\n* add code to skip anomaly detection on dataset if flag is set but data is incomplete\r\n\r\n* take the opportunity to clean up code and unnecessary dependencies</t>
  </si>
  <si>
    <t>2017-02-03T17:59:51Z</t>
  </si>
  <si>
    <t>https://github.com/apache/incubator-pinot/commit/0f1cc86210a51f34ec86470ada9fbd958e188af8</t>
  </si>
  <si>
    <t>https://github.com/apache/incubator-pinot/pull/1019</t>
  </si>
  <si>
    <t>Integrate optional completeness check before running anomaly detection</t>
  </si>
  <si>
    <t>ThirdEye\r\n- add flag to dataset requiring completeness check\r\n- add code to skip anomaly detection on dataset if flag is set but data is incomplete\r\n- take the opportunity to clean up code and unnecessary dependencies</t>
  </si>
  <si>
    <t>2017-02-01T23:08:15Z</t>
  </si>
  <si>
    <t>Ian Hu</t>
  </si>
  <si>
    <t>fix #32</t>
  </si>
  <si>
    <t>2016-08-09T14:07:14Z</t>
  </si>
  <si>
    <t>https://github.com/chemdemo/webpack-seed/commit/d1d206e03f5cb7fea34324ee192ab12fca9671c9</t>
  </si>
  <si>
    <t>https://github.com/chemdemo/webpack-seed/pull/35</t>
  </si>
  <si>
    <t>#32  ‰øÆÊ≠£dialog.cssÂíåtoast.cssÊ≤°ÊúâÁîüÊïàÁöÑÈóÆÈ¢ò\n</t>
  </si>
  <si>
    <t>2016-08-09T14:09:08Z</t>
  </si>
  <si>
    <t>2016-08-11T11:30:25Z</t>
  </si>
  <si>
    <t>Frontend engineering solution based on webpack and gulp.</t>
  </si>
  <si>
    <t>gdsh954</t>
  </si>
  <si>
    <t>Merge #315 from gdsh954:gdsh954-patch-1\n\nÊîØÊåÅ‰∏çÂêåÁªàÁ´ØÈáçÂêØÁõëÊéßÊúçÂä°</t>
  </si>
  <si>
    <t>2017-09-27T01:20:08Z</t>
  </si>
  <si>
    <t>https://github.com/apache/dubbo/commit/e31cf8c3e95811465550271943b18acb778b0e9b</t>
  </si>
  <si>
    <t>https://github.com/apache/dubbo/pull/315</t>
  </si>
  <si>
    <t xml:space="preserve">‰øÆÊîπÁõëÊéßÊúçÂä°ËÑöÊú¨ÊîØÊåÅ‰∏çÂêåÁªàÁ´ØÈáçÂêØÊúçÂä° </t>
  </si>
  <si>
    <t>ÊîØÊåÅ‰∏çÂêåÁªàÁ´ØÈáçÂêØÁõëÊéßÊúçÂä° \n</t>
  </si>
  <si>
    <t>2016-09-01T02:20:03Z</t>
  </si>
  <si>
    <t>2017-09-27T01:20:09Z</t>
  </si>
  <si>
    <t>Dubbo is a distributed^ high performance RPC framework enpowering applications with service import/export capabilities.</t>
  </si>
  <si>
    <t>root</t>
  </si>
  <si>
    <t>GUACAMOLE-79: Adding an option to allow the default LDAP result size limit (1000) to be overridden</t>
  </si>
  <si>
    <t>2016-08-14T14:44:09Z</t>
  </si>
  <si>
    <t>https://github.com/apache/guacamole-client/commit/05fa9d0970177e47812bcc4c6c7bd68c760f7b4c</t>
  </si>
  <si>
    <t>https://github.com/apache/guacamole-client/pull/57</t>
  </si>
  <si>
    <t>This is a humble contribution for large Ldap directory (over 1000 accounts).\n</t>
  </si>
  <si>
    <t>2016-08-14T14:51:51Z</t>
  </si>
  <si>
    <t>2016-11-11T17:20:58Z</t>
  </si>
  <si>
    <t>Mirror of Apache Guacamole Client (Incubating)</t>
  </si>
  <si>
    <t>Joshua Marantz</t>
  </si>
  <si>
    <t>server: change default loglevel to \'info\'^ change some message levels to tune the noise (#2039)\n\nPreviously^ informational startup messages were issued as \'warn\' so\r\nthey would show in the logs.  Demote those to \'info\'^ and change\r\ndefault loglevel to \'info\' so we can see them.  Demote some runtime\r\noperational messages from \'info\' to \'debug\' to avoid log spam.\r\n\r\nSigned-off-by: Joshua Marantz &lt;jmarantz@google.com&gt;</t>
  </si>
  <si>
    <t>2017-11-15T19:51:39Z</t>
  </si>
  <si>
    <t>https://github.com/envoyproxy/envoy/commit/9ad08f40e0426ab3cade7ff7a2a48ad20a88a64b</t>
  </si>
  <si>
    <t>https://github.com/envoyproxy/envoy/pull/2039</t>
  </si>
  <si>
    <t>server: change default loglevel to \'info\'^ change some message levels to tune the noise</t>
  </si>
  <si>
    <t>*title*:\r\n &gt; server: change default loglevel to \'info\'^ change some message levels to tune the noise\r\n\r\n*Description*:\r\n&gt; Changes warning messages issued on startup to Info messages.  The messages were only categorized as warnings so they would be emitted by default.  This PR changes the default loglevel to \'info\'^ and adjusted several info messages down to debug^ because we want them to be emitted during server operation.  This feature changes the default server behavior.\r\n\r\nFixes https://github.com/envoyproxy/envoy/issues/1854\r\n\r\n*Risk Level*: Low\r\n&gt; The biggest risk is that some Info messages may remain that need to be demoted.  However^ the Issue has a description of the analysis that was done.  A follow-up for remaining issues will be straightforward.  The biggest risk is that new PRs may introduce new Info messages that should be debug^ so the Envoy community needs to be informed of this change.\r\n\r\n*Testing*:\r\n&gt; All unit tests and integration tests were run.  Following integration tests^ the logs were examined for excessive info messages.  Specifically:\r\n\r\n  bazel test //test/integration:all --test_arg=\"-l info\"\r\n  bazel test //test/...\r\n\r\nAfter the integration tests^ analyzed the logs to determine whether there was too much noise:\r\n\r\n  find . -name \'*.log\' -exec fgrep \[info\] {} \; &gt;/tmp/info.log\r\n  cut -f4-10 -d\] /tmp/info.log|cut -d\  -f1-2 | grep -v  test/ | sort | uniq -c | sort -n -r\r\n\r\nThis pipe shows me the sources of messages that come out most frequently in the integration tests. Full results below. I think these seem reasonable but happy to trim further. The remaining high frequency messages all seem to be per server startup or config^ not per request.  Details are in a comment in https://github.com/envoyproxy/envoy/issues/1854\r\n\r\n*Release Notes*:\r\n &gt; Default loglevel changed to \'info\'\r\n\r\nSigned-off-by: Joshua Marantz &lt;jmarantz@google.com&gt;</t>
  </si>
  <si>
    <t>2017-11-09T23:32:09Z</t>
  </si>
  <si>
    <t>2017-11-15T19:51:40Z</t>
  </si>
  <si>
    <t>Matt Sicker</t>
  </si>
  <si>
    <t>Updated msm.conf for Minecraft 1.3 messages.</t>
  </si>
  <si>
    <t>2012-08-09T16:10:27Z</t>
  </si>
  <si>
    <t>https://github.com/msmhq/msm/commit/bf7b1c22108f6f945e367079329e571554147a89</t>
  </si>
  <si>
    <t>https://github.com/msmhq/msm/pull/91</t>
  </si>
  <si>
    <t>Multi install</t>
  </si>
  <si>
    <t>I went ahead and implemented the abstracted installer. I split up the stages into overloadable functions^ and I implemented both a Debian and Red Hat installer. The Debian one is based on the existing install.sh^ and the Red Hat one has overloads for the functions specific for Red Hat.\n\nAs a handy feature^ I also included a defaults.conf file in the installers directory to specify the MSM username and MSM install directory so that the msm.conf and cron file could be patched as necessary.\n\nSince I am still a Git noob^ this pull request also includes the update for Craftbukkit 1.3 from earlier.\n</t>
  </si>
  <si>
    <t>2012-09-02T17:52:40Z</t>
  </si>
  <si>
    <t>2012-09-13T16:47:13Z</t>
  </si>
  <si>
    <t>An init script for managing Minecraft servers</t>
  </si>
  <si>
    <t>David Corley</t>
  </si>
  <si>
    <t>Add support for getting index state information\n\nThe state information is already in the row object. This makes it accessible from the index query result object</t>
  </si>
  <si>
    <t>2017-02-27T17:36:54Z</t>
  </si>
  <si>
    <t>https://github.com/neo4jrb/neo4j-core/commit/fead9f3a9e0ad0836f194a9edd234e032f1061e4</t>
  </si>
  <si>
    <t>https://github.com/neo4jrb/neo4j-core/pull/285</t>
  </si>
  <si>
    <t>Add support for getting index state information</t>
  </si>
  <si>
    <t>*Bolt adaptor only* The state information is already in the row object. This makes it accessible from the index query result object\r\n\r\nThis pull introduces/changes:\r\n\r\nAdds the index state information to the index query result object. Allows operations like waiting for indices to come online prior to their use.\r\n\r\nPings:\r\n@cheerfulstoic\r\n@subvertallchris\r\n</t>
  </si>
  <si>
    <t>2017-02-27T17:45:19Z</t>
  </si>
  <si>
    <t>2017-02-27T18:36:35Z</t>
  </si>
  <si>
    <t>A simple unified API that can access both the server and embedded Neo4j database. Used by the neo4j gem</t>
  </si>
  <si>
    <t>Sandeep More</t>
  </si>
  <si>
    <t>Adding json serialization</t>
  </si>
  <si>
    <t>2011-08-01T23:48:56Z</t>
  </si>
  <si>
    <t>https://github.com/magro/memcached-session-manager/commit/db2faaa0a846e16d65ac0b14819689c67bf92c68</t>
  </si>
  <si>
    <t>https://github.com/magro/memcached-session-manager/pull/10</t>
  </si>
  <si>
    <t xml:space="preserve">JSON Serializer </t>
  </si>
  <si>
    <t>Hi Martin^ I am submitting a pull request as per your suggestion^ following is a brief list of changes in this pull request.\n- Added JSONTranscoder.java and JSONTranscoderFactory.java to the existing build\n- Dependency - flexjason jar (http://flexjson.sourceforge.net/) \n- Significant increase in performance as compared to XStream\n- Included the JSONTranscoderTest.java test class\n- Does not require java.io.Serializable\n- Takes care of Cyclic Dependencies\n- Works with shared objects \n- Private Classes - yes^ requires a no argument constructor\n- Classes without default constructor - No^ Requires a no argument constructor which can be private.\n- Different class versions - not tested^ my gut feeling is that it won\'t work\n- Custom Converter - No\n- Comment: fast^ efficient for large objects. \n\nLet me know if you want me to tidy up anything.\nThanks for the awesome work !\n-Sandeep\n</t>
  </si>
  <si>
    <t>2011-08-04T00:22:24Z</t>
  </si>
  <si>
    <t>2011-08-09T22:04:03Z</t>
  </si>
  <si>
    <t>A tomcat session manager that backups sessions in memcached and pulls them from there if asked for unknown sessions</t>
  </si>
  <si>
    <t>Oliver Dain</t>
  </si>
  <si>
    <t>The Passport github module uses options.github.* before the check to see\nif they\'ve been set in the config. This causes the app to crash if\nthings aren\'t configured for github. Fixed.</t>
  </si>
  <si>
    <t>2013-08-11T18:58:24Z</t>
  </si>
  <si>
    <t>https://github.com/jsbin/jsbin/commit/17fbdacd7d330da361b21f567916c656a10a8c0f</t>
  </si>
  <si>
    <t>https://github.com/jsbin/jsbin/pull/769</t>
  </si>
  <si>
    <t>Fix app crash if github.* isn\'t set in the options.</t>
  </si>
  <si>
    <t>The Passport github module uses options.github.\* before the check to see if they\'ve been set in the config. This causes the app to crash if things aren\'t configured for github. Fixed.\n</t>
  </si>
  <si>
    <t>2013-08-11T19:30:28Z</t>
  </si>
  <si>
    <t>2013-08-11T21:08:30Z</t>
  </si>
  <si>
    <t>Collaborative JavaScript Debugging App</t>
  </si>
  <si>
    <t>Gorkem Ercan</t>
  </si>
  <si>
    <t>CLI implementation for the save and restore plugins\n\nAdds a new save command to CLI which persists the currently added plugins to config.xml. There\nis also an accompanying restore command which scans the config.xml and\nrestores the missing plugins that are listed.</t>
  </si>
  <si>
    <t>2014-05-14T01:04:24Z</t>
  </si>
  <si>
    <t>https://github.com/apache/cordova-cli/commit/6613b47d99bac3bef796cbe306a8a861b5fff885</t>
  </si>
  <si>
    <t>https://github.com/apache/cordova-cli/pull/176</t>
  </si>
  <si>
    <t>CB-6469 - Restore plugins from config.xml</t>
  </si>
  <si>
    <t>Adds a new save command to CLI which persists the currently added plugins to config.xml. There\nis also an accompanying restore command which scans the config.xml and\nrestores the missing plugins that are listed.\n</t>
  </si>
  <si>
    <t>2014-05-14T01:08:15Z</t>
  </si>
  <si>
    <t>2014-05-20T15:06:20Z</t>
  </si>
  <si>
    <t>Mirror of Apache Cordova CLI</t>
  </si>
  <si>
    <t>Scott Paschke</t>
  </si>
  <si>
    <t>add windows server 2016</t>
  </si>
  <si>
    <t>2017-04-13T12:29:20Z</t>
  </si>
  <si>
    <t>https://github.com/jakobadam/packer-qemu-templates/commit/84999f6bad3e39e23e11359e4801b2c6905fbdc3</t>
  </si>
  <si>
    <t>https://github.com/jakobadam/packer-qemu-templates/pull/30</t>
  </si>
  <si>
    <t>Windows Server 2016 Standard Template</t>
  </si>
  <si>
    <t>QEMU template for Server 2016. I added a headless variable and the headless option^ for people who may want to build the VM in the background. Added latest virtio drivers for Server 2016.</t>
  </si>
  <si>
    <t>2017-04-13T14:33:13Z</t>
  </si>
  <si>
    <t>2017-04-19T07:49:28Z</t>
  </si>
  <si>
    <t>Packer qemu templates</t>
  </si>
  <si>
    <t>Batchfile</t>
  </si>
  <si>
    <t>melissa</t>
  </si>
  <si>
    <t>[BEAM-505] Fill in the documentation/runners/direct portion of the website</t>
  </si>
  <si>
    <t>2016-11-11T18:44:13Z</t>
  </si>
  <si>
    <t>https://github.com/apache/beam/commit/a8420043235b7059589e3df62a9d75434263b9a9</t>
  </si>
  <si>
    <t>https://github.com/apache/beam/pull/5641</t>
  </si>
  <si>
    <t>[BEAM-4494] Migrate website source code to apache/beam</t>
  </si>
  <si>
    <t>This change migrates website source code from the apache/beam-site into the main apache/beam repository. This is part of the [Beam-Site Automation Reliability](https://s.apache.org/beam-site-automation) effort^ discussed specifically under [Moving Website Sources to Main Repository](https://docs.google.com/document/d/1lfbMhdIyDzIaBTgc9OUByhSwR94kfOzS_ozwKWTVl5U/edit#bookmark=id.y8eaokvm750z). These changes are generated using the following script: [migrate_beamsite.sh (gist)](https://gist.github.com/swegner/233ede6e4764009a93bcaf0091bf02d2).\r\n\r\nFixes [[BEAM-4494]](https://issues.apache.org/jira/browse/BEAM-4494).\r\n\r\n------------------------\r\n\r\nFollow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t>
  </si>
  <si>
    <t>2018-06-14T06:14:13Z</t>
  </si>
  <si>
    <t>2018-06-20T16:54:26Z</t>
  </si>
  <si>
    <t>Arun Sudhindra</t>
  </si>
  <si>
    <t>JavaCheckstyle fix for IntelliJ setup script (#2738)</t>
  </si>
  <si>
    <t>2018-02-16T09:48:44Z</t>
  </si>
  <si>
    <t>https://github.com/apache/incubator-heron/commit/f2719e3f3adb5fa3ec09cd0eaaeedba6b04665c8</t>
  </si>
  <si>
    <t>https://github.com/apache/incubator-heron/pull/2738</t>
  </si>
  <si>
    <t>JavaCheckstyle fix for IntelliJ setup script #2737</t>
  </si>
  <si>
    <t>Fix for https://github.com/twitter/heron/issues/2737\r\n\r\nTrimmed trailing whitespaces at the end of the comment to help IntelliJ setup script run successfully.</t>
  </si>
  <si>
    <t>2018-02-16T09:47:51Z</t>
  </si>
  <si>
    <t>2018-02-16T09:48:45Z</t>
  </si>
  <si>
    <t>Pedro Valentim Silva Leite</t>
  </si>
  <si>
    <t>Fix Yahoo\'s website link (#3249)</t>
  </si>
  <si>
    <t>2017-08-07T15:31:49Z</t>
  </si>
  <si>
    <t>https://github.com/apache/incubator-superset/commit/f68189b54e0bc6467bf46ffb33b5cc4848a2a582</t>
  </si>
  <si>
    <t>https://github.com/apache/incubator-superset/pull/3249</t>
  </si>
  <si>
    <t>Fix Yahoo\'s website link</t>
  </si>
  <si>
    <t>2017-08-07T12:13:40Z</t>
  </si>
  <si>
    <t>Wen</t>
  </si>
  <si>
    <t>fix return decimal column with an exponent field</t>
  </si>
  <si>
    <t>2019-02-27T10:35:22Z</t>
  </si>
  <si>
    <t>https://github.com/apache/incubator-shardingsphere/commit/b87a6478819b8689138f86d16160aae0765a21a8</t>
  </si>
  <si>
    <t>https://github.com/apache/incubator-shardingsphere/pull/1938</t>
  </si>
  <si>
    <t>Changes proposed in this pull request:\r\n- fix return decimal column with an exponent field\r\n\r\n```\r\nBigDecimal data = new BigDecimal(BigInteger.ZERO^ 20);\r\nSystem.out.println(data.toString()); // output 0E-20\r\nSystem.out.println(data.toPlainString()); // output 0.00000000000000000000\r\n```\r\n</t>
  </si>
  <si>
    <t>2019-02-27T10:39:22Z</t>
  </si>
  <si>
    <t>2019-02-27T13:59:05Z</t>
  </si>
  <si>
    <t>Distributed database middleware</t>
  </si>
  <si>
    <t>Arne Babenhauserheide</t>
  </si>
  <si>
    <t>Merge pull request #1 from Thynix/base64\n\nBase64 Decode Improvements</t>
  </si>
  <si>
    <t>2013-06-20T18:06:40Z</t>
  </si>
  <si>
    <t>https://github.com/freenet/pyFreenet/commit/2a5a0c2e25b6372352b34dcdabc9d5b4960ab52d</t>
  </si>
  <si>
    <t>https://github.com/freenet/pyFreenet/pull/4</t>
  </si>
  <si>
    <t>base64^ FCP additions and fcpupload script</t>
  </si>
  <si>
    <t>this forms the base of my later changes in files-in-manifest.\n\nI only now saw the comments you made on november 24th 2013 :/\n</t>
  </si>
  <si>
    <t>2014-07-30T08:48:46Z</t>
  </si>
  <si>
    <t>2014-09-04T10:04:38Z</t>
  </si>
  <si>
    <t>Python FCPv2 library with various applications (writable by any developer)</t>
  </si>
  <si>
    <t>Jennifer Zheng</t>
  </si>
  <si>
    <t>addOptionalWatermarkPredicate function (#1962)</t>
  </si>
  <si>
    <t>2017-06-20T18:12:39Z</t>
  </si>
  <si>
    <t>https://github.com/apache/incubator-gobblin/commit/f1013693774a6aa5433f4c0eb1ec527cd91e19ab</t>
  </si>
  <si>
    <t>https://github.com/apache/incubator-gobblin/pull/1962</t>
  </si>
  <si>
    <t>addOptionalWatermarkPredicate function</t>
  </si>
  <si>
    <t>Moved the code to add the watermark predicate in getExtractQuery to a separate function called addOptionalWatermarkPredicate because SqlQueryUtils.addPredicate does not allow for group by or order by in the inputQuery. So an extractor that extends JDBCExtractor can override addOptionalWatermarkPredicate and allow it to use a query with group by/order by.</t>
  </si>
  <si>
    <t>2017-06-20T17:37:07Z</t>
  </si>
  <si>
    <t>2017-06-20T18:12:40Z</t>
  </si>
  <si>
    <t>Gobblin is a distributed big data integration framework (ingestion^ replication^ compliance^ retention)  for batch and streaming systems. Gobblin features integrations with Apache Hadoop^ Apache Kafka^ Salesforce^ S3^ MySQL^ Google etc.</t>
  </si>
  <si>
    <t>ashishk-1</t>
  </si>
  <si>
    <t>fix for #1405: ERROR:Invalid inlined_image_type in cached_result (#1529)\n\nFixes https://github.com/pagespeed/ngx_pagespeed/issues/1405</t>
  </si>
  <si>
    <t>2017-04-17T12:40:07Z</t>
  </si>
  <si>
    <t>https://github.com/apache/incubator-pagespeed-mod/commit/2d4fbee9f724287ec978aeed6faa6efceb549c1f</t>
  </si>
  <si>
    <t>https://github.com/apache/incubator-pagespeed-mod/pull/1529</t>
  </si>
  <si>
    <t>fix for #1405: ERROR:Invalid inlined_image_type in cached_result</t>
  </si>
  <si>
    <t>2017-04-13T14:44:53Z</t>
  </si>
  <si>
    <t>2017-04-17T12:40:08Z</t>
  </si>
  <si>
    <t>Apache module for rewriting web pages to reduce latency and bandwidth.</t>
  </si>
  <si>
    <t>Hugo Duncan</t>
  </si>
  <si>
    <t>Allow specification of the swank port on the command line</t>
  </si>
  <si>
    <t>2010-11-30T19:21:11Z</t>
  </si>
  <si>
    <t>https://github.com/swank-js/swank-js/commit/95ebe893b920ad1ea41f79ac24fabc6d62ce9942</t>
  </si>
  <si>
    <t>https://github.com/swank-js/swank-js/pull/3</t>
  </si>
  <si>
    <t>A quick patch to allow specification of the swank port on the command line</t>
  </si>
  <si>
    <t>swank-js looks very cool!\n</t>
  </si>
  <si>
    <t>2010-11-30T19:35:40Z</t>
  </si>
  <si>
    <t>2010-12-01T03:45:00Z</t>
  </si>
  <si>
    <t>Swank backend for Node.JS and in-browser JavaScript</t>
  </si>
  <si>
    <t>falcon78921</t>
  </si>
  <si>
    <t>doc: Updated add primary storage documentation for latest CloudStack release (4.11)\n\nSigned-off-by: James McClune &lt;jmcclune@mcclunetechnologies.net&gt;</t>
  </si>
  <si>
    <t>2018-03-26T19:44:11Z</t>
  </si>
  <si>
    <t>https://github.com/ceph/ceph/commit/ffb68cc9166afb8d8a9e0a545977973020562cdd</t>
  </si>
  <si>
    <t>https://github.com/ceph/ceph/pull/21050</t>
  </si>
  <si>
    <t>doc: updated add primary storage documentation for latest CloudStack release (4.11)</t>
  </si>
  <si>
    <t>doc: Update CloudStack docs.\r\n\r\nHello Ceph Community!\r\n\r\nI updated the CloudStack section of the Ceph RBD documentation. I explained how to add a Ceph block device/cluster as primary storage. This documentation is up-to-date with the latest Apache CloudStack release (4.11). My grammar may be a bit off^ however^ the steps should be accurate.\r\n\r\nI tried following the Ceph contribution guidelines. If I messed up something^ please let me know and I\'ll address immediately. I updated the documentation because the Add Primary Storage (4.2.0) link is broken. The link appears to go back to ACS^ however^ this results in a 404 error. I didn\'t see any documentation on Apache CloudStack that is current for this. If there is^ please let me know and I\'ll update the pull request. Thanks!\r\n\r\nSigned-off-by: James McClune &lt;jmcclune@mcclunetechnologies.net&gt;</t>
  </si>
  <si>
    <t>2018-03-26T19:54:58Z</t>
  </si>
  <si>
    <t>2018-04-03T16:55:07Z</t>
  </si>
  <si>
    <t>Anton Tanasenko</t>
  </si>
  <si>
    <t>escapeJs branch names in graph model</t>
  </si>
  <si>
    <t>2016-02-05T21:33:05Z</t>
  </si>
  <si>
    <t>https://github.com/cha55son/stash-commit-graph-plugin/commit/85c5f315267389823bb40c494d8713ccf66b10fb</t>
  </si>
  <si>
    <t>https://github.com/cha55son/stash-commit-graph-plugin/pull/65</t>
  </si>
  <si>
    <t>[issue #59] Distinguish branch and tag names</t>
  </si>
  <si>
    <t>Bitbucket doesn\'t deal correctly with branches containing quotes in names (you cannot create one using ui^ for instance)^ but nothing stops users to push such branches.\nCommit graph currently fails to render completely when such label exists in the graph. This PR fixes that.\n</t>
  </si>
  <si>
    <t>2016-02-05T21:38:31Z</t>
  </si>
  <si>
    <t>2016-02-13T17:39:15Z</t>
  </si>
  <si>
    <t>The missing commit graph for Atlassian Stash</t>
  </si>
  <si>
    <t>Andrzej Ludwikowski</t>
  </si>
  <si>
    <t>unnecessary mapping to json</t>
  </si>
  <si>
    <t>2016-01-20T15:18:32Z</t>
  </si>
  <si>
    <t>https://github.com/softwaremill/bootzooka/commit/0df23de75019c42da9c432249693fefcb079069d</t>
  </si>
  <si>
    <t>https://github.com/softwaremill/bootzooka/pull/93</t>
  </si>
  <si>
    <t>2016-01-20T15:19:36Z</t>
  </si>
  <si>
    <t>2016-01-20T15:34:40Z</t>
  </si>
  <si>
    <t>Simple project to quickly start developing a web application using AngularJS and Akka HTTP^ without the need to write login^ user registration etc.</t>
  </si>
  <si>
    <t>Sean Zhong</t>
  </si>
  <si>
    <t>2013-08-20T06:49:06Z</t>
  </si>
  <si>
    <t>https://github.com/yahoo/storm-yarn/commit/471970e9c724ba25e46871c52eed3c1070270212</t>
  </si>
  <si>
    <t>https://github.com/yahoo/storm-yarn/pull/58</t>
  </si>
  <si>
    <t>Storm jdk6 support</t>
  </si>
  <si>
    <t>Support jdk6 in storm-yarn.\n\nI am back and sorry for the long delay here.\n</t>
  </si>
  <si>
    <t>2013-12-19T12:13:45Z</t>
  </si>
  <si>
    <t>2013-12-19T15:19:14Z</t>
  </si>
  <si>
    <t>Storm for Yarn</t>
  </si>
  <si>
    <t>Jason Kuster</t>
  </si>
  <si>
    <t>Upgrade to Apache Beam^ version 0.6.0\n\nSigned-off-by: Jason Kuster &lt;jasonkuster@google.com&gt;</t>
  </si>
  <si>
    <t>2017-03-17T22:09:15Z</t>
  </si>
  <si>
    <t>https://github.com/GoogleCloudPlatform/DataflowJavaSDK/commit/e70747838e0af9c6d7ff0c6cb64177ba6d7ad2ea</t>
  </si>
  <si>
    <t>https://github.com/GoogleCloudPlatform/DataflowJavaSDK/pull/558</t>
  </si>
  <si>
    <t>Upgrade to Apache Beam^ version 0.6.0</t>
  </si>
  <si>
    <t>Lots of manual changes -- hopefully some which will make this process easier in the future.\r\n\r\nVerified via mvn clean install^ then generating^ and then running WordCount in both examples and examples-java8 and StarterPipeline from starter.\r\n\r\nR: @davorbonaci @aaltay</t>
  </si>
  <si>
    <t>2017-03-17T22:17:53Z</t>
  </si>
  <si>
    <t>2017-03-17T22:49:15Z</t>
  </si>
  <si>
    <t>Google Cloud Dataflow provides a simple^ powerful model for building both batch and streaming parallel data processing pipelines.</t>
  </si>
  <si>
    <t>Ilia Shakitko</t>
  </si>
  <si>
    <t>UnusedLocalVariable fix for compact handling in Symfony2</t>
  </si>
  <si>
    <t>2013-01-07T14:40:35Z</t>
  </si>
  <si>
    <t>https://github.com/phpmd/phpmd/commit/f3cc8e76ab7d2399b54dff03593bbe4d033ea75c</t>
  </si>
  <si>
    <t>https://github.com/phpmd/phpmd/pull/61</t>
  </si>
  <si>
    <t>This is a fix for my issue: https://github.com/phpmd/phpmd/issues/60\n\nHere is a little bug. In Symfony 2.1 $func-&gt;getImage() returns a string like \"Acme/SomethingBundle/compact\"\n\nSo current code can\'t handle it. Because this string is not equals to \'compact\'.\n</t>
  </si>
  <si>
    <t>2013-01-07T14:47:21Z</t>
  </si>
  <si>
    <t>2014-01-13T14:18:26Z</t>
  </si>
  <si>
    <t>PHPMD is a spin-off project of PHP Depend and aims to be a PHP equivalent of the well known Java tool PMD. PHPMD can be seen as an user friendly frontend application for the raw metrics stream measured by PHP Depend.</t>
  </si>
  <si>
    <t>Paul Read</t>
  </si>
  <si>
    <t>Added mesos authentication</t>
  </si>
  <si>
    <t>2015-04-29T10:14:46Z</t>
  </si>
  <si>
    <t>https://github.com/mesos/storm/commit/1de8018e1071511793701f901c159f44dc303173</t>
  </si>
  <si>
    <t>https://github.com/mesos/storm/pull/37</t>
  </si>
  <si>
    <t>Mesos authentication</t>
  </si>
  <si>
    <t>Coded and tested Mesos authentication to resolve issue [#35](https://github.com/mesos/storm/issues/35)\n</t>
  </si>
  <si>
    <t>2015-04-30T16:44:40Z</t>
  </si>
  <si>
    <t>2015-05-23T20:56:50Z</t>
  </si>
  <si>
    <t>Mathieu Tortuyaux</t>
  </si>
  <si>
    <t>fix(send): do not close the channel</t>
  </si>
  <si>
    <t>2018-04-24T13:38:00Z</t>
  </si>
  <si>
    <t>https://github.com/shuLhan/mattermost-integration/commit/1f9622d7cea30d776a6ed99f046711f5e90cac65</t>
  </si>
  <si>
    <t>https://github.com/shuLhan/mattermost-integration/pull/2</t>
  </si>
  <si>
    <t xml:space="preserve">Fix #1 </t>
  </si>
  <si>
    <t>2018-04-24T13:42:45Z</t>
  </si>
  <si>
    <t>2018-04-24T13:45:14Z</t>
  </si>
  <si>
    <t>Libraries and tools for integrating with Mattermost</t>
  </si>
  <si>
    <t>Nitin Motgi</t>
  </si>
  <si>
    <t>Merge pull request #241 from antonymayi/master\n\nchange spark-defaults from XML to .conf property file</t>
  </si>
  <si>
    <t>2016-04-06T20:11:35Z</t>
  </si>
  <si>
    <t>https://github.com/cdapio/hadoop_cookbook/commit/84a6785fd37a1b00d3e429aaf3abc7f92a2d7a75</t>
  </si>
  <si>
    <t>https://github.com/cdapio/hadoop_cookbook/pull/241</t>
  </si>
  <si>
    <t>change spark-defaults from XML to .conf property file</t>
  </si>
  <si>
    <t>The spark-defaults config is supposed to be a spark-defaults.conf property file^ not a XML as in the original recipe.\n</t>
  </si>
  <si>
    <t>2015-12-28T21:08:45Z</t>
  </si>
  <si>
    <t>Cookbook to install Hadoop 2.0+ using Chef</t>
  </si>
  <si>
    <t>Ross Feinstein</t>
  </si>
  <si>
    <t>exposing nimbus configuration settings in the ui</t>
  </si>
  <si>
    <t>2012-10-06T00:22:25Z</t>
  </si>
  <si>
    <t>https://github.com/nathanmarz/storm/commit/5303ca96272528f6aa42605280e205171bfa173d</t>
  </si>
  <si>
    <t>https://github.com/nathanmarz/storm/pull/354</t>
  </si>
  <si>
    <t>Add Configuration Information to UI</t>
  </si>
  <si>
    <t>Issue 308: https://github.com/nathanmarz/storm/issues/308\nLeaving supervisors alone for now.\n</t>
  </si>
  <si>
    <t>2012-10-06T00:41:41Z</t>
  </si>
  <si>
    <t>2012-10-10T17:37:53Z</t>
  </si>
  <si>
    <t>abdulazizali77</t>
  </si>
  <si>
    <t>FIN-260: add ensure client charge date not before client activation date</t>
  </si>
  <si>
    <t>2016-11-28T10:53:31Z</t>
  </si>
  <si>
    <t>https://github.com/apache/fineract/commit/46c0cec8355145779c73fd7b0014094ce50e92ed</t>
  </si>
  <si>
    <t>https://github.com/apache/fineract/pull/250</t>
  </si>
  <si>
    <t>FINERACT-260: add ensure client charge date not before client activation date</t>
  </si>
  <si>
    <t>Needs a commit to community-app/app/global-translations/locale*.json\r\nto add new validation message key</t>
  </si>
  <si>
    <t>2016-11-28T11:00:15Z</t>
  </si>
  <si>
    <t>2016-12-13T11:29:38Z</t>
  </si>
  <si>
    <t>Mirror of Apache Fineract (Incubating)</t>
  </si>
  <si>
    <t>pangolulu</t>
  </si>
  <si>
    <t>fix #1902^ add warning logs for loop in streaming DAG.</t>
  </si>
  <si>
    <t>2016-01-20T09:40:06Z</t>
  </si>
  <si>
    <t>https://github.com/gearpump/gearpump/commit/100354225102766412dee01b6d33d58a13411bdd</t>
  </si>
  <si>
    <t>https://github.com/gearpump/gearpump/pull/1903</t>
  </si>
  <si>
    <t>2016-01-20T09:43:41Z</t>
  </si>
  <si>
    <t>2016-01-20T09:50:16Z</t>
  </si>
  <si>
    <t>Lightweight real-time big data streaming engine</t>
  </si>
  <si>
    <t>Lorenzo Caggioni</t>
  </si>
  <si>
    <t>Add procedure to create a self executing Jar for DataFlow</t>
  </si>
  <si>
    <t>2018-01-30T13:48:04Z</t>
  </si>
  <si>
    <t>https://github.com/apache/beam/commit/87cecd8d72f4cd5fdee3a053129081c73efb3c46</t>
  </si>
  <si>
    <t>John Cheng</t>
  </si>
  <si>
    <t>[AIRFLOW-2917] Set AIRFLOW__CORE__SQL_ALCHEMY_CONN only when needed (#3766)\n\nOnly when `airflow_configmap` is not provided and `AIRFLOW__CORE__SQL_ALCHEMY_CONN` \r\nnot in secrets^ it is set as an env var.</t>
  </si>
  <si>
    <t>2018-08-19T14:07:53Z</t>
  </si>
  <si>
    <t>https://github.com/apache/airflow/commit/604fe24a54c747e95d6ffaec8841d6ea0f77b99d</t>
  </si>
  <si>
    <t>https://github.com/apache/airflow/pull/3766</t>
  </si>
  <si>
    <t>[AIRFLOW-2917] Set AIRFLOW__CORE__SQL_ALCHEMY_CONN only when needed</t>
  </si>
  <si>
    <t>Make sure you have checked _all_ steps below.\r\n\r\n### Jira\r\n\r\n- [x] My PR addresses the following [Airflow Jira](https://issues.apache.org/jira/browse/AIRFLOW/) issues and references them in the PR title. For example^ \"\[AIRFLOW-XXX\] My Airflow PR\"\r\n  - https://issues.apache.org/jira/browse/AIRFLOW-2917\r\n  - In case you are fixing a typo in the documentation you can prepend your commit with \[AIRFLOW-XXX\]^ code changes always need a Jira issue.\r\n\r\n### Description\r\n\r\n- [x] Here are some details about my PR^ including screenshots of any UI changes:\r\n\r\nIn Kubernetes executor^ `AIRFLOW_CORE_SQL_ALCHEMY_CONN` is set as an environment variable even when it is specified in configmap or secrets.\r\n\r\nOnly when `airflow_configmap` is not provided and `AIRFLOW__CORE__SQL_ALCHEMY_CONN` not in secrets^ it is set as an env var.\r\n\r\n\r\n### Tests\r\n\r\n- [ ]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`git diff upstream/master -u -- \"*.py\" | flake8 --diff`\r\n</t>
  </si>
  <si>
    <t>2018-08-18T14:19:31Z</t>
  </si>
  <si>
    <t>2018-08-19T14:07:54Z</t>
  </si>
  <si>
    <t>leadpony</t>
  </si>
  <si>
    <t>Fix JsonParser.getValue()</t>
  </si>
  <si>
    <t>2018-07-18T09:27:00Z</t>
  </si>
  <si>
    <t>https://github.com/apache/johnzon/commit/e66503c75c67d480966b879a02a566f6524c1812</t>
  </si>
  <si>
    <t>https://github.com/apache/johnzon/pull/22</t>
  </si>
  <si>
    <t>Fix JsonParser.getValue</t>
  </si>
  <si>
    <t>JsonParser.getValue API method does not work correctly if the current value is other than array or object.\r\n\r\nSome test cases are added for getting value of string^ number^ integer^ true^ false and null.\r\nPlease change the name of test methods if they does not match the naming convention.\r\n</t>
  </si>
  <si>
    <t>2018-07-18T09:35:17Z</t>
  </si>
  <si>
    <t>2018-07-25T11:25:02Z</t>
  </si>
  <si>
    <t>Mirror of Apache Johnzon</t>
  </si>
  <si>
    <t>Zohaib Khan</t>
  </si>
  <si>
    <t>Removed extra hyphen in optional namespace argument (#2183)</t>
  </si>
  <si>
    <t>2017-04-25T19:35:17Z</t>
  </si>
  <si>
    <t>https://github.com/apache/openwhisk/commit/e83821df5a44df0cf9738e6edfeacfbb70deca3f</t>
  </si>
  <si>
    <t>https://github.com/apache/openwhisk/pull/2183</t>
  </si>
  <si>
    <t>Removed extra hyphen in optional namespace argument</t>
  </si>
  <si>
    <t>2017-04-25T18:55:06Z</t>
  </si>
  <si>
    <t>2017-04-25T19:35:18Z</t>
  </si>
  <si>
    <t>Ferdi</t>
  </si>
  <si>
    <t>Create mp-metrics-metered example pom.xml file</t>
  </si>
  <si>
    <t>2018-11-23T03:12:50Z</t>
  </si>
  <si>
    <t>https://github.com/apache/tomee/commit/4d75a99314ec595e37534fee9cf66d02564ac2d4</t>
  </si>
  <si>
    <t>https://github.com/apache/tomee/pull/215</t>
  </si>
  <si>
    <t>WIP mp-metrics-metered</t>
  </si>
  <si>
    <t>Hi @ivanjunckes I\'ve made this module and ran it with `tomee:run`\r\n\r\nI then hit the API with Postman^ and here is my finding:\r\n\r\nPrometheus format\r\n```\r\n# TYPE application:daily_status_seconds_count meter\r\napplication:daily_status_seconds_count 6.0E-8\r\n# TYPE application:daily_status_rate_per_second meter\r\napplication:daily_status_rate_per_second 0.0\r\n# TYPE application:daily_status_one_min_rate_per_second meter\r\napplication:daily_status_one_min_rate_per_second 1.9999999999999997E-19\r\n# TYPE application:daily_status_five_min_rate_per_second meter\r\napplication:daily_status_five_min_rate_per_second 1.9999999999999997E-19\r\n# TYPE application:daily_status_fifteen_min_rate_per_second meter\r\napplication:daily_status_fifteen_min_rate_per_second 1.9999999999999997E-19\r\n```\r\n\r\nJSON format\r\n```json\r\n{\r\n    \"dailyStatus\": {\r\n        \"oneMinuteRate\": 2.8216057496353807e-12^\r\n        \"rate15\": {\r\n            \"alpha\": 0.7134952031398099^\r\n            \"initialized\": true^\r\n            \"interval\": 300000000000^\r\n            \"updates\": {}^\r\n            \"value\": 2.736166620796627e-13\r\n        }^\r\n        \"rate5\": {\r\n            \"alpha\": 0.34075936979955623^\r\n            \"initialized\": true^\r\n            \"interval\": 300000000000^\r\n            \"updates\": {}^\r\n            \"value\": 1.4486606950235942e-12\r\n        }^\r\n        \"unit\": \"minutes\"^\r\n        \"fifteenMinuteRate\": 2.736166620796627e-13^\r\n        \"rate1\": {\r\n            \"alpha\": 0.07995558537067671^\r\n            \"initialized\": true^\r\n            \"interval\": 300000000000^\r\n            \"updates\": {}^\r\n            \"value\": 2.8216057496353807e-12\r\n        }^\r\n        \"fiveMinuteRate\": 1.4486606950235942e-12^\r\n        \"meanRate\": 0^\r\n        \"lastUpdate\": {\r\n            \"andDecrement\": 5188059248904524^\r\n            \"opaque\": 5188059248904523^\r\n            \"andIncrement\": 5188059248904523^\r\n            \"plain\": 5188059248904524^\r\n            \"value\": 5188059248904524^\r\n            \"acquire\": 5188059248904524\r\n        }^\r\n        \"count\": 1^\r\n        \"initNs\": 5187070527008724\r\n    }\r\n}\r\n```\r\n\r\nBoth are really different from each other. Another thing^ JSON format does not conform with the example in the specification.\r\n\r\nWhat should I do^ now? Obviously making Test class wouldn\'t do it any good.</t>
  </si>
  <si>
    <t>2018-11-23T03:22:40Z</t>
  </si>
  <si>
    <t>2018-12-17T06:11:16Z</t>
  </si>
  <si>
    <t>Mirror of Apache Tomee</t>
  </si>
  <si>
    <t>ernjvr</t>
  </si>
  <si>
    <t>CLOUDSTACK-9599: isdynamicallyscalable field missing in updateTemplate Response (#2383)\n\nUsing cloudmonkey^ when invoking the update template api call^ it does not display the isdynamicallyscalable field as part of its template response.\r\nfix done:\r\norg.apache.cloudstack.api.response.TemplateResponse isdynamicallyscalable field is now populated in the server/src/com/cloud/api/query/dao/TemplateJoinDaoImpl.java.newUpdateResponse method.\r\nUnit test:\r\nthe Unit test server/test/com/cloud/api/query/dao/TemplateJoinDaoImplTest.java testNewUpdateResponse() verifies that the TemplateResponse is populated correctly.\r\nMarvin test:\r\nthe Marvin nosetest integration/smoke/test_templates.py test_02_edit_template(self) confirms that the template_response.isdynamicallyscalable field gets populated with the correct user data.\r\nTest scenario:\r\nUsing cloudmonkey^ when invoking the \'update template\' API call^ it should now display the isdynamicallyscalable field as part of its template response.</t>
  </si>
  <si>
    <t>2018-01-04T05:33:05Z</t>
  </si>
  <si>
    <t>https://github.com/apache/cloudstack/commit/d7e334b1b4aa39c35bc6029c1e5b0f050c097a78</t>
  </si>
  <si>
    <t>https://github.com/apache/cloudstack/pull/2383</t>
  </si>
  <si>
    <t>\"isdynamicallyscalable\" Field to UpdateTemplate Response</t>
  </si>
  <si>
    <t xml:space="preserve">CLOUDSTACK-9599: \r\nproblem:\r\nUsing cloudmonkey^ when invoking the update template api call^ it does not display the isdynamicallyscalable field as part of its template response.\r\nfix done:\r\norg.apache.cloudstack.api.response.TemplateResponse isdynamicallyscalable field is now populated in the server/src/com/cloud/api/query/dao/TemplateJoinDaoImpl.java.newUpdateResponse method. \r\nUnit test:\r\nthe Unit test server/test/com/cloud/api/query/dao/TemplateJoinDaoImplTest.java testNewUpdateResponse() verifies that the TemplateResponse is populated correctly.\r\nMarvin test:\r\nthe Marvin nosetest integration/smoke/test_templates.py test_02_edit_template(self) confirms that the template_response.isdynamicallyscalable field gets populated with the   correct user data.\r\nTest scenario:\r\nUsing cloudmonkey^ when invoking the \'update template\' API call^ it should now display the isdynamicallyscalable field as part of its template response. </t>
  </si>
  <si>
    <t>2018-01-03T09:54:03Z</t>
  </si>
  <si>
    <t>2018-01-04T05:33:06Z</t>
  </si>
  <si>
    <t>Mirror of Apache Cloudstack</t>
  </si>
  <si>
    <t>chaitanya</t>
  </si>
  <si>
    <t>SPOI-9032 Added sample application for Inner Join</t>
  </si>
  <si>
    <t>2016-09-13T06:37:40Z</t>
  </si>
  <si>
    <t>https://github.com/dtpublic/examples/commit/75082283475c2b15f25cee61484cb796de69b2ee</t>
  </si>
  <si>
    <t>https://github.com/dtpublic/examples/pull/31</t>
  </si>
  <si>
    <t>2016-08-31T03:48:04Z</t>
  </si>
  <si>
    <t>2016-09-13T07:08:35Z</t>
  </si>
  <si>
    <t>DataTorrent code samples for guides^ tutorials^ blogs</t>
  </si>
  <si>
    <t>Senthil Kumaran</t>
  </si>
  <si>
    <t>String Interleaving Example in Python.</t>
  </si>
  <si>
    <t>2016-02-18T07:30:48Z</t>
  </si>
  <si>
    <t>https://github.com/mission-peace/interview/commit/41deaf56666dff7666d9169550a2c2ad72859ecc</t>
  </si>
  <si>
    <t>https://github.com/mission-peace/interview/pull/48</t>
  </si>
  <si>
    <t>Hi Tushar^\n\nThanks for the videos.\n\nHere is my contribution for string interleaving example in python.\n## \n\nSenthil\n</t>
  </si>
  <si>
    <t>2016-02-18T07:33:11Z</t>
  </si>
  <si>
    <t>2016-02-21T07:43:17Z</t>
  </si>
  <si>
    <t>Interview questions</t>
  </si>
  <si>
    <t>Emilio Lahr-Vivaz</t>
  </si>
  <si>
    <t>Adding optional precision to z-range calculation\n\nSigned-off-by: Emilio Lahr-Vivaz &lt;elahrvivaz@ccri.com&gt;</t>
  </si>
  <si>
    <t>2016-02-24T20:18:10Z</t>
  </si>
  <si>
    <t>https://github.com/locationtech/sfcurve/commit/e11a2d0dcfc66b9d698fa2f698a377566fe32f80</t>
  </si>
  <si>
    <t>https://github.com/locationtech/sfcurve/pull/12</t>
  </si>
  <si>
    <t>Adding optional precision to z-range calculation</t>
  </si>
  <si>
    <t>Signed-off-by: Emilio Lahr-Vivaz elahrvivaz@ccri.com\n</t>
  </si>
  <si>
    <t>2016-02-24T20:20:07Z</t>
  </si>
  <si>
    <t>2016-03-07T18:57:35Z</t>
  </si>
  <si>
    <t xml:space="preserve">SFCurve is a Scala library for the creation^ transformation^ and querying of space-filling curves </t>
  </si>
  <si>
    <t>Tony Wei</t>
  </si>
  <si>
    <t>digdag-ui: list scheduler called incorrect digdag-client api (#379)\n\n* digdag-ui: list scheduler called incorrect digdag-client api\r\n\r\n* remove \"project_id\" parameter from url in the \"fetchProjectWorkflowSchedule\" function</t>
  </si>
  <si>
    <t>2016-11-04T13:32:55Z</t>
  </si>
  <si>
    <t>https://github.com/treasure-data/digdag/commit/39d919a5ea28f51e09f824be701fc099cc162803</t>
  </si>
  <si>
    <t>https://github.com/treasure-data/digdag/pull/379</t>
  </si>
  <si>
    <t>digdag-ui: list scheduler called incorrect digdag-client api</t>
  </si>
  <si>
    <t>2016-11-04T09:17:36Z</t>
  </si>
  <si>
    <t>2016-11-04T13:32:56Z</t>
  </si>
  <si>
    <t>Workload Automation System</t>
  </si>
  <si>
    <t>Jay Zarfoss</t>
  </si>
  <si>
    <t>Merge pull request #83 from Randgalt/master\n\nNew queue features</t>
  </si>
  <si>
    <t>2012-06-08T17:00:40Z</t>
  </si>
  <si>
    <t>https://github.com/Netflix/curator/commit/7807a8769b266cee1a75f18945346dcedd792baf</t>
  </si>
  <si>
    <t>https://github.com/Netflix/curator/pull/93</t>
  </si>
  <si>
    <t>zk3.3.x</t>
  </si>
  <si>
    <t>2012-06-25T18:03:44Z</t>
  </si>
  <si>
    <t>2012-06-25T18:03:50Z</t>
  </si>
  <si>
    <t>ZooKeeper client wrapper and rich ZooKeeper framework</t>
  </si>
  <si>
    <t>Sotaro Sugimoto</t>
  </si>
  <si>
    <t>Added Field-Aware Factorization Machine\nModified StringFeature to have a \"field\" member in addition to \"feature\". Previous code using only \"feature\" should work as-is. Modifications to IntFeature are in progress.\nCurrently only supports StringFeature-based data; do not set option \"int_feature\" (boolean parseFeatureAsInt) to true.</t>
  </si>
  <si>
    <t>2016-04-06T07:52:29Z</t>
  </si>
  <si>
    <t>https://github.com/myui/hivemall/commit/f8987e21988c2a843fbb731585062b04ac3e40ae</t>
  </si>
  <si>
    <t>https://github.com/myui/hivemall/pull/284</t>
  </si>
  <si>
    <t>Addition of Field-Aware Factorization Machine</t>
  </si>
  <si>
    <t>Field-aware Factorization Machines\nhttp://www.csie.ntu.edu.tw/~r01922136/slides/ffm.pdf\n# Data Preparation\n\n``` sh\nwget https://raw.githubusercontent.com/guestwalk/libffm/master/bigdata.tr.txt\nwget https://raw.githubusercontent.com/guestwalk/libffm/master/bigdata.te.txt\n\nhadoop fs -mkdir -p /dataset/libffm/train\nhadoop fs -mkdir -p /dataset/libffm/test\n\nawk \'{ row=NR \" \" $1 \" \" $2; for(i=3;i&lt;=NF;i++){row = row \"^\" $i;} print row; }\' bigdata.tr.txt | \\nhadoop fs -put - /dataset/libffm/train/train.txt\n\nawk \'{ row=NR \" \" $1 \" \" $2; for(i=3;i&lt;=NF;i++){row = row \"^\" $i;} print row; }\' bigdata.te.txt | \\nhadoop fs -put - /dataset/libffm/test/test.txt\n```\n\n``` sql\ncreate database libffm;\nuse libffm;\n\ncreate external table train (\n  rowid int^\n  label float^\n  features ARRAY&lt;STRING&gt;\n) \nROW FORMAT DELIMITED \n  FIELDS TERMINATED BY \' \'\n  COLLECTION ITEMS TERMINATED BY \"^\"\nSTORED AS TEXTFILE LOCATION \'/dataset/libffm/train\';\n\ncreate external table test (\n  rowid int^ \n  label float^\n  features ARRAY&lt;STRING&gt;\n)\nROW FORMAT DELIMITED \n  FIELDS TERMINATED BY \' \'\n  COLLECTION ITEMS TERMINATED BY \"^\"\nSTORED AS TEXTFILE LOCATION \'/dataset/libffm/test\';\n```\n## Feature Vector Input Format\n\n`[&lt;field&gt;:]&lt;index&gt;:&lt;value&gt;` as same as [libffm](https://github.com/guestwalk/libffm).\n\n`&lt;field&gt;` will become `&lt;index&gt;` if `&lt;field&gt;:` is omitted.\n\n```\nhive&gt; select features from train limit 3;\n\n[\"0:0:0.3651\"^\"2:1163:0.3651\"^\"3:8672:0.3651\"^\"4:2183:0.3651\"^\"5:2332:0.3651\"^\"6:185:0.3651\"^\"7:2569:0.3651\"^\"8:8131:0.3651\"^\"9:5483:0.3651\"^\"10:215:0.3651\"^\"11:1520:0.3651\"^\"12:1232:0.3651\"^\"13:2738:0.3651\"^\"14:2935:0.3651\"^\"15:5428:0.3651\"^\"17:2434:0.50000\"^\"16:7755:0.50000\"]\n[\"1:1988:0.3651\"^\"2:400:0.3651\"^\"3:1243:0.3651\"^\"4:2183:0.3651\"^\"5:2847:0.3651\"^\"6:185:0.3651\"^\"7:7196:0.3651\"^\"8:1343:0.3651\"^\"9:3899:0.3651\"^\"10:9493:0.3651\"^\"11:1520:0.3651\"^\"12:9714:0.3651\"^\"13:2738:0.3651\"^\"14:2935:0.3651\"^\"15:5428:0.3651\"^\"17:7148:0.50000\"^\"16:1828:0.50000\"]\n[\"1:7633:0.3651\"^\"2:8195:0.3651\"^\"3:9952:0.3651\"^\"4:9619:0.3651\"^\"5:9882:0.3651\"^\"6:185:0.3651\"^\"7:3479:0.3651\"^\"8:3373:0.3651\"^\"9:7873:0.3651\"^\"10:5989:0.3651\"^\"11:1520:0.3651\"^\"12:4520:0.3651\"^\"13:2738:0.3651\"^\"14:2935:0.3651\"^\"15:5428:0.3651\"^\"17:3723:0.50000\"^\"16:928:0.50000\"]\n```\n# Training\n\n``` sql\ndrop table ffm_model;\ncreate table ffm_model\nas\nselect\n  train_ffm(features^ label^ \"-c -iters 50 -factor 8\")\nfrom\n  train;\n```\n\n_Caution: `train_ffm` train as regressor without specifiing \"-c\" option._\n## Training hyperparameters\n\n``` sql\nselect train_ffm(features^ label^ \"-help\") from train;\n```\n\n```\nusage: train_ffm(array&lt;string&gt; x^ double y [^ const string options]) -\n       Returns a prediction model [-c] [-cv_rate &lt;arg&gt;] [-disable_adagrad]\n       [-disable_cv] [-eps &lt;arg&gt;] [-eta &lt;arg&gt;] [-eta0 &lt;arg&gt;] [-eta0_V\n       &lt;arg&gt;] [-f &lt;arg&gt;] [-help] [-init_v &lt;arg&gt;] [-int_feature] [-iters\n       &lt;arg&gt;] [-lambda &lt;arg&gt;] [-max &lt;arg&gt;] [-maxval &lt;arg&gt;] [-min &lt;arg&gt;]\n       [-min_init_stddev &lt;arg&gt;] [-p &lt;arg&gt;] [-power_t &lt;arg&gt;] [-scale &lt;arg&gt;]\n       [-seed &lt;arg&gt;] [-sigma &lt;arg&gt;] [-t &lt;arg&gt;] [-w0] [-w_i]\n -c^--classification                 Act as classification\n -cv_rate^--convergence_rate &lt;arg&gt;   Threshold to determine convergence\n                                     [default: 0.005]\n -disable_adagrad                    Whether to use AdaGrad for tuning\n                                     learning rate [default: ON]\n -disable_cv^--disable_cvtest        Whether to disable convergence check\n                                     [default: OFF]\n -eps &lt;arg&gt;                          A constant used in the denominator of\n                                     AdaGrad [default 1.0]\n -eta &lt;arg&gt;                          The initial learning rate\n -eta0 &lt;arg&gt;                         The initial learning rate [default\n                                     0.1]\n -eta0_V &lt;arg&gt;                       The initial learning rate for V\n                                     [default 1.0]\n -f^--factor &lt;arg&gt;                   The number of the latent variables\n                                     [default: 8]\n -help                               Show function help\n -init_v &lt;arg&gt;                       Initialization strategy of matrix V\n                                     [random^ gaussian] (default: random)\n -int_feature^--feature_as_integer   Parse a feature as integer [default:\n                                     OFF^ ON if -p option is specified]\n -iters^--iterations &lt;arg&gt;           The number of iterations [default: 1]\n -lambda^--lambda0 &lt;arg&gt;             The initial lambda value for\n                                     regularization [default: 0.01]\n -max^--max_target &lt;arg&gt;             The maximum value of target variable\n -maxval^--max_init_value &lt;arg&gt;      The maximum initial value in the\n                                     matrix V [default: 1.0]\n -min^--min_target &lt;arg&gt;             The minimum value of target variable\n -min_init_stddev &lt;arg&gt;              The minimum standard deviation of\n                                     initial matrix V [default: 0.1]\n -p^--size_x &lt;arg&gt;                   The size of x\n -power_t &lt;arg&gt;                      The exponent for inverse scaling\n                                     learning rate [default 0.1]\n -scale &lt;arg&gt;                        Internal scaling/descaling factor for\n                                     cumulative weights [100]\n -seed &lt;arg&gt;                         Seed value [default: -1 (random)]\n -sigma &lt;arg&gt;                        The standard deviation for\n                                     initializing V [default: 0.1]\n -t^--total_steps &lt;arg&gt;              The total number of training examples\n -w0^--global_bias                   Whether to include global bias term\n                                     w0 [default: OFF]\n -w_i^--linear_coeff                 Whether to include linear term\n                                     [default: OFF]\n```\n# Prediction\n\n``` sql\nWITH predicted as ( -- prediction by weak learners\nselect\n  t.rowid^\n  ffm_predict(m.model_id^ m.model^ t.features) as predicted\nfrom\n  ffm_model m\n  LEFT OUTER JOIN test t\n)^\nensembled as ( -- bagging\n  select\n    rowid^\n    voted_avg(predicted) as score -- classification\n    -- avg(predicted) as score       -- regression\n  from\n    predicted  \n  group by\n    rowid\n)\nselect\n  -- y &gt; 0 are regarded as the positive class and with y &lt;= 0 as the negative class\n  if(score &gt; 0^ 1^ 0) as predicted^\n  score\nfrom\n  ensembled\n;\n```\n</t>
  </si>
  <si>
    <t>2016-05-10T00:55:29Z</t>
  </si>
  <si>
    <t>2016-05-10T07:05:24Z</t>
  </si>
  <si>
    <t>Scalable machine learning library for Hive/Hadoop</t>
  </si>
  <si>
    <t>nisiyong</t>
  </si>
  <si>
    <t>Optimize Version#isRelease263OrHigher check (#4551) (#4567)</t>
  </si>
  <si>
    <t>2019-07-15T02:45:50Z</t>
  </si>
  <si>
    <t>https://github.com/apache/dubbo/commit/39b6b0c83bd198a3602ad10fd87a4f7bf57fdfb9</t>
  </si>
  <si>
    <t>https://github.com/apache/dubbo/pull/4567</t>
  </si>
  <si>
    <t>Optimize Version#isRelease263OrHigher check (#4551)</t>
  </si>
  <si>
    <t>## What is the purpose of the change\r\n\r\nFix #4551\r\n\r\n## Brief changelog\r\n\r\neg. 2.6.2.1 can be recognized lower than 2.6.3\r\n</t>
  </si>
  <si>
    <t>2019-07-15T00:50:09Z</t>
  </si>
  <si>
    <t>2019-07-15T02:45:51Z</t>
  </si>
  <si>
    <t>Apache Dubbo is a high-performance^ java based^ open source RPC framework.</t>
  </si>
  <si>
    <t>Myrle Krantz</t>
  </si>
  <si>
    <t>removing unused^ broken import.</t>
  </si>
  <si>
    <t>2017-06-30T10:56:26Z</t>
  </si>
  <si>
    <t>https://github.com/JavaMoney/javamoney-lib/commit/d3fb274306b88eb02bb4592a5847f79b3c2ebdb3</t>
  </si>
  <si>
    <t>https://github.com/JavaMoney/javamoney-lib/pull/41</t>
  </si>
  <si>
    <t>2017-06-30T10:58:13Z</t>
  </si>
  <si>
    <t>2017-06-30T11:00:13Z</t>
  </si>
  <si>
    <t>JavaMoney financial libraries^ evolved from JSR 354 development.</t>
  </si>
  <si>
    <t>Martin Henke</t>
  </si>
  <si>
    <t>Change logging backend from log4j to Logback (#2818)</t>
  </si>
  <si>
    <t>2017-10-12T07:29:01Z</t>
  </si>
  <si>
    <t>https://github.com/apache/openwhisk/commit/029525471ec915bb5aaf5b030f61974ac617eaf2</t>
  </si>
  <si>
    <t>https://github.com/apache/openwhisk/pull/2818</t>
  </si>
  <si>
    <t>Change logging backend from log4j to Logback</t>
  </si>
  <si>
    <t>This PR changes the logging back-end from log4j to [Logback](https://logback.qos.ch/) as part of the  \'improve logging performance\' work stream discussed [here](https://lists.apache.org/thread.html/6054d657d240c6c833135ebb88081ab12e9520eb0970ab5b35ea7289@%3Cdev.openwhisk.apache.org%3E)\r\n\r\nRational:\r\n1) Logback showed improved performance in comparison to log4js in our test environments\r\n2) Logback is the [recommended](https://doc.akka.io/docs/akka/2.5.4/scala/logging.html) back-end for Akka Logging\r\n```In your runtime^ you also need a SLF4J backend. We recommend Logback```\r\n\r\nRemark:\r\nApache httpclient logs over commons-logging for it\'s log output.\r\nThe log output is also redirected to slf4j using the \'jcl-over-slf4j\' library</t>
  </si>
  <si>
    <t>2017-09-29T10:28:07Z</t>
  </si>
  <si>
    <t>2017-10-12T07:29:02Z</t>
  </si>
  <si>
    <t>Charith Ellawala</t>
  </si>
  <si>
    <t>Fix to honour the schemaName setting for the snapshot table</t>
  </si>
  <si>
    <t>2016-06-07T20:02:29Z</t>
  </si>
  <si>
    <t>https://github.com/dnvriend/akka-persistence-jdbc/commit/1df04cc46dbdbd3aed2bb8e2e237f081e7f5507e</t>
  </si>
  <si>
    <t>https://github.com/dnvriend/akka-persistence-jdbc/pull/54</t>
  </si>
  <si>
    <t>Honour the schemaName setting for the snapshot table</t>
  </si>
  <si>
    <t>The `schemaName` setting in the configuration is currently being ignored for the snapshot table. This causes problems when using a schema other than `public` with Postgres (`ERROR: relation \"snapshot\" does not exist`).\n</t>
  </si>
  <si>
    <t>2016-06-07T20:09:43Z</t>
  </si>
  <si>
    <t>2016-06-08T16:08:06Z</t>
  </si>
  <si>
    <t>Asynchronously writes journal and snapshot entries to configured JDBC databases so that Akka Actors can recover state</t>
  </si>
  <si>
    <t>Daniel Russ</t>
  </si>
  <si>
    <t>added res to the allArgs list</t>
  </si>
  <si>
    <t>2018-10-19T15:09:25Z</t>
  </si>
  <si>
    <t>https://github.com/SachaEpskamp/qgraph/commit/8285d250d3d4221a9350d259fcf3a9f277356044</t>
  </si>
  <si>
    <t>https://github.com/SachaEpskamp/qgraph/pull/20</t>
  </si>
  <si>
    <t>Hi Sacha^\r\n   This PR adds \'res\' to your allArgs list.  I checked it out locally and it appears to work for me.\r\nThank you^\r\nDaniel\r\n</t>
  </si>
  <si>
    <t>2018-10-19T15:13:13Z</t>
  </si>
  <si>
    <t>2018-10-25T22:40:17Z</t>
  </si>
  <si>
    <t>Developmental version of qgraph</t>
  </si>
  <si>
    <t>Esteban Laver</t>
  </si>
  <si>
    <t>Replace Group_level type with `int`\n- New result_tests module that contains Result and python_to_couch test cases with group_level option\n- While validating argument values^ ensure that a boolean is not passed in if an integer is expected\nIssue #55</t>
  </si>
  <si>
    <t>2015-12-29T18:31:02Z</t>
  </si>
  <si>
    <t>https://github.com/cloudant/python-cloudant/commit/1751f3624da9177a83975bc10363c64cd1780573</t>
  </si>
  <si>
    <t>https://github.com/cloudant/python-cloudant/pull/83</t>
  </si>
  <si>
    <t>Fix group_level type to `int` and add new test case class</t>
  </si>
  <si>
    <t>_What_\n- The group_level is mis-typed in our result module ARG_TYPES. It should be set to `(int^ types.NoneType)` but is currently set to `basestring`. Issue #55.\n- Add Result and python_to_couch test cases for option group_level as part of issue #42.\n- Boolean values for group_level should throw an exception.\n\n_How_\n- Replace current group_level type `basestring` with `int`\n- Throw Cloudant argument exception when a boolean value exists in a python_to_couch option^ and the `ARG_TYPES` is expecting \'(int^ types.NoneType)`.\n\n_Testing_\nAdd new test class that contains Result and python_to_couch testing with group_level option.\nFuture tests (#42) will be added for the existing python_to_couch options.\n\nreviewer: @alfinkel\nreviewer: @ricellis\n</t>
  </si>
  <si>
    <t>2016-01-07T18:17:41Z</t>
  </si>
  <si>
    <t>2016-01-12T16:13:57Z</t>
  </si>
  <si>
    <t>A Python library for Cloudant and CouchDB</t>
  </si>
  <si>
    <t>wesley</t>
  </si>
  <si>
    <t>fix: can\'t link third-party archive files</t>
  </si>
  <si>
    <t>2017-04-27T07:58:35Z</t>
  </si>
  <si>
    <t>https://github.com/apache/mynewt-newt/commit/07339f3b498b1ebf017a808f3159730ea4b58ef1</t>
  </si>
  <si>
    <t>https://github.com/apache/mynewt-newt/pull/57</t>
  </si>
  <si>
    <t>2017-04-27T08:01:18Z</t>
  </si>
  <si>
    <t>2017-04-27T17:32:51Z</t>
  </si>
  <si>
    <t>Mirror of Apache MyNewt Newt (Incubating)</t>
  </si>
  <si>
    <t>msempere</t>
  </si>
  <si>
    <t>Added  to target_link_libraries if gnutls is enabled</t>
  </si>
  <si>
    <t>2013-04-15T20:10:57Z</t>
  </si>
  <si>
    <t>https://github.com/davidmoreno/onion/commit/d42cf8abc3ad869a035aa10822d0d4e6ac3b74f9</t>
  </si>
  <si>
    <t>https://github.com/davidmoreno/onion/pull/13</t>
  </si>
  <si>
    <t>Added ${GNUTLS_LIB} to target_link_libraries if gnutls is enabled</t>
  </si>
  <si>
    <t>I\'ve had problems not using ${GNUTLS_LIB}\n</t>
  </si>
  <si>
    <t>2013-04-15T20:13:48Z</t>
  </si>
  <si>
    <t>2013-04-17T13:15:38Z</t>
  </si>
  <si>
    <t>HTTP server library in C designed to be lightweight and easy to use.</t>
  </si>
  <si>
    <t>kpavel</t>
  </si>
  <si>
    <t>Fix DelimitedTextFileWriter.getLength\n\nCurrently^ at least for DelimitedTextFileWriter^ the getLength returned value doesn\'t take into account data that not flushed yet.\r\nAs a result^ in Uploader.checkTopicPartition wrong decision can happen here:  \"size &gt;= mConfig.getMaxFileSizeBytes()\" when data already cashed and much larger than \"secor.max.file.size.bytes\".</t>
  </si>
  <si>
    <t>2016-11-30T15:02:58Z</t>
  </si>
  <si>
    <t>https://github.com/pinterest/secor/commit/994fa7177364c704347ad2a193336c056dc81bdd</t>
  </si>
  <si>
    <t>https://github.com/pinterest/secor/pull/292</t>
  </si>
  <si>
    <t>Fix DelimitedTextFileWriter.getLength</t>
  </si>
  <si>
    <t>Currently^ at least for DelimitedTextFileWriter^ the getLength returned value doesn\'t take into account data that not flushed yet (returns 0).\r\nAs a result^ in Uploader.checkTopicPartition wrong decision can happen:  \"size &gt;= mConfig.getMaxFileSizeBytes()\" while data already cashed and much larger than \"secor.max.file.size.bytes\".\r\n\r\nIt is worth to check other writers as well.</t>
  </si>
  <si>
    <t>2016-11-30T15:05:11Z</t>
  </si>
  <si>
    <t>2016-11-30T19:01:43Z</t>
  </si>
  <si>
    <t>Secor is a service implementing Kafka log persistence</t>
  </si>
  <si>
    <t>Simbarashe Nyatsanga</t>
  </si>
  <si>
    <t>[Python] Fix small typos in bytes^ String/UTF-8 and FixedSizeBinary type check exceptions. (#1495)</t>
  </si>
  <si>
    <t>2018-01-20T23:12:07Z</t>
  </si>
  <si>
    <t>https://github.com/apache/arrow/commit/1bbaf7e669a580531be30cd2f8ade8b560466774</t>
  </si>
  <si>
    <t>https://github.com/apache/arrow/pull/1495</t>
  </si>
  <si>
    <t>[Python] Fix small typos in bytes^ String/UTF-8 and FixedSizeBinary type enforcement exceptions.</t>
  </si>
  <si>
    <t>I\'m not sure if I need to create a Jira ticket for this. I\'m happy to do so if it helps with tracking changes being done in the repository.</t>
  </si>
  <si>
    <t>2018-01-20T20:53:44Z</t>
  </si>
  <si>
    <t>2018-01-20T23:12:08Z</t>
  </si>
  <si>
    <t>Apache Arrow is a cross-language development platform for in-memory data. It specifies a standardized language-independent columnar memory format for flat and hierarchical data^ organized for efficient analytic operations on modern hardware. It also provides computational libraries and zero-copy streaming messaging and interprocess communication. Languages currently supported include C^ C++^ Java^ JavaScript^ Python^ and Ruby.</t>
  </si>
  <si>
    <t>Dag Wieers</t>
  </si>
  <si>
    <t>Since the Email service hook is most often used with a (read-only) mailing-list. People can use this secret to allow posts to be automatically approved. It requires a separate Approved secret text-field. For more information see: http://wiki.list.org/pages/viewpage.action?pageId=4030685#HowdoIcreateanewsletter^announcement^orone-waylist?-Howtoposttotheannouncementlist:</t>
  </si>
  <si>
    <t>2011-04-14T13:26:14Z</t>
  </si>
  <si>
    <t>https://github.com/github/github-services/commit/93225123eb4309cd73ac74563bc276210f50d5a5</t>
  </si>
  <si>
    <t>https://github.com/github/github-services/pull/84</t>
  </si>
  <si>
    <t>Improve the Email service hook in 3 distinct ways</t>
  </si>
  <si>
    <t>The following changes have been made and can be merged independently:\n- add a Reply-To header using the commit author\n- optionally^ originate the email from the commit author^ so it looks nicer in an email-client / mailing-list archive\n- optionally^ add an Approved header with a secret to automatically approve the mail in a (read-only/moderated) mailinglist\n\nPS Go easy on me^ I still need to learn to branch using github...\n</t>
  </si>
  <si>
    <t>2011-04-14T13:29:00Z</t>
  </si>
  <si>
    <t>2011-04-19T12:30:43Z</t>
  </si>
  <si>
    <t>Official GitHub Services Integration - You can set these up in your repo admin screen under Service Hooks</t>
  </si>
  <si>
    <t>Leonardo Rochael Almeida</t>
  </si>
  <si>
    <t>Undeclared dependency on zope.schema\n\nUsed by `mongopersist.interfaces`^ not to mention  `mongopersist.zope`.</t>
  </si>
  <si>
    <t>2013-08-23T21:28:53Z</t>
  </si>
  <si>
    <t>https://github.com/zopefoundation/mongopersist/commit/e8b9d599f69cba835f30fda4cdbd9f6af2f53395</t>
  </si>
  <si>
    <t>https://github.com/zopefoundation/mongopersist/pull/2</t>
  </si>
  <si>
    <t>Undeclared dependency on `zope.schema`</t>
  </si>
  <si>
    <t>Even if `mongopersist[zope]` depends on packages that depend on `zope.schema`^ we should not rely on transitive dependencies^ but add to `install_requires` everything we `import`.\n\nBut adding `zope.schema` to the `[zope]` `extras_require` is not enough^ as `mongopersist.interfaces` imports it directly.\n</t>
  </si>
  <si>
    <t>2013-08-23T21:35:34Z</t>
  </si>
  <si>
    <t>2013-08-24T20:43:23Z</t>
  </si>
  <si>
    <t>Mongo Persistence Backend</t>
  </si>
  <si>
    <t>Joe Meiring</t>
  </si>
  <si>
    <t>date filtering</t>
  </si>
  <si>
    <t>2016-03-17T12:47:36Z</t>
  </si>
  <si>
    <t>https://github.com/ulmo-dev/ulmo/commit/dcec46c483c8f12579a9c26476907067ba94314f</t>
  </si>
  <si>
    <t>https://github.com/ulmo-dev/ulmo/pull/123</t>
  </si>
  <si>
    <t>Date filtering when getting data out of hdf5 files</t>
  </si>
  <si>
    <t>Previously there was no way to filter data before getting it out of the hdf5 files. For some of the sites we have^ there is 50-60 years with of data^ and the conversion from the Pandas DataFrame to a python list of dicts was slow ( python loop over 300k rows). This adds a \"start\" parameter to nwis.hdf5.get_site_data() to allow for some filtering before that conversion takes place. \n\nLonger term^ with PyTables^ you can do out of memory slicing from a HDF5 file^ which might be something to look into. \n</t>
  </si>
  <si>
    <t>2016-03-17T19:13:33Z</t>
  </si>
  <si>
    <t>2016-03-24T15:48:02Z</t>
  </si>
  <si>
    <t>clean^ simple and fast access to public hydrology and climatology data</t>
  </si>
  <si>
    <t>Andrei Alecu</t>
  </si>
  <si>
    <t>Fixed bug with explicit MetaType on ReferencesAny mapping clearing out meta values.</t>
  </si>
  <si>
    <t>2011-04-04T19:06:00Z</t>
  </si>
  <si>
    <t>https://github.com/FluentNHibernate/fluent-nhibernate/commit/50c58a61b058de16dd46dc88945f335ce5db01f1</t>
  </si>
  <si>
    <t>https://github.com/FluentNHibernate/fluent-nhibernate/pull/20</t>
  </si>
  <si>
    <t>Bug: Explicit MetaType clears out MetaValues</t>
  </si>
  <si>
    <t>Fixed bug with explicit MetaType on ReferencesAny mapping clearing out meta values.\n\nAlso included an unit test.\n</t>
  </si>
  <si>
    <t>2011-04-04T19:15:48Z</t>
  </si>
  <si>
    <t>2011-06-14T18:51:35Z</t>
  </si>
  <si>
    <t>Fluent NHibernate!</t>
  </si>
  <si>
    <t>Neville Li</t>
  </si>
  <si>
    <t>fix Scala symbol literal</t>
  </si>
  <si>
    <t>2014-02-11T16:15:08Z</t>
  </si>
  <si>
    <t>https://github.com/highlightjs/highlight.js/commit/4b34c93f96da0c57bfac2f6abadb35ff1b75fb61</t>
  </si>
  <si>
    <t>https://github.com/highlightjs/highlight.js/pull/408</t>
  </si>
  <si>
    <t>Fix Scala symbol literal</t>
  </si>
  <si>
    <t>2014-02-11T16:26:49Z</t>
  </si>
  <si>
    <t>2014-02-12T17:10:00Z</t>
  </si>
  <si>
    <t>Javascript syntax highlighter</t>
  </si>
  <si>
    <t>Jo√£o Freitas</t>
  </si>
  <si>
    <t>Using git:// instead of https://</t>
  </si>
  <si>
    <t>2013-04-02T14:15:14Z</t>
  </si>
  <si>
    <t>https://github.com/RGafiyatullin/durden/commit/a2dfdd890c0a791b646fb329d1b63d8d0487c42e</t>
  </si>
  <si>
    <t>https://github.com/RGafiyatullin/durden/pull/9</t>
  </si>
  <si>
    <t>durden working with cowboy head</t>
  </si>
  <si>
    <t>2013-04-05T21:53:59Z</t>
  </si>
  <si>
    <t>2013-04-07T18:34:31Z</t>
  </si>
  <si>
    <t>Durden: create a SOAP service with Cowboy (Currently I\'m rolling with my uni and several other commitments.)</t>
  </si>
  <si>
    <t>Ming Deng</t>
  </si>
  <si>
    <t>Add unit test for ConsumerPoolFactory^ EnvUtil (#2497)\n\n* 1. add unit test for ConsumerPoolFactory^ EnvUtil;\r\n2. fix the bug that Env.getLong invoking the Integer.parseInt;\r\n\r\n* Add file header</t>
  </si>
  <si>
    <t>2019-04-20T03:31:15Z</t>
  </si>
  <si>
    <t>https://github.com/apache/skywalking/commit/e044fe26cd50e312ddbfb99ce7eb4c307608f916</t>
  </si>
  <si>
    <t>https://github.com/apache/skywalking/pull/2497</t>
  </si>
  <si>
    <t>Add unit test for ConsumerPoolFactory^ EnvUtil</t>
  </si>
  <si>
    <t>1. Add unit test for ConsumerPoolFactory^ EnvUtil\r\n2. fix the bug that Env.getLong invoking the Integer.parseInt;\r\n\r\nPlease answer these questions before submitting pull request\r\n\r\n- Why submit this pull request?\r\n- [X] Bug fix\r\n- [ ] New feature provided\r\n- [ ] Improve performance\r\n- [X] Add Tests\r\n- Related issues\r\n\r\n___\r\n### Bug fix\r\n- Bug description.\r\norg.apache.skywalking.apm.commons.datacarrier.EnvUtil#getLong method using Integer.parseInt to\r\nparse the String to Integer and then return as long\r\n- How to fix?\r\nUsing Long.parseLong\r\n___\r\n### New feature or improvement\r\n- Describe the details and related test reports.\r\n</t>
  </si>
  <si>
    <t>2019-04-20T01:47:40Z</t>
  </si>
  <si>
    <t>2019-04-20T03:31:16Z</t>
  </si>
  <si>
    <t>APM^ Application Performance Monitoring System</t>
  </si>
  <si>
    <t>Lili Ma</t>
  </si>
  <si>
    <t>HAWQ-407. Fix memory leak in parquet metadata processing for reading table with data</t>
  </si>
  <si>
    <t>2016-02-15T06:59:32Z</t>
  </si>
  <si>
    <t>https://github.com/apache/hawq/commit/9defbc12a818971b31ab402ea0935b1ff266589f</t>
  </si>
  <si>
    <t>https://github.com/apache/hawq/pull/348</t>
  </si>
  <si>
    <t>Move the parquetMeta struct construction from two callers to one place^ and avoid memory leak.\n</t>
  </si>
  <si>
    <t>2016-02-17T01:41:36Z</t>
  </si>
  <si>
    <t>2016-02-17T02:17:28Z</t>
  </si>
  <si>
    <t>Apache HAWQ</t>
  </si>
  <si>
    <t>Katya Todorova</t>
  </si>
  <si>
    <t>List IvmContext should list all of its federated context bindings</t>
  </si>
  <si>
    <t>2017-06-29T08:35:32Z</t>
  </si>
  <si>
    <t>https://github.com/apache/tomee/commit/dbaf157d210458ae83bb7bd1fb5083f0030c945d</t>
  </si>
  <si>
    <t>https://github.com/apache/tomee/pull/81</t>
  </si>
  <si>
    <t>[TOMEE-2083] List IvmContext should list all of its federated context bindings</t>
  </si>
  <si>
    <t>2017-06-29T08:39:49Z</t>
  </si>
  <si>
    <t>2017-06-29T08:59:20Z</t>
  </si>
  <si>
    <t>Jacques Nadeau</t>
  </si>
  <si>
    <t>Initial work on logical plan parser and expressions</t>
  </si>
  <si>
    <t>2012-11-24T06:51:02Z</t>
  </si>
  <si>
    <t>https://github.com/apache/drill/commit/78940e78dd20ca9b304def7cab3868014fae3d4a</t>
  </si>
  <si>
    <t>https://github.com/apache/drill/pull/2</t>
  </si>
  <si>
    <t>Updated parser prototype and early module organization</t>
  </si>
  <si>
    <t>Lacks tests but hopefully starts people\'s thinking about things.  Want to spend some time simplifying the functions and expressions.  The parser shouldn\'t be generating custom objects for each function.  Rather we need to define a parameter validator set of classes that work together with a name and output type determiner to create a function definition.  But this works for now.\n</t>
  </si>
  <si>
    <t>2012-11-30T03:17:30Z</t>
  </si>
  <si>
    <t>2013-01-22T03:05:10Z</t>
  </si>
  <si>
    <t>Jacques\' fork of Drill</t>
  </si>
  <si>
    <t>kik-kik</t>
  </si>
  <si>
    <t>[AIRFLOW-3736] Allow int value in SqoopOperator.extra_import_options(#4906)\n\n* now the value of a dict inside extra_export_options can be an int\r\n\r\n* added modified unit tests test_import_cmd^ test_export_cmd and test_popen to include testing for integer values passed in extra_export_options\r\n\r\n* added \"fetch-size\" containing integer value to extra_import_options to one SqoopOperator inside test_execute</t>
  </si>
  <si>
    <t>2019-03-13T08:46:15Z</t>
  </si>
  <si>
    <t>https://github.com/apache/airflow/commit/e2b126d085eb840f61360a0b7ae9719e0ca60890</t>
  </si>
  <si>
    <t>https://github.com/apache/airflow/pull/4906</t>
  </si>
  <si>
    <t>AIRFLOW-3736: SqoopOperator Numeric `extra_import_options` value</t>
  </si>
  <si>
    <t>### Jira\r\n- My PR addresses the following [Airflow-3736](https://issues.apache.org/jira/browse/AIRFLOW-3736)\r\n\r\n### Description\r\n- SqoopOperator would throw an error when an integer value was passed inside `extra_import_options`.\r\n\r\n### Tests\r\n- Modified existing SqoopHook tests to include the new functionality.\r\n- Added {\'fetch-size\': 1} to SqoopOperator execution test to ensure no failures\r\n</t>
  </si>
  <si>
    <t>2019-03-12T16:56:38Z</t>
  </si>
  <si>
    <t>2019-03-13T08:46:16Z</t>
  </si>
  <si>
    <t>Apache Airflow</t>
  </si>
  <si>
    <t>Caleb Johnson</t>
  </si>
  <si>
    <t>Fix issue #1048</t>
  </si>
  <si>
    <t>2016-03-24T22:59:37Z</t>
  </si>
  <si>
    <t>https://github.com/sopel-irc/sopel/commit/402242aef08e4556ae7d0aef975edbd5ba997803</t>
  </si>
  <si>
    <t>https://github.com/sopel-irc/sopel/pull/1049</t>
  </si>
  <si>
    <t>Fix Issue #1048: lockup when calling .reload *.\n</t>
  </si>
  <si>
    <t>2016-03-24T23:01:16Z</t>
  </si>
  <si>
    <t>2016-03-24T23:03:41Z</t>
  </si>
  <si>
    <t>[dev fork] An easy-to-use and highly extensible IRC Bot framework</t>
  </si>
  <si>
    <t>Filipe Regadas</t>
  </si>
  <si>
    <t>fixed scalatra book url</t>
  </si>
  <si>
    <t>2011-09-01T00:09:42Z</t>
  </si>
  <si>
    <t>https://github.com/scalatra/scalatra/commit/39e01bb8e0093e277566c4f4fc332565753f46a7</t>
  </si>
  <si>
    <t>https://github.com/scalatra/scalatra/pull/126</t>
  </si>
  <si>
    <t>Fixed scalatra book url</t>
  </si>
  <si>
    <t>2011-09-01T00:10:38Z</t>
  </si>
  <si>
    <t>2011-09-01T00:11:27Z</t>
  </si>
  <si>
    <t>Tiny Scala web framework^ inspired by Sinatra</t>
  </si>
  <si>
    <t>vbrodetskyi</t>
  </si>
  <si>
    <t>[AMBARI-23043] Table or view not found error with livy/livy2 interpreter on upgraded cluster to Fenton-M30 (#429)</t>
  </si>
  <si>
    <t>2018-02-21T19:43:37Z</t>
  </si>
  <si>
    <t>https://github.com/apache/ambari/commit/9be99cec9b0ad7aaa0290309ba9c56927498c8f6</t>
  </si>
  <si>
    <t>https://github.com/apache/ambari/pull/429</t>
  </si>
  <si>
    <t>[AMBARI-23043] Table or view not found error with livy/livy2 interpre‚Ä¶</t>
  </si>
  <si>
    <t>‚Ä¶ter on upgraded cluster to Fenton-M30\r\n\r\nI\'ve added chnages to reset_interpreter_settings() method. After my cahnges during reset interpreter.json config^ we also will add new properties/groups/options. Earlier we added only new setting_key section.\r\n\r\n(Please fill in changes proposed in this fix)\r\n\r\nOn upgraded (RU/EU) cluster added my changes and restart zeppelin. Changes were successfully added and zeppelin start work fine. Tested interpreters to check new chenges in interpreter.json.\r\n\r\nPlease review [Ambari Contributing Guide](https://cwiki.apache.org/confluence/display/AMBARI/How+to+Contribute) before opening a pull request.</t>
  </si>
  <si>
    <t>2018-02-21T16:09:43Z</t>
  </si>
  <si>
    <t>rldotai</t>
  </si>
  <si>
    <t>Added parentheses for print statements\n\nI added parentheses for the `print(kv_type)` statements to fix a failing test case when running the tests under Python 3.</t>
  </si>
  <si>
    <t>2016-04-22T00:29:53Z</t>
  </si>
  <si>
    <t>https://github.com/apache/incubator-mxnet/commit/23750e9824bcaa9c9735d298ebc976ad9a57b11d</t>
  </si>
  <si>
    <t>https://github.com/apache/incubator-mxnet/pull/1927</t>
  </si>
  <si>
    <t>Added parentheses for print statements</t>
  </si>
  <si>
    <t>I added parentheses for the `print(kv_type)` statements to fix a failing test case when running the tests under Python 3. It\'s a minor change that ensures Python 2/3 compatibility. \n</t>
  </si>
  <si>
    <t>2016-04-22T00:32:14Z</t>
  </si>
  <si>
    <t>2016-04-22T22:06:16Z</t>
  </si>
  <si>
    <t>Avinash</t>
  </si>
  <si>
    <t>Merge pull request #1465 from davinash/feature/GEODE-4528\n\n[GEODE-4528]Remove singleton calls from product code in org.apache.geode.internal.cache.tier</t>
  </si>
  <si>
    <t>2018-02-20T05:03:02Z</t>
  </si>
  <si>
    <t>https://github.com/apache/geode/commit/fb784ac5829399e0e615323b119287664db2e0db</t>
  </si>
  <si>
    <t>https://github.com/apache/geode/pull/1465</t>
  </si>
  <si>
    <t>[GEODE-4528]Remove singleton calls from product code in org.apache.geode.internal.cache.tier</t>
  </si>
  <si>
    <t>Thank you for submitting a contribution to Apache Geode.\r\n\r\nIn order to streamline the review of the contribution we ask you\r\nto ensure the following steps have been taken:\r\n\r\n### For all changes:\r\n- [X ] Is there a JIRA ticket associated with this PR? Is it referenced in the commit message?\r\n\r\n- [X ] Has your PR been rebased against the latest commit within the target branch (typically `develop`)?\r\n\r\n- [X ] Is your initial contribution a single^ squashed commit?\r\n\r\n- [ X] Does `gradlew build` run cleanly?\r\n\r\n- [ ] Have you written or updated unit tests to verify your changes?\r\n\r\n- [ ]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dev@geode.apache.org.\r\n\r\nAll Test passed but all the test took around ~22 hrs to finish.</t>
  </si>
  <si>
    <t>2018-02-16T17:15:07Z</t>
  </si>
  <si>
    <t>2018-02-20T05:03:03Z</t>
  </si>
  <si>
    <t>Mirror of Apache Geode</t>
  </si>
  <si>
    <t>Fredrik Wangel</t>
  </si>
  <si>
    <t>Moved the sbOnSelectionChange() call\n\nEnsure that the selection model and indexes are synchronized before the On Change event is triggered.</t>
  </si>
  <si>
    <t>2016-02-22T10:55:56Z</t>
  </si>
  <si>
    <t>https://github.com/Ascarbek/suggestbox/commit/176c00b3f6644911ee217434d38fadc11e9682d9</t>
  </si>
  <si>
    <t>https://github.com/Ascarbek/suggestbox/pull/6</t>
  </si>
  <si>
    <t>Moved the sbOnSelectionChange() call</t>
  </si>
  <si>
    <t>Ensure that the selection model and indexes are synchronized before the On Change event is triggered.\n</t>
  </si>
  <si>
    <t>2016-02-25T20:53:38Z</t>
  </si>
  <si>
    <t>2016-02-26T09:49:35Z</t>
  </si>
  <si>
    <t>angular suggestbox^ multiselect dropdown with customizable layout</t>
  </si>
  <si>
    <t>liyafan82</t>
  </si>
  <si>
    <t>[FLINK-12347][build][sql] Add scala suffix</t>
  </si>
  <si>
    <t>2019-04-28T09:27:32Z</t>
  </si>
  <si>
    <t>https://github.com/apache/flink/commit/6bc25c2c3691d9bd2c12fcb0b3c123cf5ab70b7b</t>
  </si>
  <si>
    <t>https://github.com/apache/flink/pull/8293</t>
  </si>
  <si>
    <t>[FLINK-12347][Table SQL/Runtime]add scala suffix for flink-table-runt‚Ä¶</t>
  </si>
  <si>
    <t>‚Ä¶ime-blink\r\n\r\n&lt;!--\r\n*Thank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reviewed.*\r\n\r\n*Please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community.*\r\n\r\n## Contribution Checklist\r\n\r\n  - Make sure that the pull request corresponds to a [JIRA issue](https://issues.apache.org/jira/projects/FLINK/issues). Exceptions are made for typos in JavaDoc or documentation files^ which need no JIRA issue.\r\n  \r\n  - Name the pull request in the form \"[FLINK-XXXX] [component] Title of the pull request\"^ where *FLINK-XXXX* should be replaced by the actual issue number. Skip *component* if you are unsure about which is the best component.\r\n  Typo fixes that have no associated JIRA issue should be named following this pattern: `[hotfix] [docs] Fix typo in event time introduction` or `[hotfix] [javadocs] Expand JavaDoc for PuncuatedWatermarkGenerator`.\r\n\r\n  - Fill out the template below to describe the changes contributed by the pull request. That will give reviewers the context they need to do the review.\r\n  \r\n  - Make sure that the change passes the automated tests^ i.e.^ `mvn clean verify` passes. You can set up Travis CI to do that following [this guide](http://flink.apache.org/contribute-code.html#best-practices).\r\n\r\n  - Each pull request should address only one issue^ not mix up code from multiple issues.\r\n  \r\n  - Each commit in the pull request has a meaningful commit message (including the JIRA id)\r\n\r\n  - Once all items of the checklist are addressed^ remove the above text and this checklist^ leaving only the filled out template below.\r\n\r\n\r\n**(The sections below can be removed for hotfixes of typos)**\r\n--&gt;\r\n\r\n## What is the purpose of the change\r\n\r\nAdd scala suffix to project flink-table-runtime-blink\r\n\r\n\r\n## Brief change log\r\n\r\n  - Change pom.xml for project flink-table-runtime-blink^ add scala suffix to artifact ID\r\n  - Change artifact ID for flink-table-runtime-blink^ in pom.xml files dependent on flink-table-runtime-blink\r\n\r\n\r\n## Verifying this change\r\n\r\n*Manual build passed in my computer.\r\n\r\n## Does this pull request potentially affect one of the following parts:\r\n\r\n  - Dependencies (does it add or upgrade a dependency): (yes)\r\n  - The public API^ i.e.^ is any changed class annotated with `@Public(Evolving)`: (no)\r\n  - The serializers: (no)\r\n  - The runtime per-record code paths (performance sensitive): (no)\r\n  - Anything that affects deployment or recovery: JobManager (and its components)^ Checkpointing^ Yarn/Mesos^ ZooKeeper: (no)\r\n  - The S3 file system connector: (no)\r\n\r\n## Documentation\r\n\r\n  - Does this pull request introduce a new feature? (no)\r\n  \r\n</t>
  </si>
  <si>
    <t>2019-04-28T02:03:19Z</t>
  </si>
  <si>
    <t>2019-04-28T09:27:33Z</t>
  </si>
  <si>
    <t>Apache Flink</t>
  </si>
  <si>
    <t>George Petrov</t>
  </si>
  <si>
    <t>fixed bugs when using multi items discounts\n\n1. fixed bug to allow usage of discount_amount2 and discount_rate2 when\ndiscount_amount = 0 or disocunt_rate = 0^ so that discounts are allowed\nfor two or more items (according to spec)\n\n2. fixed creation of the hidden discount field\n\n3. fixed discount_num usage to be the maximum number discount items as\nit should be according to the spec and not all the discount at once.</t>
  </si>
  <si>
    <t>2013-03-24T20:04:25Z</t>
  </si>
  <si>
    <t>https://github.com/jeffharrell/minicart/commit/3d86e55cb889587cb6eeeac9d2c5b838afd928fe</t>
  </si>
  <si>
    <t>https://github.com/jeffharrell/minicart/pull/133</t>
  </si>
  <si>
    <t>fixed few bugs when using multi item discounts</t>
  </si>
  <si>
    <t>1. fixed bug to allow usage of discount_amount2 and discount_rate2 when\n   discount_amount = 0 or disocunt_rate = 0^ so that discounts are allowed\n   for two or more items (according to spec)\n2. fixed creation of the hidden discount field\n3. fixed discount_num usage to be the maximum number discount items as\n   it should be according to the spec and not all the discount at once.\n</t>
  </si>
  <si>
    <t>2013-03-24T20:08:17Z</t>
  </si>
  <si>
    <t>2013-04-13T23:27:47Z</t>
  </si>
  <si>
    <t>Improve your PayPal integration with an overlay that appears once a user adds a product</t>
  </si>
  <si>
    <t>thiagohp</t>
  </si>
  <si>
    <t>Changes the Highcharts and Highstock components to use Tapestry 5-style\nJavaScript inclusions (using require.js) and a couple of tweaks here and\nthere.</t>
  </si>
  <si>
    <t>2014-04-29T18:11:39Z</t>
  </si>
  <si>
    <t>https://github.com/eliwan/tapestry5-high/commit/97f5c0c884b6bc77372a9c75aea1c13bda9275af</t>
  </si>
  <si>
    <t>https://github.com/eliwan/tapestry5-high/pull/1</t>
  </si>
  <si>
    <t>Changes the Highcharts and Highstock components to use Tapestry 5-style</t>
  </si>
  <si>
    <t>JavaScript inclusions (using require.js) and a couple of tweaks here and\nthere.\n</t>
  </si>
  <si>
    <t>2014-04-29T18:19:02Z</t>
  </si>
  <si>
    <t>2014-04-29T21:57:59Z</t>
  </si>
  <si>
    <t>tapestry5.4 components for highcharts and highstock</t>
  </si>
  <si>
    <t>gmotzespina</t>
  </si>
  <si>
    <t>Swift 4.2 Migration #748 - Depth First Search migrated to Swift 4.2</t>
  </si>
  <si>
    <t>2018-11-06T01:00:34Z</t>
  </si>
  <si>
    <t>https://github.com/raywenderlich/swift-algorithm-club/commit/f9133844436bd6336595e0f6b66038f676dd3b3a</t>
  </si>
  <si>
    <t>https://github.com/raywenderlich/swift-algorithm-club/pull/834</t>
  </si>
  <si>
    <t>Swift 4.2 Migration - Depth-First Search</t>
  </si>
  <si>
    <t>&lt;!-- Thanks for contributing to the SAC! Before you submit your pull request^ please make sure to check the following boxes by putting an x in the [ ] --&gt;\r\n\r\n### Checklist\r\n\r\n- [ X] I\'ve looked at the [contribution guidelines](https://github.com/raywenderlich/swift-algorithm-club/blob/master/.github/CONTRIBUTING.md).\r\n- [ X] This pull request is complete and ready for review.\r\n\r\n### Description\r\n\r\nUpdated the Depth-First Search algorithm to work with Swift 4.2^ no major changes were needed^ I also tested the playground on Xcode 10.1 and everything worked   ##fine.\r\n\r\n&lt;!-- In a short paragraph^ describe the PR --&gt; \r\n#748 - Swift 4.2 Migration</t>
  </si>
  <si>
    <t>2018-11-06T01:11:12Z</t>
  </si>
  <si>
    <t>2018-11-11T00:38:33Z</t>
  </si>
  <si>
    <t>Algorithms and data structures in Swift^ with explanations!</t>
  </si>
  <si>
    <t>Kamilla Aslami</t>
  </si>
  <si>
    <t>Updated the README.md to be clearer. (#85)</t>
  </si>
  <si>
    <t>2019-06-21T04:31:18Z</t>
  </si>
  <si>
    <t>https://github.com/apache/geode-benchmarks/commit/8ee636fea71614fe326734100279f075e18e7486</t>
  </si>
  <si>
    <t>https://github.com/apache/geode-benchmarks/pull/85</t>
  </si>
  <si>
    <t>Updated the README.md to be clearer.</t>
  </si>
  <si>
    <t>2019-06-19T20:26:33Z</t>
  </si>
  <si>
    <t>2019-06-21T04:31:19Z</t>
  </si>
  <si>
    <t>Apache Geode Benchmarks</t>
  </si>
  <si>
    <t>Kevin Hawkins</t>
  </si>
  <si>
    <t>Akhilesh\'s changes</t>
  </si>
  <si>
    <t>2011-11-29T05:41:14Z</t>
  </si>
  <si>
    <t>https://github.com/forcedotcom/SalesforceMobileSDK-Samples/commit/8ae6ef87ac16cf1feddf75c6c57a4e342b054323</t>
  </si>
  <si>
    <t>https://github.com/forcedotcom/SalesforceMobileSDK-Samples/pull/1</t>
  </si>
  <si>
    <t>2011-11-29T05:43:51Z</t>
  </si>
  <si>
    <t>2011-11-29T05:44:00Z</t>
  </si>
  <si>
    <t>Samples for working with the Salesforce Mobile SDK</t>
  </si>
  <si>
    <t>Sebastien DIAZ</t>
  </si>
  <si>
    <t>ISIS-1162 update to make change visible\n\nISIS-1162</t>
  </si>
  <si>
    <t>2015-06-17T13:57:37Z</t>
  </si>
  <si>
    <t>https://github.com/apache/isis/commit/fb7943898143d0deec7763481cfc1366cbf864b0</t>
  </si>
  <si>
    <t>https://github.com/apache/isis/pull/31</t>
  </si>
  <si>
    <t>ISIS-1162 Add attribute for permission ldap extraction</t>
  </si>
  <si>
    <t>I propose new permisions creation from LDAP attribute\nAlternatively^ permissions can be extracted from the base itself with the parameter searchUserBase^\nthe attribute list as userExtractedAttribute and the permission url as permissionByUserAttribute.\nThe idea is to extract attribute from the user or the group of the user and map directly to permission rule in replacing the string {attribute} by the extracted attribute (can me multiple).\nSee the sample for group and user attribute and mapping:\nldapRealm.searchUserBase = ou=users^o=mojo\nldapRealm.userObjectClass=inetOrgPerson\nldapRealm.userObjectClass=organizationnalPerson\nldapRealm.groupExtractedAttribute=street^country\nldapRealm.userExtractedAttribute=street^country\nldapRealm.permissionByGroupAttribute=attribute:Folder.{street}:Read^attribute:Portfolio.{country}\nldapRealm.permissionByUserAttribute=attribute:Folder.{street}:Read^attribute:Portfolio.{country}\n</t>
  </si>
  <si>
    <t>2015-06-17T13:47:44Z</t>
  </si>
  <si>
    <t>2015-07-10T12:46:45Z</t>
  </si>
  <si>
    <t xml:space="preserve">Apache Isis‚Ñ¢ software is a framework for rapidly developing domain-driven apps in Java. Write your business logic in entities^ domain services or view models^ and the framework dynamically generates a representation of that domain model as a webapp or as a RESTful API. For prototyping or production. </t>
  </si>
  <si>
    <t>Barbara Gomes</t>
  </si>
  <si>
    <t>Fixing context type. It was been set as Entity</t>
  </si>
  <si>
    <t>2017-11-14T20:07:07Z</t>
  </si>
  <si>
    <t>https://github.com/innFactory/react-native-dialogflow/commit/252b648613b67f5d84000dd16b1358bc3ffa97a7</t>
  </si>
  <si>
    <t>https://github.com/innFactory/react-native-dialogflow/pull/22</t>
  </si>
  <si>
    <t>Dependency List for Android 8 and set Context</t>
  </si>
  <si>
    <t xml:space="preserve"> - Android 8 is not able to find the api.ai classes. Explicitly  adding api.ai dependencies to the project \r\n \r\n - Set context function was instanciating the context object using `Entity` instead of `AIContext`</t>
  </si>
  <si>
    <t>2017-11-21T17:37:55Z</t>
  </si>
  <si>
    <t>2017-12-08T14:11:54Z</t>
  </si>
  <si>
    <t>A React-Native Bridge for the Google API AI SDK</t>
  </si>
  <si>
    <t>Andrew Gaul</t>
  </si>
  <si>
    <t>Prefer StringBuilder over StringBuffer\n\nThe former is unsynchronized and slightly faster.</t>
  </si>
  <si>
    <t>2011-09-30T06:18:00Z</t>
  </si>
  <si>
    <t>https://github.com/k9mail/k-9/commit/47eb0fa2e1f8c3454d76b8d8cc12722e7f2b3eb4</t>
  </si>
  <si>
    <t>https://github.com/k9mail/k-9/pull/55</t>
  </si>
  <si>
    <t>Prefer StringBuilder over StringBuffer</t>
  </si>
  <si>
    <t>The former is unsynchronized and slightly faster.\n</t>
  </si>
  <si>
    <t>2011-10-06T04:53:54Z</t>
  </si>
  <si>
    <t>2011-10-06T16:04:44Z</t>
  </si>
  <si>
    <t>K-9 Mail^ An advanced email client for Android</t>
  </si>
  <si>
    <t>rs2</t>
  </si>
  <si>
    <t>Improved asyncore exception handling^ arg parsing</t>
  </si>
  <si>
    <t>2013-12-07T21:26:05Z</t>
  </si>
  <si>
    <t>https://github.com/michaelfairley/mincemeatpy/commit/5dfbcb3f60ebf92880bb42f93283326716673c4b</t>
  </si>
  <si>
    <t>https://github.com/michaelfairley/mincemeatpy/pull/9</t>
  </si>
  <si>
    <t>Fixed exception handling on connection errors: close_all is a method on asyncore not asyncore.dispatcher.\n\nMigrated to argparse as optparse is deprecated now.\n\nPlease review and pull.\n</t>
  </si>
  <si>
    <t>2013-12-07T21:36:42Z</t>
  </si>
  <si>
    <t>2013-12-08T05:00:05Z</t>
  </si>
  <si>
    <t>Lightweight MapReduce in python</t>
  </si>
  <si>
    <t>Adhyan</t>
  </si>
  <si>
    <t>Made errors more descriptive</t>
  </si>
  <si>
    <t>2016-03-09T17:40:13Z</t>
  </si>
  <si>
    <t>https://github.com/openMF/community-app/commit/72b5a098269f6dd6c2dab1e3e5ebdb2da98b8a20</t>
  </si>
  <si>
    <t>https://github.com/openMF/community-app/pull/1537</t>
  </si>
  <si>
    <t>Hi^ I have again filed this PR because @rajuan suggested to file the PR in a single commit and I have checked this issue on all the reports^ it is working fine.\n\nThis **PR** is for this [issue](https://mifosforge.jira.com/browse/MIFOSX-2555?jql=labels%20%3D%20AngularJS) on **JIRA**.There were 3 enhancements in this issue\n1. To generate first error of this issue follow the next given steps (Log in the account -&gt; Reports -&gt; Loans -&gt; Select one of the loan item -&gt; Run Report). This is how it will look \n   &lt;img width=\"1159\" alt=\"screen shot 2016-03-03 at 11 03 01 pm 1\" src=\"https://cloud.githubusercontent.com/assets/8019601/13645189/c6e8aa06-e64f-11e5-9ba4-1b7ac698bd15.png\"&gt;\n- After my work the warnings are now more descriptive as given below \n  ![corrected](https://cloud.githubusercontent.com/assets/8019601/13645217/eae3b504-e64f-11e5-9a2b-a6ad7f5a044c.png)\n\n2 To generate second error of this issue follow the next given steps (Log in the account -&gt; Admin -&gt; System -&gt; ManageCodes -&gt; Select any code name -&gt; Add Code Values -&gt; Click on Add Button)\n- By clicking on the add button nothing happens but some warning must be generated.\n- After my work on this part of the issue^ when no field is filled the warning is shown like\n  ![corrected](https://cloud.githubusercontent.com/assets/8019601/13645457/1c4179f0-e651-11e5-9957-8d004abe940b.png)\n\n3 To generate the third error of this issue follow the next given steps (Log in the account -&gt; Admin -&gt; Products -&gt; Loan Products -&gt; Create Loan Product)\n- The description on JIRA says that when principal field is left blank^ no warning is genrated but it is already generating when principal field is left blank so I don\'t think any work is required here :smile:  \n</t>
  </si>
  <si>
    <t>2016-03-24T09:40:00Z</t>
  </si>
  <si>
    <t>2016-03-28T11:20:40Z</t>
  </si>
  <si>
    <t>Stefaan Lippens</t>
  </si>
  <si>
    <t>Fixed installation instructions for unit test requirements</t>
  </si>
  <si>
    <t>2014-05-30T12:05:19Z</t>
  </si>
  <si>
    <t>https://github.com/spotify/luigi/commit/9140c87ea8dddb3f4df0383e86373176544b5d56</t>
  </si>
  <si>
    <t>https://github.com/spotify/luigi/pull/339</t>
  </si>
  <si>
    <t>minor one\n</t>
  </si>
  <si>
    <t>2014-05-30T12:07:39Z</t>
  </si>
  <si>
    <t>2014-05-30T12:42:24Z</t>
  </si>
  <si>
    <t>Rui Fu</t>
  </si>
  <si>
    <t>add menu item settings for AdminIndexView\n\nadd `menu_class_name`^ `menu_icon_type` and `menu_icon_value` for\nAdminIndexView</t>
  </si>
  <si>
    <t>2015-01-26T11:02:18Z</t>
  </si>
  <si>
    <t>https://github.com/flask-admin/flask-admin/commit/3095a84b5a9e14643dbb25f65576121b29d99077</t>
  </si>
  <si>
    <t>https://github.com/flask-admin/flask-admin/pull/775</t>
  </si>
  <si>
    <t>add menu item settings for AdminIndexView</t>
  </si>
  <si>
    <t>add `menu_class_name`^ `menu_icon_type` and `menu_icon_value` for AdminIndexView\'s init function^ so we can define icon &amp; css class name for AdminIndex menu item.\n</t>
  </si>
  <si>
    <t>2015-01-26T11:04:11Z</t>
  </si>
  <si>
    <t>2015-01-27T05:03:48Z</t>
  </si>
  <si>
    <t>Simple and extensible administrative interface framework for Flask</t>
  </si>
  <si>
    <t>Nhat Nguyen</t>
  </si>
  <si>
    <t>Force source to be the same as destination to break false dependency on the register</t>
  </si>
  <si>
    <t>2018-09-04T22:16:38Z</t>
  </si>
  <si>
    <t>https://github.com/microsoft/ChakraCore/commit/e2469d2a5fb5e2d250bc84e070dc09f166642c72</t>
  </si>
  <si>
    <t>https://github.com/microsoft/ChakraCore/pull/5664</t>
  </si>
  <si>
    <t>Force same src/dst for SQRTSD</t>
  </si>
  <si>
    <t xml:space="preserve"> Force source to be the same as destination to break false dependency on the register; this fixes the slowdown for `sqrtsd`</t>
  </si>
  <si>
    <t>2018-09-04T22:38:05Z</t>
  </si>
  <si>
    <t>2018-09-06T00:51:36Z</t>
  </si>
  <si>
    <t>ChakraCore is the core part of the Chakra Javascript engine that powers Microsoft Edge</t>
  </si>
  <si>
    <t>Xiuming Chen</t>
  </si>
  <si>
    <t>fix compiling item counts by not including MKDIRs in the item list</t>
  </si>
  <si>
    <t>2013-09-15T19:03:37Z</t>
  </si>
  <si>
    <t>https://github.com/rethinkdb/rethinkdb/commit/a97ed4656764fc4aca52d95c3cd50a8c4f03d8eb</t>
  </si>
  <si>
    <t>https://github.com/rethinkdb/rethinkdb/pull/1443</t>
  </si>
  <si>
    <t>\'make\' ends at [315/318]^ but the build was successful.\nThe problem was that \'mkdir -p\' sometimes creates multiple targets at once^ that makes the difference of item counts between dry run and actual build. (such as MKDIR build/blah/^ then MKDIR build/^ the latter is ignored in actual building)\nAlternative solution to this could be making mkdir parent directory a dependency^ but it looks pretty painful to me.\n</t>
  </si>
  <si>
    <t>2013-09-15T19:13:27Z</t>
  </si>
  <si>
    <t>2013-09-17T06:58:46Z</t>
  </si>
  <si>
    <t>An open-source distributed JSON document database with a pleasant and powerful query language.</t>
  </si>
  <si>
    <t>Luke Cwik</t>
  </si>
  <si>
    <t>Fix bug: http://bugzilla.slf4j.org/show_bug.cgi?id=325\n\nBasicMDCAdapter leaks MDC information to non-child threads\nBasicMDCAdapter uses a ConcurrentHashMap which is passed by reference from the parent to the child. All child threads then share the same map reference and any modifications by one child is visible to the parent thread and also all other child threads.\n\nSwapped to creating a copy of the parents map instead of storing reference. Also^ since this is expected to be only accessed from within the same thread^ swapped to use a hash map instead of a concurrent hash map.\n\nSigned-off-by: Luke Cwik &lt;lcwik@google.com&gt;</t>
  </si>
  <si>
    <t>2015-01-27T23:41:43Z</t>
  </si>
  <si>
    <t>https://github.com/qos-ch/slf4j/commit/22ef2008ec109617d15353e6c8eb47ffcb61cdaa</t>
  </si>
  <si>
    <t>https://github.com/qos-ch/slf4j/pull/99</t>
  </si>
  <si>
    <t>Fixed BasicMDCAdapter leaks MDC information to non-child threads</t>
  </si>
  <si>
    <t>BasicMDCAdapter leaks MDC information to non-child threads\nBasicMDCAdapter uses a ConcurrentHashMap which is passed by reference from the parent to the child. All child threads then share the same map reference and any modifications by one child is visible to the parent thread and also all other child threads.\n\nSwapped to creating a copy of the parents map instead of storing reference. Also^ since this is expected to be only accessed from within the same thread^ swapped to use a hash map instead of a concurrent hash map.\n\nSigned-off-by: Luke Cwik lcwik@google.com\n</t>
  </si>
  <si>
    <t>2015-01-27T23:53:01Z</t>
  </si>
  <si>
    <t>2015-11-06T12:01:11Z</t>
  </si>
  <si>
    <t>Simple Logging Facade for Java</t>
  </si>
  <si>
    <t>max thomas</t>
  </si>
  <si>
    <t>Updates to use latest concrete; fix compile issue with a legacy class that has been removed.</t>
  </si>
  <si>
    <t>2016-07-05T20:14:05Z</t>
  </si>
  <si>
    <t>https://github.com/mgormley/pacaya-nlp/commit/b00e48da71868f47936e885089c57c74b2421e0b</t>
  </si>
  <si>
    <t>https://github.com/mgormley/pacaya-nlp/pull/1</t>
  </si>
  <si>
    <t>Updates to use latest concrete</t>
  </si>
  <si>
    <t>hi Matt^ hope things are going well.\n\nI\'m submitting this pull request^ the intent of which is to update `concrete-util` to the latest version. It also fixes an issue with the `SuperCommunication` class^ which was so inefficient it has been removed so as to remove its usage. \n</t>
  </si>
  <si>
    <t>2016-07-05T20:15:56Z</t>
  </si>
  <si>
    <t>2016-07-12T14:35:38Z</t>
  </si>
  <si>
    <t>NLP Tools built with Pacaya</t>
  </si>
  <si>
    <t>Frank Lin</t>
  </si>
  <si>
    <t>[RIP-10]Add test cases for DefaultMessageStore which methods read from CommitLog/ConsumeQueue (#778)\n\n[RIP-10]Add test cases for DefaultMessageStore which methods read from CommitLog/ConsumeQueue</t>
  </si>
  <si>
    <t>2019-02-20T08:25:24Z</t>
  </si>
  <si>
    <t>https://github.com/apache/rocketmq/commit/1128a5ad3757906d81fe6f5de710106245091a75</t>
  </si>
  <si>
    <t>https://github.com/apache/rocketmq/pull/778</t>
  </si>
  <si>
    <t>[RIP-10]Add test cases for DefaultMessageStore which methods read from CommitLog/ConsumeQueue</t>
  </si>
  <si>
    <t>## What is the purpose of the change\r\n\r\nadd test cases for DefaultMessageStore.lookMessageByOffset\r\n\r\n## Brief changelog\r\n1. tests for lookMessageByOffset\r\n2. tests for getMessageIds\r\n3. tests for getMessageTotalInQueue\r\n4. tests for getOffsetInQueueByTime\r\n5. tests for getMessageStoreTimeStamp\r\n6. tests for getEarliestMessageTime\r\n7. tests for getStoreTime^ (ps: getStoreTime is private^ so i change to protected for test)\r\n8. fix DefaultMessageStore#getEarliestMessageTime because it\'s not work when CommitLog has\'t enough messages.\r\n\r\n## Verifying this change\r\nAll tests include DefaultMessageStoreTest run pass.\r\n\r\nFollow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</si>
  <si>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2019-02-15T16:51:08Z</t>
  </si>
  <si>
    <t>2019-02-20T08:25:25Z</t>
  </si>
  <si>
    <t>Daniel Estermann</t>
  </si>
  <si>
    <t>Fixed build for mingw.\n\nTested on win7x64 with msys2^ mingw-w64^ gcc 6.3.0^ cmake 1.8.\nCMake was called with the following parameters:\n  cmake\n    -G \"MSYS Makefiles\"\n    -DHPX_WITH_TESTS_EXTERNAL_BUILD=Off\n    -DHPX_WITH_MALLOC=jemalloc\n    -DCMAKE_INSTALL_PREFIX:PATH=/c/msys64/mingw64 ..</t>
  </si>
  <si>
    <t>2017-05-04T22:05:40Z</t>
  </si>
  <si>
    <t>https://github.com/STEllAR-GROUP/hpx/commit/05af2fdd9e8c57287941da7a7a77e7ff202f4560</t>
  </si>
  <si>
    <t>https://github.com/STEllAR-GROUP/hpx/pull/2607</t>
  </si>
  <si>
    <t>Fixed build for mingw.</t>
  </si>
  <si>
    <t>Tested on win7x64 with msys2^ mingw-w64^ gcc 6.3.0^ cmake 1.8.\r\n\r\nCMake was called with the following parameters:\r\n\r\n```\r\n  cmake\r\n    -G \"MSYS Makefiles\"\r\n    -DHPX_WITH_TESTS_EXTERNAL_BUILD=Off\r\n    -DHPX_WITH_MALLOC=jemalloc\r\n    -DCMAKE_INSTALL_PREFIX:PATH=/c/msys64/mingw64 ..\r\n```</t>
  </si>
  <si>
    <t>2017-05-04T22:12:09Z</t>
  </si>
  <si>
    <t>2017-05-07T07:38:22Z</t>
  </si>
  <si>
    <t>The C++ Standard Library for Parallelism and Concurrency</t>
  </si>
  <si>
    <t>Boost Software License 1.0</t>
  </si>
  <si>
    <t>David Bosschaert</t>
  </si>
  <si>
    <t>Helloworld-OSGi Quickstart for AS7 with rename issue fixed</t>
  </si>
  <si>
    <t>2011-06-17T13:00:07Z</t>
  </si>
  <si>
    <t>https://github.com/jboss-developer/jboss-eap-quickstarts/commit/e9f11336495801fb9fc0a401e39a882a0e3ed906</t>
  </si>
  <si>
    <t>wangbin</t>
  </si>
  <si>
    <t>Add delimiter param</t>
  </si>
  <si>
    <t>2015-08-05T02:42:47Z</t>
  </si>
  <si>
    <t>https://github.com/tagomoris/fluent-plugin-flowcounter/commit/d64c143f7ed9be47060628d9c19ed5204e09c947</t>
  </si>
  <si>
    <t>https://github.com/tagomoris/fluent-plugin-flowcounter/pull/10</t>
  </si>
  <si>
    <t>Add delimiter config param</t>
  </si>
  <si>
    <t>@tagomoris add a delimiter config between tagname and count(or bytes/count_rate/bytes_rate)^ it makes easy when using graphite monitor(instead of using regex query).\n\neg: setting `delimiter .`^ the flower count will output:\n\n```\n2015-08-04 20:36:41 -</t>
  </si>
  <si>
    <t>2015-08-05T04:00:24Z</t>
  </si>
  <si>
    <t>2015-08-05T08:27:52Z</t>
  </si>
  <si>
    <t>TODO: one-line summary of your gem</t>
  </si>
  <si>
    <t>=?UTF-8?q?=E9=9A=90=E9=A3=8E?=</t>
  </si>
  <si>
    <t>Fix animation bug in 32bit when fromValue is double.\n\nSummary:\nNow `RCTAnimationExperimentalManager` is not working on 32bit devices.\n\n```\nNSValue *fromValue = [view.layer.presentationLayer valueForKeyPath:keypath];\nCGFloat fromFields[count];\n[fromValue getValue:fromFields];\n```\n\nIf the fromValue is kind of double value which needs two bytes in 32bit device and the count is 1^ the fromFileds array will go wrong.\nCloses https://github.com/facebook/react-native/pull/1725\nGithub Author: =?UTF-8?q?=E9=9A=90=E9=A3=8E?= &lt;yinfeng.fcx@alibaba-inc.com&gt;\n\nTest Plan: Imported from GitHub^ without a `Test Plan:` line.</t>
  </si>
  <si>
    <t>2015-06-25T13:00:48Z</t>
  </si>
  <si>
    <t>https://github.com/facebook/react-native/commit/b09f3eaf2608e7e93bdf2e8909364bafc9fb344c</t>
  </si>
  <si>
    <t>https://github.com/facebook/react-native/pull/1735</t>
  </si>
  <si>
    <t>Updates from Wed^ 24 June</t>
  </si>
  <si>
    <t>2015-06-24T18:03:19Z</t>
  </si>
  <si>
    <t>2015-06-25T17:47:30Z</t>
  </si>
  <si>
    <t>A framework for building native apps with React.</t>
  </si>
  <si>
    <t>Hobin Yoon</t>
  </si>
  <si>
    <t>fix of bin/start.sh hangs by redirecting output to the null device.</t>
  </si>
  <si>
    <t>2013-07-26T21:47:24Z</t>
  </si>
  <si>
    <t>https://github.com/Alluxio/alluxio/commit/1967b462e4d5eeadba30a0488fddfcfe4fdc99d0</t>
  </si>
  <si>
    <t>https://github.com/Alluxio/alluxio/pull/36</t>
  </si>
  <si>
    <t>2013-07-26T23:57:37Z</t>
  </si>
  <si>
    <t>2013-07-27T00:31:29Z</t>
  </si>
  <si>
    <t>Tachyon</t>
  </si>
  <si>
    <t>kadeng</t>
  </si>
  <si>
    <t>Added unittest for convolution dilate</t>
  </si>
  <si>
    <t>2016-03-08T21:53:25Z</t>
  </si>
  <si>
    <t>https://github.com/apache/incubator-mxnet/commit/5c7cb659e48d09a73122fa3766030ff6d42f1ebe</t>
  </si>
  <si>
    <t>https://github.com/apache/incubator-mxnet/pull/2069</t>
  </si>
  <si>
    <t>Fix for bug #1457 in convolution operator with dilate &gt; 2</t>
  </si>
  <si>
    <t>Fix for https://github.com/dmlc/mxnet/issues/1457 \n\nI.e. this fixes an issue in the convolution operator if the dilate parameter is set to a value larger than 2.\n\nThis is the second part of the fix. The first part went into mshadow^ and has already been merged. See\n\nhttps://github.com/dmlc/mshadow/pull/102\n\nNow it is neccessary to apply this^ or the convolution op will be completely broken for dilate param &gt; 2\n</t>
  </si>
  <si>
    <t>2016-05-08T18:59:18Z</t>
  </si>
  <si>
    <t>2016-05-09T15:20:50Z</t>
  </si>
  <si>
    <t>Andrew Martin</t>
  </si>
  <si>
    <t>Make BigQueryIO.parseTableSpec public</t>
  </si>
  <si>
    <t>2016-11-08T20:09:50Z</t>
  </si>
  <si>
    <t>https://github.com/apache/beam/commit/3d62232389d44e669671585bc653581fbf1da62b</t>
  </si>
  <si>
    <t>https://github.com/apache/beam/pull/1416</t>
  </si>
  <si>
    <t>Merge master</t>
  </si>
  <si>
    <t>Be sure to do all of the following to help us incorporate your contribution\r\nquickly and easily:\r\n\r\n - [ ] Make sure the PR title is formatted like:\r\n   `[BEAM-&lt;Jira issue #&gt;] Description of pull request`\r\n - [ ] Make sure tests pass via `mvn clean verify`. (Even better^ enable\r\n       Travis-CI on your fork and ensure the whole test matrix passes).\r\n - [ ] Replace `&lt;Jira issue #&gt;` in the title with the actual Jira issue\r\n       number^ if there is one.\r\n - [ ] If this contribution is large^ please file an Apache\r\n       [Individual Contributor License Agreement](https://www.apache.org/licenses/icla.txt).\r\n\r\n---\r\n</t>
  </si>
  <si>
    <t>2016-11-22T18:50:48Z</t>
  </si>
  <si>
    <t>2016-11-22T20:11:19Z</t>
  </si>
  <si>
    <t>gyoetam</t>
  </si>
  <si>
    <t>Support for \'exists\' type labelSelector\n\nAllow filtering for the presence/lack of a label without specifying a value to check.</t>
  </si>
  <si>
    <t>2016-05-03T11:37:53Z</t>
  </si>
  <si>
    <t>https://github.com/fabric8io/kubernetes-client/commit/ca16072e583752b599e71fa2ba7b41078f1a4a97</t>
  </si>
  <si>
    <t>https://github.com/fabric8io/kubernetes-client/pull/393</t>
  </si>
  <si>
    <t>Support for \'exists\' type label selector</t>
  </si>
  <si>
    <t>Allow filtering for the presence/lack of a label without specifying a value to check.\nProviding a null value parameter to the `withLabel(key^ value)` and `withoutLabel(key^value)` methods results in queries like: `?labelSelector=key1^key2^!key3`. Convenience methods `withLabel(key)` and `withoutLabel(key)` are also added to the interface.\n\nNote that to be consistent with the other methods of the class^ special values are not checked in the key^ making it possible to abuse these methods with calls like `withLabel(\"key=value^key2\")`...\n</t>
  </si>
  <si>
    <t>2016-05-03T12:08:23Z</t>
  </si>
  <si>
    <t>2016-05-05T15:13:54Z</t>
  </si>
  <si>
    <t>Java client for Kubernetes &amp; OpenShift 3</t>
  </si>
  <si>
    <t>Invenis</t>
  </si>
  <si>
    <t>French translation (#3313)</t>
  </si>
  <si>
    <t>2017-08-17T03:29:18Z</t>
  </si>
  <si>
    <t>https://github.com/apache/incubator-superset/commit/3c8577b853dab2417dafe3c1971c0daa2dc5fee7</t>
  </si>
  <si>
    <t>https://github.com/apache/incubator-superset/pull/3313</t>
  </si>
  <si>
    <t>Add a french translation.</t>
  </si>
  <si>
    <t>2017-08-17T01:29:55Z</t>
  </si>
  <si>
    <t>cmenekse</t>
  </si>
  <si>
    <t>Activating POST</t>
  </si>
  <si>
    <t>2016-04-19T00:47:46Z</t>
  </si>
  <si>
    <t>https://github.com/kermitt2/grobid-quantities/commit/5ffca0eace94cf5268278869aae9d538568808e2</t>
  </si>
  <si>
    <t>https://github.com/kermitt2/grobid-quantities/pull/16</t>
  </si>
  <si>
    <t>Allowing POST option for long texts without encoding it into url</t>
  </si>
  <si>
    <t>Hi^\n\nI noticed that querying with GET is problematic when the text is very long.\n\nI tried changing `@QueryParam` to  `@FormParam(TEXT)` and that allows to query by `application/x-www-form-urlencoded` of the POST instead of the url way.\n\nP.S: I\'m not very familiar with this project feel free to correct me :)\n\nThank you.\n</t>
  </si>
  <si>
    <t>2016-04-19T00:53:28Z</t>
  </si>
  <si>
    <t>2016-04-19T13:27:18Z</t>
  </si>
  <si>
    <t>GROBID extension for identifying and normalizing physical quantities.</t>
  </si>
  <si>
    <t>Jimmy MaÃärdell</t>
  </si>
  <si>
    <t>Created calculator example app</t>
  </si>
  <si>
    <t>2015-11-17T17:19:46Z</t>
  </si>
  <si>
    <t>https://github.com/spotify/apollo/commit/6ca132fd2e3c6a37208c2c1d85170249093c4830</t>
  </si>
  <si>
    <t>https://github.com/spotify/apollo/pull/28</t>
  </si>
  <si>
    <t>2015-11-17T17:22:14Z</t>
  </si>
  <si>
    <t>2015-11-17T17:45:43Z</t>
  </si>
  <si>
    <t>Java libraries for writing composable microservices</t>
  </si>
  <si>
    <t>reudismam</t>
  </si>
  <si>
    <t>This commit refers to the issue #6005. Refactor Roslyn class SyntaxTreeExtensions.cs to change \"Kind() == SyntaxKind\" to \"IsKind(SyntaxKind)\".</t>
  </si>
  <si>
    <t>2015-11-20T18:56:09Z</t>
  </si>
  <si>
    <t>https://github.com/dotnet/roslyn/commit/aa9e401f0c8ff89c3fa2cc4b9946d513c9aa8ff1</t>
  </si>
  <si>
    <t>https://github.com/dotnet/roslyn/pull/6938</t>
  </si>
  <si>
    <t>Refactor the code to use the equals expressions that evaluate the method call to Kind consistently (Issue #6005)</t>
  </si>
  <si>
    <t>This commit refers to the issue #6005. Refactor Roslyn class SyntaxTreeExtensions.cs to change \"Kind() == SyntaxKind\" to \"IsKind(SyntaxKind)\". \n</t>
  </si>
  <si>
    <t>2015-11-20T20:14:24Z</t>
  </si>
  <si>
    <t>2015-11-20T23:54:27Z</t>
  </si>
  <si>
    <t>The .NET Compiler Platform (\"Roslyn\") provides open-source C# and Visual Basic compilers with rich code analysis APIs.</t>
  </si>
  <si>
    <t>Yun Xu</t>
  </si>
  <si>
    <t>add --install-options in Packages</t>
  </si>
  <si>
    <t>2016-10-26T18:12:36Z</t>
  </si>
  <si>
    <t>https://github.com/toumorokoshi/uranium/commit/120b2fe85316ed03ed639b980d59aad4418ca271</t>
  </si>
  <si>
    <t>https://github.com/toumorokoshi/uranium/pull/19</t>
  </si>
  <si>
    <t>provide install_options for build.packages.install\n</t>
  </si>
  <si>
    <t>2016-10-26T18:29:25Z</t>
  </si>
  <si>
    <t>2016-10-27T21:36:58Z</t>
  </si>
  <si>
    <t>Uranium: a build system for python^ in python.</t>
  </si>
  <si>
    <t>Jon Haddad</t>
  </si>
  <si>
    <t>fixed missing tobert\n\notherwise I get this;\r\n\r\n```\r\nUnable to find image \'dsc208\' locally\r\nPulling repository dsc208\r\n2014/08/15 17:52:45 HTTP code: 404\r\n```</t>
  </si>
  <si>
    <t>2014-08-16T00:54:15Z</t>
  </si>
  <si>
    <t>https://github.com/tobert/cassandra-docker/commit/e7684287784426ae11f5d45fb16298e0467773f3</t>
  </si>
  <si>
    <t>https://github.com/tobert/cassandra-docker/pull/1</t>
  </si>
  <si>
    <t>fixed missing tobert</t>
  </si>
  <si>
    <t>otherwise I get this;\n\n```\nUnable to find image \'dsc208\' locally\nPulling repository dsc208\n2014/08/15 17:52:45 HTTP code: 404\n```\n</t>
  </si>
  <si>
    <t>2014-08-16T00:54:57Z</t>
  </si>
  <si>
    <t>2014-08-17T04:48:38Z</t>
  </si>
  <si>
    <t>Dockerfile &amp; scripts to run Cassandra in Docker</t>
  </si>
  <si>
    <t>Jeroen van Dijk</t>
  </si>
  <si>
    <t>Http =&gt; https\n\nGithub requires https for all pages now. Rails doesn\'t support redirects for its templates therefore the scripts were broken.</t>
  </si>
  <si>
    <t>2010-11-18T21:00:23Z</t>
  </si>
  <si>
    <t>https://github.com/snusnu/rails-templates/commit/f418722d82eedbdfbe897ee21dfde31ac7cde124</t>
  </si>
  <si>
    <t>https://github.com/snusnu/rails-templates/pull/3</t>
  </si>
  <si>
    <t>Github urls were broken here is a fix</t>
  </si>
  <si>
    <t>Hi^\n\nGithub changed all pages to https. This means that all the calls to the urls are redirected and rails doesn\'t support this. I updated all github urls to use https.\n\nI also updated the Gem versions of Rails^ RSpec and DataMapper itself.\n\nCheers Jeroen\n</t>
  </si>
  <si>
    <t>2010-11-18T21:22:34Z</t>
  </si>
  <si>
    <t>2010-12-06T04:40:49Z</t>
  </si>
  <si>
    <t>A collection of rails3 application templates for datamapper.</t>
  </si>
  <si>
    <t>Vinod Chandru</t>
  </si>
  <si>
    <t>Correctly handles nested exceptions.</t>
  </si>
  <si>
    <t>2011-11-02T04:25:53Z</t>
  </si>
  <si>
    <t>https://github.com/aparo/pyes/commit/f3bf191e2a1be30a30e7bd207b3624ec0fddfc45</t>
  </si>
  <si>
    <t>https://github.com/aparo/pyes/pull/123</t>
  </si>
  <si>
    <t>Handle nested exceptions.</t>
  </si>
  <si>
    <t>This should resolve https://github.com/aparo/pyes/issues/69. It tries to get the inner-most nested exception and handle it with the usual raise_if_error logic.\n</t>
  </si>
  <si>
    <t>2011-11-02T04:56:29Z</t>
  </si>
  <si>
    <t>2011-11-02T15:30:23Z</t>
  </si>
  <si>
    <t>Python connector for ElasticSearch</t>
  </si>
  <si>
    <t>qinliujie</t>
  </si>
  <si>
    <t>Merge pull request #403 from takeseem-com/hotfix/fix-402-dump.sh4dubbo-container-api\n\nfix #402 `ps -f` is nothing^ standard syntax: `ps -ef`</t>
  </si>
  <si>
    <t>2017-08-22T09:10:52Z</t>
  </si>
  <si>
    <t>https://github.com/apache/dubbo/commit/2c0c079907bce7ab995d13957866e1fd2cb01bbb</t>
  </si>
  <si>
    <t>https://github.com/apache/dubbo/pull/403</t>
  </si>
  <si>
    <t>fix #402 `ps -f` is nothing^ standard syntax: `ps -ef`</t>
  </si>
  <si>
    <t>[dump.sh](https://github.com/alibaba/dubbo/blob/master/dubbo-container/dubbo-container-api/src/main/resources/META-INF/assembly/bin/dump.sh#L15)\r\n\r\n&lt;pre&gt;\r\nPIDS=`ps -f | grep java | grep \"$CONF_DIR\" |awk \'{print $2}\'`\r\n&lt;/pre&gt;\r\nin ubuntu 16.04 `ps -f ` is nothing\r\n&lt;pre&gt;\r\nTo see every process on the system using standard syntax:\r\n          ps -e\r\n          ps -ef\r\n          ps -eF\r\n          ps -ely\r\n&lt;/pre&gt;</t>
  </si>
  <si>
    <t>2017-03-14T03:58:58Z</t>
  </si>
  <si>
    <t>2017-08-22T09:10:53Z</t>
  </si>
  <si>
    <t>:loudspeaker: Dubbo is a distributed^ high performance RPC framework enpowering applications with service import/export capabilities.</t>
  </si>
  <si>
    <t>Jordan Birdsell</t>
  </si>
  <si>
    <t>Python example update - 0.3.0\n\nUpdating the dstat example to work with the current\nversion of the kudu-python package (0.3.0). Works\nin both python 2 and 3.</t>
  </si>
  <si>
    <t>2016-09-27T02:28:23Z</t>
  </si>
  <si>
    <t>https://github.com/cloudera/kudu-examples/commit/26b81875168b2ccfd87c965e873bc876f1ad16ef</t>
  </si>
  <si>
    <t>https://github.com/cloudera/kudu-examples/pull/23</t>
  </si>
  <si>
    <t>Python example update - 0.3.0</t>
  </si>
  <si>
    <t>Updating the dstat example to work with the current\nversion of the kudu-python package (0.3.0). Works\nin both python 2 and 3.\n</t>
  </si>
  <si>
    <t>2016-09-27T02:45:46Z</t>
  </si>
  <si>
    <t>2016-09-30T19:25:39Z</t>
  </si>
  <si>
    <t>Example code for Kudu</t>
  </si>
  <si>
    <t>Andrew Grieve</t>
  </si>
  <si>
    <t>Use new Blob(ArrayBuffer) instead of new Blob(ArrayBufferView) for iOS</t>
  </si>
  <si>
    <t>2013-01-11T20:59:25Z</t>
  </si>
  <si>
    <t>https://github.com/flackr/circ/commit/7e364919f7939b2f5eed15b4332dd23bc841c265</t>
  </si>
  <si>
    <t>https://github.com/flackr/circ/pull/114</t>
  </si>
  <si>
    <t>2013-01-11T21:00:30Z</t>
  </si>
  <si>
    <t>2013-01-13T05:29:39Z</t>
  </si>
  <si>
    <t>An IRC packaged chrome app</t>
  </si>
  <si>
    <t>Nick Vallely</t>
  </si>
  <si>
    <t>Mention lowercase dot notation for tag names\n\nUpdating naming doc to prefer *lowercase* dot notation for the naming of meters and tags.</t>
  </si>
  <si>
    <t>2019-03-13T02:34:00Z</t>
  </si>
  <si>
    <t>https://github.com/micrometer-metrics/micrometer-docs/commit/a96d77099d8455c76d4d29bae4e5ea9b65dd6278</t>
  </si>
  <si>
    <t>https://github.com/micrometer-metrics/micrometer-docs/pull/78</t>
  </si>
  <si>
    <t>Prefer lowercase dot notation naming</t>
  </si>
  <si>
    <t>Updating naming doc to prefer lowercase dot notation for the naming of meters and tags.</t>
  </si>
  <si>
    <t>2019-03-12T20:31:42Z</t>
  </si>
  <si>
    <t>2019-03-13T02:34:01Z</t>
  </si>
  <si>
    <t>Static website and documentation for Micrometer.</t>
  </si>
  <si>
    <t>Abusnina</t>
  </si>
  <si>
    <t>Repository is missing (#4109)\n\nThe repository field in the package description is missing. This is needed so that we can deploy shiny packages on shinyapp.io. Currently the deployApp function can not detect where to grab the money packe from. Please add the missing field.</t>
  </si>
  <si>
    <t>2016-12-16T15:41:20Z</t>
  </si>
  <si>
    <t>https://github.com/apache/incubator-mxnet/commit/917d75959673bae2e283386a893297ac58ce0ca9</t>
  </si>
  <si>
    <t>https://github.com/apache/incubator-mxnet/pull/4109</t>
  </si>
  <si>
    <t>Repository is missing</t>
  </si>
  <si>
    <t>The repository field in the package description is missing. This is needed so that we can deploy shiny packages on shinyapp.io. Currently the deployApp function can not detect where to grab the money packe from. Please add the missing field.</t>
  </si>
  <si>
    <t>2016-12-05T22:30:55Z</t>
  </si>
  <si>
    <t>IndieSW</t>
  </si>
  <si>
    <t>CB-13641: support transparent splash screen background color. (#245)</t>
  </si>
  <si>
    <t>2018-01-19T17:08:16Z</t>
  </si>
  <si>
    <t>https://github.com/apache/cordova-windows/commit/c288357b1e3e098472f99805c0d350db1e63a542</t>
  </si>
  <si>
    <t>https://github.com/apache/cordova-windows/pull/245</t>
  </si>
  <si>
    <t>CB-13641: (windows) support transparent splash screen background color.</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</si>
  <si>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affected\r\nwindows\r\n\r\n### What does this PR do?\r\nadds support for transparent splash screen background color.\r\n\r\n### What testing has been done on this change?\r\nbuilt app with forked/updated repository and manually tested splash screen background color with RGB and \'transparent\' values.\r\n\r\n### Checklist\r\n- [x] [Reported an issue](http://cordova.apache.org/contribute/issues.html) in the JIRA database\r\n- [x] Commit message follows the format: \"CB-3232: (android) Fix bug with resolving file paths\"^ where CB-xxxx is the JIRA ID &amp; \"android\" is the platform affected.\r\n- [x] Added automated test coverage as appropriate for this change.\r\n</t>
  </si>
  <si>
    <t>2017-12-08T00:50:07Z</t>
  </si>
  <si>
    <t>2018-01-19T17:08:17Z</t>
  </si>
  <si>
    <t>Mirror of Apache Cordova Windows</t>
  </si>
  <si>
    <t>jim-slattery-rs</t>
  </si>
  <si>
    <t>Added Add^ Or^ Not^ WithTransform matchers^ for composability.\n- Allows matchers to be composed into complex expressions that work even with the Eventually() assertion.\n- Also makes it easy to create new matchers -- can often write a function that composes a new matcher out of existing ones.</t>
  </si>
  <si>
    <t>2015-09-06T02:05:58Z</t>
  </si>
  <si>
    <t>https://github.com/onsi/gomega/commit/1ff3e57c3a96c2175aa20f5171911a2c06c301d6</t>
  </si>
  <si>
    <t>https://github.com/onsi/gomega/pull/108</t>
  </si>
  <si>
    <t>Added Add^ Or^ Not^ WithTransform matchers for composability.</t>
  </si>
  <si>
    <t>- Allows matchers to be composed into complex expressions that work even with the `Eventually()` assertion.\n- This can make it easy to create new matchers. A single function could return a new matcher assembled from existing ones^ rather than having to c</t>
  </si>
  <si>
    <t>2015-09-06T02:19:35Z</t>
  </si>
  <si>
    <t>2015-09-27T20:14:33Z</t>
  </si>
  <si>
    <t>Ginkgo\'s Preferred Matcher Library</t>
  </si>
  <si>
    <t>Rhuan Henrique Rocha da Silva</t>
  </si>
  <si>
    <t>Update getting_started.html\n\nCorrection of class name.</t>
  </si>
  <si>
    <t>2018-02-02T03:37:18Z</t>
  </si>
  <si>
    <t>https://github.com/JNOSQL/jnosql.github.io/commit/b12bdf7e2ba966e3279349466f81d726774e41c5</t>
  </si>
  <si>
    <t>https://github.com/JNOSQL/jnosql.github.io/pull/12</t>
  </si>
  <si>
    <t>Update getting_started.html</t>
  </si>
  <si>
    <t>Correction of class name.</t>
  </si>
  <si>
    <t>2018-02-02T03:38:35Z</t>
  </si>
  <si>
    <t>2018-02-02T18:10:26Z</t>
  </si>
  <si>
    <t>The JNoSQL is a framework whose has the goal to help Java developers to create Java EE applications with NoSQL^ whereby they can make scalable application beyond enjoy the polyglot persistence.</t>
  </si>
  <si>
    <t>joshualitt</t>
  </si>
  <si>
    <t>Update dataflow version in pom.xml to maven latest (#316)</t>
  </si>
  <si>
    <t>2016-06-28T20:01:02Z</t>
  </si>
  <si>
    <t>https://github.com/GoogleCloudPlatform/DataflowJavaSDK/commit/2b0e6964a9774de49f90f12ead919fa4a8361a72</t>
  </si>
  <si>
    <t>https://github.com/GoogleCloudPlatform/DataflowJavaSDK/pull/316</t>
  </si>
  <si>
    <t>Update dataflow version in pom.xml to maven latest</t>
  </si>
  <si>
    <t>2016-06-27T23:22:53Z</t>
  </si>
  <si>
    <t>x4base</t>
  </si>
  <si>
    <t>Add ocr_guess.php</t>
  </si>
  <si>
    <t>2014-09-01T20:28:03Z</t>
  </si>
  <si>
    <t>https://github.com/miaoski/amis-data/commit/9a093d559f2c0733a70a538368be64ad2ca5787f</t>
  </si>
  <si>
    <t>https://github.com/miaoski/amis-data/pull/1</t>
  </si>
  <si>
    <t>‰ΩøÁî®tesseractÂÅöÂàùÊ≠•ÁöÑOCR</t>
  </si>
  <si>
    <t>ÊàëË¶∫ÂæóË¶ÅÊâìÂæàÂ§öÂ≠óÂæàÈ∫ªÁÖ©\nÊâÄ‰ª•ÊàëÂØ´‰∫Ü‰∏ÄÂÄãocr_guess.php ÂèØ‰ª•ÂÖàÊääÊâÄÊúâÂúñÈÉΩocrÈÅé‰∏ÄÊ¨°\nÈÄôÊ®£ÂÅáË®≠ocrÁöÑÊïàÊûúÈÇÑ‰∏çÈåØ\n‰ΩøÁî®ËÄÖÂ∞±ÂèØ‰ª•Áõ¥Êé•ÂæûocrÁöÑÁµêÊûúË§áË£ΩÂà∞Á≠îÊ°àÊ¨ÑË£° ÂÅöÈªûÂ∞è‰øÆÊîπÂ∞±ÂèØ‰ª•ÈÄÅÂá∫\n‰∏çÁü•ÈÅì‰Ω†Ë¶∫ÂæóÊúâÊ≤íÊúâÂπ´Âä©\n</t>
  </si>
  <si>
    <t>2014-09-01T20:47:27Z</t>
  </si>
  <si>
    <t>2014-09-02T02:28:31Z</t>
  </si>
  <si>
    <t>Data from Virginia Fey\'s Amis Dictionary</t>
  </si>
  <si>
    <t>Yonatan Gottesman</t>
  </si>
  <si>
    <t>Bug Fixes</t>
  </si>
  <si>
    <t>2018-10-21T08:43:20Z</t>
  </si>
  <si>
    <t>https://github.com/yahoo/Oak/commit/6b9f29526595433190d79531b17256f3432f0186</t>
  </si>
  <si>
    <t>https://github.com/yahoo/Oak/pull/5</t>
  </si>
  <si>
    <t>2018-10-21T08:44:12Z</t>
  </si>
  <si>
    <t>2018-10-22T12:31:19Z</t>
  </si>
  <si>
    <t>A Scalable Concurrent Key-Value Map for Big Data Analytics</t>
  </si>
  <si>
    <t>Dmitri Blinov</t>
  </si>
  <si>
    <t>Introduce do/while loop syntax</t>
  </si>
  <si>
    <t>2018-08-20T08:55:20Z</t>
  </si>
  <si>
    <t>https://github.com/apache/commons-jexl/commit/65ce82f5ab9779b149f9ee453c80744ca13605a0</t>
  </si>
  <si>
    <t>https://github.com/apache/commons-jexl/pull/8</t>
  </si>
  <si>
    <t>2018-08-20T08:54:52Z</t>
  </si>
  <si>
    <t>2018-09-13T16:26:35Z</t>
  </si>
  <si>
    <t>Mirror of Apache Commons Jexl</t>
  </si>
  <si>
    <t>malnick</t>
  </si>
  <si>
    <t>Anon ID is cluster ID</t>
  </si>
  <si>
    <t>2016-07-22T17:53:36Z</t>
  </si>
  <si>
    <t>https://github.com/dcos/dcos/commit/da7429f159d0c81d8b09c46d074ecce9c339593b</t>
  </si>
  <si>
    <t>https://github.com/dcos/dcos/pull/413</t>
  </si>
  <si>
    <t>Train 37</t>
  </si>
  <si>
    <t>#386\n#384\n#114\n#409\n#404\n#382\n</t>
  </si>
  <si>
    <t>2016-07-25T21:10:43Z</t>
  </si>
  <si>
    <t>2016-07-25T23:43:04Z</t>
  </si>
  <si>
    <t>DC/OS Build and Release tools</t>
  </si>
  <si>
    <t>Lxylona</t>
  </si>
  <si>
    <t>transfer\n\ntransfer from Chinese to English</t>
  </si>
  <si>
    <t>2018-08-27T13:33:32Z</t>
  </si>
  <si>
    <t>https://github.com/apache/dubbo-rpc-jsonrpc/commit/7cd978d9819d8605c1ccac4ebe518707c4c99c5b</t>
  </si>
  <si>
    <t>https://github.com/apache/dubbo-rpc-jsonrpc/pull/18</t>
  </si>
  <si>
    <t>[ Baiji-Á¨¨5ÁªÑ]</t>
  </si>
  <si>
    <t>transfer from Chinese to English</t>
  </si>
  <si>
    <t>2018-08-28T03:46:14Z</t>
  </si>
  <si>
    <t>2018-09-03T02:38:24Z</t>
  </si>
  <si>
    <t>The Json rpc module of Apache Dubbo (incubating) project</t>
  </si>
  <si>
    <t>Zameer Manji</t>
  </si>
  <si>
    <t>Use flake8 instead of pep8.</t>
  </si>
  <si>
    <t>2012-08-09T22:47:36Z</t>
  </si>
  <si>
    <t>https://github.com/disqus/nydus/commit/7eb9c2c350d04c5449fdfc16fb3778c87e513514</t>
  </si>
  <si>
    <t>https://github.com/disqus/nydus/pull/20</t>
  </si>
  <si>
    <t>Memcache Backend</t>
  </si>
  <si>
    <t>This is the memcache backend @dcramer wanted.\n</t>
  </si>
  <si>
    <t>2012-08-13T21:46:14Z</t>
  </si>
  <si>
    <t>2012-10-10T20:02:58Z</t>
  </si>
  <si>
    <t>Nydus is a Python toolkit for managing database connections and routing operations</t>
  </si>
  <si>
    <t>Li Wang</t>
  </si>
  <si>
    <t>\'./scripts/setup-intellji.sh\' will check if \'scripts/compile/env_exec.sh\' exists (#1429)\n\n\r\n\r\n* addressed comments raised by billonahill</t>
  </si>
  <si>
    <t>2016-09-27T04:25:52Z</t>
  </si>
  <si>
    <t>https://github.com/apache/incubator-heron/commit/02fda7656e102e6e76ae7c5dabae8c9a51c9cede</t>
  </si>
  <si>
    <t>https://github.com/apache/incubator-heron/pull/1429</t>
  </si>
  <si>
    <t>\'./scripts/setup-intellji.sh\' will check if \'scripts/compile/env_exec.sh\' exists</t>
  </si>
  <si>
    <t>In this PR^ ./scripts/setup-intellji.sh  will check if file `scripts/compile/env_exec.sh` exists. If not^ it will exit with the following info:\n\n```\nERR: File ./scripts/compile_env/env_exec.sh is not found!\nRun ./bazel_configure.py first.\n```\n\nThis solves #1417 .\n</t>
  </si>
  <si>
    <t>2016-09-26T08:38:58Z</t>
  </si>
  <si>
    <t>John Vines</t>
  </si>
  <si>
    <t>Fixing ticket reference</t>
  </si>
  <si>
    <t>2014-05-16T15:46:24Z</t>
  </si>
  <si>
    <t>https://github.com/keith-turner/mutslam/commit/a41295cb6998b731e42faeb1b09000ceebdceb34</t>
  </si>
  <si>
    <t>https://github.com/keith-turner/mutslam/pull/1</t>
  </si>
  <si>
    <t>2014-05-16T15:47:53Z</t>
  </si>
  <si>
    <t>2014-05-16T17:29:08Z</t>
  </si>
  <si>
    <t>A simple utility for testing Accumulo group commit performance</t>
  </si>
  <si>
    <t>Shazron Abdullah</t>
  </si>
  <si>
    <t>Added package.json for npm</t>
  </si>
  <si>
    <t>2015-02-18T22:08:22Z</t>
  </si>
  <si>
    <t>https://github.com/uncrustify/uncrustify/commit/6155faf25f8a02578cf99b2b4fdbae7cfdea26d7</t>
  </si>
  <si>
    <t>https://github.com/uncrustify/uncrustify/pull/345</t>
  </si>
  <si>
    <t>http://npmjs.org\n</t>
  </si>
  <si>
    <t>2015-02-18T22:18:18Z</t>
  </si>
  <si>
    <t>2015-02-19T04:08:04Z</t>
  </si>
  <si>
    <t>Code beautifier</t>
  </si>
  <si>
    <t>Jesse Rivas</t>
  </si>
  <si>
    <t>Removed unused imports of org.json</t>
  </si>
  <si>
    <t>2017-12-14T22:05:43Z</t>
  </si>
  <si>
    <t>https://github.com/apache/trafficcontrol/commit/985a4056e159ab87fcdf348c35005a306286d5ce</t>
  </si>
  <si>
    <t>https://github.com/apache/trafficcontrol/pull/1726</t>
  </si>
  <si>
    <t>Traffic Router - remove JSON.org dependency</t>
  </si>
  <si>
    <t>Replaced org.json (JSON.org) imports with com.fasterxml.jackson.databind (jackson) and made the necessary code conversions. This resolves issue #956.</t>
  </si>
  <si>
    <t>2018-01-04T17:16:40Z</t>
  </si>
  <si>
    <t>2018-01-09T18:29:41Z</t>
  </si>
  <si>
    <t>Mirror of Apache Traffic Control (incubating)</t>
  </si>
  <si>
    <t>Dan Levy</t>
  </si>
  <si>
    <t>Added support for path.resolve when determining export target</t>
  </si>
  <si>
    <t>2015-02-24T09:43:39Z</t>
  </si>
  <si>
    <t>https://github.com/jsonresume/resume-cli/commit/5e994116c06614b54d9dc01da353f50f7e2ec398</t>
  </si>
  <si>
    <t>https://github.com/jsonresume/resume-cli/pull/103</t>
  </si>
  <si>
    <t>Related to #98 \n</t>
  </si>
  <si>
    <t>2015-02-24T09:46:25Z</t>
  </si>
  <si>
    <t>2015-05-28T08:56:00Z</t>
  </si>
  <si>
    <t>Install our command line tool^ to easily setup a new resume.json. Once setup^ you can export or publish straight from terminal</t>
  </si>
  <si>
    <t>Glynn Bird</t>
  </si>
  <si>
    <t>2012-09-21T11:56:04Z</t>
  </si>
  <si>
    <t>https://github.com/felixge/node-couchdb/commit/ed90045171d55dae72048eb293b28ccad412d655</t>
  </si>
  <si>
    <t>https://github.com/felixge/node-couchdb/pull/47</t>
  </si>
  <si>
    <t>Updated documentation to expose the \'secure\' parameter of createClient</t>
  </si>
  <si>
    <t>I noticed that the createClient supports a \'secure\' parameter but this wasn\'t in the markdown in the front page. Thought it\'d submit back to the repo for the greater good!\n</t>
  </si>
  <si>
    <t>2012-09-21T11:57:53Z</t>
  </si>
  <si>
    <t>2012-09-21T12:04:59Z</t>
  </si>
  <si>
    <t>A new CouchDB module following node.js idioms</t>
  </si>
  <si>
    <t>Rick Kilgore</t>
  </si>
  <si>
    <t>allow Optional[float] for asyncio.wait() timeout arg (#1860)</t>
  </si>
  <si>
    <t>2018-02-08T03:49:33Z</t>
  </si>
  <si>
    <t>https://github.com/python/typeshed/commit/1713ad64de7190ef625f7c895d41241af93e6544</t>
  </si>
  <si>
    <t>https://github.com/python/typeshed/pull/1860</t>
  </si>
  <si>
    <t>allow Optional[float] for asyncio.wait() timeout arg</t>
  </si>
  <si>
    <t>allow Optional[float] for asyncio.wait() timeout arg.  I confirmed that this fixes my problem by running locally.  I ran tests as described in the README^ and they all pass.</t>
  </si>
  <si>
    <t>2018-02-08T02:29:25Z</t>
  </si>
  <si>
    <t>2018-02-08T03:49:34Z</t>
  </si>
  <si>
    <t>Collection of library stubs for Python^ with static types</t>
  </si>
  <si>
    <t>Xiaocheng Tang</t>
  </si>
  <si>
    <t>Fix batch dimension for post processed distribution (#34)</t>
  </si>
  <si>
    <t>2019-06-19T00:01:03Z</t>
  </si>
  <si>
    <t>https://github.com/google-research/planet/commit/bdb1b16cb922ad483a65f27eb2382d905f99c06a</t>
  </si>
  <si>
    <t>https://github.com/google-research/planet/pull/34</t>
  </si>
  <si>
    <t>Fix reinterpreted_batch_ndims when resampling from postprocessed mean</t>
  </si>
  <si>
    <t>2019-05-16T07:51:23Z</t>
  </si>
  <si>
    <t>Deep Planning Network: Control from pixels by latent planning with learned dynamics</t>
  </si>
  <si>
    <t>Chihiro Komaki</t>
  </si>
  <si>
    <t>Fix 3d conv&amp;pooling infer shape check failures for valid kernel sizes (#5048)</t>
  </si>
  <si>
    <t>2017-02-18T07:00:36Z</t>
  </si>
  <si>
    <t>https://github.com/apache/incubator-mxnet/commit/898c4e71f1d21aae2cae5a86eb9ed15c1c01ada1</t>
  </si>
  <si>
    <t>https://github.com/apache/incubator-mxnet/pull/5048</t>
  </si>
  <si>
    <t>bugfix: Some valid kernel sizes don\'t pass 3d conv&amp;pooling infer shape checks</t>
  </si>
  <si>
    <t>I think the following kernel sizes should be valid.\r\n\r\n```\r\nimport mxnet as mx\r\na = mx.sym.Variable(name=\'a\'^ shape=(1^ 1^ 3^ 3^ 3))\r\nconv = mx.symbol.Convolution(data=a^ kernel=[3^ 3^ 3]^ no_bias=True^stride=[1^ 1^ 1]^ num_filter=5^)\r\nconv.infer_shape()\r\npool = mx.sym.Pooling(data=a^ kernel=[3^ 3^ 3]^ stride=[1^ 1^ 1]^ pool_type=\'max\')\r\npool.infer_shape()\r\n```\r\n\r\nBut I get the following errors\r\n```\r\nmxnet.base.MXNetError: Error in operator convolution0: [17:02:06] src/operator/./convolution-inl.h:450: Check failed: ksize_d &lt; dshape[2] + 2 * param_.pad[0] &amp;&amp; ksize_y &lt;= dshape[3] + 2 * param_.pad[1] &amp;&amp; ksize_x &lt;= dshape[4] + 2 * param_.pad[2] kernel size exceed input\r\n```\r\n\r\n```\r\nmxnet.base.MXNetError: Error in operator pooling1: [17:00:32] src/operator/./pooling-inl.h:232: Check failed: param_.kernel[0] &lt; dshape[2] + 2 * param_.pad[0] (3 vs. 3) kernel size exceeds input\r\n```\r\n</t>
  </si>
  <si>
    <t>2017-02-17T17:05:50Z</t>
  </si>
  <si>
    <t>2017-02-18T07:00:37Z</t>
  </si>
  <si>
    <t>Mike Barry</t>
  </si>
  <si>
    <t>Allow database URL to be specified via an environmental variable</t>
  </si>
  <si>
    <t>2015-02-15T16:12:40Z</t>
  </si>
  <si>
    <t>https://github.com/db-migrate/node-db-migrate/commit/ff969497023de7db19c0c949d9772eba47b88248</t>
  </si>
  <si>
    <t>https://github.com/db-migrate/node-db-migrate/pull/228</t>
  </si>
  <si>
    <t>Adds the ability for a database URL to be provided via an environmental variable so that the following will work:\n\n``` javascript\n{\n  \"prod\": {\"ENV\": \"PRODUCTION_URL\"}\n}\n```\n\nIncludes update to README and a new test that fails without this change.\n</t>
  </si>
  <si>
    <t>2015-02-15T16:18:49Z</t>
  </si>
  <si>
    <t>2015-02-15T18:42:57Z</t>
  </si>
  <si>
    <t>Database migration framework for node</t>
  </si>
  <si>
    <t>Mortada Mehyar</t>
  </si>
  <si>
    <t>added halflife to exponentially weighted moving functions</t>
  </si>
  <si>
    <t>2013-09-26T17:59:09Z</t>
  </si>
  <si>
    <t>https://github.com/pandas-dev/pandas/commit/452d82793300b01728aa6a5c97e390a314ae5b24</t>
  </si>
  <si>
    <t>https://github.com/pandas-dev/pandas/pull/4998</t>
  </si>
  <si>
    <t>Currently for the exponentially weighted moving functions (ewma^ ewmstd^ ewmvol^ ewmvar^ ewmcov) there are two ways (span^ center of mass) to specify how fast the exponential decay is. It would be nice to support a \"half life\" option as well.\n\nThe half life is basically just the number of periods in which the exponential weight drops to one half^ i.e.^\n\n(1 - \alpha)^h = 0.5^ h: half life\n</t>
  </si>
  <si>
    <t>2013-09-26T19:47:13Z</t>
  </si>
  <si>
    <t>2013-09-29T17:51:40Z</t>
  </si>
  <si>
    <t>Flexible and powerful data analysis / manipulation library for Python^ providing labeled data structures similar to R data.frame objects^ statistical functions^ and much more</t>
  </si>
  <si>
    <t>zkan</t>
  </si>
  <si>
    <t>Test subsets method</t>
  </si>
  <si>
    <t>2016-07-06T00:42:05Z</t>
  </si>
  <si>
    <t>https://github.com/asaini/Apriori/commit/7a7d75e49f7a6e4f01ef2a42b3cf712190b6bcab</t>
  </si>
  <si>
    <t>https://github.com/asaini/Apriori/pull/14</t>
  </si>
  <si>
    <t>Add unit tests</t>
  </si>
  <si>
    <t>2016-07-06T06:11:12Z</t>
  </si>
  <si>
    <t>2016-07-24T03:30:38Z</t>
  </si>
  <si>
    <t>Python Implementation of Apriori Algorithm for finding Frequent sets and Association Rules</t>
  </si>
  <si>
    <t>Joe Noon</t>
  </si>
  <si>
    <t>add podspec^ bump version^ return addListener\'s so user can remove()^ invert options/callback</t>
  </si>
  <si>
    <t>2015-10-10T17:00:58Z</t>
  </si>
  <si>
    <t>https://github.com/transistorsoft/react-native-background-geolocation/commit/4d5d727c757bbd9083f9d97d2d1344585ad4ce7f</t>
  </si>
  <si>
    <t>https://github.com/transistorsoft/react-native-background-geolocation/pull/11</t>
  </si>
  <si>
    <t>Can\'t get location updates to fire and not seeing onMotionChange being logged like in 0.0.7.  I think its unrelated to this PR.  Maybe something to do with the recent motion detection changes?\n</t>
  </si>
  <si>
    <t>2015-10-10T17:08:41Z</t>
  </si>
  <si>
    <t>2015-10-13T13:09:35Z</t>
  </si>
  <si>
    <t>Sophisticated^ battery-conscious background-geolocation with motion-detection</t>
  </si>
  <si>
    <t>Brian Wolfe</t>
  </si>
  <si>
    <t>Add .gitignore. Update for rna1999 vs rna37</t>
  </si>
  <si>
    <t>2012-10-31T00:33:15Z</t>
  </si>
  <si>
    <t>https://github.com/hsalis/Ribosome-Binding-Site-Calculator-v1.0/commit/430f7202fbf246a57a5124e63a6b634f655ef7af</t>
  </si>
  <si>
    <t>https://github.com/hsalis/Ribosome-Binding-Site-Calculator-v1.0/pull/1</t>
  </si>
  <si>
    <t>Use NUPACK3.0 rna1999 material.</t>
  </si>
  <si>
    <t>I made a couple of quick patches to use -material rna1999 rather than -material rna37 since the parsing doesn\'t handle the deprecation statement for the old material syntax. It would be good to make this available for people who want to use this code with the latest version of NUPACK.\n</t>
  </si>
  <si>
    <t>2012-10-31T02:02:47Z</t>
  </si>
  <si>
    <t>2012-11-01T17:04:20Z</t>
  </si>
  <si>
    <t>The Ribosome Binding Site (RBS) Calculator can predict the translation initiation rate of a protein coding sequence in bacteria and design synthetic RBS sequences to rationally control the translation initiation rate. It is used to design synthetic biological systems.</t>
  </si>
  <si>
    <t>rahul003</t>
  </si>
  <si>
    <t>fix crash of profiling atexit when clashes with pycuda atexit handler</t>
  </si>
  <si>
    <t>2014-07-17T16:25:59Z</t>
  </si>
  <si>
    <t>https://github.com/Theano/Theano/commit/46409a87b03dd7abd7ba4a1a779fb80cedd7965c</t>
  </si>
  <si>
    <t>https://github.com/Theano/Theano/pull/1975</t>
  </si>
  <si>
    <t>fix crash of profiling atexit when it clashes with pycuda atexit handler</t>
  </si>
  <si>
    <t>This was the error earlier when using profiling. @abergeron  made the following changes which worked.\n\n```\nError in atexit._run_exitfuncs:\nTraceback (most recent call last):\n  File \"/u/lisa/local/install_package.fc14_v3/Canopy1.4/appdata/canopy-1.4.0.1938.rh5-x86_64/lib/python2.7/atexit.py\"^ line 24^ in _run_exitfuncs\n    func(*targs^ **kargs)\n  File \"/u/huilgolr/Theano/theano/compile/profiling.py\"^ line 65^ in _atexit_print_fn\n    n_apply_to_print=config.profiling.n_apply)\n  File \"/u/huilgolr/Theano/theano/compile/profiling.py\"^ line 842^ in summary\n    self.summary_nodes(file^ n_apply_to_print)\n  File \"/u/huilgolr/Theano/theano/compile/profiling.py\"^ line 550^ in summary_nodes\n    str(a)[:maxlen])\n  File \"/u/huilgolr/Theano/theano/gof/graph.py\"^ line 165^ in __str__\n    return op_as_string(self.inputs^ self)\n  File \"/u/huilgolr/Theano/theano/gof/graph.py\"^ line 937^ in op_as_string\n    strs = as_string(i^ op.inputs^ leaf_formatter^ node_formatter)\n  File \"/u/huilgolr/Theano/theano/gof/graph.py\"^ line 1013^ in as_string\n    return [describe(output) for output in o]\n  File \"/u/huilgolr/Theano/theano/gof/graph.py\"^ line 1011^ in describe\n    return leaf_formatter(r)\n  File \"/u/huilgolr/Theano/theano/sandbox/cuda/var.py\"^ line 52^ in __str__\n    return \"CudaNdarrayConstant{\"+str(numpy.asarray(self.data))+\"}\"\n  File \"/Tmp/lisa/os_v3/canopy/lib/python2.7/site-packages/numpy/core/numeric.py\"^ line 460^ in asarray\n    return array(a^ dtype^ copy=False^ order=order)\nRuntimeError: error copying data to host\nError in sys.exitfunc:\nTraceback (most recent call last):\n  File \"/u/lisa/local/install_package.fc14_v3/Canopy1.4/appdata/canopy-1.4.0.1938.rh5-x86_64/lib/python2.7/atexit.py\"^ line 24^ in _run_exitfuncs\n    func(*targs^ **kargs)\n  File \"/u/huilgolr/Theano/theano/compile/profiling.py\"^ line 65^ in _atexit_print_fn\n    n_apply_to_print=config.profiling.n_apply)\n  File \"/u/huilgolr/Theano/theano/compile/profiling.py\"^ line 842^ in summary\n    self.summary_nodes(file^ n_apply_to_print)\n  File \"/u/huilgolr/Theano/theano/compile/profiling.py\"^ line 550^ in summary_nodes\n    str(a)[:maxlen])\n  File \"/u/huilgolr/Theano/theano/gof/graph.py\"^ line 165^ in __str__\n    return op_as_string(self.inputs^ self)\n  File \"/u/huilgolr/Theano/theano/gof/graph.py\"^ line 937^ in op_as_string\n    strs = as_string(i^ op.inputs^ leaf_formatter^ node_formatter)\n  File \"/u/huilgolr/Theano/theano/gof/graph.py\"^ line 1013^ in as_string\n    return [describe(output) for output in o]\n  File \"/u/huilgolr/Theano/theano/gof/graph.py\"^ line 1011^ in describe\n    return leaf_formatter(r)\n  File \"/u/huilgolr/Theano/theano/sandbox/cuda/var.py\"^ line 52^ in __str__\n    return \"CudaNdarrayConstant{\"+str(numpy.asarray(self.data))+\"}\"\n  File \"/Tmp/lisa/os_v3/canopy/lib/python2.7/site-packages/numpy/core/numeric.py\"^ line 460^ in asarray\n    return array(a^ dtype^ copy=False^ order=order)\nRuntimeError: error copying data to host\n```\n</t>
  </si>
  <si>
    <t>2014-07-17T16:31:36Z</t>
  </si>
  <si>
    <t>2014-07-24T15:39:19Z</t>
  </si>
  <si>
    <t>Optimizing GPU-meta-programming code generating array oriented optimizing math compiler in Python</t>
  </si>
  <si>
    <t>Bal√°zs Palcs√≥</t>
  </si>
  <si>
    <t>fixing a HTML5 data-lightbox attribute handling bug in isTargetValid</t>
  </si>
  <si>
    <t>2015-03-23T21:56:27Z</t>
  </si>
  <si>
    <t>https://github.com/marekdedic/imagelightbox/commit/d868f98e89836d6c9ae695e071ee9a335ed86675</t>
  </si>
  <si>
    <t>https://github.com/marekdedic/imagelightbox/pull/7</t>
  </si>
  <si>
    <t>HTML5 data-lightbox bug fix and exposing function to start imageLightbox from client code</t>
  </si>
  <si>
    <t>2015-03-23T22:39:35Z</t>
  </si>
  <si>
    <t>2015-03-25T21:30:00Z</t>
  </si>
  <si>
    <t>Image Lightbox^ Responsive and Touch‚Äëfriendly</t>
  </si>
  <si>
    <t>Brian Eugley</t>
  </si>
  <si>
    <t>Connect through a proxy with authentication</t>
  </si>
  <si>
    <t>2015-04-15T17:56:46Z</t>
  </si>
  <si>
    <t>https://github.com/PyGithub/PyGithub/commit/7c79c1b80b8f426806440902753547de335ed71f</t>
  </si>
  <si>
    <t>https://github.com/PyGithub/PyGithub/pull/309</t>
  </si>
  <si>
    <t>Issue 172 is closed (https://github.com/PyGithub/PyGithub/issues/172)^ but was never resolved.  Since it\'s quite old^ you may not be interested in this change.  But if you are^ this change will allow PyGithub to connect through a proxy that requires authentication.\n</t>
  </si>
  <si>
    <t>2015-04-15T18:13:02Z</t>
  </si>
  <si>
    <t>2015-04-15T20:53:41Z</t>
  </si>
  <si>
    <t>Python library implementing the GitHub API v3</t>
  </si>
  <si>
    <t>jlapacik</t>
  </si>
  <si>
    <t>Set \'$HOME/go\' as the default GOPATH for query tests (#2576)\n\nIf the GOPATH environment variable is not explicitly set^ go will\r\nuse \'$HOME/go\' as a default value without actually setting the\r\nGOPATH to this value. This commit simulates this behavior for the\r\nquery test framework so that tests work out of the box for any\r\nsuitable go version.</t>
  </si>
  <si>
    <t>2018-09-10T17:53:56Z</t>
  </si>
  <si>
    <t>https://github.com/dgraph-io/dgraph/commit/eae0a7d0af0bfab9ddb0f46a43add32d171ef3de</t>
  </si>
  <si>
    <t>https://github.com/dgraph-io/dgraph/pull/2576</t>
  </si>
  <si>
    <t>set \'$HOME/go\' as the default GOPATH for query tests</t>
  </si>
  <si>
    <t>Under a default go installation^ go does not set the GOPATH environment variable.\r\nInstead go will default to using \'$HOME/go\' if the GOPATH is not explicitly set.\r\nHence testing code that uses the GOPATH environment variable should probably\r\ndefault to this same behavior in order for the tests to run out-of-the-box. This\r\ncommit adds this exact behavior for all query tests.\n\n&lt;!-- Reviewable:start --&gt;\n---\nThis change is‚ÄÇ[&lt;img src=\"https://reviewable.io/review_button.svg\" height=\"34\" align=\"absmiddle\" alt=\"Reviewable\"/&gt;](https://reviewable.io/reviews/dgraph-io/dgraph/2576)\n&lt;!-- Reviewable:end --&gt;\n</t>
  </si>
  <si>
    <t>2018-09-10T07:54:08Z</t>
  </si>
  <si>
    <t>2018-09-10T17:53:57Z</t>
  </si>
  <si>
    <t>Fast^ Distributed Graph DB</t>
  </si>
  <si>
    <t>Luc DUZAN</t>
  </si>
  <si>
    <t>issue 214 build - bugfix remove non hydrated property/component</t>
  </si>
  <si>
    <t>2016-03-11T13:51:10Z</t>
  </si>
  <si>
    <t>https://github.com/mozilla-comm/ical.js/commit/65024963eed101084c185c2c75206945fd0b32d9</t>
  </si>
  <si>
    <t>https://github.com/mozilla-comm/ical.js/pull/215</t>
  </si>
  <si>
    <t>Issue214 bug removing non hydrated entity</t>
  </si>
  <si>
    <t>2016-03-11T13:57:23Z</t>
  </si>
  <si>
    <t>2016-03-11T14:40:42Z</t>
  </si>
  <si>
    <t>Javascript parser for ics (rfc5545) and vcard (rfc6350) data</t>
  </si>
  <si>
    <t>Sean T Allen</t>
  </si>
  <si>
    <t>Fix formatting in README</t>
  </si>
  <si>
    <t>2016-02-09T14:58:15Z</t>
  </si>
  <si>
    <t>https://github.com/lispmeister/rpxp/commit/139ebc5b111e32b06268f29dad4d792f84b52ce9</t>
  </si>
  <si>
    <t>https://github.com/lispmeister/rpxp/pull/2</t>
  </si>
  <si>
    <t>Update documentation</t>
  </si>
  <si>
    <t>2016-02-09T14:59:54Z</t>
  </si>
  <si>
    <t>2016-02-10T12:21:06Z</t>
  </si>
  <si>
    <t>Raspberry Pi cross-compilation for Pony in a Docker container.</t>
  </si>
  <si>
    <t>Sankar Gorthi</t>
  </si>
  <si>
    <t>Ignores generated files</t>
  </si>
  <si>
    <t>2011-07-24T08:16:46Z</t>
  </si>
  <si>
    <t>https://github.com/mdeanda/ajaxproxy/commit/77ddc89e267c50d68c5c4e706b763299593afbb8</t>
  </si>
  <si>
    <t>https://github.com/mdeanda/ajaxproxy/pull/1</t>
  </si>
  <si>
    <t>This is a pull request</t>
  </si>
  <si>
    <t>I\'d imagine this would have release notes and change notifications.\n</t>
  </si>
  <si>
    <t>2011-07-24T17:45:35Z</t>
  </si>
  <si>
    <t>2011-07-24T17:48:14Z</t>
  </si>
  <si>
    <t>my ajaxproxy program that i use all the time</t>
  </si>
  <si>
    <t>Brian Samson</t>
  </si>
  <si>
    <t>Create db/seeds.rb if it doesn\'t already exist when generator is run</t>
  </si>
  <si>
    <t>2011-04-26T23:48:31Z</t>
  </si>
  <si>
    <t>https://github.com/refinery/refinerycms/commit/ad3a14caca9434e50bbced8a48c51c373cdad6e8</t>
  </si>
  <si>
    <t>https://github.com/refinery/refinerycms/pull/641</t>
  </si>
  <si>
    <t>Generator crashes in an existing app when no db/seeds.rb exists</t>
  </si>
  <si>
    <t>Quick fix to create the file before appending to it if it isn\'t there\n</t>
  </si>
  <si>
    <t>2011-04-26T23:49:01Z</t>
  </si>
  <si>
    <t>2011-04-26T23:51:30Z</t>
  </si>
  <si>
    <t>An extendable Ruby on Rails \'CMS framework\' that supports Rails 3</t>
  </si>
  <si>
    <t>John Tompkins</t>
  </si>
  <si>
    <t>fix a few xinput commands (#29)\n\nThanks^ I didn\'t have the time to fix it.</t>
  </si>
  <si>
    <t>2017-05-28T20:38:02Z</t>
  </si>
  <si>
    <t>https://github.com/Chrysostomus/bmenu/commit/d9bbb305e51d6db37e5d5ac9cc72741f0e6026ca</t>
  </si>
  <si>
    <t>https://github.com/Chrysostomus/bmenu/pull/29</t>
  </si>
  <si>
    <t>fix a few xinput commands</t>
  </si>
  <si>
    <t>Was wanting to use this to configure my touchpad\'s \"tap to click\" and the script didn\'t work. I made these changes and it worked. On my box^ the string to match was `TouchPad` and I\'m guessing the hard coded 10 was supposed to be the `$touchpad_id`</t>
  </si>
  <si>
    <t>2017-05-28T20:35:57Z</t>
  </si>
  <si>
    <t>Bash based system menu for manjaro/arch linux</t>
  </si>
  <si>
    <t>Erik Krogen</t>
  </si>
  <si>
    <t>Updated with a new publisher which is similar to TimePartitionedDataPublisher but which also updates the file names of the published files to include the row count (how many records the file contains)</t>
  </si>
  <si>
    <t>2015-07-01T00:32:41Z</t>
  </si>
  <si>
    <t>https://github.com/apache/incubator-gobblin/commit/2b46b97b6ae46724cc6e31c8bbfe89b83e47d441</t>
  </si>
  <si>
    <t>https://github.com/apache/incubator-gobblin/pull/192</t>
  </si>
  <si>
    <t>Publisher to add row counts to file names (for kafka adapter)</t>
  </si>
  <si>
    <t>Updated with a new publisher which is similar to TimePartitionedDataPublisher but which also updates the file names of the published files to include the row count (how many records the file contains) for use with the Kafka adapter\n</t>
  </si>
  <si>
    <t>2015-07-01T16:52:59Z</t>
  </si>
  <si>
    <t>2015-07-06T19:56:43Z</t>
  </si>
  <si>
    <t>ferretdayo</t>
  </si>
  <si>
    <t>add mudkip background image</t>
  </si>
  <si>
    <t>2017-12-03T12:55:05Z</t>
  </si>
  <si>
    <t>https://github.com/klaussinani/hyper-pokemon/commit/33456c65f90d4fdde15563bcf891b895665e79ca</t>
  </si>
  <si>
    <t>https://github.com/klaussinani/hyper-pokemon/pull/28</t>
  </si>
  <si>
    <t>add background image of mudkip</t>
  </si>
  <si>
    <t>Thank you for developing hyper-pokemon!!! I like this!\r\n\r\nI\'m looking forward to adding mudkip.\r\nSo^ I made background of mudkip. \r\n\r\nplease use this background if you like this.\r\n\r\nplease excuse my poor English.</t>
  </si>
  <si>
    <t>2017-12-03T13:09:11Z</t>
  </si>
  <si>
    <t>2017-12-03T18:58:41Z</t>
  </si>
  <si>
    <t>üåà Tailor-made Pok√©mon themes for your Hyper terminal</t>
  </si>
  <si>
    <t>Bas Harenslak</t>
  </si>
  <si>
    <t>Fix typo</t>
  </si>
  <si>
    <t>2018-04-10T13:52:58Z</t>
  </si>
  <si>
    <t>https://github.com/gglanzani/spark-partitionr/commit/162a2021a0442a4e40659af2966c4155ec1978de</t>
  </si>
  <si>
    <t>https://github.com/gglanzani/spark-partitionr/pull/4</t>
  </si>
  <si>
    <t>2018-04-10T14:06:52Z</t>
  </si>
  <si>
    <t>2018-04-10T19:25:52Z</t>
  </si>
  <si>
    <t>A simple Python package to write datasets in partitioned tables in the Hive metastore and warehouse</t>
  </si>
  <si>
    <t>Jim Witschey</t>
  </si>
  <si>
    <t>Fix typos in function lesson</t>
  </si>
  <si>
    <t>2014-04-04T00:33:23Z</t>
  </si>
  <si>
    <t>https://github.com/GitbookIO/javascript/commit/5ae2c6345f07a414b65ed6287cf217a9b657bca4</t>
  </si>
  <si>
    <t>https://github.com/GitbookIO/javascript/pull/5</t>
  </si>
  <si>
    <t>Like it says on the tin: just fixing a few typos I noticed while browsing the book.\n</t>
  </si>
  <si>
    <t>2014-04-04T00:35:14Z</t>
  </si>
  <si>
    <t>2014-04-04T00:46:48Z</t>
  </si>
  <si>
    <t>A simple GitBook about JavaScript</t>
  </si>
  <si>
    <t>0xbad0c0d3</t>
  </si>
  <si>
    <t>fixed remove JS</t>
  </si>
  <si>
    <t>2015-12-21T13:19:20Z</t>
  </si>
  <si>
    <t>https://github.com/librenms/librenms/commit/6f3b6dedf5144ca1637c0179e91f5f73fc0244a1</t>
  </si>
  <si>
    <t>https://github.com/librenms/librenms/pull/2660</t>
  </si>
  <si>
    <t>Remove Interface wrong onClick</t>
  </si>
  <si>
    <t>document.formname.submit() - wrong\nit\'s should be like this: document.forms[\'form_name\'].submit();\n</t>
  </si>
  <si>
    <t>2015-12-21T13:26:16Z</t>
  </si>
  <si>
    <t>2015-12-24T08:53:29Z</t>
  </si>
  <si>
    <t>Community-based GPL-licensed network monitoring system</t>
  </si>
  <si>
    <t>Craig MacKenzie</t>
  </si>
  <si>
    <t>fix(draggable-column): guard against undefined sourceColumn (#521)</t>
  </si>
  <si>
    <t>2017-12-01T13:38:52Z</t>
  </si>
  <si>
    <t>https://github.com/offirgolan/ember-light-table/commit/f5b56c9710d6947e66f396ff511a67d57a1edf95</t>
  </si>
  <si>
    <t>https://github.com/offirgolan/ember-light-table/pull/521</t>
  </si>
  <si>
    <t>Guard against undefined sourceColumn</t>
  </si>
  <si>
    <t>When dragging a non-column component over a column the mixin `draggable-column.js` checks to see if it is a drop target. This is fine when you are dragging a column but when a dragging something like a row `isDropTarget` fails as `sourceColumn` is undefined `sourceColumn.get(\'parent\')`\r\n\r\nThis fix checks to see if `sourceColumn` is defined before trying to access `sourceColumn.get(\'parent\')`</t>
  </si>
  <si>
    <t>2017-11-29T15:37:01Z</t>
  </si>
  <si>
    <t>2017-12-01T13:38:53Z</t>
  </si>
  <si>
    <t>Lightweight^ contextual component based table for Ember 2.3+</t>
  </si>
  <si>
    <t>caofangkun</t>
  </si>
  <si>
    <t>Revert \"prepare for next development iteration\"\n\nThis reverts commit cfe7e6313acc35a5c346480b4ac4e0d863d09410.</t>
  </si>
  <si>
    <t>2014-10-15T08:50:57Z</t>
  </si>
  <si>
    <t>https://github.com/apache/storm/commit/d22499734d74609ee2fb2bf4b16f2def932006b3</t>
  </si>
  <si>
    <t>https://github.com/apache/storm/pull/294</t>
  </si>
  <si>
    <t>STORM-243^Record version and revision information in builds</t>
  </si>
  <si>
    <t>Patch atteThe effect shown below^ \n\nFor git project \n$ storm version \n‚ûú  storm-current  storm version\nRunning: ... ...\nStorm 0.10.0-SNAPSHOT\nSubversion https://github.com/caofangkun/apache-storm.git  -r ffba148cc47a92185fa1a5db11f72982de10f106\nBranch storm-243\nCompiled by caokun on Thu Jan  8 10:47:48 CST 2015\nFrom source with checksum 97e7c942939e3e82dcb854b497991a51\n\nFor UI:\n![ui](https://cloud.githubusercontent.com/assets/1931407/5657215/04aeb7d8-9726-11e4-84d5-a8415fb921aa.png)\n</t>
  </si>
  <si>
    <t>2014-10-16T02:10:33Z</t>
  </si>
  <si>
    <t>2015-01-22T21:00:25Z</t>
  </si>
  <si>
    <t>Stephen Kitt</t>
  </si>
  <si>
    <t>Stick to y-coordinates when calculating vertical gradients</t>
  </si>
  <si>
    <t>2013-05-30T13:47:26Z</t>
  </si>
  <si>
    <t>https://github.com/jfree/jfreechart-fse/commit/8865f027b1bc3e7bcd7adb795fb65a64497567dc</t>
  </si>
  <si>
    <t>https://github.com/jfree/jfreechart-fse/pull/19</t>
  </si>
  <si>
    <t>Quick gradient fix for GradientBarPainter</t>
  </si>
  <si>
    <t>Hi^\n\nGradientBarPainter uses maxX instead of maxY for the first region of a top-down gradient^ which gives the wrong result (most of the time^ no gradient at all since the X range is much larger than the Y range). Using getMaxY() instead gives a correct gradient for the first region.\n\nRegards^\n\nStephen\n</t>
  </si>
  <si>
    <t>2013-05-30T13:51:16Z</t>
  </si>
  <si>
    <t>2013-09-17T09:52:53Z</t>
  </si>
  <si>
    <t>JFreeChart - Future State Edition</t>
  </si>
  <si>
    <t>Weinan Zhao</t>
  </si>
  <si>
    <t>fix bug for #887^ that is cannot query multi partitions of one datasource on realtime node.</t>
  </si>
  <si>
    <t>2014-11-20T08:36:57Z</t>
  </si>
  <si>
    <t>https://github.com/apache/incubator-druid/commit/5096cbc5e4472908662b11a357ecd00beb80afb6</t>
  </si>
  <si>
    <t>https://github.com/apache/incubator-druid/pull/894</t>
  </si>
  <si>
    <t>bugfix for #887</t>
  </si>
  <si>
    <t>bugfix for #887^ that is cannot query multi partitions of one datasource on realtime node. I dont know if line 139\'s Executors.newSingleThreadExecutor() is the right way to do it^ let me know if i\'m wrong^ thanks!\n\n@gianm \n</t>
  </si>
  <si>
    <t>2014-11-20T08:47:00Z</t>
  </si>
  <si>
    <t>2014-12-07T16:49:31Z</t>
  </si>
  <si>
    <t>Eugene Kirpichov</t>
  </si>
  <si>
    <t>Builds with ghc7</t>
  </si>
  <si>
    <t>2010-12-26T10:20:04Z</t>
  </si>
  <si>
    <t>https://github.com/solidsnack/system-uuid/commit/acdb2e8de9e54f79fb96a089be6e31aaf6de5f6d</t>
  </si>
  <si>
    <t>https://github.com/solidsnack/system-uuid/pull/1</t>
  </si>
  <si>
    <t>Untitled</t>
  </si>
  <si>
    <t>Hi Jason^\n\nI fixed system-uuid to build with ghc 7^ because my package failed building on hackage at all due to this incompatibility. (see http://hackage.haskell.org/packages/archive/greg-client/1.0.0/logs/failure/ghc-7.0)\n</t>
  </si>
  <si>
    <t>2010-12-26T10:21:21Z</t>
  </si>
  <si>
    <t>2010-12-27T15:37:43Z</t>
  </si>
  <si>
    <t>Haskell bindings for the native UUID generator.</t>
  </si>
  <si>
    <t>DimDroll</t>
  </si>
  <si>
    <t>#55: Replace local import with remote (#56)\n\n* import fix\r\n\r\nlocal import replaced with remote\r\n\r\n* Set proper URL\r\n\r\nThe previous one was incorrect</t>
  </si>
  <si>
    <t>2019-07-20T23:37:03Z</t>
  </si>
  <si>
    <t>https://github.com/josenk/terraform-provider-esxi/commit/26a171055e2e19b12a069908800cfe407076fa60</t>
  </si>
  <si>
    <t>https://github.com/josenk/terraform-provider-esxi/pull/56</t>
  </si>
  <si>
    <t>#55: Replace local import with remote</t>
  </si>
  <si>
    <t>Replaced local import with remote^ otherwise^ the following error occurs:\r\n`package terraform-provider-esxi/esxi: unrecognized import path \"terraform-provider-esxi/esxi\" (import path does not begin with hostname)`</t>
  </si>
  <si>
    <t>2019-07-19T23:04:45Z</t>
  </si>
  <si>
    <t>2019-07-20T23:37:04Z</t>
  </si>
  <si>
    <t>Terraform-provider-esxi plugin</t>
  </si>
  <si>
    <t>Axel Magnuson</t>
  </si>
  <si>
    <t>Bugfix (aka accidentally a tuple):\n\n    * _transpose_environ treated base_url as a string when it was a tuple.\n      By accident^ len(\'/static/\') - 1 == len(base_url) + 1 == 7. Breaks for a\n      url of any other length.</t>
  </si>
  <si>
    <t>2013-07-30T15:37:33Z</t>
  </si>
  <si>
    <t>https://github.com/heroku-python/dj-static/commit/f1fdd83f7e1bca755251036e524344fdd122b560</t>
  </si>
  <si>
    <t>https://github.com/heroku-python/dj-static/pull/7</t>
  </si>
  <si>
    <t>Bugfix Cling._transpose_environ and MediaCling.debug_cling</t>
  </si>
  <si>
    <t>Bugfixes:\n- _transpose_environ treated base_url as a string when it was a tuple. By accident^ len(\'/static/\') - 1 == len(base_url) + 1 == 7. Breaks for a url of any other length.\n- MediaCling\'s method declaration of debug_cling was insufficient to override the instance attribute of the same name.  Replaced with explicit declaration.\n</t>
  </si>
  <si>
    <t>2013-07-30T16:03:31Z</t>
  </si>
  <si>
    <t>2013-08-05T20:57:22Z</t>
  </si>
  <si>
    <t>Serve production static files with Django.</t>
  </si>
  <si>
    <t>Benedikt Wilbertz</t>
  </si>
  <si>
    <t>Fix loss of last iteration when average_loss &gt; 1\n\nrefactor duplicate code into separate update function for smoothed loss\n\nfix naming convention</t>
  </si>
  <si>
    <t>2015-09-30T21:02:34Z</t>
  </si>
  <si>
    <t>https://github.com/BVLC/caffe/commit/dc48870d7f8e823138594c794789ac3156cc0798</t>
  </si>
  <si>
    <t>https://github.com/BVLC/caffe/pull/3132</t>
  </si>
  <si>
    <t>Fix loss of last iteration when average_loss &gt; 1</t>
  </si>
  <si>
    <t>Hi^\n\nThe loss which is computed for the last iteration in Solver::Solve(...) does not contain any smoothing as it specified by average_loss and as it is applied in all the previous iterations. \nAs a consequence^ one currently gets a nice outlier (because it\'s based on only one forward pass) for the final loss...\n\nThis PR also applies smoothing for the very last iteration.\n</t>
  </si>
  <si>
    <t>2015-09-30T21:14:59Z</t>
  </si>
  <si>
    <t>2016-01-26T22:27:27Z</t>
  </si>
  <si>
    <t>Caffe: a fast open framework for deep learning.</t>
  </si>
  <si>
    <t>Iuri Sitinschi</t>
  </si>
  <si>
    <t>sql/parser: fix verification of \'+\' and \'-\' signs in interval parts\n\ninterval.sqlStdToDuration didn\'t check that interval part can be \'+\' or start with \'++\'^ \'--\'^ \"+++\"^ \"---\" etc</t>
  </si>
  <si>
    <t>2017-08-01T10:28:50Z</t>
  </si>
  <si>
    <t>https://github.com/cockroachdb/cockroach/commit/9cf12e77d0a4784f2b4d4f34ab5a279b48766624</t>
  </si>
  <si>
    <t>https://github.com/cockroachdb/cockroach/pull/17344</t>
  </si>
  <si>
    <t>sql/parser: fix verification of \'+\' and \'-\' signs in interval parts</t>
  </si>
  <si>
    <t xml:space="preserve">interval.sqlStdToDuration didn\'t check that interval part can be \'+\' or start with \'++\'^ \'--\'^ \"+++\"^ \"---\" etc\r\n\r\nfixes #17308 </t>
  </si>
  <si>
    <t>2017-08-01T10:36:12Z</t>
  </si>
  <si>
    <t>2017-08-01T16:22:21Z</t>
  </si>
  <si>
    <t>CockroachDB - the open source^ cloud-native SQL database.</t>
  </si>
  <si>
    <t>Kang Breder</t>
  </si>
  <si>
    <t xml:space="preserve"> Placed break tag appropriately and removed blank spaces in create client section^ corrected grammatical errors and added punctuation to sentences.</t>
  </si>
  <si>
    <t>2019-04-06T19:24:02Z</t>
  </si>
  <si>
    <t>https://github.com/apache/fineract/commit/746090cd492faba702abd6522a04fdaceff8c502</t>
  </si>
  <si>
    <t>https://github.com/apache/fineract/pull/553</t>
  </si>
  <si>
    <t xml:space="preserve"> Placed break tag appropriately and removed blank spaces in create cl‚Ä¶</t>
  </si>
  <si>
    <t>‚Ä¶ient section^ corrected grammatical errors and added punctuation to sentences.\r\n\r\n## Description\r\nPlaced break tag appropriately and removed blank spaces^ corrected grammatical errors and added punctuation to sentences. I was going through the Api doc^ noticed some errors and decided to correct them for better readability.\r\n\r\n## Checklist\r\nPlease make sure these boxes are checked before submitting your pull request - thanks!\r\n\r\n- [ ] Commit message starts with the issue number from https://issues.apache.org/jira/projects/FINERACT/. Ex: FINERACT-646 Pockets API.\r\n\r\n- [x] Coding conventions at https://cwiki.apache.org/confluence/display/FINERACT/Coding+Conventions have been followed.\r\n\r\n- [x] API documentation at https://github.com/apache/fineract/blob/develop/api-docs/apiLive.htm has been updated with details of any API changes.\r\n\r\n- [ ] Integration tests have been created/updated for verifying the changes made.\r\n\r\n- [ ] All Integrations tests are passing with the new commits.\r\n\r\n- [ ] Submission is not a \"code dump\".  (Large changes can be made \"in repository\" via a branch.  Ask on the list.)\r\n\r\nOur guidelines for code reviews is at https://cwiki.apache.org/confluence/display/FINERACT/Code+Review+Guide\r\n</t>
  </si>
  <si>
    <t>2019-04-06T20:19:25Z</t>
  </si>
  <si>
    <t>2019-04-10T21:24:46Z</t>
  </si>
  <si>
    <t>Apache Fineract</t>
  </si>
  <si>
    <t>duoyu</t>
  </si>
  <si>
    <t>update contributing. md\n\nÊõ¥Êñ∞Ëá¥Ë∞¢ÂêçÂçïÔºåÊãõÂãüË¥°ÁåÆËÄÖ</t>
  </si>
  <si>
    <t>2018-02-28T08:29:02Z</t>
  </si>
  <si>
    <t>https://github.com/Tencent/wepy/commit/924f9d6fa643219b357ab14d9224349c53e427cf</t>
  </si>
  <si>
    <t>https://github.com/Tencent/wepy/pull/1000</t>
  </si>
  <si>
    <t>update CONTRIBUTING.md</t>
  </si>
  <si>
    <t>&lt;!--\r\nThank you for your pull request. Please provide a description above and review\r\nthe requirements below.\r\n\r\nBug fixes and new features should include tests and possibly benchmarks.\r\n--&gt;\r\n\r\n##### Checklist\r\n&lt;!-- Remove items that do not apply. For completed items^ change [ ] to [x]. --&gt;\r\n\r\n- [ ] `npm run test` passes\r\n- [ ] tests and/or benchmarks are included\r\n- [ ] documentation is changed or added\r\n- [ ] cases or donate is changed or added\r\n- [x] documentation is changed or added\r\n</t>
  </si>
  <si>
    <t>2018-02-28T08:32:38Z</t>
  </si>
  <si>
    <t>2018-02-28T10:10:09Z</t>
  </si>
  <si>
    <t>Â∞èÁ®ãÂ∫èÁªÑ‰ª∂ÂåñÂºÄÂèëÊ°ÜÊû∂</t>
  </si>
  <si>
    <t>Christoph Etzel</t>
  </si>
  <si>
    <t>Fix encoding of Yahoo search scanner \n\nSet encoding of the scanner to UTF-8^ instead of using the charset of\nthe underlying platform.</t>
  </si>
  <si>
    <t>2016-07-01T11:17:00Z</t>
  </si>
  <si>
    <t>https://github.com/buchen/portfolio/commit/0adc203970c56123e4c383dd4ae7e302152aa033</t>
  </si>
  <si>
    <t>https://github.com/buchen/portfolio/pull/553</t>
  </si>
  <si>
    <t>Set UTF-8 Charsets for the scanner</t>
  </si>
  <si>
    <t>Die Yahoo-Abfrage liefert UTF-8^ was evtl. nicht korrekt geparst wird. \nMeine L√∂sung stellt den Scanner fix auf UTF-8^ anstatt das Standard-Charset der Plattform zu verwenden.\nResolves #545\n</t>
  </si>
  <si>
    <t>2016-07-01T11:20:08Z</t>
  </si>
  <si>
    <t>2016-07-02T06:16:38Z</t>
  </si>
  <si>
    <t>A simple tool to calculate the overall performance of an investment portfolio.</t>
  </si>
  <si>
    <t>soranoba</t>
  </si>
  <si>
    <t>fix: EarlangR17 ÂØæÂøú</t>
  </si>
  <si>
    <t>2014-07-14T05:50:59Z</t>
  </si>
  <si>
    <t>https://github.com/sile/entity_supervisor/commit/2cafa6495a348c22d1424791ea3dcc7b680e39cd</t>
  </si>
  <si>
    <t>https://github.com/sile/entity_supervisor/pull/1</t>
  </si>
  <si>
    <t>ErlangR17(OTP18)„Åã„ÇâÈùûÊé®Â•®„Å´„Å™„Å£„Åü„É¢„Ç∏„É•„Éº„É´„ÅÆwarningÂØæÂøú„ÄÅ„Åä„Çà„Å≥rebar„ÅÆ„Éê„Ç§„Éä„É™„ÇíR17‰∏ä„Åß„Ç≥„É≥„Éë„Ç§„É´„Åó„Åü„ÇÇ„ÅÆ„Å´Â∑Æ„ÅóÊõø„Åà„Åæ„Åó„Åü„ÄÇ\n</t>
  </si>
  <si>
    <t>2014-07-14T06:14:39Z</t>
  </si>
  <si>
    <t>2014-07-14T06:17:50Z</t>
  </si>
  <si>
    <t>Simple Supervisor for Entity Processes</t>
  </si>
  <si>
    <t>chrisrueger</t>
  </si>
  <si>
    <t>Extract META-INF folder with files like MANIFEST.MF from freemarker.jar and put it in base directory for eclipse</t>
  </si>
  <si>
    <t>2016-12-27T19:58:26Z</t>
  </si>
  <si>
    <t>https://github.com/apache/freemarker/commit/835800962b8126eb4a250451017f595467e52d48</t>
  </si>
  <si>
    <t>https://github.com/apache/freemarker/pull/16</t>
  </si>
  <si>
    <t>Add OSGI MANIFEST.MF during ide-dependencies</t>
  </si>
  <si>
    <t>Hi Daniel^\r\nas discussed in https://www.mail-archive.com/dev@freemarker.incubator.apache.org/msg00687.html I finally found time to commit the changes. \r\n\r\nBasically what the 4 commits are doing:\r\n\r\n1. during build of target ide-dependencies the META-INF folder inside generated freemarker.jar is extracted\r\n2. for that I adjusted the build.xml and README to point out this change. The ide-dependencies target now requires the freemarker.jar to be present. before it was not needed. \r\n\r\n**Why is this useful?** \r\n\r\nBecause I need the META-INF/MANIFEST.MF in my Eclipse / OSGI at **development time** so that other bundles in the same Eclipse workspace  recognize my Freemarker Workspace project (which I imported before based on the README description).\r\n\r\nIn our company we have a Eclipse / OSGI product and we would like to include the Freemarker source code project directly in eclipse. This makes it much easier to contribute to Freemarker^ because we can directly test it during our own development. \r\n\r\nBest regards^\r\nChristoph</t>
  </si>
  <si>
    <t>2016-12-27T20:53:19Z</t>
  </si>
  <si>
    <t>2017-01-04T13:33:14Z</t>
  </si>
  <si>
    <t>Mirror of Apache Freemarker (Incubating)</t>
  </si>
  <si>
    <t>GavinCook</t>
  </si>
  <si>
    <t>comments in URL class is incorrect (#1520)</t>
  </si>
  <si>
    <t>2018-03-28T07:00:00Z</t>
  </si>
  <si>
    <t>https://github.com/apache/dubbo/commit/05da8040e88ef5c9a544cb9dddf4c6abee6bd61a</t>
  </si>
  <si>
    <t>https://github.com/apache/dubbo/pull/1520</t>
  </si>
  <si>
    <t>comments in URL class are incorrect</t>
  </si>
  <si>
    <t>## What is the purpose of the change\r\n\r\ncorrect the comments in URL class\r\n\r\n## Brief changelog\r\n\r\ncorrect the protocol description for file url\r\n\r\n## Verifying this change\r\n\r\ncorrect the protocol description for file url</t>
  </si>
  <si>
    <t>2018-03-28T01:50:45Z</t>
  </si>
  <si>
    <t>tobilg</t>
  </si>
  <si>
    <t>Refactoring^ so that the the module can be used independently in other projects.</t>
  </si>
  <si>
    <t>2016-01-19T15:56:02Z</t>
  </si>
  <si>
    <t>https://github.com/henridf/apache-spark-node/commit/7d6b055b4c9de622a9e0bbd513de35181af29081</t>
  </si>
  <si>
    <t>https://github.com/henridf/apache-spark-node/pull/30</t>
  </si>
  <si>
    <t>Refactoring^ so that the the module can be used independently.</t>
  </si>
  <si>
    <t>With this refactoring^ it is possible to use this module in other projects^ i.e. `bin/spark-node` is \"just\" the REPL interface to the Spark context.\n</t>
  </si>
  <si>
    <t>2016-01-19T15:58:37Z</t>
  </si>
  <si>
    <t>2016-01-20T04:10:51Z</t>
  </si>
  <si>
    <t>Node.js bindings for Apache Spark DataFrame APIs</t>
  </si>
  <si>
    <t>Christine Chambers</t>
  </si>
  <si>
    <t>Bug: fixing async syntax for python 3.7 (#5759)\n\n* Bug: fixing async syntax for python 3.7\r\n\r\nRename async to async_ so superset installs for python 3.7.\r\n\r\n* Addressing PR comments. Use kwargs instead of explicitly specifying async_ so downstream engines (e.g. PyHive) that supports async can choose to use the async_ in pythonwq3.7 and async in &lt;=python3.6\r\n\r\n* addressing additional pr comments</t>
  </si>
  <si>
    <t>2018-08-29T00:40:45Z</t>
  </si>
  <si>
    <t>https://github.com/apache/incubator-superset/commit/ae3fb040366df999e747ce3e3ab928a566b2781b</t>
  </si>
  <si>
    <t>https://github.com/apache/incubator-superset/pull/5759</t>
  </si>
  <si>
    <t>Bug: fixing async syntax for python 3.7</t>
  </si>
  <si>
    <t xml:space="preserve">Rename async to async_ so superset installs for python 3.7. üëÄ @betodealmeida </t>
  </si>
  <si>
    <t>2018-08-28T18:58:22Z</t>
  </si>
  <si>
    <t>2018-08-29T00:40:46Z</t>
  </si>
  <si>
    <t>Lyft fork of apache/incubator-superset</t>
  </si>
  <si>
    <t>vijuk</t>
  </si>
  <si>
    <t>Fix for GORA-376: Gora Cassandra doesn\'t accept user credentials for connection</t>
  </si>
  <si>
    <t>2014-09-25T01:15:20Z</t>
  </si>
  <si>
    <t>https://github.com/apache/gora/commit/d48708eca5035fb576983e99e13f89045c1006b6</t>
  </si>
  <si>
    <t>https://github.com/apache/gora/pull/10</t>
  </si>
  <si>
    <t>I have documented the issue in JIRA.\nhttps://issues.apache.org/jira/i#browse/GORA-376\n\nAs per the advice of \"Lewis John McGibbney\" I am creating a pull request. Please review the change and accept it if it looks fine.  This is my first pull request for Gora^ so please let me know if I haven\'t followed any guidelines.\n</t>
  </si>
  <si>
    <t>2014-09-25T01:22:07Z</t>
  </si>
  <si>
    <t>2014-09-25T03:13:23Z</t>
  </si>
  <si>
    <t>Marcus Levine</t>
  </si>
  <si>
    <t>Fixes #147 COMPOSE_HTTP_TIMEOUT regression (#661)\n\n* adding timeout parameter back to docker client instantiation\r\n\r\n* fixing broken variable reference in docker engine</t>
  </si>
  <si>
    <t>2017-07-22T15:21:12Z</t>
  </si>
  <si>
    <t>https://github.com/ansible/ansible-container/commit/9eb67a4921bb82b3b508767eebd66cbaa6129e37</t>
  </si>
  <si>
    <t>https://github.com/ansible/ansible-container/pull/661</t>
  </si>
  <si>
    <t>Fixes #147 COMPOSE_HTTP_TIMEOUT regression</t>
  </si>
  <si>
    <t>##### ISSUE TYPE\r\n&lt;!--- Pick one below and delete the rest: --&gt;\r\n - Bugfix Pull Request\r\n\r\n##### SUMMARY\r\n&lt;!--- Describe the change^ including rationale and design decisions --&gt;\r\nIt looks like issue #147 was originally resolved by PR #318^ but I\'m building a 1.8GB image in ansible-container 0.9.1 and getting the same behavior as that user originally reported - but neither exporting COMPOSE_HTTP_TIMEOUT=3000 to my outer \"build\" environment nor adding it to the conductor settings environment changes the (read timeout=60) in my error output.\r\n\r\nIf I add the timeout parameter to the Docker client instantiation in `container/docker/engine.py` as in the original pull request I am able to build the image.\r\n\r\nThe reason for the regression seems to be a switch from directly instantiating `docker.AutoVersionClient` to calling `docker.from_env`. It\'s not clear to me why `COMPOSE_HTTP_TIMEOUT` is not being used by `docker-py` internally when instantiating a client with `from_env`^ but `from_env` does support the timeout parameter^ so this pull request refers to os.environ from `container/docker/engine.py` to set the timeout parameter with `COMPOSE_HTTP_TIMEOUT`\r\n\r\n&lt;!---\r\nIf you are fixing an existing issue^ please include \"Fixes #nnn\" in your\r\ncommit message and your description; but you should still explain what\r\nthe change does.\r\n--&gt;\r\n\r\n&lt;!-- Paste verbatim command output below^ e.g. before and after your change --&gt;\r\n###### Before:\r\n```\r\nansible-container build\r\n\r\n...django container builds as expected...\r\n\r\nPLAY RECAP *********************************************************************\r\ndjango                     : ok=19   changed=16   unreachable=0    failed=0\r\n\r\nApplied role to service role=ordereddict([(\'role\'^ \'marcusianlevine.django-container\')^ (\'var_files\'^ [\'secrets/defaults.yml\'^ \'env_vars/base.yml\'^ \'env_vars\r\n/rabbitmq.yml\'^ \'env_vars/docker.yml\'])]) service=django\r\nTraceback (most recent call last):\r\n  File \"/usr/local/bin/conductor\"^ line 11^ in &lt;module&gt;\r\n    load_entry_point(\'ansible-container\'^ \'console_scripts\'^ \'conductor\')()\r\n  File \"/_ansible/container/__init__.py\"^ line 19^ in __wrapped__\r\n    return fn(*args^ **kwargs)\r\n  File \"/_ansible/container/cli.py\"^ line 360^ in conductor_commandline\r\n    **params)\r\n  File \"/_ansible/container/__init__.py\"^ line 19^ in __wrapped__\r\n    return fn(*args^ **kwargs)\r\n  File \"/_ansible/container/cli.py\"^ line 360^ in conductor_commandline\r\n    **params)\r\n  File \"/_ansible/container/__init__.py\"^ line 19^ in __wrapped__\r\n    return fn(*args^ **kwargs)\r\n  File \"/_ansible/container/core.py\"^ line 738^ in conductorcmd_build\r\n    with_name=is_last_role)\r\n  File \"/_ansible/container/docker/engine.py\"^ line 82^ in __wrapped__\r\n    return fn(self^ *args^ **kwargs)\r\n  File \"/_ansible/container/__init__.py\"^ line 19^ in __wrapped__\r\n    return fn(*args^ **kwargs)\r\n  File \"/_ansible/container/docker/engine.py\"^ line 510^ in commit_role_as_layer\r\n    return to_commit.commit(**commit_data).id\r\n  File \"/usr/local/lib/python2.7/dist-packages/docker/models/containers.py\"^ line 110^ in commit\r\n    **kwargs)\r\n  File \"/usr/local/lib/python2.7/dist-packages/docker/utils/decorators.py\"^ line 19^ in wrapped\r\n    return f(self^ resource_id^ *args^ **kwargs)\r\n  File \"/usr/local/lib/python2.7/dist-packages/docker/api/container.py\"^ line 128^ in commit\r\n    return self._result(self._post_json(u^ data=conf^ params=params)^\r\n  File \"/usr/local/lib/python2.7/dist-packages/docker/api/client.py\"^ line 248^ in _post_json\r\n    return self._post(url^ data=json.dumps(data2)^ **kwargs)\r\n  File \"/usr/local/lib/python2.7/dist-packages/docker/utils/decorators.py\"^ line 46^ in inner\r\n    return f(self^ *args^ **kwargs)\r\n  File \"/usr/local/lib/python2.7/dist-packages/docker/api/client.py\"^ line 185^ in _post\r\n    return self.post(url^ **self._set_request_timeout(kwargs))\r\n  File \"/usr/local/lib/python2.7/dist-packages/requests/sessions.py\"^ line 549^ in post\r\n    return self.request(\'POST\'^ url^ data=data^ json=json^ **kwargs)\r\n  File \"/usr/local/lib/python2.7/dist-packages/requests/sessions.py\"^ line 502^ in request\r\n    resp = self.send(prep^ **send_kwargs)\r\n  File \"/usr/local/lib/python2.7/dist-packages/requests/sessions.py\"^ line 612^ in send\r\n    r = adapter.send(request^ **kwargs)\r\n  File \"/usr/local/lib/python2.7/dist-packages/requests/adapters.py\"^ line 516^ in send\r\n    raise ReadTimeout(e^ request=request)\r\nrequests.exceptions.ReadTimeout: UnixHTTPConnectionPool(host=\'localhost\'^ port=None): Read timed out. (read timeout=60)\r\n```\r\n\r\n###### After:\r\n\r\nAdding COMPOSE_HTTP_TIMEOUT=300 in `conductor` settings `environment` directive allows entire build to complete as expected without timeout</t>
  </si>
  <si>
    <t>2017-07-22T15:10:47Z</t>
  </si>
  <si>
    <t>2017-07-22T15:21:13Z</t>
  </si>
  <si>
    <t>Ansible Container is a tool to build Docker images and orchestrate containers using only Ansible playbooks.</t>
  </si>
  <si>
    <t>Ofekmeister</t>
  </si>
  <si>
    <t>Fix issue #459\n\nPatched sys.argv[0] before loading entry point</t>
  </si>
  <si>
    <t>2016-08-16T06:12:38Z</t>
  </si>
  <si>
    <t>https://github.com/pypa/setuptools/commit/853a9df48cc056a07e17511a2b65918af9605bbc</t>
  </si>
  <si>
    <t>https://github.com/pypa/setuptools/pull/736</t>
  </si>
  <si>
    <t>Fix issue #459</t>
  </si>
  <si>
    <t>Patched sys.argv[0] before loading entry point\n#459\n</t>
  </si>
  <si>
    <t>2016-08-16T06:13:24Z</t>
  </si>
  <si>
    <t>2016-08-20T21:48:44Z</t>
  </si>
  <si>
    <t>Official project repository for the Setuptools build system</t>
  </si>
  <si>
    <t>Mikhail Gryzykhin</t>
  </si>
  <si>
    <t>Implemented working prototype for PostCommit jobs</t>
  </si>
  <si>
    <t>2018-06-18T23:35:21Z</t>
  </si>
  <si>
    <t>https://github.com/apache/beam/commit/4dbc197feea7c5b32509d3dab8060d17e6468e9b</t>
  </si>
  <si>
    <t>https://github.com/apache/beam/pull/5698</t>
  </si>
  <si>
    <t>[BEAM-4559] Split post-commit jobs into automatically triggered and ghprb phrase triggered</t>
  </si>
  <si>
    <t>This change separates our post-commit jenkins jobs into two separate jobs:\r\nOne job is for test runs that are executed on master HEAD and are triggered automatically based on time or on new commit\r\nOther job is for test runs that are triggered manually on PR change.\r\n\r\nIt covers one of work items on following design doc:\r\nhttps://docs.google.com/document/d/1sczGwnCvdHiboVajGVdnZL0rfnr7ViXXAebBAf_uQME\r\n\r\n------------------------\r\n\r\nFollow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t>
  </si>
  <si>
    <t>2018-06-20T19:01:36Z</t>
  </si>
  <si>
    <t>2018-06-20T21:28:18Z</t>
  </si>
  <si>
    <t>bipinsoniguavus</t>
  </si>
  <si>
    <t>fix(css-selector): Fixed incorrect css-selector for CRUD page reported by sonarqube report as a critical vulnerability (#7034)</t>
  </si>
  <si>
    <t>2019-03-15T00:51:16Z</t>
  </si>
  <si>
    <t>https://github.com/apache/incubator-superset/commit/4ca2cc1ef20b7f5e0aed95d09bdf9bda533b6ce7</t>
  </si>
  <si>
    <t>https://github.com/apache/incubator-superset/pull/7034</t>
  </si>
  <si>
    <t>fix(critical-vulnerability) Fixed Unexpected unknown type selector \"=\" reported by SonarQube</t>
  </si>
  <si>
    <t>#bug `Unexpected unknown type selector \"=\"` reported by SonarQube as a critical vulnerability\r\n\r\n- [‚úîÔ∏è] I have checked the superset logs for python stacktraces and included it here as text if there are any.\r\n- [‚úîÔ∏è] I have reproduced the issue with at least the latest released version of superset.\r\n- [‚úîÔ∏è] I have checked the issue tracker for the same issue and I haven\'t found one similar.\r\n\r\n\r\n### Superset version\r\n0.29\r\n\r\n### Expected results\r\nSonarQube should not report critical vulnerability \r\n\r\n### Actual results\r\nSonarQube report shows critical vulnerability \r\n\r\n### Steps to reproduce\r\nRun SonarQube server to check the report generated by it^ it will show the critical vulnerability as \r\n`Unexpected unknown type selector \"=\"`. For reference^ please check the screenshot\r\n\r\n&lt;img width=\"1048\" alt=\"Screenshot 2019-03-14 at 10 49 48 PM\" src=\"https://user-images.githubusercontent.com/18305698/54377636-85d21380-46ab-11e9-9dd0-8306d144c352.png\"&gt;\r\n</t>
  </si>
  <si>
    <t>2019-03-14T17:17:49Z</t>
  </si>
  <si>
    <t>2019-03-15T00:51:18Z</t>
  </si>
  <si>
    <t>Apache Superset (incubating) is a modern^ enterprise-ready business intelligence web application. This is a fork to enhance its capabilities to include features like Data Connector for Elastic Search ^ REST Endpoint; linkable dashboards</t>
  </si>
  <si>
    <t>Cliff Stanford</t>
  </si>
  <si>
    <t>Copy SMTPConnection.secure into the session.</t>
  </si>
  <si>
    <t>2017-02-22T16:24:03Z</t>
  </si>
  <si>
    <t>https://github.com/nodemailer/smtp-server/commit/db1f70bda1645d4941f8b3550296af3917419fc1</t>
  </si>
  <si>
    <t>https://github.com/nodemailer/smtp-server/pull/80</t>
  </si>
  <si>
    <t>Allow the calling code to decide whether to auth based on whether the connection is secure.</t>
  </si>
  <si>
    <t>2017-02-22T16:28:36Z</t>
  </si>
  <si>
    <t>2017-03-14T21:10:19Z</t>
  </si>
  <si>
    <t>Create custom SMTP servers on the fly</t>
  </si>
  <si>
    <t>Tom Clarkson</t>
  </si>
  <si>
    <t>Prevent hiding of partially visible labels</t>
  </si>
  <si>
    <t>2011-12-22T01:56:00Z</t>
  </si>
  <si>
    <t>https://github.com/philogb/jit/commit/7b44c40d75e2b8b13d8d910e5e2e5056e6c622c9</t>
  </si>
  <si>
    <t>https://github.com/philogb/jit/pull/95</t>
  </si>
  <si>
    <t>Updates fitsInCanvas so that labels will only be hidden if the node is entirely outside the visible area\n</t>
  </si>
  <si>
    <t>2011-12-22T04:43:03Z</t>
  </si>
  <si>
    <t>2012-06-04T21:26:08Z</t>
  </si>
  <si>
    <t>The JavaScript InfoVis Toolkit provides tools for creating Interactive Data Visualizations for the Web</t>
  </si>
  <si>
    <t>Priyank Porwal</t>
  </si>
  <si>
    <t>PHOENIX-5383: Metrics for the IndexRegionObserver coprocessor (#538)</t>
  </si>
  <si>
    <t>2019-07-17T23:16:19Z</t>
  </si>
  <si>
    <t>https://github.com/apache/phoenix/commit/6a7115c2862ae90b4d200057a0523a5fb4163fa7</t>
  </si>
  <si>
    <t>https://github.com/apache/phoenix/pull/538</t>
  </si>
  <si>
    <t>PHOENIX-5383: Metrics for the IndexRegionObserver coprocessor</t>
  </si>
  <si>
    <t>2019-07-10T06:16:29Z</t>
  </si>
  <si>
    <t>2019-07-17T23:16:20Z</t>
  </si>
  <si>
    <t>Mirror of Apache Phoenix</t>
  </si>
  <si>
    <t>vmunoz</t>
  </si>
  <si>
    <t>use execute instead of executeQuery to get tables MySQL metadata</t>
  </si>
  <si>
    <t>2018-05-18T14:24:00Z</t>
  </si>
  <si>
    <t>https://github.com/apache/incubator-shardingsphere/commit/26d8b07d963a248fbbd1a0b0289a1e814aa5e25a</t>
  </si>
  <si>
    <t>https://github.com/apache/incubator-shardingsphere/pull/852</t>
  </si>
  <si>
    <t>use execute instead of executeQuery to get MySQL tables metadata</t>
  </si>
  <si>
    <t>Hi!\r\n\r\nI was playing around with your library (looks great!) using c3p0 as underlying thread pool^ and after upgrading from 2.0.3 to 3.0.0.M1 I got the following error when using `ShardingDataSourceFactory.createDataSource`:\r\n```\r\njava.lang.InternalError: Marking a ResultSet inactive that we did not know was opened!\r\n\tat com.mchange.v2.c3p0.impl.NewPooledConnection.markInactiveResultSetForStatement(NewPooledConnection.java:353)\r\n\tat com.mchange.v2.c3p0.impl.NewProxyResultSet.close(NewProxyResultSet.java:844)\r\n\tat com.mchange.v2.c3p0.impl.NewProxyStatement.close(NewProxyStatement.java:162)\r\n\tat io.shardingsphere.core.jdbc.metadata.dialect.MySQLShardingMetaDataHandler.isTableExist(MySQLShardingMetaDataHandler.java:49)\r\n\tat io.shardingsphere.core.jdbc.metadata.dialect.ShardingMetaDataHandler.getColumnMetaDataList(ShardingMetaDataHandler.java:55)\r\n\tat io.shardingsphere.core.jdbc.metadata.JDBCShardingMetaData.getColumnMetaDataList(JDBCShardingMetaData.java:57)\r\n\tat io.shardingsphere.core.metadata.ShardingMetaData.getTableMetaData(ShardingMetaData.java:88)\r\n\tat io.shardingsphere.core.metadata.ShardingMetaData.refresh(ShardingMetaData.java:81)\r\n\tat io.shardingsphere.core.metadata.ShardingMetaData.refresh(ShardingMetaData.java:69)\r\n\tat io.shardingsphere.core.metadata.ShardingMetaData.init(ShardingMetaData.java:57)\r\n\tat io.shardingsphere.core.jdbc.core.datasource.ShardingDataSource.&lt;init&gt;(ShardingDataSource.java:66)\r\n\tat io.shardingsphere.core.api.ShardingDataSourceFactory.createDataSource(ShardingDataSourceFactory.java:51)\r\n```\r\nAfter a bit of research I found that using `execute` instead of `executeQuery` to retrieve the MySQL tables metadata could solve the issue^ and it actually did the job to me.\r\n\r\nSorry for the cold approach^ if you have any collaboration guidelines I didn\'t find them.\r\n\r\nCheers!\r\n\r\n## Changes proposed in this pull request:\r\n- Use `execute` instead of `executeQuery` in `MySQLShardingMetaDataHandler`\r\n</t>
  </si>
  <si>
    <t>2018-05-18T14:46:09Z</t>
  </si>
  <si>
    <t>2018-05-19T11:02:59Z</t>
  </si>
  <si>
    <t>Êùé‰ºüÈ´ò</t>
  </si>
  <si>
    <t>Remove unless doc link\n\nNew document had moved into documents already.</t>
  </si>
  <si>
    <t>2018-04-27T08:42:41Z</t>
  </si>
  <si>
    <t>https://github.com/apache/skywalking/commit/66ff7256cb685665a18695efae0b79a269c728b4</t>
  </si>
  <si>
    <t>https://github.com/apache/skywalking/pull/1126</t>
  </si>
  <si>
    <t>Remove unless doc link</t>
  </si>
  <si>
    <t>Signed-off-by: liweigao &lt;soberchina0@gmail.com&gt;\r\n\r\nPlease answer these questions before submitting pull request\r\n\r\n- Why submit this pull request?\r\n remove document 404 error\r\n\r\n- Related issues\r\n\r\n___\r\n### Bug fix\r\n- Bug description.\r\n\r\nDelete document links\r\n___\r\n### New feature or improvement\r\n- Describe the details and related test reports.\r\n</t>
  </si>
  <si>
    <t>2018-04-27T08:08:59Z</t>
  </si>
  <si>
    <t>2018-04-27T08:42:42Z</t>
  </si>
  <si>
    <t>Binglin Chang</t>
  </si>
  <si>
    <t>fix name missmatch in filetypes.rgba and print_rgb method</t>
  </si>
  <si>
    <t>2013-02-15T03:33:29Z</t>
  </si>
  <si>
    <t>https://github.com/matplotlib/matplotlib/commit/7259cfc7e38257d5f7dc437cf2bee8ae2c970420</t>
  </si>
  <si>
    <t>https://github.com/matplotlib/matplotlib/pull/1750</t>
  </si>
  <si>
    <t>Name missmatch in filetypes.rgba and print_rgb of backend_bases.py</t>
  </si>
  <si>
    <t>Some error showed up when creating animation:\n\nTraceback (most recent call last):\n  File \"dd.py\"^ line 31^ in &lt;module&gt;\n    anim.save(\'basic_animation.mp4\')\n  File \"/Library/Python/2.7/site-packages/matplotlib/animation.py\"^ line 615^ in save\n    writer.grab_frame()\n  File \"/Library/Python/2.7/site-packages/matplotlib/animation.py\"^ line 199^ in grab_frame\n    dpi=self.dpi)\n  File \"/Library/Python/2.7/site-packages/matplotlib/figure.py\"^ line 1363^ in savefig\n    self.canvas.print_figure(_args^ *_kwargs)\n  File \"/Library/Python/2.7/site-packages/matplotlib/backend_bases.py\"^ line 2012^ in print_figure\n    print_method = self._get_print_method(format)\n  File \"/Library/Python/2.7/site-packages/matplotlib/backend_bases.py\"^ line 1953^ in _get_print_method\n    \'%s.\' % (format^ \'^ \'.join(formats)))\nValueError: Format \"rgba\" is not supported.\nSupported formats: bmp^ emf^ eps^ gif^ jpeg^ jpg^ pdf^ pgf^ png^ ps^ raw^ rgba^ svg^ svgz^ tif^ tiff.\n\nThe change fix this problem.\n</t>
  </si>
  <si>
    <t>2013-02-15T03:44:44Z</t>
  </si>
  <si>
    <t>2013-02-17T00:41:25Z</t>
  </si>
  <si>
    <t>matplotlib: plotting with Python</t>
  </si>
  <si>
    <t>Rico Pahlisch</t>
  </si>
  <si>
    <t>use only default https ports for https check \n\nspring boot uses all high ports and there are some trouble if ports end with 443 (e.g. 24443^ ...)</t>
  </si>
  <si>
    <t>2017-05-31T10:04:09Z</t>
  </si>
  <si>
    <t>https://github.com/spring-cloud/spring-cloud-netflix/commit/ccf8f86c8dfb9acd2b8c0166bd13a72b0ce4b233</t>
  </si>
  <si>
    <t>https://github.com/spring-cloud/spring-cloud-netflix/pull/2000</t>
  </si>
  <si>
    <t>use only default https ports for https check</t>
  </si>
  <si>
    <t>spring boot uses all high ports and there are some trouble if ports end with 443 (e.g. 24443^ ...)\r\nI think for a default behavior only the low ports should be used.</t>
  </si>
  <si>
    <t>2017-05-31T10:05:47Z</t>
  </si>
  <si>
    <t>2017-06-02T00:08:10Z</t>
  </si>
  <si>
    <t>Dario P Bazan</t>
  </si>
  <si>
    <t>Fixing ACL rule when protocol is passed as a name instead of enum value</t>
  </si>
  <si>
    <t>2019-07-09T00:48:05Z</t>
  </si>
  <si>
    <t>https://github.com/microsoft/windows-container-networking/commit/cce0ceb66058b54ab843de15f27079d80255a20c</t>
  </si>
  <si>
    <t>https://github.com/microsoft/windows-container-networking/pull/41</t>
  </si>
  <si>
    <t>Fixing ACL rule creation when protocol is passed as a name instead of enum value</t>
  </si>
  <si>
    <t>2019-07-09T00:55:29Z</t>
  </si>
  <si>
    <t>2019-07-09T02:14:10Z</t>
  </si>
  <si>
    <t>Container networking plugins for Windows containers</t>
  </si>
  <si>
    <t>Jialiang Li</t>
  </si>
  <si>
    <t>Add a controller gauge when short of instance (#2299)\n\n* Add a metric when short of live instances\r\n\r\n* Remove print statement\r\n\r\n* Move to gauge instead of meter. It denotes the number of extra live instances needed.</t>
  </si>
  <si>
    <t>2018-01-17T17:42:47Z</t>
  </si>
  <si>
    <t>https://github.com/apache/incubator-pinot/commit/9c6ae703bbb8ba259132450c5d9997c6a2802fd0</t>
  </si>
  <si>
    <t>https://github.com/apache/incubator-pinot/pull/2299</t>
  </si>
  <si>
    <t>Add a controller gauge when short of instance</t>
  </si>
  <si>
    <t xml:space="preserve">This PR adds a metric when we run short of live instances in realtime segment assignment. \r\n  </t>
  </si>
  <si>
    <t>2018-01-06T01:42:48Z</t>
  </si>
  <si>
    <t>2018-01-17T17:42:48Z</t>
  </si>
  <si>
    <t>Subhankar Biswas</t>
  </si>
  <si>
    <t>Merge pull request #29 from Fak3/finalize_req\n\nLGTM</t>
  </si>
  <si>
    <t>2016-11-13T04:22:17Z</t>
  </si>
  <si>
    <t>https://github.com/openknowledge-archive/dpm-py/commit/9f4ec5aaa1643cf23ce582fed693e5020bbb7f46</t>
  </si>
  <si>
    <t>https://github.com/openknowledge-archive/dpm-py/pull/29</t>
  </si>
  <si>
    <t>Add finalization request</t>
  </si>
  <si>
    <t>2016-11-09T20:01:24Z</t>
  </si>
  <si>
    <t>Data package manager written in Python</t>
  </si>
  <si>
    <t>timmak</t>
  </si>
  <si>
    <t>To reflect feature hamlish_enable_div_tags^ currently not working from pypi install</t>
  </si>
  <si>
    <t>2011-06-20T21:05:54Z</t>
  </si>
  <si>
    <t>https://github.com/Pitmairen/hamlish-jinja/commit/5c2d86a84e02c6a5a0e20db7cc0fd19ff4bdf64b</t>
  </si>
  <si>
    <t>https://github.com/Pitmairen/hamlish-jinja/pull/4</t>
  </si>
  <si>
    <t>Update version</t>
  </si>
  <si>
    <t>To reflect the feature that hamlish_enable_div_shortcut has been added^ currently not working in the pypi package.\n</t>
  </si>
  <si>
    <t>2011-06-20T21:09:34Z</t>
  </si>
  <si>
    <t>2011-06-20T21:20:00Z</t>
  </si>
  <si>
    <t>A haml-ish syntax for jinja2 templates</t>
  </si>
  <si>
    <t>dennis zhuang</t>
  </si>
  <si>
    <t>Make log to be debug and set isClustered to be false</t>
  </si>
  <si>
    <t>2013-10-16T10:56:41Z</t>
  </si>
  <si>
    <t>https://github.com/michaelklishin/quartz-mongodb/commit/e845467086175cf742b035cc849477e3161683bb</t>
  </si>
  <si>
    <t>https://github.com/michaelklishin/quartz-mongodb/pull/40</t>
  </si>
  <si>
    <t>2013-10-16T10:55:38Z</t>
  </si>
  <si>
    <t>2013-10-16T12:16:40Z</t>
  </si>
  <si>
    <t>A MongoDB-based store for Quartz. This fork supports different types of triggers and strives to be as feature complete as possible. Originally by MuleSoft.</t>
  </si>
  <si>
    <t>Andrew Clemons</t>
  </si>
  <si>
    <t>Remove need for chmod from qdb bash function</t>
  </si>
  <si>
    <t>2016-09-14T20:29:39Z</t>
  </si>
  <si>
    <t>https://github.com/gfredericks/quinedb/commit/b67501f1933383e3148ab221044e2aad4ea1a61d</t>
  </si>
  <si>
    <t>https://github.com/gfredericks/quinedb/pull/6</t>
  </si>
  <si>
    <t>2016-09-14T20:33:06Z</t>
  </si>
  <si>
    <t>2016-09-16T01:44:29Z</t>
  </si>
  <si>
    <t>QuineDB is a quine that is also a key-value store.</t>
  </si>
  <si>
    <t>Chip Childers</t>
  </si>
  <si>
    <t>Modified ubuntu-12.04-server-* to use ubuntu-12.04.1-server-*^ since the old ISO isn\'t available at that location anymore</t>
  </si>
  <si>
    <t>2012-08-29T13:35:24Z</t>
  </si>
  <si>
    <t>https://github.com/jedi4ever/veewee/commit/d73e796c919680e39b7b880be8242f3888d14b8f</t>
  </si>
  <si>
    <t>https://github.com/jedi4ever/veewee/pull/377</t>
  </si>
  <si>
    <t>12.04 to 12.04.1 ISO name change</t>
  </si>
  <si>
    <t>Modified ubuntu-12.04-server-\* to use ubuntu-12.04.1-server-*^ since the old ISO isn\'t available at that location anymore\n</t>
  </si>
  <si>
    <t>2012-08-29T13:36:40Z</t>
  </si>
  <si>
    <t>2012-09-04T09:41:13Z</t>
  </si>
  <si>
    <t>Easing the building of vagrant boxes</t>
  </si>
  <si>
    <t>Yan Li</t>
  </si>
  <si>
    <t>Update take.h</t>
  </si>
  <si>
    <t>2016-06-22T08:51:39Z</t>
  </si>
  <si>
    <t>https://github.com/dmlc/mshadow/commit/0198f5f72321cf012cd42e0bb6a26009889bc214</t>
  </si>
  <si>
    <t>https://github.com/dmlc/mshadow/pull/136</t>
  </si>
  <si>
    <t>DType support in embedding layer</t>
  </si>
  <si>
    <t>The default_real_t gives compiling error in DType  #135 \n@antinucleon please help checking this. Thanks.\n</t>
  </si>
  <si>
    <t>2016-06-22T08:55:43Z</t>
  </si>
  <si>
    <t>2016-06-22T16:20:00Z</t>
  </si>
  <si>
    <t>Matrix Shadow:Lightweight CPU/GPU Matrix and Tensor  Template Library in C++/CUDA for (Deep) Machine Learning</t>
  </si>
  <si>
    <t>Julius Andrikonis</t>
  </si>
  <si>
    <t>Log out success message with newlines\n\nThe raw log file is split into lines to check for errors.\nHowever the logged message should contain newlines for easier reading.</t>
  </si>
  <si>
    <t>2018-01-29T09:15:02Z</t>
  </si>
  <si>
    <t>https://github.com/rebar/rebar/commit/2276f85150d6274961fd007ce688f71591a47ada</t>
  </si>
  <si>
    <t>https://github.com/rebar/rebar/pull/645</t>
  </si>
  <si>
    <t>Log out success message with newlines</t>
  </si>
  <si>
    <t>The raw log file is split into lines to check for errors.\r\nHowever the logged message should contain newlines for easier reading.</t>
  </si>
  <si>
    <t>2018-01-29T09:18:52Z</t>
  </si>
  <si>
    <t>2018-01-29T09:47:55Z</t>
  </si>
  <si>
    <t>Deprecated Erlang build tool that makes it easy to compile and test Erlang applications^ port drivers and releases. We encourage you to move to https://github.com/erlang/rebar3.</t>
  </si>
  <si>
    <t>Wan Shen Lim</t>
  </si>
  <si>
    <t>implement createLoaderThreads</t>
  </si>
  <si>
    <t>2017-12-29T07:39:24Z</t>
  </si>
  <si>
    <t>https://github.com/oltpbenchmark/oltpbench/commit/48dcf02585a106326b42ec77eb72b9abb94b40f6</t>
  </si>
  <si>
    <t>https://github.com/oltpbenchmark/oltpbench/pull/195</t>
  </si>
  <si>
    <t>Multi-threaded WikipediaLoader</t>
  </si>
  <si>
    <t>Loads USERS and PAGES in parallel with subthreads^ after which it loads WATCHLIST and REVISIONS.</t>
  </si>
  <si>
    <t>2017-12-29T19:19:22Z</t>
  </si>
  <si>
    <t>2017-12-30T05:39:12Z</t>
  </si>
  <si>
    <t>OLTP Benchmark Framework</t>
  </si>
  <si>
    <t>JasonM23</t>
  </si>
  <si>
    <t>Added purple-haze-theme</t>
  </si>
  <si>
    <t>2013-09-05T22:03:55Z</t>
  </si>
  <si>
    <t>https://github.com/melpa/melpa/commit/5909d5913a7cc3e9708d68424a2bff5fc28a714a</t>
  </si>
  <si>
    <t>https://github.com/melpa/melpa/pull/1016</t>
  </si>
  <si>
    <t>Purple haze has had a bunch of modifications^ I think it\'s about time I added it to melpa.\n</t>
  </si>
  <si>
    <t>2013-09-05T22:04:53Z</t>
  </si>
  <si>
    <t>2013-09-05T22:46:25Z</t>
  </si>
  <si>
    <t>Scripts for building Emacs packages from Version Control</t>
  </si>
  <si>
    <t>Emacs Lisp</t>
  </si>
  <si>
    <t>wagavulin</t>
  </si>
  <si>
    <t>Support drawing options of gcv_image_draw_rectangle() (#2)\n\n* Support drawing options of gcv_image_draw_rectangle()\r\n\r\n* Update the description of properties\r\n\r\n* Remove magic enum value\r\n\r\n* Remove unnecessary getter/setter functions\r\n\r\n* Remove the constructor of `GCVDrawingOptions` which takes property values\r\n\r\n* Change `GCVLineTypes` to `GCVLineType` and use qualified enum value name\r\n\r\n* Add comment of `gcv_drawing_options_new` and change the supported version of `GCVDrawingOptions`\r\n\r\n* Remove unnecessary finalize function of `GCVDrawingOptions`\r\n\r\n* Specify nullable for drawing options and add test with drawing options\r\n\r\n* Fix pointer alignment\r\n\r\n* Use symbol instead of CV::LineType::LINE_AA</t>
  </si>
  <si>
    <t>2019-08-15T22:03:40Z</t>
  </si>
  <si>
    <t>https://github.com/red-data-tools/opencv-glib/commit/f3227b36e55dd8c67f0ddd4e3295e42c85a3ca3b</t>
  </si>
  <si>
    <t>https://github.com/red-data-tools/opencv-glib/pull/2</t>
  </si>
  <si>
    <t>Support drawing options of gcv_image_draw_rectangle()</t>
  </si>
  <si>
    <t>2019-08-13T02:33:52Z</t>
  </si>
  <si>
    <t>2019-08-15T22:03:41Z</t>
  </si>
  <si>
    <t>GLib bindings for OpenCV</t>
  </si>
  <si>
    <t>Dustin Long</t>
  </si>
  <si>
    <t>Rewrite the assembler.\n\nAdd a full parser^ in src/parser.lisp^ which handles comments^ labels^\ncompile-tile expressions^ decimal literals^ and all the features of the\nprevious assembler. The new assembler uses a different intermediary format^\ndescribed in src/assemble.lisp^ which removes the need to use special\ncharacters in operands to specify addressing modes.\n\nAdd enviroments to the assembler so that labels can be used. Forward labels\nare implemented using delayed functions while assembling. An initial\nenvironment can be passed to the assembler as a hash table.\n\nOperands can be decimal literals in addition to hexidecimal literals.\nCompile-tile expressions can also be used^ by adding a literal to a label.\nBranches to absolute addresses will be assembled as zero-page if possible.</t>
  </si>
  <si>
    <t>2014-01-26T18:18:25Z</t>
  </si>
  <si>
    <t>https://github.com/kingcons/cl-6502/commit/329bc9e989875b021918701042bc8298b8ed6089</t>
  </si>
  <si>
    <t>https://github.com/kingcons/cl-6502/pull/11</t>
  </si>
  <si>
    <t>Rewrite the assembler.</t>
  </si>
  <si>
    <t>Add a full parser^ in src/parser.lisp^ which handles comments^ labels^\ncompile-tile expressions^ decimal literals^ and all the features of the\nprevious assembler. The new assembler uses a different intermediary format^\ndescribed in src/assemble.lisp^ which removes the need to use special\ncharacters in operands to specify addressing modes.\n\nAdd enviroments to the assembler so that labels can be used. Forward labels\nare implemented using delayed functions while assembling. An initial\nenvironment can be passed to the assembler as a hash table.\n\nOperands can be decimal literals in addition to hexidecimal literals.\nCompile-tile expressions can also be used^ by adding a literal to a label.\nBranches to absolute addresses will be assembled as zero-page if possible.\n</t>
  </si>
  <si>
    <t>2014-01-26T18:39:27Z</t>
  </si>
  <si>
    <t>2014-03-04T04:44:02Z</t>
  </si>
  <si>
    <t>A 6502 emulator in Lisp.</t>
  </si>
  <si>
    <t>Common Lisp</t>
  </si>
  <si>
    <t>Luis Rascao</t>
  </si>
  <si>
    <t>new command line arguments^ input and output filenames should now be provided</t>
  </si>
  <si>
    <t>2012-05-08T11:52:16Z</t>
  </si>
  <si>
    <t>https://github.com/pfultz2/Pino/commit/20af214bb66997d50786b8b0e14c96a5eb436a9e</t>
  </si>
  <si>
    <t>https://github.com/pfultz2/Pino/pull/3</t>
  </si>
  <si>
    <t>hi^ please consider my pull request</t>
  </si>
  <si>
    <t>just changed the command line args\non an established code based pino requires changing all the filename extensions to .pino which can be really disruptive\n</t>
  </si>
  <si>
    <t>2012-05-09T15:48:20Z</t>
  </si>
  <si>
    <t>2012-05-09T16:08:20Z</t>
  </si>
  <si>
    <t>Python template preprocessor</t>
  </si>
  <si>
    <t>Billie Rinaldi</t>
  </si>
  <si>
    <t>add initial fluo committers to asf-authorization-template</t>
  </si>
  <si>
    <t>2016-05-17T20:52:03Z</t>
  </si>
  <si>
    <t>https://github.com/apache/infrastructure-puppet/commit/dc1704819228082cc96126789eb6b5644ec66a37</t>
  </si>
  <si>
    <t>https://github.com/apache/infrastructure-puppet/pull/88</t>
  </si>
  <si>
    <t>update asf-authorization-template for fluo and metron</t>
  </si>
  <si>
    <t>2016-05-21T15:22:43Z</t>
  </si>
  <si>
    <t>2016-05-22T00:56:29Z</t>
  </si>
  <si>
    <t>Mirror of Apache Infrastructure Puppet</t>
  </si>
  <si>
    <t>Dia Kharrat</t>
  </si>
  <si>
    <t>Don\'t strip output of pandoc\n\nFor markups like Markdon^ spaces in output can potentially be significant (e.g. code). Therefore^ they should not be stripped.</t>
  </si>
  <si>
    <t>2013-04-05T07:57:26Z</t>
  </si>
  <si>
    <t>https://github.com/alphabetum/pandoc-ruby/commit/2f1f3409981cc8bf203ba2b583bf2dfad1c01d41</t>
  </si>
  <si>
    <t>https://github.com/alphabetum/pandoc-ruby/pull/5</t>
  </si>
  <si>
    <t>Don\'t strip spaces from output of pandoc</t>
  </si>
  <si>
    <t>For markups like Markdown^ spaces in output can potentially be significant (e.g. code). Therefore^ they should not be stripped. Here is an example test case that shows how it was broken:\n\nBefore fix:\n\n```\n&gt; puts PandocRuby.convert(\"&lt;p&gt;&lt;pre&gt;&lt;code&gt;line 1\nline 2&lt;/code&gt;&lt;/pre&gt;&lt;/p&gt;\"^ from: \'html\'^ to: \'markdown\')\nline 1\n    line 2\n```\n\nAfter fix:\n\n```\n&gt; puts PandocRuby.convert(\"&lt;p&gt;&lt;pre&gt;&lt;code&gt;line 1\nline 2&lt;/code&gt;&lt;/pre&gt;&lt;/p&gt;\"^ from: \'html\'^ to: \'markdown\')\n    line 1\n    line 2\n```\n</t>
  </si>
  <si>
    <t>2013-04-05T08:01:32Z</t>
  </si>
  <si>
    <t>2013-04-07T01:32:33Z</t>
  </si>
  <si>
    <t>Lightweight Ruby wrapper for Pandoc</t>
  </si>
  <si>
    <t>chenjun1011</t>
  </si>
  <si>
    <t>fix navigator jumpback bug</t>
  </si>
  <si>
    <t>2016-02-29T05:38:18Z</t>
  </si>
  <si>
    <t>https://github.com/taofed/react-web/commit/faa915e50c31ce605d040d77bd3dc353edfc5084</t>
  </si>
  <si>
    <t>https://github.com/taofed/react-web/pull/67</t>
  </si>
  <si>
    <t>2016-02-29T05:39:37Z</t>
  </si>
  <si>
    <t>2016-02-29T07:26:00Z</t>
  </si>
  <si>
    <t>A framework for building web apps with React Native compatible API.</t>
  </si>
  <si>
    <t>Javen O\'Neal</t>
  </si>
  <si>
    <t>fix for #390 Parser can\'t handle capital \"E\" on scientific notation\nhttps://github.com/hgrecco/pint/issues/390</t>
  </si>
  <si>
    <t>2016-11-16T10:01:00Z</t>
  </si>
  <si>
    <t>https://github.com/hgrecco/pint/commit/b6ecaad199182f527fbd80b359b07451718f8633</t>
  </si>
  <si>
    <t>https://github.com/hgrecco/pint/pull/456</t>
  </si>
  <si>
    <t>fix for #390 Parser can\'t handle capital \"E\" on scientific notation</t>
  </si>
  <si>
    <t>fixes #390 https://github.com/hgrecco/pint/issues/390</t>
  </si>
  <si>
    <t>2016-11-16T10:05:55Z</t>
  </si>
  <si>
    <t>2016-11-17T01:21:44Z</t>
  </si>
  <si>
    <t>Operate and manipulate physical quantities in Python</t>
  </si>
  <si>
    <t>Shingo Omura</t>
  </si>
  <si>
    <t>Update snapshot repository url because scala-tools.org is no longer serving jars.</t>
  </si>
  <si>
    <t>2012-08-29T07:44:59Z</t>
  </si>
  <si>
    <t>https://github.com/runarorama/scala-machines/commit/065af424c7eab38eaf3538cdb020590b55359169</t>
  </si>
  <si>
    <t>https://github.com/runarorama/scala-machines/pull/1</t>
  </si>
  <si>
    <t>Update snapshot repository url in build.sbt</t>
  </si>
  <si>
    <t>I updated snapshot repository url to https://oss.sonatype.org/content/repositories/snapshots/.\nbecause scala-tools.org is no longer serving jars.\n</t>
  </si>
  <si>
    <t>2012-08-29T07:46:33Z</t>
  </si>
  <si>
    <t>2012-08-30T01:52:30Z</t>
  </si>
  <si>
    <t>A stream processing library for Scala</t>
  </si>
  <si>
    <t>weixing</t>
  </si>
  <si>
    <t>[SCB-546] use the servicecenter new schemas interface to refactor the schema registry logic.\n1„ÄÅuse schema summary to compare the schema local with remote\n2„ÄÅdev enviroment will reregistry the shcema^ prod enviroment will throw a RuntimeException</t>
  </si>
  <si>
    <t>2018-05-05T07:58:04Z</t>
  </si>
  <si>
    <t>https://github.com/apache/servicecomb-java-chassis/commit/e28980755f956d9de46c3765633f342c21432073</t>
  </si>
  <si>
    <t>https://github.com/apache/servicecomb-java-chassis/pull/691</t>
  </si>
  <si>
    <t>[SCB-546] refactor the schemas registry logic</t>
  </si>
  <si>
    <t>use the servicecenter new schemas interface to refactor the schema registry logic.\r\n\r\n1„ÄÅuse schema summary to compare the schema local with remote\r\n2„ÄÅdev enviroment will reregistry the shcema^ prod enviroment will throw a RuntimeException\r\n\r\nFollow this checklist to help us incorporate your contribution quickly and easily:\r\n\r\n - [x] Make sure there is a [JIRA issue](https://issues.apache.org/jira/browse/SCB) filed for the change (usually before you start working on it).  Trivial changes like typos do not require a JIRA issue.  Your pull request should address just this issue^ without pulling in other changes.\r\n - [x] Each commit in the pull request should have a meaningful subject line and body.\r\n - [x] Format the pull request title like `[SCB-XXX] Fixes bug in ApproximateQuantiles`^ where you replace `SCB-XXX` with the appropriate JIRA issue.\r\n - [x] Write a pull request description that is detailed enough to understand what the pull request does^ how^ and why.\r\n - [x] Run `mvn clean install` to make sure basic checks pass. A more thorough check will be performed on your pull request automatically.\r\n - [x] If this contribution is large^ please file an Apache [Individual Contributor License Agreement](https://www.apache.org/licenses/icla.pdf).\r\n\r\n---\r\n</t>
  </si>
  <si>
    <t>2018-05-05T08:00:03Z</t>
  </si>
  <si>
    <t>2018-05-10T06:09:23Z</t>
  </si>
  <si>
    <t>ServiceComb Java Chassis is a Software Development Kit (SDK) for rapid development of microservices in Java^ providing service registration^ service discovery^ dynamic routing^ and service management features</t>
  </si>
  <si>
    <t>Harold Lim</t>
  </si>
  <si>
    <t>Made changes to the SparkContext to have a DynamicVariable for setting local properties that can be passed down the stack. Added an implementation of the fair scheduler</t>
  </si>
  <si>
    <t>2013-03-04T21:37:27Z</t>
  </si>
  <si>
    <t>https://github.com/mesos/spark/commit/c07087364bac672ed7ded6dfeef00bab628c2f9b</t>
  </si>
  <si>
    <t>https://github.com/mesos/spark/pull/529</t>
  </si>
  <si>
    <t xml:space="preserve">[SPARK-663]Implement Fair Scheduler in Spark Cluster Scheduler </t>
  </si>
  <si>
    <t>1. What features I have implemented?\n   Based on Harold\'s code^ I mainly finished below functions\n   a) support FIFO (between TaskSetManagers)or fair scheduler(between pools) in cluster scheduler^default is FIFO\n   b) support FIFO or fair scheduler between TaskSetManagers within pool^ default is FIFO\n   c) support priority and stageId comparator for FIFO\n   d) support miniShares^ weight ^ numRunningTask comparator for fair scheduler\n   e) support  to set which pool job will belong to by user when using Fair Scheduler Algorithm^ default pool name is \"default\" if user does not set \n   f) support XML configuration for pool creation\n2. How will user write spark application using fair scheduler\n   spark application will looks like:\n   //===============================\n   /\* Set FIFO or FS mode(‚ÄúFAIR‚Äù or ‚ÄúFIFO‚Äù^ default is \"FIFO\") \n   */\n   System.setProperty(\"spark.cluster.schedulingmode\"^ ‚ÄúFAIR‚Äù)\n   \n   /_set XML configuration file path_/\n   System.setProperty(\"spark.fairscheduler.allocation.file\"^ path/to/XML configuration file)\n   \n   spark = new SparkContext(\"...\")\n   \n   /_Set pool on each spark thread_/\n   spark.addLocalProperties(\"spark.scheduler.cluster.fair.pool\"^ poolName)\n   ..........\n   //===============================\n3. Format of XML configuration\n   &lt;allocations&gt;\n   &lt;pool name=\"pool1\"&gt;\n   &lt;minShares&gt;2&lt;/minShares&gt;\n   &lt;weight&gt;1&lt;/weight&gt;\n   &lt;schedulingMode&gt;FIFO&lt;/schedulingMode&gt;\n   &lt;/pool&gt;\n   &lt;pool name=\"pool2\"&gt;\n   &lt;minShares&gt;10&lt;/minShares&gt;\n   &lt;weight&gt;2&lt;/weight&gt;\n   &lt;schedulingMode&gt;FAIR&lt;/schedulingMode&gt;\n   &lt;/pool&gt;\n   &lt;/allocations&gt;\n4. Class relationship diagram\n   ![Fair Scheduler another version](https://f.cloud.github.com/assets/1168928/263707/6bd2669e-8d78-11e2-807d-09ff3d3135e1.jpg)\n</t>
  </si>
  <si>
    <t>2013-03-15T13:59:23Z</t>
  </si>
  <si>
    <t>2013-05-26T04:09:03Z</t>
  </si>
  <si>
    <t>Daniel Holth</t>
  </si>
  <si>
    <t>Only return stale value after trying to acquire Lock.</t>
  </si>
  <si>
    <t>2012-01-13T18:23:09Z</t>
  </si>
  <si>
    <t>https://github.com/bbangert/retools/commit/916d2c69613d32fc6718e63465d9848ab6b471d0</t>
  </si>
  <si>
    <t>https://github.com/bbangert/retools/pull/6</t>
  </si>
  <si>
    <t>try this one</t>
  </si>
  <si>
    <t>not really tested\n</t>
  </si>
  <si>
    <t>2012-01-13T18:26:44Z</t>
  </si>
  <si>
    <t>2012-01-13T18:32:03Z</t>
  </si>
  <si>
    <t>Redis Tools</t>
  </si>
  <si>
    <t>Daniel N√©ri</t>
  </si>
  <si>
    <t>Add missing parenthesis to EDoc @spec for riakc_pb_socket:search/5</t>
  </si>
  <si>
    <t>2010-11-12T22:51:15Z</t>
  </si>
  <si>
    <t>https://github.com/basho/riak-erlang-client/commit/65c8a29dd84cfe7fac9ef7455a4733d21337e309</t>
  </si>
  <si>
    <t>https://github.com/basho/riak-erlang-client/pull/1</t>
  </si>
  <si>
    <t>Fix for missing parenthesis in EDoc @spec</t>
  </si>
  <si>
    <t>2010-11-12T23:00:17Z</t>
  </si>
  <si>
    <t>2010-11-12T23:25:56Z</t>
  </si>
  <si>
    <t>Erlang clients for Riak.</t>
  </si>
  <si>
    <t>James Finucane</t>
  </si>
  <si>
    <t>added donut parameter to piechart in NVD3Chart</t>
  </si>
  <si>
    <t>2014-03-25T10:18:40Z</t>
  </si>
  <si>
    <t>https://github.com/areski/python-nvd3/commit/fd4793da744f7edd6c7e1211d6810cb3df560a88</t>
  </si>
  <si>
    <t>https://github.com/areski/python-nvd3/pull/36</t>
  </si>
  <si>
    <t>Addadonut</t>
  </si>
  <si>
    <t>Add donut options to pie chart. \n\nDefaults:\ndonut=False\ndonutRatio = 0.35\n\nUsage:\nchart = pieChart(name=type^ height=400^ width=400^ donut=True^ donutRatio=0.2)\n</t>
  </si>
  <si>
    <t>2014-03-25T10:45:01Z</t>
  </si>
  <si>
    <t>2014-03-25T10:59:33Z</t>
  </si>
  <si>
    <t>Python Wrapper for NVD3 - It\'s time for beautiful charts</t>
  </si>
  <si>
    <t>Pierre-Luc Dion</t>
  </si>
  <si>
    <t>Add support to some new apis</t>
  </si>
  <si>
    <t>2014-05-30T12:22:18Z</t>
  </si>
  <si>
    <t>https://github.com/chipchilders/cloudstack_ruby_client/commit/a3b5857eed45751094f0f06143c6b30b67c1f24c</t>
  </si>
  <si>
    <t>https://github.com/chipchilders/cloudstack_ruby_client/pull/21</t>
  </si>
  <si>
    <t>Add some missing API calls^ some of them have not been tested.\n\nAt least tested: `InternalLb` which was missing for advanced zone creation.\n</t>
  </si>
  <si>
    <t>2014-05-30T12:25:00Z</t>
  </si>
  <si>
    <t>2014-05-30T13:03:11Z</t>
  </si>
  <si>
    <t>A Ruby client for CloudStack\'s API</t>
  </si>
  <si>
    <t>Arthur Gavlyukovskiy</t>
  </si>
  <si>
    <t>Created @ConfigurationProperties classes and updated additional metadata (#486)\n\n* Created @ConfigurationProperties classes and updated additional metadata</t>
  </si>
  <si>
    <t>2016-12-30T11:35:46Z</t>
  </si>
  <si>
    <t>https://github.com/spring-cloud/spring-cloud-sleuth/commit/6aa7328cd9a3e2eb6ad39122ee7ceaf66fea7962</t>
  </si>
  <si>
    <t>https://github.com/spring-cloud/spring-cloud-sleuth/pull/486</t>
  </si>
  <si>
    <t>1.0.x Created @ConfigurationProperties classes and updated additional metadata</t>
  </si>
  <si>
    <t>Copy of https://github.com/spring-cloud/spring-cloud-sleuth/pull/485 for 1.0.x branch</t>
  </si>
  <si>
    <t>2016-12-29T21:15:04Z</t>
  </si>
  <si>
    <t>2016-12-30T11:35:47Z</t>
  </si>
  <si>
    <t>Distributed tracing for spring cloud</t>
  </si>
  <si>
    <t>Adrian Rosebrock</t>
  </si>
  <si>
    <t>Added epsilon to `CrossEntropy` loss to avoid divison by zero errors. (#4594)\n\n* Added epsilon to `CrossEntropy` loss to avoid divison by zero errors\r\n\r\n* Moved epsilon to constructor\r\n\r\n* pep8 compliance</t>
  </si>
  <si>
    <t>2017-01-10T17:48:52Z</t>
  </si>
  <si>
    <t>https://github.com/apache/incubator-mxnet/commit/d4457ed6479404216cb575e36c8745f498ec87f9</t>
  </si>
  <si>
    <t>https://github.com/apache/incubator-mxnet/pull/4594</t>
  </si>
  <si>
    <t>Added epsilon to `CrossEntropy` loss to avoid divison by zero errors.</t>
  </si>
  <si>
    <t>When using the `CrossEntropy` loss the `prob` (i.e.^ probabilities) variable can potentially have zeros in the array. When this happens^ taking the log results in a division by zero error^ similar to the one seen below:\r\n\r\n&lt;pre&gt;/home/adrian/.virtualenvs/dlbook/local/lib/python2.7/site-packages/mxnet/metric.py:298: RuntimeWarning: divide by zero encountered in log\r\n  self.sum_metric += (-numpy.log(prob)).sum()&lt;/pre&gt;\r\n\r\nBy adding a small epsilon to `prob` we can avoid this division by zero error.</t>
  </si>
  <si>
    <t>2017-01-08T15:07:10Z</t>
  </si>
  <si>
    <t>2017-01-10T17:48:53Z</t>
  </si>
  <si>
    <t>Yilei Cai</t>
  </si>
  <si>
    <t>use tf dataset instead of queue runner for pipeline</t>
  </si>
  <si>
    <t>2018-06-26T03:47:17Z</t>
  </si>
  <si>
    <t>https://github.com/yahoo/TensorFlowOnSpark/commit/9002118376e1912bb70ef1f1de2b71315b2e869f</t>
  </si>
  <si>
    <t>https://github.com/yahoo/TensorFlowOnSpark/pull/300</t>
  </si>
  <si>
    <t>2018-06-26T06:17:04Z</t>
  </si>
  <si>
    <t>2018-06-26T17:07:13Z</t>
  </si>
  <si>
    <t>WillGroves</t>
  </si>
  <si>
    <t>fixed rseed parameter passing from fmin to algo.suggest^ seed/rseed parameter added anneal code</t>
  </si>
  <si>
    <t>2013-11-01T17:50:25Z</t>
  </si>
  <si>
    <t>https://github.com/hyperopt/hyperopt/commit/3e204cf1568c80927076514f4e139f1e32cee717</t>
  </si>
  <si>
    <t>https://github.com/hyperopt/hyperopt/pull/155</t>
  </si>
  <si>
    <t>This addresses issue #153 and includes a test for the test suite to verify correct behavior.\n</t>
  </si>
  <si>
    <t>2013-11-06T04:53:49Z</t>
  </si>
  <si>
    <t>2013-11-15T19:57:30Z</t>
  </si>
  <si>
    <t>Distributed Asynchronous Hyperparameter Optimization in Python</t>
  </si>
  <si>
    <t>xujc</t>
  </si>
  <si>
    <t>[eagle] fix ios module reg problem for eagle</t>
  </si>
  <si>
    <t>2019-04-15T07:05:22Z</t>
  </si>
  <si>
    <t>https://github.com/apache/incubator-weex/commit/38801dcf4d8408f946d6ed891dc67cba311824d9</t>
  </si>
  <si>
    <t>https://github.com/apache/incubator-weex/pull/2316</t>
  </si>
  <si>
    <t>fix eagle bridge module lost for IOS\r\nRead static information to get Modules by adding a new bridge in IOS.\r\n</t>
  </si>
  <si>
    <t>2019-04-15T07:08:40Z</t>
  </si>
  <si>
    <t>2019-04-15T07:54:34Z</t>
  </si>
  <si>
    <t>Apache Weex (Incubating)</t>
  </si>
  <si>
    <t>David Moncka</t>
  </si>
  <si>
    <t>Outputs the service_name to use it in cloudwatch-logs-s3-forwarder</t>
  </si>
  <si>
    <t>2019-03-08T11:42:27Z</t>
  </si>
  <si>
    <t>https://github.com/telia-oss/terraform-aws-ecs-fargate/commit/b03fcd49721297e9d9f9b99cc85937326e905925</t>
  </si>
  <si>
    <t>https://github.com/telia-oss/terraform-aws-ecs-fargate/pull/12</t>
  </si>
  <si>
    <t>Added another output that allows us to refer to the service name from other resources. Specifically^ we use this to add a subscription to the log group of the service for the a splunk/s3 log forwarder lambda.\r\n\r\npart of Paul\'s PR - https://github.com/telia-oss/terraform-aws-ecs-fargate/pull/7</t>
  </si>
  <si>
    <t>2019-03-08T11:44:56Z</t>
  </si>
  <si>
    <t>2019-05-06T19:23:09Z</t>
  </si>
  <si>
    <t>Terraform module which creates Fargate ECS resources on AWS.</t>
  </si>
  <si>
    <t>Vinicius Silva</t>
  </si>
  <si>
    <t>Code cleanup\n\n- Remove whitespaces from ocw-vm/ related files.</t>
  </si>
  <si>
    <t>2015-11-01T21:26:09Z</t>
  </si>
  <si>
    <t>https://github.com/apache/climate/commit/d7a8116eb41cd2d4beb9ca771cfa46d23ed71300</t>
  </si>
  <si>
    <t>https://github.com/apache/climate/pull/256</t>
  </si>
  <si>
    <t>Code cleanup</t>
  </si>
  <si>
    <t>2015-11-03T02:02:01Z</t>
  </si>
  <si>
    <t>2015-11-19T20:09:25Z</t>
  </si>
  <si>
    <t>Mirror of Apache Open Climate Workbench</t>
  </si>
  <si>
    <t>wvengen</t>
  </si>
  <si>
    <t>add password client authentication method</t>
  </si>
  <si>
    <t>2012-11-13T11:16:26Z</t>
  </si>
  <si>
    <t>https://github.com/cedadev/ndg_oauth/commit/3184670e14fc798639c33753f59b673ca482e1c2</t>
  </si>
  <si>
    <t>https://github.com/cedadev/ndg_oauth/pull/1</t>
  </si>
  <si>
    <t>ndg_oauth_server enhancements</t>
  </si>
  <si>
    <t>Adds:\n- **password-based client authentication**^ which is a commonly used client authentication method\n- **resource authentication for the check_token endpoint**^ to avoid brute-force attacks on token check; also provides a starting point for audience-restricted tokens and resource-restricted attribute release\n- **return user attribute from check_token endpoint**^ so that the resource knows what the user is; attribute name `user_name` according to [CloudFoundry](https://github.com/cloudfoundry/uaa/blob/master/common/src/main/java/org/cloudfoundry/identity/uaa/oauth/RemoteTokenServices.java)\n\nResource and client authentication use the same classes^ and now are instantiated with a string indicating their use (to give meaningful log messages). The client_authenticator interface was removed^ since all authenticators can derive directly from authenticator_interface^ since they\'re both used for clients and resources; they were also renamed to make that clear (removing `_client`).\n\nIn `client_register.ini` and `resource_register.ini` (the latter is new) the field `secret` is optional. The field `authentication_data` is still mandatory for clients^ but I think it would make sense to make that optional as well^ since it is not used for password-based client authentication. Resource authentication already has that (since it is new anyway).\n\nClient code is unchanged.\n</t>
  </si>
  <si>
    <t>2012-12-03T11:53:19Z</t>
  </si>
  <si>
    <t>2013-08-12T14:33:08Z</t>
  </si>
  <si>
    <t>Python OAuth 2.0 Implementation including client and server packages.</t>
  </si>
  <si>
    <t>Jia</t>
  </si>
  <si>
    <t>handle ssl_closed message</t>
  </si>
  <si>
    <t>2011-09-19T15:31:22Z</t>
  </si>
  <si>
    <t>https://github.com/mochi/mochiweb/commit/23bae1004d020e8baff628995aad4fcc78f3ee16</t>
  </si>
  <si>
    <t>https://github.com/mochi/mochiweb/pull/59</t>
  </si>
  <si>
    <t>handle ssl_closed message\n</t>
  </si>
  <si>
    <t>2011-09-19T15:52:42Z</t>
  </si>
  <si>
    <t>2011-09-19T19:23:59Z</t>
  </si>
  <si>
    <t>Drgy</t>
  </si>
  <si>
    <t>Update jsDelivr links (#5)\n\n* Update jsDelivr links\r\n\r\n* Update jsDelivr links in src</t>
  </si>
  <si>
    <t>2017-09-05T13:20:42Z</t>
  </si>
  <si>
    <t>https://github.com/minznerjosh/vast-player/commit/6d5c937b9f448774b406e339c1ae9ccc28096cd5</t>
  </si>
  <si>
    <t>https://github.com/minznerjosh/vast-player/pull/5</t>
  </si>
  <si>
    <t>Update jsDelivr links</t>
  </si>
  <si>
    <t>[jsDelivr switched to a fully automated system](https://www.jsdelivr.com/features)^ that can serve files from npm and GitHub. This means all future releases will be available automatically^ but will use a new link structure.\r\n\r\nI updated the links now so you don\'t forget to do it when you release a new version.\r\n\r\nYou can find links for all files at https://www.jsdelivr.com/package/npm/vast-player.\r\n\r\nFeel free to ping me if you have any questions regarding this change.</t>
  </si>
  <si>
    <t>2017-09-05T10:38:23Z</t>
  </si>
  <si>
    <t>2017-09-05T13:20:43Z</t>
  </si>
  <si>
    <t>Playback VAST creatives in a web browser.</t>
  </si>
  <si>
    <t>Naruto TAKAHASHI</t>
  </si>
  <si>
    <t>leak--</t>
  </si>
  <si>
    <t>2011-02-22T07:00:52Z</t>
  </si>
  <si>
    <t>https://github.com/dajobe/flickcurl/commit/2566e35d4b1a8b4b263d68ae6ba1c8388657f686</t>
  </si>
  <si>
    <t>https://github.com/dajobe/flickcurl/pull/5</t>
  </si>
  <si>
    <t>fix memory leak at flickcurl_invoke_photos_list()</t>
  </si>
  <si>
    <t>Hi dajobe.\n\nI fixed memory leak at flickcurl_invoke_photos_list().\nplease merge this commit.\n\nBest Regards.\n</t>
  </si>
  <si>
    <t>2011-02-22T07:10:53Z</t>
  </si>
  <si>
    <t>2011-02-27T23:40:52Z</t>
  </si>
  <si>
    <t>Flickr C API library</t>
  </si>
  <si>
    <t>Juan Picca</t>
  </si>
  <si>
    <t>Use datadir and libdir when install gir files\n\nCurrently gir generated files are installed in INTROSPECTION_GIRDIR and\nINSTROSPECTION_TYPELIBDIR.</t>
  </si>
  <si>
    <t>2019-04-23T15:19:39Z</t>
  </si>
  <si>
    <t>https://github.com/mate-desktop/mate-menus/commit/7473adc56340efb1fad02380fde22f429214be07</t>
  </si>
  <si>
    <t>https://github.com/mate-desktop/mate-menus/pull/70</t>
  </si>
  <si>
    <t>Use datadir and libdir when install gir files</t>
  </si>
  <si>
    <t>Currently gir generated files are installed in INTROSPECTION_GIRDIR and\r\nINSTROSPECTION_TYPELIBDIR.</t>
  </si>
  <si>
    <t>2019-04-23T16:05:08Z</t>
  </si>
  <si>
    <t>2019-07-03T15:23:19Z</t>
  </si>
  <si>
    <t>Library for the Desktop Menu freedesktop.org specification</t>
  </si>
  <si>
    <t>lethalbrains</t>
  </si>
  <si>
    <t>Fixed grammar.</t>
  </si>
  <si>
    <t>2014-05-24T07:23:21Z</t>
  </si>
  <si>
    <t>https://github.com/scribejava/scribejava/commit/3e974d7375c0697eb464fdb1c0149b5f41495bc8</t>
  </si>
  <si>
    <t>https://github.com/scribejava/scribejava/pull/490</t>
  </si>
  <si>
    <t>Fixed grammar in Twitter Api examples.  \n</t>
  </si>
  <si>
    <t>2014-05-24T07:24:56Z</t>
  </si>
  <si>
    <t>2014-05-25T19:34:00Z</t>
  </si>
  <si>
    <t>Simple OAuth library for Java</t>
  </si>
  <si>
    <t>Wooo0</t>
  </si>
  <si>
    <t>ADD Cdlhyj.com/ÂÖ≠ÂêàËøúÊïô to powered-by page (#2461)\n\n* Update powered-by.md\r\n\r\n* Update powered-by.md\r\n\r\n* Update powered-by.md\r\n\r\nChange order.</t>
  </si>
  <si>
    <t>2019-04-09T09:37:08Z</t>
  </si>
  <si>
    <t>https://github.com/apache/skywalking/commit/0a6bbe89345443eb42ff83ca0c0f467c463a3b73</t>
  </si>
  <si>
    <t>https://github.com/apache/skywalking/pull/2461</t>
  </si>
  <si>
    <t>ADD Cdlhyj.com/ÂÖ≠ÂêàËøúÊïô to powered-by page</t>
  </si>
  <si>
    <t>Please answer these questions before submitting pull request\r\n\r\n- Why submit this pull request?\r\n- [ ] Bug fix\r\n- [x] New feature provided\r\n- [ ] Improve performance\r\n\r\n- Related issues\r\n\r\n___\r\n### Bug fix\r\n- Bug description.\r\n\r\n- How to fix?\r\n\r\n___\r\n### New feature or improvement\r\n- Describe the details and related test reports.\r\n</t>
  </si>
  <si>
    <t>2019-04-09T08:05:25Z</t>
  </si>
  <si>
    <t>Juho Autio</t>
  </si>
  <si>
    <t>Created new section \'Implementing adapters\'.\n\n-   Implementing OptiqPrepare.Context\r\n-   Getting enumerable from OptiqPrepareImpl\r\n-   Notes about JavaTypeFactory</t>
  </si>
  <si>
    <t>2013-11-13T08:42:01Z</t>
  </si>
  <si>
    <t>https://github.com/julianhyde/optiq/commit/b07696cc5be0f708cb629a2e36c79f3f353d5346</t>
  </si>
  <si>
    <t>https://github.com/julianhyde/optiq/pull/82</t>
  </si>
  <si>
    <t>Created new HOWTO section \'Implementing adapters\'.</t>
  </si>
  <si>
    <t>Section includes notes about\n-   Implementing `OptiqPrepare.Context`\n-   Getting enumerable from `OptiqPrepareImpl`\n-   `JavaTypeFactory` and `Type` instances (referring to https://github.com/julianhyde/optiq/issues/54)\n\nThere are some overlapping content and TODO sections in https://github.com/julianhyde/optiq-csv/blob/master/TUTORIAL.md\n\nMaybe there could be a separate page dedicated to implementing custom adapters on optiq side. optiq-csv would be just an example project then.\n</t>
  </si>
  <si>
    <t>2013-11-13T08:49:56Z</t>
  </si>
  <si>
    <t>2013-11-13T18:25:34Z</t>
  </si>
  <si>
    <t>Dynamic data management framework</t>
  </si>
  <si>
    <t>Yusaku Sako</t>
  </si>
  <si>
    <t>Added basic calls to AzureClient.  Updated to use 2014-04-01 API version.</t>
  </si>
  <si>
    <t>2014-05-08T05:47:59Z</t>
  </si>
  <si>
    <t>https://github.com/sequenceiq/azure-rest-client/commit/ca506e10650d1771476c9bf062dc47df14c2bd7a</t>
  </si>
  <si>
    <t>https://github.com/sequenceiq/azure-rest-client/pull/1</t>
  </si>
  <si>
    <t>Added basic calls to AzureClient.  Updated to use 2014-04-01 API version...</t>
  </si>
  <si>
    <t>Converted the AzureClient calls to be non-static since the client might need to be run against multiple subscription IDs concurrently.\n</t>
  </si>
  <si>
    <t>2014-05-08T05:49:54Z</t>
  </si>
  <si>
    <t>2014-05-08T06:46:21Z</t>
  </si>
  <si>
    <t>Groovy REST client for Azure cloud</t>
  </si>
  <si>
    <t>Wesley Tanaka</t>
  </si>
  <si>
    <t>Delete compiled binaries from revision control.</t>
  </si>
  <si>
    <t>2015-01-20T17:20:22Z</t>
  </si>
  <si>
    <t>https://github.com/viirya/puppet-hadoop/commit/e43afde2caf4a98f3c52d4057f91710db7e168aa</t>
  </si>
  <si>
    <t>https://github.com/viirya/puppet-hadoop/pull/2</t>
  </si>
  <si>
    <t>2015-01-20T17:22:04Z</t>
  </si>
  <si>
    <t>2015-01-25T07:43:06Z</t>
  </si>
  <si>
    <t>Puppet module for deploying Hadoop MapReduce Next Generation (MRv2)</t>
  </si>
  <si>
    <t>Puppet</t>
  </si>
  <si>
    <t>Matthew Hayes</t>
  </si>
  <si>
    <t>Fix package.json</t>
  </si>
  <si>
    <t>2015-04-26T20:39:12Z</t>
  </si>
  <si>
    <t>https://github.com/yabwe/medium-editor-tables/commit/4c31c8c40f083ef962e094dd74c78992d129bc8d</t>
  </si>
  <si>
    <t>https://github.com/yabwe/medium-editor-tables/pull/7</t>
  </si>
  <si>
    <t>2015-04-26T20:41:52Z</t>
  </si>
  <si>
    <t>2015-04-26T21:10:46Z</t>
  </si>
  <si>
    <t>Tables extension for MediumEditor</t>
  </si>
  <si>
    <t>benoitc</t>
  </si>
  <si>
    <t>freebsd compat</t>
  </si>
  <si>
    <t>2010-12-18T00:56:40Z</t>
  </si>
  <si>
    <t>https://github.com/cloudant/bigcouch/commit/582e1f9f93d8d6896320edad103a8027bdaf8006</t>
  </si>
  <si>
    <t>https://github.com/cloudant/bigcouch/pull/29</t>
  </si>
  <si>
    <t>FreeBSD compatibility</t>
  </si>
  <si>
    <t>Some changes to allow bigcouch to build on freebsd 8.1.\n</t>
  </si>
  <si>
    <t>2010-12-18T00:56:46Z</t>
  </si>
  <si>
    <t>2011-01-04T20:20:07Z</t>
  </si>
  <si>
    <t>Putting the \'C\' back in CouchDB</t>
  </si>
  <si>
    <t>spkavuly</t>
  </si>
  <si>
    <t>DPAT-275 Fixed scale issue in column mode\n\nReplaced groupBy() with reduceByKey() in column mode calculation</t>
  </si>
  <si>
    <t>2015-08-17T19:57:29Z</t>
  </si>
  <si>
    <t>https://github.com/trustedanalytics/atk/commit/a9660f47a9ff30d94c0c3121f380ca6fcff6c63d</t>
  </si>
  <si>
    <t>https://github.com/trustedanalytics/atk/pull/3</t>
  </si>
  <si>
    <t>DPAT-275 Fixed scale issue in column mode</t>
  </si>
  <si>
    <t>Replaced groupBy() with reduceByKey() in column mode calculation\n</t>
  </si>
  <si>
    <t>2015-08-17T20:02:10Z</t>
  </si>
  <si>
    <t>2015-08-18T17:29:13Z</t>
  </si>
  <si>
    <t>analytics tool kit</t>
  </si>
  <si>
    <t>chrishkchris</t>
  </si>
  <si>
    <t>SINGA-473 Implement Trigonometry ONNX Operators</t>
  </si>
  <si>
    <t>2019-07-25T15:21:51Z</t>
  </si>
  <si>
    <t>https://github.com/apache/incubator-singa/commit/b5054094205f6eeceaabd24a199bb945937bbd26</t>
  </si>
  <si>
    <t>https://github.com/apache/incubator-singa/pull/478</t>
  </si>
  <si>
    <t>SINGA-473 (Implement ONNX Operators in Autograd: Trigonometry functions)</t>
  </si>
  <si>
    <t>This PR corresponds to JIRA ticket SINGA-473 (Implement ONNX Operators in Autograd: Trigonometry functions).\r\n\r\nThe Open Neural Network Exchange (ONNX) is a format for interchanging neural network models between AI systems. There is a list of ONNX operators defined in https://github.com/onnx/onnx/blob/master/docs/Operators.md\r\n\r\nIn this PR^ we are going to implement more ONNX operators in our Autograd module (incubator-singa/python/singa/autograd.py). First of all^ this ticket implements 11 unary Trigonometry functions in the Autograd module^ which are:\r\n1. cos\r\n2. cosh\r\n3. sin\r\n4. sinh\r\n5. tan\r\n6. acos\r\n7. acosh\r\n8. asin\r\n9. asinh\r\n10. atan\r\n11. atanh</t>
  </si>
  <si>
    <t>2019-07-25T16:10:15Z</t>
  </si>
  <si>
    <t>2019-07-29T01:34:57Z</t>
  </si>
  <si>
    <t>trusli</t>
  </si>
  <si>
    <t>update (#6)\n\n* update\r\n\r\n* Update README.md</t>
  </si>
  <si>
    <t>2016-05-04T01:21:00Z</t>
  </si>
  <si>
    <t>https://github.com/dtpublic/examples/commit/7f0833d642053a25493006ba11549ad5a9e6f1f8</t>
  </si>
  <si>
    <t>https://github.com/dtpublic/examples/pull/6</t>
  </si>
  <si>
    <t>Update readme with information\n</t>
  </si>
  <si>
    <t>2016-04-28T23:08:25Z</t>
  </si>
  <si>
    <t>Alexandre YANG</t>
  </si>
  <si>
    <t>[statsd-emitter] Fix ingest persists metrics typo (#8160)</t>
  </si>
  <si>
    <t>2019-07-26T14:20:41Z</t>
  </si>
  <si>
    <t>https://github.com/apache/incubator-druid/commit/7b9bd5359db80bdd9bb3f547161f94b369469b76</t>
  </si>
  <si>
    <t>https://github.com/apache/incubator-druid/pull/8160</t>
  </si>
  <si>
    <t>Fix ingest/persists/* metrics typo in statsd-emitter</t>
  </si>
  <si>
    <t>Hey^ just a quick PR on fixing a typo in `statsd-emitter` extension.\r\n\r\n### Description\r\n\r\nFix `ingest/persists/*` metrics typo in statsd-emitter. Those metrics don\'t match the actual name of the metrics in code:\r\n\r\nhttps://github.com/apache/incubator-druid/blob/8ba1f0663240d18e02657e4b621f3b43c40f4422/server/src/main/java/org/apache/druid/segment/realtime/RealtimeMetricsMonitor.java#L101-L110\r\n\r\n&lt;hr&gt;\r\n\r\nThis PR has:\r\n- [x] been self-reviewed.\r\n\r\nCheck the items by putting \"x\" in the brackets for the done things. Not all of these items apply to every PR. Remove the\r\nitems which are not done or not relevant to the PR. None of the items from the checklist above are strictly necessary^\r\nbut it would be very helpful if you at least self-review the PR.\r\n</t>
  </si>
  <si>
    <t>2019-07-25T21:18:47Z</t>
  </si>
  <si>
    <t>Keliang Chen</t>
  </si>
  <si>
    <t>[AIRFLOW-2524] Add Amazon SageMaker Training (#3658)\n\nAdd SageMaker Hook^ Training Operator &amp; Sensor\r\nCo-authored-by: srrajeev-aws &lt;srrajeev@amazon.com&gt;</t>
  </si>
  <si>
    <t>2018-08-12T18:03:43Z</t>
  </si>
  <si>
    <t>https://github.com/apache/airflow/commit/4d2f83b19af3489d6c9563d51210a3dab2f38b26</t>
  </si>
  <si>
    <t>https://github.com/apache/airflow/pull/3658</t>
  </si>
  <si>
    <t>[AIRFLOW-2524] Add Amazon SageMaker Training</t>
  </si>
  <si>
    <t>\r\nMake sure you have checked _all_ steps below.\r\n\r\n### JIRA\r\n- [X] My PR addresses the following [Airflow JIRA](https://issues.apache.org/jira/browse/AIRFLOW/) issues and references them in the PR title. \r\n    - https://issues.apache.org/jira/browse/AIRFLOW-2524\r\n\r\n### Description\r\n- [X] Here are some details about my PR^ including screenshots of any UI changes:\r\n    - This PR allows user to start a Amazon SageMaker Training job using the SageMakerCreateTrainingJobOperotar\r\n    - User can also check the progress(state) of the training job through the SageMakerTrainingSensor\r\n\r\n\r\n### Tests\r\n- [X] My PR adds the following unit tests __OR__ does not need testing for this extremely good reason:\r\n     - tests/contrib/hooks/test_sagemaker_hook.py\r\n     - tests/contrib/operators/test_sagemaker_create_training_job_operator.py\r\n     - tests/contrib/sensors/test_sagemaker_base_sensor.py\r\n     - tests/contrib/sensors/test_sagemaker_training_sensor.py\r\n      \r\nMoto Library does not support SageMaker^ so the tests in this PR are done with unittest.mock library. Since most AWS services in Airflow use Moto for unit test^ new PRs to update unit tests may be sent if Moto supports SageMaker in the future.\r\n\r\n\r\n\r\n### Commits\r\n-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2. Subject is limited to 50 characters\r\n    3. Subject does not end with a period\r\n    4. Subject uses the imperative mood (\"add\"^ not \"adding\")\r\n    5. Body wraps at 72 characters\r\n    6. Body explains \"what\" and \"why\"^ not \"how\"\r\n\r\n\r\n### Documentation\r\n- [X] In case of new functionality^ my PR adds documentation that describes how to use it.\r\n    - When adding new operators/hooks/sensors^ the autoclass documentation generation needs to be added.\r\n\r\n\r\n### Code Quality\r\n- [X] Passes `git diff upstream/master -u -- \"*.py\" | flake8 --diff`\r\n</t>
  </si>
  <si>
    <t>2018-07-27T23:05:44Z</t>
  </si>
  <si>
    <t>2018-08-12T18:03:44Z</t>
  </si>
  <si>
    <t>Mahmoud Ali</t>
  </si>
  <si>
    <t>Scripts folder reference normalization\n\nFix the Scripts folder path so it\'s standarized and doesn\'t get included\ntwice when used in MVC 4 project with a Bundle.</t>
  </si>
  <si>
    <t>2013-08-15T02:03:26Z</t>
  </si>
  <si>
    <t>https://github.com/erichexter/twitter.bootstrap.mvc/commit/05255fa4604485b6c947f854a7d703d0915cd453</t>
  </si>
  <si>
    <t>https://github.com/erichexter/twitter.bootstrap.mvc/pull/94</t>
  </si>
  <si>
    <t>Scripts folder reference normalization</t>
  </si>
  <si>
    <t>Fix the Scripts folder path so it\'s standarized and doesn\'t get included\ntwice when used in MVC 4 project with a Bundle.\n</t>
  </si>
  <si>
    <t>2013-08-15T02:07:00Z</t>
  </si>
  <si>
    <t>2014-11-13T04:15:09Z</t>
  </si>
  <si>
    <t>nuget package to make bootstrap easy with mvc4</t>
  </si>
  <si>
    <t>Joseph Naegele</t>
  </si>
  <si>
    <t>Modify Makefile.in to work with non-default build locations\n\nWhen `libnfs` is installed in a non-default location^ CPPFLAGS^\nLDFLAGS^ and LD_LIBRARY_PATH environment variables must be set\nwhen configuring and building dbench. The Makefile should then\nuse LDFLAGS.</t>
  </si>
  <si>
    <t>2014-01-06T17:02:44Z</t>
  </si>
  <si>
    <t>https://github.com/sahlberg/dbench/commit/790323ea07d07f82fd81506bc2cbe72833199282</t>
  </si>
  <si>
    <t>https://github.com/sahlberg/dbench/pull/1</t>
  </si>
  <si>
    <t>Modify Makefile.in to work with non-default build locations</t>
  </si>
  <si>
    <t>When `libnfs` is installed in a non-default location^ CPPFLAGS^\nLDFLAGS^ and LD_LIBRARY_PATH environment variables must be set\nwhen configuring and building dbench. The Makefile should then\nuse LDFLAGS.\n</t>
  </si>
  <si>
    <t>2014-01-06T17:06:06Z</t>
  </si>
  <si>
    <t>2014-01-07T03:00:12Z</t>
  </si>
  <si>
    <t>Dbench is a loadtester for iSCSI/NFS/SCSI/SMB</t>
  </si>
  <si>
    <t>Sam Bisbee</t>
  </si>
  <si>
    <t>Continuing to map request headers using their name in uppercase for the index^ but we now map to an object with an unmodified name and value: { name: \"\"^ value: \"\" }. This prevents overwriting of the user\'s supplied headers^ which many applications parse with case sensitivity^ because we no longer use the modified^ uppercase index when building the request.</t>
  </si>
  <si>
    <t>2011-04-15T20:36:43Z</t>
  </si>
  <si>
    <t>https://github.com/jquery/jquery/commit/a9a79ccc6e5a3630c9925c267763591236597bcb</t>
  </si>
  <si>
    <t>https://github.com/jquery/jquery/pull/330</t>
  </si>
  <si>
    <t>Fixes http://bugs.jquery.com/ticket/8884 by additionally storing the unmodified header name in the mapped value^ which is used when building the request.\n</t>
  </si>
  <si>
    <t>2011-04-15T20:49:45Z</t>
  </si>
  <si>
    <t>2011-04-15T21:19:01Z</t>
  </si>
  <si>
    <t>jQuery JavaScript Library</t>
  </si>
  <si>
    <t>Ryan Murray</t>
  </si>
  <si>
    <t>return correct data types after interp (#1966)</t>
  </si>
  <si>
    <t>2017-10-05T15:27:31Z</t>
  </si>
  <si>
    <t>https://github.com/pyviz/holoviews/commit/e0a2dd3adbde1352e0eebbed9c3d0f0a34995d80</t>
  </si>
  <si>
    <t>https://github.com/pyviz/holoviews/pull/1966</t>
  </si>
  <si>
    <t>return correct data types after interp</t>
  </si>
  <si>
    <t>step interpolation didn\'t work with a datetime x-axis. This small change fixes it</t>
  </si>
  <si>
    <t>2017-10-05T14:24:36Z</t>
  </si>
  <si>
    <t>2017-10-05T15:27:32Z</t>
  </si>
  <si>
    <t>Stop plotting your data - annotate your data and let it visualize itself</t>
  </si>
  <si>
    <t>Harsh Jain</t>
  </si>
  <si>
    <t>Fix for issue 2021.</t>
  </si>
  <si>
    <t>2016-01-15T19:28:33Z</t>
  </si>
  <si>
    <t>https://github.com/apache/incubator-druid/commit/6ec6835b5d8accaf902762bf2e78af5a60d99983</t>
  </si>
  <si>
    <t>https://github.com/apache/incubator-druid/pull/2276</t>
  </si>
  <si>
    <t>In order to ensure consistent handling of interval^ this PR has:\nDeleted old API supporting DELETE Operation: \n/druid/coordinator/v1/datasources/{dataSourceName}?kill=true&amp;interval={myISO8601Interval}\n\nAdded new API to support following DELETE Operations:\n /druid/coordinator/v1/datasources/{dataSourceName}/intervals/{interval}?kill=true\nAdded a new API method for implementing this. \n\nModified existing method to support only DELETE  /druid/coordinator/v1/datasources/{dataSourceName} operation instead of  performing the above two operations using same method.\n</t>
  </si>
  <si>
    <t>2016-01-15T19:38:07Z</t>
  </si>
  <si>
    <t>2016-02-11T01:04:45Z</t>
  </si>
  <si>
    <t>Bing-Qian Luan</t>
  </si>
  <si>
    <t>Fix typo in ServiceConfig.doExportUrlsFor1Protocol() -&gt; local=Âè™Êö¥Èú≤Êú¨Âú∞ÊúçÂä° (#162)</t>
  </si>
  <si>
    <t>2016-06-12T06:56:41Z</t>
  </si>
  <si>
    <t>https://github.com/apache/dubbo/commit/63cd838a387448a598380efc610f2b14e74cc3d9</t>
  </si>
  <si>
    <t>https://github.com/apache/dubbo/pull/162</t>
  </si>
  <si>
    <t>Fix typo in ServiceConfig.doExportUrlsFor1Protocol() -&gt; local=Âè™Êö¥Èú≤Êú¨Âú∞ÊúçÂä°</t>
  </si>
  <si>
    <t>2015-10-10T09:15:44Z</t>
  </si>
  <si>
    <t>Dubbo is a distributed service framework empowers applications with service import/export capability with high performance RPC.</t>
  </si>
  <si>
    <t>vafl</t>
  </si>
  <si>
    <t>include some special functions (#3337)\n\n- gamma\r\n- gammaln\r\n- log1p\r\n- expm1</t>
  </si>
  <si>
    <t>2016-09-27T22:58:23Z</t>
  </si>
  <si>
    <t>https://github.com/apache/incubator-mxnet/commit/30e4e340cd03ea4dd5e3d0200a4da8594aea3602</t>
  </si>
  <si>
    <t>https://github.com/apache/incubator-mxnet/pull/4418</t>
  </si>
  <si>
    <t>v0.9.1 pre-release</t>
  </si>
  <si>
    <t>2016-12-29T08:59:45Z</t>
  </si>
  <si>
    <t>2016-12-29T09:37:48Z</t>
  </si>
  <si>
    <t>Efficient and Flexible Distributed Deep Learning Framework^ for python^ R^ Julia and more</t>
  </si>
  <si>
    <t>andrea simonini</t>
  </si>
  <si>
    <t>add Jenkins variables expansion on functional test set name</t>
  </si>
  <si>
    <t>2015-12-08T20:17:34Z</t>
  </si>
  <si>
    <t>https://github.com/hpsa/hpe-application-automation-tools-plugin/commit/a660630ba12b62460b4bc6e2bafe802cf0dcf8c5</t>
  </si>
  <si>
    <t>https://github.com/hpsa/hpe-application-automation-tools-plugin/pull/64</t>
  </si>
  <si>
    <t>Retry pull request on the correct branch\n</t>
  </si>
  <si>
    <t>2015-12-08T20:22:34Z</t>
  </si>
  <si>
    <t>2015-12-23T11:38:59Z</t>
  </si>
  <si>
    <t>Jenkins plugin to run HP Application Automation tools</t>
  </si>
  <si>
    <t>Âá°Ê¢¶ÊòüÂ∞ò</t>
  </si>
  <si>
    <t>‰øÆÊîπÂéüPropertiesËØªÂèñÊñπÂºèÔºå‰ΩøÂÖ∂ÊîØÊåÅUTF-8Ê†ºÂºèÔºåÂèäÊç¢Ë°åÁ¨¶ÔºåÂ¢ûÂä†ÊµãËØïÁ±ª</t>
  </si>
  <si>
    <t>2015-09-03T12:57:48Z</t>
  </si>
  <si>
    <t>https://github.com/nutzam/nutz/commit/635a23eb91ca9ed7204631f249e78ba18ea81e61</t>
  </si>
  <si>
    <t>https://github.com/nutzam/nutz/pull/940</t>
  </si>
  <si>
    <t>‰øÆÊîπÂéüpropertiesËØªÂèñÊñπÂºè</t>
  </si>
  <si>
    <t>‰øÆÊîπÂéü`Properties`ËØªÂèñÊñπÂºèÔºå‰ΩøÂÖ∂ÊîØÊåÅ`UTF-8`Ê†ºÂºèÔºåÂèäÊç¢Ë°åÁ¨¶ÔºåÂ¢ûÂä†ÊµãËØïÁ±ª\n</t>
  </si>
  <si>
    <t>2015-09-03T13:03:00Z</t>
  </si>
  <si>
    <t>2015-09-03T16:01:15Z</t>
  </si>
  <si>
    <t>NutzÊ†∏ÂøÉ‰ª£Á†Å</t>
  </si>
  <si>
    <t>Oliver Luo</t>
  </si>
  <si>
    <t>Added simplified Chinese translation</t>
  </si>
  <si>
    <t>2015-03-23T17:07:37Z</t>
  </si>
  <si>
    <t>https://github.com/GNOME/evolution-activesync/commit/22cf314e645d347d5053bacef505f1395678713b</t>
  </si>
  <si>
    <t>https://github.com/GNOME/evolution-activesync/pull/2</t>
  </si>
  <si>
    <t>Add simplified Chinese translation and remove stray debugging printf</t>
  </si>
  <si>
    <t>2015-03-25T03:21:34Z</t>
  </si>
  <si>
    <t>2015-03-25T13:03:14Z</t>
  </si>
  <si>
    <t>evolution-activesync</t>
  </si>
  <si>
    <t>Dimitri Vorona</t>
  </si>
  <si>
    <t>Added TestingServiceProxy^ which works with Django unittests and refactored ServiceProxy to work with inheritance</t>
  </si>
  <si>
    <t>2011-05-01T10:32:47Z</t>
  </si>
  <si>
    <t>https://github.com/samuraisam/django-json-rpc/commit/d6f4da4a7d93ad493a22d7f45547acc63bfe1fbf</t>
  </si>
  <si>
    <t>https://github.com/samuraisam/django-json-rpc/pull/26</t>
  </si>
  <si>
    <t>Added TestingServiceProxy^ which works with Django unittests and refactor</t>
  </si>
  <si>
    <t>Added TestingServiceProxy^ which works with Django unittests and refactored ServiceProxy to work with inheritance.\n\nMade proxy\'s attributes public^ so the descendants can access them...i really wish there would be protected methods in Python. Didin\'t come up with any unittest for the new proxy though :( \n</t>
  </si>
  <si>
    <t>2011-05-01T10:42:56Z</t>
  </si>
  <si>
    <t>2011-10-01T06:45:42Z</t>
  </si>
  <si>
    <t>JSON-RPC Implementation for Django</t>
  </si>
  <si>
    <t>Alex Johnson</t>
  </si>
  <si>
    <t>Fixes #23408\nSwitched from using thread for websocket requests to ipc_channel::router::ROUTER\n\nSigned-off-by: Alex Johnson &lt;hello@alex-johnson.net&gt;</t>
  </si>
  <si>
    <t>2019-05-26T03:48:38Z</t>
  </si>
  <si>
    <t>https://github.com/servo/servo/commit/1c35c44c35d41b3503f9402fb8771d71631cf0cb</t>
  </si>
  <si>
    <t>https://github.com/servo/servo/pull/23461</t>
  </si>
  <si>
    <t>Switched from using thread for websocket requests to ipc_channel::router::ROUTER</t>
  </si>
  <si>
    <t>&lt;!-- Please describe your changes on the following line: --&gt;\r\nSwitched from using thread for websocket requests to ipc_channel::router::ROUTER\r\n\r\n---\r\n&lt;!-- Thank you for contributing to Servo! Please replace each `[ ]` by `[X]` when the step is complete^ and replace `___` with appropriate data: --&gt;\r\n- [x] `./mach build -d` does not report any errors\r\n- [x] `./mach test-tidy` does not report any errors\r\n- [x] These changes fix #23408  (GitHub issue number if applicable)\r\n\r\n&lt;!-- Either: --&gt;\r\n- [ ] There are tests for these changes OR\r\n- [x] These changes do not require tests because the existing websocket tests should cover these changes\r\n\r\n&lt;!-- Also^ please make sure that \"Allow edits from maintainers\" checkbox is checked^ so that we can help you if you get stuck somewhere along the way.--&gt;\r\n\r\n&lt;!-- Pull requests that do not address these steps are welcome^ but they will require additional verification as part of the review process. --&gt;\n\n&lt;!-- Reviewable:start --&gt;\n---\nThis change is‚ÄÇ[&lt;img src=\"https://reviewable.io/review_button.svg\" height=\"34\" align=\"absmiddle\" alt=\"Reviewable\"/&gt;](https://reviewable.io/reviews/servo/servo/23461)\n&lt;!-- Reviewable:end --&gt;\n</t>
  </si>
  <si>
    <t>2019-05-26T04:33:58Z</t>
  </si>
  <si>
    <t>2019-05-28T13:08:46Z</t>
  </si>
  <si>
    <t>The Servo Browser Engine</t>
  </si>
  <si>
    <t>Cassund√©</t>
  </si>
  <si>
    <t>added new informations about controller-rest-pt</t>
  </si>
  <si>
    <t>2018-07-07T23:13:29Z</t>
  </si>
  <si>
    <t>https://github.com/caelum/vraptor4/commit/a8557612d8ab57e2f3baacfd4a518898b083b39a</t>
  </si>
  <si>
    <t>https://github.com/caelum/vraptor4/pull/1131</t>
  </si>
  <si>
    <t>Improving explanations</t>
  </si>
  <si>
    <t>improving somewhat the explanations about controller rest</t>
  </si>
  <si>
    <t>2018-07-10T02:03:54Z</t>
  </si>
  <si>
    <t>2018-07-12T21:43:03Z</t>
  </si>
  <si>
    <t>A web MVC action-based framework^ on top of CDI^ for fast and maintainable Java development.</t>
  </si>
  <si>
    <t>Chris Hillery</t>
  </si>
  <si>
    <t>Add Couchbase Server Official Docker image</t>
  </si>
  <si>
    <t>2015-05-13T07:31:17Z</t>
  </si>
  <si>
    <t>https://github.com/docker-library/docs/commit/00543c65b06a7f8f54aa4f7908f7d91705d8ddec</t>
  </si>
  <si>
    <t>https://github.com/docker-library/docs/pull/229</t>
  </si>
  <si>
    <t>2015-05-13T07:57:54Z</t>
  </si>
  <si>
    <t>2015-05-29T23:05:12Z</t>
  </si>
  <si>
    <t>Documentation for Docker Official Images in docker-library</t>
  </si>
  <si>
    <t>Alexey Grigorev</t>
  </si>
  <si>
    <t>Probably a better way of fixing the issue with paths in Windows (and no\nneed to switch between branches)</t>
  </si>
  <si>
    <t>2014-03-02T21:51:28Z</t>
  </si>
  <si>
    <t>https://github.com/stratosphere/bigdataclass.org/commit/e7b9430891be305f8a29f0856eaebfaba0b09b53</t>
  </si>
  <si>
    <t>https://github.com/stratosphere/bigdataclass.org/pull/4</t>
  </si>
  <si>
    <t xml:space="preserve">windows path issue </t>
  </si>
  <si>
    <t>Probably a better way to handle the path issue on windows machines. This one also handles spaces along the path.\n</t>
  </si>
  <si>
    <t>2014-03-02T22:31:55Z</t>
  </si>
  <si>
    <t>2014-03-03T07:26:25Z</t>
  </si>
  <si>
    <t>Learn Big Data with Stratosphere</t>
  </si>
  <si>
    <t>HadesLee</t>
  </si>
  <si>
    <t>‰øÆÂ§çConcurrentModificationExceptionÁöÑÂºÇÂ∏∏ÔºåÂΩìËØ∑Ê±ÇÈáèÊØîËæÉÂ§ßÁöÑÊó∂ÂÄô</t>
  </si>
  <si>
    <t>2014-03-21T01:13:56Z</t>
  </si>
  <si>
    <t>https://github.com/alibaba/druid/commit/bb53597cfe3311b4f7f32f279637aa570022d99f</t>
  </si>
  <si>
    <t>https://github.com/alibaba/druid/pull/512</t>
  </si>
  <si>
    <t>ÂΩìsessionÂæàÂ§öÁöÑÊó∂ÂÄôÔºå‰øÆÂ§çConcurrentModificationExceptionÂºÇÂ∏∏</t>
  </si>
  <si>
    <t>Âø´ÈÄüforÂæ™ÁéØÁöÑÊó∂ÂÄôÔºåÂ¶ÇÊûúÈõÜÂêàÁöÑÂÜÖÂÆπÂèëÁîü‰∫ÜÊîπÂèòÔºå‰ºöÊäõÂá∫ConcurrentModificationExceptionÔºåËøôÊ†∑Â∞±‰ºöÈÄ†ÊàêÂú®‰ºöËØùÁõëÊéßÈ°µÈù¢ÊâìÂºÄÁöÑÊó∂ÂÄôÊòØÁ©∫ÁôΩ„ÄÇ\n</t>
  </si>
  <si>
    <t>2014-03-21T01:26:28Z</t>
  </si>
  <si>
    <t>2014-05-30T02:00:00Z</t>
  </si>
  <si>
    <t>‰∏∫ÁõëÊéßËÄåÁîüÁöÑÊï∞ÊçÆÂ∫ìËøûÊé•Ê±†ÔºÅ</t>
  </si>
  <si>
    <t>Otavio Santana</t>
  </si>
  <si>
    <t>Fixes typo</t>
  </si>
  <si>
    <t>2017-07-07T11:33:19Z</t>
  </si>
  <si>
    <t>https://github.com/apache/tomee/commit/40e728b7e463bc94dacf622392d88d5f090b7e5b</t>
  </si>
  <si>
    <t>https://github.com/apache/tomee/pull/87</t>
  </si>
  <si>
    <t>Fixes misspell at failOnUnknownActivationSpec field</t>
  </si>
  <si>
    <t>2017-07-07T12:02:20Z</t>
  </si>
  <si>
    <t>2017-07-10T19:41:38Z</t>
  </si>
  <si>
    <t>Maxime Biais</t>
  </si>
  <si>
    <t>add install and uninstall rules in Makefile</t>
  </si>
  <si>
    <t>2012-10-21T18:55:50Z</t>
  </si>
  <si>
    <t>https://github.com/stedolan/jq/commit/758da604cdb9183289526a9c087287ec83399216</t>
  </si>
  <si>
    <t>https://github.com/stedolan/jq/pull/8</t>
  </si>
  <si>
    <t>2012-10-21T18:56:49Z</t>
  </si>
  <si>
    <t>2012-10-21T19:23:22Z</t>
  </si>
  <si>
    <t>Command-line JSON processor</t>
  </si>
  <si>
    <t>Cory Johns</t>
  </si>
  <si>
    <t>Converted charm to use Services framework</t>
  </si>
  <si>
    <t>2014-07-08T16:31:21Z</t>
  </si>
  <si>
    <t>https://github.com/bcsaller/juju-docker/commit/7348c877bf78208e44b3dd6c5629150718dc7262</t>
  </si>
  <si>
    <t>https://github.com/bcsaller/juju-docker/pull/1</t>
  </si>
  <si>
    <t>Convert to Services framework</t>
  </si>
  <si>
    <t>2014-07-08T23:13:51Z</t>
  </si>
  <si>
    <t>2014-07-09T01:22:39Z</t>
  </si>
  <si>
    <t>A toy example showing off docker running under juju. This lets juju orchestrate an example docker service.</t>
  </si>
  <si>
    <t>Yifan Mai</t>
  </si>
  <si>
    <t>[BEAM-4858] Increase tolerance on linear regression tests (#8556)</t>
  </si>
  <si>
    <t>2019-05-11T04:01:59Z</t>
  </si>
  <si>
    <t>https://github.com/apache/beam/commit/c02af609c49f268366cdecf680621e907700e59b</t>
  </si>
  <si>
    <t>https://github.com/apache/beam/pull/8556</t>
  </si>
  <si>
    <t>[BEAM-4858] Increase tolerance on linear regression tests</t>
  </si>
  <si>
    <t>Currently `BatchElementsTest.test_no_numpy_regression` and `BatchElementsTest.test_numpy_regression` uses `assertAlmostEqual` with a delta that corresponds to exactly the delta expected due to the random inputs. This means that additional error due to floating point calculations can cause the test to fail non-deterministically. This change adds an additional tolerance to account for the additional error.\r\n\r\n------------------------\r\n\r\nPost-Commit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</si>
  <si>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2019-05-10T22:41:09Z</t>
  </si>
  <si>
    <t>2019-05-11T04:02:00Z</t>
  </si>
  <si>
    <t>Akhil Subhash Naik</t>
  </si>
  <si>
    <t>AMBARI-22759 [Hive Views 2.0] Deleting a Saved query is Buggy when Mutliple Queries exist in same Name</t>
  </si>
  <si>
    <t>2018-01-23T17:32:27Z</t>
  </si>
  <si>
    <t>https://github.com/apache/ambari/commit/858fbd239369274def05a0846e8fa63ee53a8ad9</t>
  </si>
  <si>
    <t>https://github.com/apache/ambari/pull/175</t>
  </si>
  <si>
    <t>[AMBARI-22759] [Hive Views 2.0] Deleting a Saved query is Buggy when Mu‚Ä¶</t>
  </si>
  <si>
    <t>\r\n\r\n## What changes were proposed in this pull request?\r\nAMBARI-22759\r\n[Hive Views 2.0] Deleting a Saved query is Buggy when Mutliple Queries exist in same Name\r\n\r\n## How was this patch tested?\r\nTested in UI when a duplicate name saved query is deleted  ^ exactly the same sved query is deleted than randon \r\nNO UT Failures\r\n[INFO] Results:\r\n[INFO] Tests run: 99^ Failures: 0^ Errors: 0^ Skipped: 0\r\n\r\n</t>
  </si>
  <si>
    <t>2018-01-23T17:40:55Z</t>
  </si>
  <si>
    <t>2018-01-31T13:44:38Z</t>
  </si>
  <si>
    <t>Dick Carter</t>
  </si>
  <si>
    <t>Made test pass deterministically in the presence of cuDNN algo find. (#5584)</t>
  </si>
  <si>
    <t>2017-03-27T21:10:41Z</t>
  </si>
  <si>
    <t>https://github.com/apache/incubator-mxnet/commit/62057e6ba8584e62cfeffce21933619e010e6d22</t>
  </si>
  <si>
    <t>https://github.com/apache/incubator-mxnet/pull/5584</t>
  </si>
  <si>
    <t>Made test pass deterministically in the presence of cuDNN algo find.</t>
  </si>
  <si>
    <t>Given near-zero values^ need absolute tolerance to get deterministic passing.  Problem seen for seed 1234^ for example.</t>
  </si>
  <si>
    <t>2017-03-27T18:23:00Z</t>
  </si>
  <si>
    <t>Brendan Hay</t>
  </si>
  <si>
    <t>Prefixing alist/3 error to make it compile on R13A</t>
  </si>
  <si>
    <t>2011-11-11T15:30:14Z</t>
  </si>
  <si>
    <t>https://github.com/erlang-lager/lager/commit/446ca91d502ae574f0e688f8e5b4f236c64719d5</t>
  </si>
  <si>
    <t>https://github.com/erlang-lager/lager/pull/28</t>
  </si>
  <si>
    <t>Fix to compile on R13A</t>
  </si>
  <si>
    <t>This fix is for the following error when compiling on R13A:\nsrc/lager_trunc_io.erl:286: function error/1 undefined\n</t>
  </si>
  <si>
    <t>2011-11-11T15:35:28Z</t>
  </si>
  <si>
    <t>2011-11-11T17:19:07Z</t>
  </si>
  <si>
    <t>A logging framework for Erlang/OTP</t>
  </si>
  <si>
    <t>caicai-poly</t>
  </si>
  <si>
    <t>Merge pull request #1 from WeichenXu/master\n\nsolution for information visualization project</t>
  </si>
  <si>
    <t>2016-12-24T02:01:44Z</t>
  </si>
  <si>
    <t>https://github.com/NYU-CS6313-Fall16/Email-Net-Over-Time-4/commit/df9dfaf5f5554479ac508c4402bcda091b4396cd</t>
  </si>
  <si>
    <t>https://github.com/NYU-CS6313-Fall16/Email-Net-Over-Time-4/pull/1</t>
  </si>
  <si>
    <t>solution for information visualization project</t>
  </si>
  <si>
    <t>Hi^ TA\r\n\r\nThis is our solution for Email-Net-Over-Time^ since we do not have access to the original repo^ we forked another one and we hope you could merge that.\r\n\r\nThank you so much and have good holidays.\r\n\r\nRegards^\r\nGroup 4 of Information Visualization</t>
  </si>
  <si>
    <t>2016-12-23T18:45:13Z</t>
  </si>
  <si>
    <t>Email Net Over Time - 4</t>
  </si>
  <si>
    <t>Adrian Bridgett</t>
  </si>
  <si>
    <t>NAT protocol is tcpudp not tcp+udp^ add note to README</t>
  </si>
  <si>
    <t>2014-06-12T10:22:47Z</t>
  </si>
  <si>
    <t>https://github.com/gds-operations/vcloud-edge_gateway/commit/adc55e8d2b7db7740712393877b4bb1faa7057f7</t>
  </si>
  <si>
    <t>https://github.com/gds-operations/vcloud-edge_gateway/pull/88</t>
  </si>
  <si>
    <t>Looks like NAT protocols are named differently to firewall protocols.  Without this change (i.e. using tcp+udp) this error occurs:\n\n```\n  networkConfigureEdgeGatewayServices      0/100  |                                                  |  0:00  E^ [2014-06-12T11:04:33.445509 #8775] ERROR -- : Could not update EdgeGateway ... : status: error^ error: {:minorErrorCode=&gt;\"NETWORK_INTERNAL_SERVER\"^ :message=&gt;\"Unable to perform this action. Contact your cloud administrator.\"^ :majorErrorCode=&gt;\"500\"}\n/var/lib/gems/1.9.1/gems/fog-1.22.1/lib/fog/vcloud_director/compute.rb:430:in `wait_and_raise_unless_success\': status: error^ error: {:minorErrorCode=&gt;\"NETWORK_INTERNAL_SERVER\"^ :message=&gt;\"Unable to perform this action. Contact your cloud administrator.\"^ :majorErrorCode=&gt;\"500\"} (Fog::Compute::VcloudDirector::TaskError)\n    from /var/lib/gems/1.9.1/gems/fog-1.22.1/lib/fog/vcloud_director/compute.rb:419:in `process_task\'\n    from /var/lib/gems/1.9.1/gems/vcloud-core-0.2.0/lib/vcloud/fog/service_interface.rb:131:in `post_configure_edge_gateway_services\'\n    from /var/lib/gems/1.9.1/gems/vcloud-core-0.2.0/lib/vcloud/core/edge_gateway.rb:26:in `update_configuration\'\n    from /var/lib/gems/1.9.1/gems/vcloud-edge_gateway-1.0.0/lib/vcloud/edge_gateway/configure.rb:25:in `update\'\n    from /var/lib/gems/1.9.1/gems/vcloud-edge_gateway-1.0.0/lib/vcloud/edge_gateway/cli.rb:34:in `run\'\n    from /var/lib/gems/1.9.1/gems/vcloud-edge_gateway-1.0.0/bin/vcloud-edge-configure:5:in `&lt;top (required)&gt;\'\n    from /usr/local/bin/vcloud-edge-configure:23:in `load\'\n    from /usr/local/bin/vcloud-edge-configure:23:in `&lt;main&gt;\'\n```\n</t>
  </si>
  <si>
    <t>2014-06-12T10:25:53Z</t>
  </si>
  <si>
    <t>2014-06-13T09:56:10Z</t>
  </si>
  <si>
    <t>vCloud Edge Gateway is a CLI tool and Ruby library that supports automated provisiong of a VMware vCloud Director Edge Gateway appliance.</t>
  </si>
  <si>
    <t>maqingxiang</t>
  </si>
  <si>
    <t>[FLINK-10102][docs] Fix docs for EXECUTION_FAILOVER_STRATEGY</t>
  </si>
  <si>
    <t>2018-08-08T12:07:28Z</t>
  </si>
  <si>
    <t>https://github.com/apache/flink/commit/a9ab4207fc289c8d0610766a28bdfc81b62e99f5</t>
  </si>
  <si>
    <t>https://github.com/apache/flink/pull/6303</t>
  </si>
  <si>
    <t>2018-07-11T08:29:49Z</t>
  </si>
  <si>
    <t>2018-08-08T12:07:29Z</t>
  </si>
  <si>
    <t>Mirror of Apache Flink</t>
  </si>
  <si>
    <t>Francesco Riosa</t>
  </si>
  <si>
    <t>reduce chunk size for countries table (#1279)\n\nOne user reported the load of the \"countries\" table exceed\r\nmax_allowed_packet which in some configurations can be as low as 1MB.\r\n\r\nChanging the chunk size from 500 to 50 has a small cost on the initial\r\nload of the data (one additional second to the 17 taken previously)\r\nwhile being more universally usable without changing the configuration\r\nof the mysql server.\r\nThe new packet size is estimated to be about 500KB.\r\n\r\nThe committer has not checked other tables</t>
  </si>
  <si>
    <t>2016-10-07T16:16:26Z</t>
  </si>
  <si>
    <t>https://github.com/apache/incubator-superset/commit/94578cb6a7e91cb4ca741a8f437636d264b56322</t>
  </si>
  <si>
    <t>https://github.com/apache/incubator-superset/pull/1279</t>
  </si>
  <si>
    <t>reduce chunk size for countries table</t>
  </si>
  <si>
    <t>FROM https://trello.com/c/3JWvIC8T/8-aggiungere-una-faq-per-grandezza-pacchetti-mysql\n\nMay I suggest to change the chunk size of the countries query?\nWhile this slow the initial load from 17 to 18 seconds on this machine (for the sqlite db) it should be a non issue.\n\nWith a chunk size of 50 instead of 500 the packet size should be less than 500KB instead than the actual more than 4MB\n\nThe committer has not checked other tables\n</t>
  </si>
  <si>
    <t>2016-10-06T21:52:55Z</t>
  </si>
  <si>
    <t>Caravel is a data exploration platform designed to be visual^ intuitive^ and interactive</t>
  </si>
  <si>
    <t>Alastair McKinley</t>
  </si>
  <si>
    <t>Allow the option to bind to the LDAP server before searching with AUTH_LDAP_BIND_FIRST and also allow LDAP to use self signed certs with AUTH_LDAP_ALLOW_SELF_SIGNED</t>
  </si>
  <si>
    <t>2015-04-17T17:10:15Z</t>
  </si>
  <si>
    <t>https://github.com/dpgaspar/Flask-AppBuilder/commit/013b057a07b7535c2bb6adfa82b0723203c043de</t>
  </si>
  <si>
    <t>https://github.com/dpgaspar/Flask-AppBuilder/pull/155</t>
  </si>
  <si>
    <t>New LDAP options - bind to server before search and allow self signed certs</t>
  </si>
  <si>
    <t>2015-04-17T17:18:47Z</t>
  </si>
  <si>
    <t>2015-04-17T17:38:07Z</t>
  </si>
  <si>
    <t>WangKai</t>
  </si>
  <si>
    <t>fix #655</t>
  </si>
  <si>
    <t>2018-03-21T09:03:36Z</t>
  </si>
  <si>
    <t>https://github.com/apache/incubator-shardingsphere/commit/3749481f3c322d53f889ae820036c7c07ab3e017</t>
  </si>
  <si>
    <t>https://github.com/apache/incubator-shardingsphere/pull/662</t>
  </si>
  <si>
    <t>replace elastic-job to quartz 2.3.0 for c3p0 license reason #655</t>
  </si>
  <si>
    <t>Fixes #655.\r\n\r\nChanges proposed in this pull request:\r\n-  use quartz 2.3.0 to replace elastic-job</t>
  </si>
  <si>
    <t>2018-03-22T06:48:43Z</t>
  </si>
  <si>
    <t>2018-03-22T10:43:14Z</t>
  </si>
  <si>
    <t>BigEpsilon</t>
  </si>
  <si>
    <t>Fix compilation errors for julia 0.4.2</t>
  </si>
  <si>
    <t>2015-12-12T19:58:49Z</t>
  </si>
  <si>
    <t>https://github.com/dmlc/MXNet.jl/commit/71b49456c4b26ed49179fcf91b19ece3d5740d81</t>
  </si>
  <si>
    <t>https://github.com/dmlc/MXNet.jl/pull/53</t>
  </si>
  <si>
    <t>This fix two errors in the test process:\n\n```\nERROR: LoadError: LoadError: MethodError: `min` has no method matching min(::Int64^ ::Int64)\nyou may have intended to import Base.min\n in next at /home/x/.julia/v0.4/MXNet/src/io.jl:438\n in test_arrays_shuffle at /home/x/.julia/v0.4/MXNet/test/unittest/io.jl:107\n in include at ./boot.jl:261\n in include_from_node1 at ./loading.jl:304\n in anonymous at /home/x/.julia/v0.4/MXNet/test/runtests.jl:10\n in map_to! at abstractarray.jl:1286\n in map at abstractarray.jl:1308\n in test_dir at /home/x/.julia/v0.4/MXNet/test/runtests.jl:9\n in include at ./boot.jl:261\n in include_from_node1 at ./loading.jl:304\n in process_options at ./client.jl:280\n in _start at ./client.jl:378\nwhile loading /home/x/.julia/v0.4/MXNet/test/unittest/io.jl^ in expression starting on line 120\nwhile loading /home/x/.julia/v0.4/MXNet/test/runtests.jl^ in expression starting on line 15\n\n\nERROR: LoadError: MethodError: `sum` has no method matching sum(::Array{Int64^1})\nyou may have intended to import Base.sum\n in _split_inputs at /home/x/.julia/v0.4/MXNet/src/model.jl:46\n in fit at /home/x/.julia/v0.4/MXNet/src/model.jl:330\n in include at ./boot.jl:261\n in include_from_node1 at ./loading.jl:304\n in process_options at ./client.jl:280\n in _start at ./client.jl:378\nwhile loading /home/x/.julia/v0.4/MXNet/examples/mnist/lenet.jl^ in expression starting on line 45\n```\n</t>
  </si>
  <si>
    <t>2015-12-12T20:13:35Z</t>
  </si>
  <si>
    <t>2015-12-12T20:55:28Z</t>
  </si>
  <si>
    <t>Lakshmi Prasanna Velineni</t>
  </si>
  <si>
    <t>Updated algo &amp; working on math operators</t>
  </si>
  <si>
    <t>2016-08-25T03:54:53Z</t>
  </si>
  <si>
    <t>https://github.com/apache/apex-malhar/commit/8f00cefa2a14756a65e0baad48db0d52e2fe66a3</t>
  </si>
  <si>
    <t>https://github.com/apache/apex-malhar/pull/389</t>
  </si>
  <si>
    <t>APEXMALHAR-2143 - Evaluate and retire lib/math^ lib/algo^ and lib/streamquery operators</t>
  </si>
  <si>
    <t xml:space="preserve">@davidyan74 @PramodSSImmaneni @tweise  please review . I am working on fixing the functionality of the operators like \"BottomNUniqueMap\" ^ \"InsertSort\"^ \"TopN\"^ \"UniqueCounter\"^ \"MarginKeyVal\" . Also^ I am planning to reimplement some operators </t>
  </si>
  <si>
    <t>2016-08-29T19:10:24Z</t>
  </si>
  <si>
    <t>2016-09-01T18:31:08Z</t>
  </si>
  <si>
    <t>Mirror of Apache Apex malhar (Incubating)</t>
  </si>
  <si>
    <t>Jihun Kim</t>
  </si>
  <si>
    <t>Ïù∏ÏÇ¨Í≥µÍ≥† ÏàòÏ†ï\n\nÏÇ≠Ï†ú 1Í±¥: Ï†ÑÏûêÏ†úÌíà Î¨ºÎ•ò Îã¥ÎãπÏûê\nÏàòÏ†ï 1Í±¥: Í≥†Í∞ùÏÉÅÎã¥ÏßÅÍµ∞(Ïù∏ÌÑ¥/Î¶¨ÎîîÎ∂ÅÏä§)</t>
  </si>
  <si>
    <t>2017-04-17T05:18:23Z</t>
  </si>
  <si>
    <t>https://github.com/ridi/ridicorp.github.io/commit/efa4961b764efc192fedd2028bb4dc0f0f46e1ab</t>
  </si>
  <si>
    <t>https://github.com/ridi/ridicorp.github.io/pull/27</t>
  </si>
  <si>
    <t>Ïù∏ÏÇ¨Í≥µÍ≥† ÏàòÏ†ï</t>
  </si>
  <si>
    <t>ÏÇ≠Ï†ú 1Í±¥: Ï†ÑÏûêÏ†úÌíà Î¨ºÎ•ò Îã¥ÎãπÏûê\r\nÏàòÏ†ï 1Í±¥: Í≥†Í∞ùÏÉÅÎã¥ÏßÅÍµ∞(Ïù∏ÌÑ¥/Î¶¨ÎîîÎ∂ÅÏä§)</t>
  </si>
  <si>
    <t>2017-04-17T05:25:38Z</t>
  </si>
  <si>
    <t>2017-04-17T05:26:32Z</t>
  </si>
  <si>
    <t>Î¶¨Îîî Ï£ºÏãùÌöåÏÇ¨ ÌôàÌéòÏù¥ÏßÄ</t>
  </si>
  <si>
    <t>Jin Hyuk Chang</t>
  </si>
  <si>
    <t>Initial checkin for JDBC writer</t>
  </si>
  <si>
    <t>2016-03-09T18:13:03Z</t>
  </si>
  <si>
    <t>https://github.com/apache/incubator-gobblin/commit/c471810135905e4f44203d8e481b8e2506e90ed4</t>
  </si>
  <si>
    <t>https://github.com/apache/incubator-gobblin/pull/893</t>
  </si>
  <si>
    <t>JDBC Writer</t>
  </si>
  <si>
    <t>Pull request for JDBC Writer. Will combine to one commit after the review.\n\nDesign doc: https://docs.google.com/a/linkedin.com/document/d/1pSWZtgNssxaV1c19xdd1rKft9JaXM2qmqDwwbIb0scM/edit?usp=sharing\n</t>
  </si>
  <si>
    <t>2016-03-29T18:36:00Z</t>
  </si>
  <si>
    <t>2016-05-12T00:00:15Z</t>
  </si>
  <si>
    <t>Dmitriy Kargapolov</t>
  </si>
  <si>
    <t>Ensured data_fields works for panel and link elements.</t>
  </si>
  <si>
    <t>2012-10-23T03:22:41Z</t>
  </si>
  <si>
    <t>https://github.com/nitrogen/nitrogen_core/commit/922115d63ecaa928a43ebeed4868b0ccd35dc0fb</t>
  </si>
  <si>
    <t>https://github.com/nitrogen/nitrogen_core/pull/31</t>
  </si>
  <si>
    <t>2012-10-23T03:35:58Z</t>
  </si>
  <si>
    <t>2012-10-23T04:01:04Z</t>
  </si>
  <si>
    <t>The core Nitrogen library.</t>
  </si>
  <si>
    <t>Derek Howard</t>
  </si>
  <si>
    <t>Fix Pagination^ Add per_page getter/setter^ Bump version</t>
  </si>
  <si>
    <t>2019-03-21T18:44:10Z</t>
  </si>
  <si>
    <t>https://github.com/joeirimpan/zammad_py/commit/0985e7dc1b684e1e4d41fc22e960a981207e94d6</t>
  </si>
  <si>
    <t>https://github.com/joeirimpan/zammad_py/pull/71</t>
  </si>
  <si>
    <t>This patch fixes an issue where `next_page()` would not return an object with the correct page number. It also allows the user to set the per_page attribute on subclasses of `Resource`</t>
  </si>
  <si>
    <t>2019-03-21T18:47:34Z</t>
  </si>
  <si>
    <t>2019-03-27T06:28:27Z</t>
  </si>
  <si>
    <t>Python API client for accessing zammad REST API</t>
  </si>
  <si>
    <t>Alex Li</t>
  </si>
  <si>
    <t>add sherlockholmes test set (#83)</t>
  </si>
  <si>
    <t>2018-06-19T22:29:12Z</t>
  </si>
  <si>
    <t>https://github.com/dmlc/web-data/commit/497aa021d8129e55a121c9fa85bc855575354c63</t>
  </si>
  <si>
    <t>https://github.com/dmlc/web-data/pull/83</t>
  </si>
  <si>
    <t>add sherlockholmes data set for replace ptb set</t>
  </si>
  <si>
    <t>use sherlockholmes data set replace ptb data set. then can merge PR #75</t>
  </si>
  <si>
    <t>2018-06-19T22:20:07Z</t>
  </si>
  <si>
    <t>2018-06-19T22:29:13Z</t>
  </si>
  <si>
    <t>The repo to host all the web data including images for documents in dmlc projects.</t>
  </si>
  <si>
    <t>Jupyter Notebook</t>
  </si>
  <si>
    <t>Andrzej Kaczmarek</t>
  </si>
  <si>
    <t>nimble/test: Fix expected value in ble_sm_test_util_us_fail_inval\n\nValue from test def should be used^ not hardcoded one.</t>
  </si>
  <si>
    <t>2016-12-11T22:44:02Z</t>
  </si>
  <si>
    <t>https://github.com/apache/mynewt-core/commit/a3f6ea1de07e04e302dd442a6b72ecfdeb1aed49</t>
  </si>
  <si>
    <t>https://github.com/apache/mynewt-core/pull/130</t>
  </si>
  <si>
    <t>Various nimble/sm fixes affecting qualification with PTS</t>
  </si>
  <si>
    <t>2016-11-30T10:01:21Z</t>
  </si>
  <si>
    <t>2016-12-13T03:08:52Z</t>
  </si>
  <si>
    <t>Mirror of Apache MyNewt Core (Incubating)</t>
  </si>
  <si>
    <t>Christophe Jelger</t>
  </si>
  <si>
    <t>Issues 50 - Handle returned error code differently based on the serverless command\n\n- Simply output an error message if the api-gw routes cannot be fetched after a deployment</t>
  </si>
  <si>
    <t>2017-05-15T07:12:55Z</t>
  </si>
  <si>
    <t>https://github.com/serverless/serverless-openwhisk/commit/13e0fe321359ac3f07de1fc57ca94ed394930d0e</t>
  </si>
  <si>
    <t>https://github.com/serverless/serverless-openwhisk/pull/54</t>
  </si>
  <si>
    <t>Issues 50 - Handle returned error code differently based on the serve‚Ä¶</t>
  </si>
  <si>
    <t>‚Ä¶rless command\r\n\r\n- Simply output an error message if the api-gw routes cannot be fetched after a deployment</t>
  </si>
  <si>
    <t>2017-05-15T07:15:14Z</t>
  </si>
  <si>
    <t>2017-06-06T09:19:59Z</t>
  </si>
  <si>
    <t>Adds OpenWhisk support to the Serverless Framework!</t>
  </si>
  <si>
    <t>Gon√ßalo Tom√°s</t>
  </si>
  <si>
    <t>Update setup.md\n\nfix instructions for opening a console</t>
  </si>
  <si>
    <t>2016-11-13T11:36:30Z</t>
  </si>
  <si>
    <t>https://github.com/AntidoteDB/antidote/commit/a4235880439a4998e2d569fc742f4e8bf53bd4d4</t>
  </si>
  <si>
    <t>https://github.com/AntidoteDB/antidote/pull/257</t>
  </si>
  <si>
    <t>Update setup.md</t>
  </si>
  <si>
    <t>fix instructions for opening a console</t>
  </si>
  <si>
    <t>2016-11-13T11:36:37Z</t>
  </si>
  <si>
    <t>2016-11-13T11:46:00Z</t>
  </si>
  <si>
    <t>A planet scale^ highly available^ transactional database built on CRDT technology</t>
  </si>
  <si>
    <t>Szymon Stepniak</t>
  </si>
  <si>
    <t>#49 GParsPoolUtil class reimplemented with Java Stream API</t>
  </si>
  <si>
    <t>2017-07-09T13:03:48Z</t>
  </si>
  <si>
    <t>https://github.com/GPars/GPars/commit/b73668f21a4c71ae5033bc0852ac2a83d6b26c37</t>
  </si>
  <si>
    <t>https://github.com/GPars/GPars/pull/50</t>
  </si>
  <si>
    <t>GParsPoolUtil class implemented using Java Stream API</t>
  </si>
  <si>
    <t>Fixes #49 \r\n\r\nThis pull request fixes 130 failing test cases (125 left to fix). I\'ve added a few more corner cases to `GParsPoolUtilTest` class^ existing test assumptions were not removed.\r\n\r\n@russel @vaclav please review and let me know if you find something worth improving or changing.</t>
  </si>
  <si>
    <t>2017-07-09T15:51:27Z</t>
  </si>
  <si>
    <t>2017-07-11T06:30:34Z</t>
  </si>
  <si>
    <t>The GPars concurrency and parallelism framework for the JVM</t>
  </si>
  <si>
    <t>vadim</t>
  </si>
  <si>
    <t>fixed runtime errors during test</t>
  </si>
  <si>
    <t>2019-03-22T11:10:01Z</t>
  </si>
  <si>
    <t>https://github.com/guantau/obyte-genesis/commit/4557fd07fff1e825b89fff5de25ec6d11984cd51</t>
  </si>
  <si>
    <t>https://github.com/guantau/obyte-genesis/pull/14</t>
  </si>
  <si>
    <t>updated to Obyte + some sugar</t>
  </si>
  <si>
    <t>Updated to latest obyte libraries. \r\nAutomated repository cloning and npm installing\r\nAdded feature - user is able to configure number of witnesses to create/launch. I think it is useful for small set-ups or development/test environments.</t>
  </si>
  <si>
    <t>2019-03-22T11:14:20Z</t>
  </si>
  <si>
    <t>2019-03-23T10:36:35Z</t>
  </si>
  <si>
    <t>Create byteball network from genesis unit</t>
  </si>
  <si>
    <t>eyjian</t>
  </si>
  <si>
    <t>add r3c^ a Redis Cluster C++ Client (#733)\n\n* add r3c^ a Redis Cluster C++ Client\r\n* change twitter account</t>
  </si>
  <si>
    <t>2016-06-17T10:53:52Z</t>
  </si>
  <si>
    <t>https://github.com/antirez/redis-doc/commit/43d13bf31f458ded5b36592eb686ea6a1e0f8440</t>
  </si>
  <si>
    <t>https://github.com/antirez/redis-doc/pull/733</t>
  </si>
  <si>
    <t>add r3c^ a Redis Cluster C++ Client</t>
  </si>
  <si>
    <t>r3c is a Redis Cluster C++ Client^ based on hiredis and support standalone^ it\'s easy to make and use^ not depends on C++11 or later.\n</t>
  </si>
  <si>
    <t>2016-06-17T03:10:36Z</t>
  </si>
  <si>
    <t>Redis documentation source code for markdown and metadata files^ conversion scripts^ and so forth</t>
  </si>
  <si>
    <t>York Shen</t>
  </si>
  <si>
    <t>Change minSdkVersion&amp; targetSdkVersion</t>
  </si>
  <si>
    <t>2016-04-14T06:55:57Z</t>
  </si>
  <si>
    <t>https://github.com/apache/incubator-weex-playground/commit/050246f55460ab30f012c64342649dbd185daccf</t>
  </si>
  <si>
    <t>https://github.com/apache/incubator-weex-playground/pull/1</t>
  </si>
  <si>
    <t>create README.md and add playground&amp;commons</t>
  </si>
  <si>
    <t>2019-07-11T08:16:46Z</t>
  </si>
  <si>
    <t>2019-07-11T08:53:40Z</t>
  </si>
  <si>
    <t>Playground for Apache Weex^ demo purpose only</t>
  </si>
  <si>
    <t>dpoldrugo</t>
  </si>
  <si>
    <t>java version fix</t>
  </si>
  <si>
    <t>2016-02-12T08:52:07Z</t>
  </si>
  <si>
    <t>https://github.com/awin/simplegraphiteclient/commit/dc92d2b5f6d9ccfe902f5c9d44d7b2aa705e17c4</t>
  </si>
  <si>
    <t>https://github.com/awin/simplegraphiteclient/pull/4</t>
  </si>
  <si>
    <t>Floating point and long metrics support [BREAKING CHANGE]</t>
  </si>
  <si>
    <t>Implemented floating point and long metric types support.\n\nBreaks SimpleGraphiteClient.sendMetrics methods because the map is now differently parametrized.\nMap&lt;String^ Integer&gt; became Map&lt;String^ Number&gt;\n\nhttps://github.com/zanox/simplegraphiteclient/compare/master...dpoldrugo:dpoldrugo-Floating-point-and-long-metrics-support#diff-af42b0b0992ff4b83875d6f6b08dc0d8R38\n\nhttps://github.com/zanox/simplegraphiteclient/compare/master...dpoldrugo:dpoldrugo-Floating-point-and-long-metrics-support#diff-af42b0b0992ff4b83875d6f6b08dc0d8R48\n</t>
  </si>
  <si>
    <t>2016-03-03T12:09:31Z</t>
  </si>
  <si>
    <t>2016-04-07T06:48:32Z</t>
  </si>
  <si>
    <t>Java client lib for sending one shot metrics to graphite</t>
  </si>
  <si>
    <t>jimin</t>
  </si>
  <si>
    <t>add blog - How to use Fescar to ensure consistency between Dubbo Microservices (#250)\n\n* add doc How to use Fescar to ensure consistency between Dubbo Microservices\r\n\r\n* add doc How to use Fescar to ensure consistency between Dubbo Microservices\r\n\r\n* Delete dubbo-fescar.html\r\n\r\n* Delete dubbo-fescar.json\r\n\r\n* revert blog.json index.html</t>
  </si>
  <si>
    <t>2019-01-18T04:18:14Z</t>
  </si>
  <si>
    <t>https://github.com/apache/dubbo-website/commit/7aab9c04d7391439a7debcf9ab77c02d61ee7b20</t>
  </si>
  <si>
    <t>https://github.com/apache/dubbo-website/pull/250</t>
  </si>
  <si>
    <t>add blog - How to use Fescar to ensure consistency between Dubbo Microservices</t>
  </si>
  <si>
    <t>## What is the purpose of the change\r\n\r\nadd blog\r\n\r\n## Brief changelog\r\n\r\nadd blog - How to use Fescar to ensure consistency between Dubbo Microservices\r\n\r\n\r\nFollow this checklist to help us incorporate your contribution quickly and easily:\r\n\r\n- [ ]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</si>
  <si>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2019-01-17T13:42:59Z</t>
  </si>
  <si>
    <t>2019-01-18T04:18:15Z</t>
  </si>
  <si>
    <t>tpltnt</t>
  </si>
  <si>
    <t>FreeBSD instructions added</t>
  </si>
  <si>
    <t>2012-07-01T20:42:21Z</t>
  </si>
  <si>
    <t>https://github.com/adamn/python-webkit2png/commit/9cfda02b3d0c1de6ce740bb10a22558fc31f89e5</t>
  </si>
  <si>
    <t>https://github.com/adamn/python-webkit2png/pull/23</t>
  </si>
  <si>
    <t>Hey AdamN^\n\ni added some instructions for FreeBSD.\n\nCheers\n</t>
  </si>
  <si>
    <t>2012-07-16T19:49:20Z</t>
  </si>
  <si>
    <t>2012-07-30T06:41:20Z</t>
  </si>
  <si>
    <t>Python script that takes screenshots (browsershots) using webkit</t>
  </si>
  <si>
    <t>tianqian.zyf</t>
  </si>
  <si>
    <t>Fix build warning for unused variable and mismatched tags. (#13)\n\n* Fix build warnning for unused variable and mismatched tags\r\n\r\n* Fix build warning and format code style</t>
  </si>
  <si>
    <t>2018-01-23T07:03:45Z</t>
  </si>
  <si>
    <t>https://github.com/census-instrumentation/opencensus-cpp/commit/76e7fc079308a0df5ff6e328f986171e1b77d05d</t>
  </si>
  <si>
    <t>https://github.com/census-instrumentation/opencensus-cpp/pull/13</t>
  </si>
  <si>
    <t>Fix build warning for unused variable and mismatched tags.</t>
  </si>
  <si>
    <t xml:space="preserve">Have many compile warnning for \"defined as a struct here but previously declared as a class [-Wmismatched-tags]\" and \"unused variable\" </t>
  </si>
  <si>
    <t>2018-01-19T02:03:30Z</t>
  </si>
  <si>
    <t>2018-01-23T07:03:46Z</t>
  </si>
  <si>
    <t>A stats collection and distributed tracing framework</t>
  </si>
  <si>
    <t>Skqing</t>
  </si>
  <si>
    <t>Fix broken links(#244) (#245)</t>
  </si>
  <si>
    <t>2019-01-17T07:18:03Z</t>
  </si>
  <si>
    <t>https://github.com/apache/dubbo-website/commit/417d7e254728f7eed1039881526bb797c553a28b</t>
  </si>
  <si>
    <t>https://github.com/apache/dubbo-website/pull/245</t>
  </si>
  <si>
    <t>‰øÆÂ§çÈÉ®ÂàÜÈìæÊé•Âú∞ÂùÄÈîôËØØ(#244)</t>
  </si>
  <si>
    <t>## What is the purpose of the change\r\nzookeeperÂÆâË£ÖÊâãÂÜåÂéüÈìæÊé•Â∑≤Êâæ‰∏çÂà∞ÔºåÂºïÁî®‰∫ÜÂÆòÁΩëË∑ØÂæÑ\r\nRedisÂÆâË£ÖÊâãÂÜåÂéüÈìæÊé•Â∑≤Êâæ‰∏çÂà∞ÔºåÂºïÁî®‰∫ÜÂÆòÁΩëË∑ØÂæÑ\r\n‰øÆÂ§ç‰∫ÜÂÖ∂‰ªñÈìæÊé•Âú∞ÂùÄÈîôËØØ\r\n\r\n\r\n</t>
  </si>
  <si>
    <t>2019-01-15T08:04:25Z</t>
  </si>
  <si>
    <t>2019-01-17T07:18:04Z</t>
  </si>
  <si>
    <t>knjcode</t>
  </si>
  <si>
    <t>Set current year as default in LICENSE</t>
  </si>
  <si>
    <t>2015-02-13T12:04:51Z</t>
  </si>
  <si>
    <t>https://github.com/sanemat/generator-hubot-script-gulp/commit/055808c1ed1cd80d010f1d47d2813e9b8c8d0201</t>
  </si>
  <si>
    <t>https://github.com/sanemat/generator-hubot-script-gulp/pull/42</t>
  </si>
  <si>
    <t>This generator is so nice.\nHowever^ the year specified in generated LICENSE file is always 2014.\nThis commit enable us to set current year as default in LICENSE file.\nThanks.\n</t>
  </si>
  <si>
    <t>2015-02-13T16:08:11Z</t>
  </si>
  <si>
    <t>2015-02-13T17:13:53Z</t>
  </si>
  <si>
    <t>Generator: Hubot Script with gulp</t>
  </si>
  <si>
    <t>Tzachi Dar</t>
  </si>
  <si>
    <t>Allow the program to work on android build 4.2.2\n\nSigned-off-by: Tzachi Dar &lt;tzachi.dar@gmail.com&gt;</t>
  </si>
  <si>
    <t>2014-12-25T21:43:10Z</t>
  </si>
  <si>
    <t>https://github.com/StephenBlackWasAlreadyTaken/xDrip/commit/2dab3bb2b17d702b3c25659b7c643cc2e81ba58a</t>
  </si>
  <si>
    <t>https://github.com/StephenBlackWasAlreadyTaken/xDrip/pull/24</t>
  </si>
  <si>
    <t>Tzachi2</t>
  </si>
  <si>
    <t>Hi^\n\nPlease review the following pr.\nIt allows one to start working with the wifi receivers.\n</t>
  </si>
  <si>
    <t>2014-12-26T00:05:39Z</t>
  </si>
  <si>
    <t>2014-12-30T20:44:42Z</t>
  </si>
  <si>
    <t>Android Application that collects dex signals^ allows calibrations^ and uploads</t>
  </si>
  <si>
    <t>Mercy</t>
  </si>
  <si>
    <t>Merge pull request #805 from mercyblitz:2.5.7\n\nRefactor annotation config</t>
  </si>
  <si>
    <t>2017-11-03T14:43:40Z</t>
  </si>
  <si>
    <t>https://github.com/apache/dubbo/commit/93704ad3cdf421118e244921b4f0a63d7bccfd62</t>
  </si>
  <si>
    <t>https://github.com/apache/dubbo/pull/805</t>
  </si>
  <si>
    <t>2.5.7</t>
  </si>
  <si>
    <t>2017-11-01T15:13:37Z</t>
  </si>
  <si>
    <t>2017-11-03T14:43:41Z</t>
  </si>
  <si>
    <t>:loudspeaker: Dubbo is a distributed^ high performance RPC framework empowering applications with service import/export capabilities.</t>
  </si>
  <si>
    <t>Gene Peters</t>
  </si>
  <si>
    <t>Changing FileNaming to public to allow for usage in lambdas/inheritance outside of the package.</t>
  </si>
  <si>
    <t>2018-02-01T19:04:55Z</t>
  </si>
  <si>
    <t>https://github.com/apache/beam/commit/ece8709526cfb484aaf90c1508b0c1ea99186235</t>
  </si>
  <si>
    <t>https://github.com/apache/beam/pull/4568</t>
  </si>
  <si>
    <t>Changing FileIO.Write.FileNaming Interface to public</t>
  </si>
  <si>
    <t>Currently^ FileNaming is package local^ which means that users can\'t actually implement it for custom naming strategies. This doesn\'t seem to be intended.\r\n\r\nNo JIRA ticket since it\'s a one word change. @jkff could you do a quick look for approval? Would be useful to get this in before 2.3.0.\r\n\r\n------------------------\r\n\r\nFollow this checklist to help us incorporate your contribution quickly and easily:\r\n\r\n - [N/A] Make sure there is a [JIRA issue](https://issues.apache.org/jira/projects/BEAM/issues/) filed for the change (usually before you start working on it).  Trivial changes like typos do not require a JIRA issue.  Your pull request should address just this issue^ without pulling in other changes.\r\n - [N/A] Format the pull request title like `[BEAM-XXX] Fixes bug in ApproximateQuantiles`^ where you replace `BEAM-XXX` with the appropriate JIRA issue.\r\n - [X] Write a pull request description that is detailed enough to understand:\r\n   - [X] What the pull request does\r\n   - [X] Why it does it\r\n   - [X] How it does it\r\n   - [X] Why this approach\r\n - [X] Each commit in the pull request should have a meaningful subject line and body.\r\n - [X] Run `mvn clean verify` to make sure basic checks pass. A more thorough check will be performed on your pull request automatically.\r\n - [X] If this contribution is large^ please file an Apache [Individual Contributor License Agreement](https://www.apache.org/licenses/icla.pdf).\r\n\r\n</t>
  </si>
  <si>
    <t>2018-02-01T19:23:10Z</t>
  </si>
  <si>
    <t>2018-02-01T20:42:37Z</t>
  </si>
  <si>
    <t>Peiji Chen</t>
  </si>
  <si>
    <t>minor correction on the right npm path (#618)\n\n* minor correction to the right npm path\r\n\r\n* minor correction to the right npm path</t>
  </si>
  <si>
    <t>2016-06-15T21:24:25Z</t>
  </si>
  <si>
    <t>https://github.com/apache/incubator-superset/commit/5de8740a389969889b1eca2199495ec80571e816</t>
  </si>
  <si>
    <t>https://github.com/apache/incubator-superset/pull/618</t>
  </si>
  <si>
    <t>minor correction on the right npm path</t>
  </si>
  <si>
    <t>Thanks for this great tool. Please review a minor correction on the npm path. \n</t>
  </si>
  <si>
    <t>2016-06-14T22:01:51Z</t>
  </si>
  <si>
    <t>Sebastian L√∂vdahl</t>
  </si>
  <si>
    <t>Typos fixed.</t>
  </si>
  <si>
    <t>2013-04-02T07:57:13Z</t>
  </si>
  <si>
    <t>https://github.com/Atmosphere/wasync/commit/a39edd786889c34b3990c7207f9a4ced8dac60b4</t>
  </si>
  <si>
    <t>https://github.com/Atmosphere/wasync/pull/17</t>
  </si>
  <si>
    <t>Typos in examples fixed</t>
  </si>
  <si>
    <t>- ClientFactory.getDefault().newclient() -&gt; .newClient()\n- Added \"Request.TRANSPORT.\" before WEBSOCKET and LONG_POLLING references\n</t>
  </si>
  <si>
    <t>2013-04-02T08:01:14Z</t>
  </si>
  <si>
    <t>2013-04-02T12:19:33Z</t>
  </si>
  <si>
    <t>A Java Client for Writing WebSocket/Comet Application with the Atmopshere Framework</t>
  </si>
  <si>
    <t>Kyle Liu</t>
  </si>
  <si>
    <t>Update dingtalk to 4.0.201 (#41725)\n\n* Update dingtalk to 4.0.201\r\n\r\n* Update dingtalk.rb</t>
  </si>
  <si>
    <t>2017-12-08T08:10:35Z</t>
  </si>
  <si>
    <t>https://github.com/Homebrew/homebrew-cask/commit/9bd3b86063a9b78abc370bdfe1b4141244e942e2</t>
  </si>
  <si>
    <t>https://github.com/Homebrew/homebrew-cask/pull/41725</t>
  </si>
  <si>
    <t>Update dingtalk to 4.0.201</t>
  </si>
  <si>
    <t>After making all changes to the cask:\n\n- [x] `brew cask audit --download {{cask_file}}` is error-free.\n- [x] `brew cask style --fix {{cask_file}}` left no offenses.\n- [x] The commit message includes the cask‚Äôs name and version.</t>
  </si>
  <si>
    <t>2017-12-08T03:25:03Z</t>
  </si>
  <si>
    <t>2017-12-08T08:10:36Z</t>
  </si>
  <si>
    <t>üçª A CLI workflow for the administration of Mac applications distributed as binaries</t>
  </si>
  <si>
    <t>Adam Dangoor</t>
  </si>
  <si>
    <t>Added myself to Authors.\nFixed double period.</t>
  </si>
  <si>
    <t>2014-06-06T16:32:27Z</t>
  </si>
  <si>
    <t>https://github.com/hynek/characteristic/commit/c705cbe3141968093e12025f46337dd415126f85</t>
  </si>
  <si>
    <t>https://github.com/hynek/characteristic/pull/2</t>
  </si>
  <si>
    <t>Fixed double period.</t>
  </si>
  <si>
    <t>Fixed double period.\n</t>
  </si>
  <si>
    <t>2014-06-06T16:36:51Z</t>
  </si>
  <si>
    <t>2014-06-06T18:05:22Z</t>
  </si>
  <si>
    <t>Say ‚Äòyes‚Äô to types but ‚Äòno‚Äô to typing!</t>
  </si>
  <si>
    <t>Aaron Meyers</t>
  </si>
  <si>
    <t>Added JSON schema for Linguistic Schema Definition Language (LSDL) files (#422)</t>
  </si>
  <si>
    <t>2018-03-20T16:17:33Z</t>
  </si>
  <si>
    <t>https://github.com/SchemaStore/schemastore/commit/dd12ea0d16eeb1568c442285ecfe27c22fb745ab</t>
  </si>
  <si>
    <t>https://github.com/SchemaStore/schemastore/pull/422</t>
  </si>
  <si>
    <t>JSON schema for Linguistic Schema Definition Language (LSDL) files</t>
  </si>
  <si>
    <t>This format is used to describe linguistic annotations over relational data models for natural language query in Microsoft Power BI.</t>
  </si>
  <si>
    <t>2018-03-19T23:10:48Z</t>
  </si>
  <si>
    <t>A collection of JSON schema files including full API</t>
  </si>
  <si>
    <t>ReEvApp - Re-Evolution Applications^ LLC</t>
  </si>
  <si>
    <t>fix for TIKA-1943 contributed by Mark Duske\n\nIncludes Unit Tests for support to Yandex Translate API</t>
  </si>
  <si>
    <t>2016-04-12T17:58:54Z</t>
  </si>
  <si>
    <t>https://github.com/apache/tika/commit/08e932bd75d3a8922d04fe30e7e097b6e84e6dfd</t>
  </si>
  <si>
    <t>https://github.com/apache/tika/pull/106</t>
  </si>
  <si>
    <t>fix for TIKA-1943 contributed by Mark Duske</t>
  </si>
  <si>
    <t>Support for Yandex \"Translate API\" Service\n</t>
  </si>
  <si>
    <t>2016-04-12T18:06:58Z</t>
  </si>
  <si>
    <t>2016-04-23T18:42:37Z</t>
  </si>
  <si>
    <t>Mirror of Apache Tika</t>
  </si>
  <si>
    <t>ap</t>
  </si>
  <si>
    <t>[FLINK-7155][metrics] Add InfluxDB reporter</t>
  </si>
  <si>
    <t>2019-02-13T12:30:58Z</t>
  </si>
  <si>
    <t>https://github.com/apache/flink/commit/3d39cb0db939805ed7b86ed8ceabef98a160a97a</t>
  </si>
  <si>
    <t>https://github.com/apache/flink/pull/6976</t>
  </si>
  <si>
    <t>[FLINK-7155][metrics] Add new metrics reporter to InfluxDB</t>
  </si>
  <si>
    <t>&lt;!--\r\n*Thank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reviewed.*\r\n\r\n*Please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community.*\r\n\r\n## Contribution Checklist\r\n\r\n  - Make sure that the pull request corresponds to a [JIRA issue](https://issues.apache.org/jira/projects/FLINK/issues). Exceptions are made for typos in JavaDoc or documentation files^ which need no JIRA issue.\r\n  \r\n  - Name the pull request in the form \"[FLINK-XXXX] [component] Title of the pull request\"^ where *FLINK-XXXX* should be replaced by the actual issue number. Skip *component* if you are unsure about which is the best component.\r\n  Typo fixes that have no associated JIRA issue should be named following this pattern: `[hotfix] [docs] Fix typo in event time introduction` or `[hotfix] [javadocs] Expand JavaDoc for PuncuatedWatermarkGenerator`.\r\n\r\n  - Fill out the template below to describe the changes contributed by the pull request. That will give reviewers the context they need to do the review.\r\n  \r\n  - Make sure that the change passes the automated tests^ i.e.^ `mvn clean verify` passes. You can set up Travis CI to do that following [this guide](http://flink.apache.org/contribute-code.html#best-practices).\r\n\r\n  - Each pull request should address only one issue^ not mix up code from multiple issues.\r\n  \r\n  - Each commit in the pull request has a meaningful commit message (including the JIRA id)\r\n\r\n  - Once all items of the checklist are addressed^ remove the above text and this checklist^ leaving only the filled out template below.\r\n\r\n\r\n**(The sections below can be removed for hotfixes of typos)**\r\n--&gt;\r\n\r\n## What is the purpose of the change\r\n\r\nThis PR introduces new^ push-style^ Flink metric reporter to [InfluxDB](https://docs.influxdata.com/influxdb/v1.6/about_the_project/) service using official [influxdb-java](https://github.com/influxdata/influxdb-java) client.\r\n\r\n## Brief change log\r\n\r\n  - Add InfluxDB metrics reporter\r\n\r\n## Verifying this change\r\n\r\nThis change added tests and can be verified as follows:\r\n\r\n  - Added unit tests for functional parts of the reporter\r\n  - Added integration test for the reporter (similar to existing ones^ like `StatsDReporterTest`)\r\n\r\n## Does this pull request potentially affect one of the following parts:\r\n\r\n  - Dependencies (does it add or upgrade a dependency): yes\r\n  - The public API^ i.e.^ is any changed class annotated with `@Public(Evolving)`: no\r\n  - The serializers: no\r\n  - The runtime per-record code paths (performance sensitive): don\'t know\r\n  - Anything that affects deployment or recovery: JobManager (and its components)^ Checkpointing^ Yarn/Mesos^ ZooKeeper: don\'t know\r\n  - The S3 file system connector: no\r\n\r\n## Documentation\r\n\r\n  - Does this pull request introduce a new feature? yes\r\n  - If yes^ how is the feature documented? docs\r\n</t>
  </si>
  <si>
    <t>2018-10-31T12:59:45Z</t>
  </si>
  <si>
    <t>2019-02-13T12:30:59Z</t>
  </si>
  <si>
    <t>Biju Kunjummen</t>
  </si>
  <si>
    <t>Added in developer guidelines for somebody starting new on the project</t>
  </si>
  <si>
    <t>2016-04-27T17:08:38Z</t>
  </si>
  <si>
    <t>https://github.com/pivotalservices/cfops/commit/4a9e536c3f330b2e38bf4775428eec5f21ebc7db</t>
  </si>
  <si>
    <t>https://github.com/pivotalservices/cfops/pull/79</t>
  </si>
  <si>
    <t>I have added in some details on what it takes to start developing locally on cfops project based on the help from @calebwashburn in setting up a project locally on my machine. This will be helpful to others starting to explore the cfops project. Please review and let me know if you need any changes made.\n</t>
  </si>
  <si>
    <t>2016-04-27T17:16:04Z</t>
  </si>
  <si>
    <t>2016-04-27T17:18:28Z</t>
  </si>
  <si>
    <t xml:space="preserve">This is simply an automation that is based on the supported way to back up Pivotal Cloud Foundry </t>
  </si>
  <si>
    <t>Guillaume Horel</t>
  </si>
  <si>
    <t>make code compatible to php-5.5</t>
  </si>
  <si>
    <t>2013-10-19T19:37:25Z</t>
  </si>
  <si>
    <t>https://github.com/wsexport/tool/commit/f0e456654dce1e0a3cb3d0e98e9aad18ae9f4795</t>
  </si>
  <si>
    <t>https://github.com/wsexport/tool/pull/29</t>
  </si>
  <si>
    <t>Make the code compatible with php-5.5</t>
  </si>
  <si>
    <t>Generator class is part of the language in php-5.5. I just renamed it to FormatGenerator.\n</t>
  </si>
  <si>
    <t>2013-10-19T20:01:13Z</t>
  </si>
  <si>
    <t>2013-10-19T20:24:14Z</t>
  </si>
  <si>
    <t>Tools for greater using of Wikisource content</t>
  </si>
  <si>
    <t>XSLT</t>
  </si>
  <si>
    <t>Rahul Sharma</t>
  </si>
  <si>
    <t>28-ionic framework (#38)\n\n* Adding dailyReads app\r\n\r\n* Adding JSON based API to app\r\n\r\n* Fixing issues\r\n\r\n* images\r\n\r\n* First draft\r\n\r\n* fixing formatting\r\n\r\n* anding into text</t>
  </si>
  <si>
    <t>2016-07-10T10:31:16Z</t>
  </si>
  <si>
    <t>https://github.com/shekhargulati/52-technologies-in-2016/commit/ecfdbd98d1e47d20067aaf645f98222209b7dead</t>
  </si>
  <si>
    <t>https://github.com/shekhargulati/52-technologies-in-2016/pull/38</t>
  </si>
  <si>
    <t>28-ionic framework</t>
  </si>
  <si>
    <t>2016-07-10T06:33:37Z</t>
  </si>
  <si>
    <t>Let\'s learn a new technology every week. A new technology blog every Sunday in 2016.</t>
  </si>
  <si>
    <t>David Sabater</t>
  </si>
  <si>
    <t>Define fetch.message.max.bytes for OryxUpdate topic in Speed and Service layers #224</t>
  </si>
  <si>
    <t>2015-06-06T19:39:59Z</t>
  </si>
  <si>
    <t>https://github.com/OryxProject/oryx/commit/2cbb270c5d6afbe183194b5324ad994cb58a4cfd</t>
  </si>
  <si>
    <t>https://github.com/OryxProject/oryx/pull/225</t>
  </si>
  <si>
    <t>Define fetch.message.max.bytes for OryxUpdate topic in Speed and Service layers</t>
  </si>
  <si>
    <t>Define fetch.message.max.bytes for OryxUpdate topic in Speed and Service layers #224\n</t>
  </si>
  <si>
    <t>2015-06-06T19:42:58Z</t>
  </si>
  <si>
    <t>2015-06-07T08:25:51Z</t>
  </si>
  <si>
    <t>Oryx 2: Lambda architecture on Spark^ Kafka for real-time large scale machine learning</t>
  </si>
  <si>
    <t>Oleg Zhurakousky</t>
  </si>
  <si>
    <t>NIFI-1051 Allowed FileSystemRepository to skip un-readable entries.\nThe exception was caused due to basic file permissions. This fix overrides\n\'visitFileFailed\' method of SimpleFileVisitor to log WARN message and allow\nFileSystemRepository to continue.</t>
  </si>
  <si>
    <t>2015-10-29T20:31:17Z</t>
  </si>
  <si>
    <t>https://github.com/apache/nifi/commit/5c4042bd7c39dd92b1fba665c7b03c670346be8f</t>
  </si>
  <si>
    <t>https://github.com/apache/nifi/pull/111</t>
  </si>
  <si>
    <t>NIFI-1051 Allowed FileSystemRepository to skip un-readable entries.</t>
  </si>
  <si>
    <t>The exception was caused due to basic file permissions. This fix overrides\n\'visitFileFailed\' method of SimpleFileVisitor to log WARN message and allow\nFileSystemRepository to continue.\n</t>
  </si>
  <si>
    <t>2015-10-29T20:32:47Z</t>
  </si>
  <si>
    <t>2015-11-02T16:02:16Z</t>
  </si>
  <si>
    <t>Mirror of Apache NiFi</t>
  </si>
  <si>
    <t>Almog Gavra</t>
  </si>
  <si>
    <t>Add KSQL support for BETWEEN in predicates. Fixes #1004. (#2366)\n\n* Add KSQL support for BETWEEN in predicates Fixes #1004. (#2366)\r\n\r\nThis is standard SQL that users would expect to be supported^ which\r\nmakes queries that compare ranges easier to read.</t>
  </si>
  <si>
    <t>2019-01-18T18:37:10Z</t>
  </si>
  <si>
    <t>https://github.com/confluentinc/ksql/commit/ed882f9063c8c8d0062cc7f6889436ff0d7848e9</t>
  </si>
  <si>
    <t>https://github.com/confluentinc/ksql/pull/2366</t>
  </si>
  <si>
    <t>Add KSQL support for BETWEEN in predicates #1004.</t>
  </si>
  <si>
    <t>This is standard SQL that users would expect to be supported^ which\r\nmakes queries that compare ranges easier to read. See #1004 \r\n\r\n### Description \r\n\r\nIntroduce support for BETWEEN^ for queries such as \r\n```\r\nSELECT * FROM topic WHERE field BETWEEN valA AND valB\r\n```\r\n\r\nThe BETWEEN operation follows convention in that the range is *inclusive* of the endpoints. Any `null` values will immediately fail the between range (in either the field or either of the endpoints). Similar to comparisons^ either literals or field references may be used in the limits.\r\n\r\n*Open Question:* Should we support comparisons with dates?\r\n\r\n### Testing done \r\n- Unit testing\r\n- Integration testing with `between.json`\r\n\r\n### Reviewer checklist\r\n- [ ] Ensure docs are updated if necessary. (eg. if a user visible feature is being added or changed).\r\n- [ ] Ensure relevant issues are linked (description should include text like \"Fixes #&lt;issue number&gt;\")\r\n\r\n</t>
  </si>
  <si>
    <t>2019-01-17T21:18:22Z</t>
  </si>
  <si>
    <t>2019-01-18T18:37:11Z</t>
  </si>
  <si>
    <t xml:space="preserve">KSQL - the Streaming SQL Engine for Apache Kafka </t>
  </si>
  <si>
    <t>Louis Potok</t>
  </si>
  <si>
    <t>Added another comparison for day 2\n\nI thought it would be nice to see the overhead of converting to an np array.\nAdded that^ and added a float conversion for python 2.</t>
  </si>
  <si>
    <t>2015-03-22T14:45:19Z</t>
  </si>
  <si>
    <t>https://github.com/rasbt/One-Python-benchmark-per-day/commit/6780b8449a2b36ba0b55dd7358862128ba65eb65</t>
  </si>
  <si>
    <t>https://github.com/rasbt/One-Python-benchmark-per-day/pull/1</t>
  </si>
  <si>
    <t>Added another comparison for day 2</t>
  </si>
  <si>
    <t>I thought it would be nice to see the overhead of converting to an np array.\nAdded that^ and added a float conversion for python 2.\n</t>
  </si>
  <si>
    <t>2015-03-22T15:09:37Z</t>
  </si>
  <si>
    <t>2015-03-23T16:47:00Z</t>
  </si>
  <si>
    <t>An ongoing fun challenge where I\'ll try to post one Python benchmark per day.</t>
  </si>
  <si>
    <t>Anne E. Ulrich</t>
  </si>
  <si>
    <t>Added additional German translations to string file (#6604)\n\n* Added additional German translations to string file\r\n\r\nUpdates to German translation files as per directions\r\n\r\n* Removed messages.json</t>
  </si>
  <si>
    <t>2019-05-02T04:05:30Z</t>
  </si>
  <si>
    <t>https://github.com/apache/incubator-superset/commit/ee78fd7b3db40e8e0462fcd747c5a40e0690ff88</t>
  </si>
  <si>
    <t>https://github.com/apache/incubator-superset/pull/6604</t>
  </si>
  <si>
    <t>Added additional German translations to string file</t>
  </si>
  <si>
    <t xml:space="preserve">I added some additional German translations to the file of localization strings maintained for this project.  </t>
  </si>
  <si>
    <t>2019-01-07T18:21:51Z</t>
  </si>
  <si>
    <t>Wilt</t>
  </si>
  <si>
    <t>Fixed Failure of Enhanced Kafka Interceptor to Acquire SkyWalking DynamicField (#2470)</t>
  </si>
  <si>
    <t>2019-04-11T06:22:02Z</t>
  </si>
  <si>
    <t>https://github.com/apache/skywalking/commit/a0ef72cf8b7f482d4a8bfa497a33f7306855512e</t>
  </si>
  <si>
    <t>https://github.com/apache/skywalking/pull/2470</t>
  </si>
  <si>
    <t>Fixed Failure of Enhanced Kafka Interceptor to Acquire SkyWalking DynamicField</t>
  </si>
  <si>
    <t>Please answer these questions before submitting pull request\r\n\r\n- Why submit this pull request?\r\n- [ ] Bug fix\r\n\r\n- Related issues\r\n\r\n___\r\n### Bug fix\r\n- Bug description.\r\n When Kafka Producer is set up^ it is enhanced by Kafka Producer. Interceptor Callback^ but there is no judgment on getSkyWalkingDynamicField () in Callback Interceptor^ resulting in an error of ContextSnapshot\'t be null.\r\n- How to fix?\r\n Non empty judgement\r\n___\r\n### New feature or improvement\r\n- Describe the details and related test reports.\r\n</t>
  </si>
  <si>
    <t>2019-04-11T03:12:39Z</t>
  </si>
  <si>
    <t>2019-04-11T06:22:03Z</t>
  </si>
  <si>
    <t>Jeffrey(Xilang) Yan</t>
  </si>
  <si>
    <t>fix arraymap iterator remove issue (#371)\n\n* fix arraymap iterator remove issue\r\n\r\n* fix code style</t>
  </si>
  <si>
    <t>2018-08-28T21:08:56Z</t>
  </si>
  <si>
    <t>https://github.com/googleapis/google-http-java-client/commit/c0a2f6d75eb4c0667b0298a32640c632766eb708</t>
  </si>
  <si>
    <t>https://github.com/googleapis/google-http-java-client/pull/371</t>
  </si>
  <si>
    <t>fix arraymap iterator remove issue</t>
  </si>
  <si>
    <t xml:space="preserve">fix issue #370 </t>
  </si>
  <si>
    <t>2017-09-25T02:02:16Z</t>
  </si>
  <si>
    <t>Google HTTP Client Library for Java</t>
  </si>
  <si>
    <t>Gabriel Reid</t>
  </si>
  <si>
    <t>Fixed writing to multiple targets at the same depth in a single pipeline.</t>
  </si>
  <si>
    <t>2012-03-05T11:35:26Z</t>
  </si>
  <si>
    <t>https://github.com/cloudera/crunch/commit/9fd37e4c0d95e13adcade836cf347711a77ad61a</t>
  </si>
  <si>
    <t>https://github.com/cloudera/crunch/pull/5</t>
  </si>
  <si>
    <t>Fix for writing multiple PCollections at the same depth in the same pipeline</t>
  </si>
  <si>
    <t>Writing to multiple targets (with multiple PCollections at the same depth) in the same pipeline currently doesn\'t work. \n\nDue to the comparator used for adding all outputs into a TreeMap in the MSCRPlanner class^ multiple PCollections at the same depth are reduced to a single PCollection^ meaning the other PCollections and their output target are discarded^ and never written to.\n\nThis fix adds a unit test that demonstrates the issue^ as well as resolving the issue in the Comparator.\n</t>
  </si>
  <si>
    <t>2012-03-05T11:41:30Z</t>
  </si>
  <si>
    <t>2012-03-06T12:38:46Z</t>
  </si>
  <si>
    <t>Easy^ efficient MapReduce pipelines in Java and Scala.</t>
  </si>
  <si>
    <t>amaxama</t>
  </si>
  <si>
    <t>Fixed a few minor typos in book.xml</t>
  </si>
  <si>
    <t>2019-02-21T02:31:31Z</t>
  </si>
  <si>
    <t>https://github.com/apache/freemarker-site/commit/543b9921272ab0283981e3dc3056503a932d6bd5</t>
  </si>
  <si>
    <t>https://github.com/apache/freemarker-site/pull/11</t>
  </si>
  <si>
    <t>2019-02-21T02:36:25Z</t>
  </si>
  <si>
    <t>2019-02-21T16:22:54Z</t>
  </si>
  <si>
    <t>Apache Freemarker site</t>
  </si>
  <si>
    <t>Rogan</t>
  </si>
  <si>
    <t>update core.py label and zh po file (#2642)</t>
  </si>
  <si>
    <t>2017-04-19T19:46:07Z</t>
  </si>
  <si>
    <t>https://github.com/apache/incubator-superset/commit/1cadfecd4bc0c69e0c66ddce12727fd5607b4364</t>
  </si>
  <si>
    <t>https://github.com/apache/incubator-superset/pull/2642</t>
  </si>
  <si>
    <t>update core.py label and zh po file</t>
  </si>
  <si>
    <t>2017-04-19T01:59:45Z</t>
  </si>
  <si>
    <t>Superset is a data exploration platform designed to be visual^ intuitive^ and interactive</t>
  </si>
  <si>
    <t>Zam-mbpr</t>
  </si>
  <si>
    <t>use XEP-0203 instead of XEP-0091^ if there have XEP-0203.</t>
  </si>
  <si>
    <t>2015-05-15T05:55:23Z</t>
  </si>
  <si>
    <t>https://github.com/qxmpp-project/qxmpp/commit/596c6e8447a0fc69bd1669aaeb4f05ac4f0242f7</t>
  </si>
  <si>
    <t>https://github.com/qxmpp-project/qxmpp/pull/53</t>
  </si>
  <si>
    <t>fix issue#52</t>
  </si>
  <si>
    <t>use XEP-0203 instead of XEP-0091^ if there have XEP-0203.\n</t>
  </si>
  <si>
    <t>2015-05-15T05:58:23Z</t>
  </si>
  <si>
    <t>2015-06-03T18:06:47Z</t>
  </si>
  <si>
    <t xml:space="preserve"> Cross-platform C++ XMPP client and server library</t>
  </si>
  <si>
    <t>Johannes</t>
  </si>
  <si>
    <t>Extend parser to also accept geojson formatted objects^ e.g.\n\n    var data = [{name: \'Location A\'^ geo: {\"type\": \"Point\"^ \"coordinates\": [125.6^ 10.1]}}];\n\n    GeoJSON.parse(data^ {GeoJSON: \'geo\'});</t>
  </si>
  <si>
    <t>2016-09-09T12:03:58Z</t>
  </si>
  <si>
    <t>https://github.com/caseycesari/GeoJSON.js/commit/fd1370ef3df37c67c6e23e189d87d582f7043a16</t>
  </si>
  <si>
    <t>https://github.com/caseycesari/GeoJSON.js/pull/25</t>
  </si>
  <si>
    <t>Extend parser to also accept geojson formatted objects</t>
  </si>
  <si>
    <t>Extend parser to also accept geojson formatted objects.\n\n```\nvar data = [{name: \'Location A\'^ geo: {\"type\": \"Point\"^ \"coordinates\": [125.6^ 10.1]}}];\n\nGeoJSON.parse(data^ {GeoJSON: \'geo\'});\n```\n\nproduces\n\n```\n\"type\": \"FeatureCollection\"^\n\"features\": [{\n    \"type\": \"Feature\"^\n    \"geometry\": {\n        \"type\": \"Point\"^\n        \"coordinates\": [125.6^ 10.1]\n    }^\n    \"properties\": {\n        \"name\": \"Location A\"\n    }\n}]\n```\n\nFixes  #14 \n</t>
  </si>
  <si>
    <t>2016-09-09T12:04:35Z</t>
  </si>
  <si>
    <t>2016-09-18T17:41:40Z</t>
  </si>
  <si>
    <t>Turn your data into a valid GeoJSON feature collection. For Node.js and the browser.</t>
  </si>
  <si>
    <t>TyIsI</t>
  </si>
  <si>
    <t>Fixed default_title</t>
  </si>
  <si>
    <t>2014-07-31T18:05:02Z</t>
  </si>
  <si>
    <t>https://github.com/Posnet/xkcd-substitutions/commit/f7abd5a7919ff42424d93dc4538e8b6f22b2dd5b</t>
  </si>
  <si>
    <t>https://github.com/Posnet/xkcd-substitutions/pull/12</t>
  </si>
  <si>
    <t>Minor cosmetic update\n</t>
  </si>
  <si>
    <t>2014-07-31T18:07:09Z</t>
  </si>
  <si>
    <t>2014-08-01T05:28:34Z</t>
  </si>
  <si>
    <t>xkcd substitutions chrome extension</t>
  </si>
  <si>
    <t>Derek Chen-Becker</t>
  </si>
  <si>
    <t>Allow skipping the build if the package has been built</t>
  </si>
  <si>
    <t>2012-03-28T03:42:47Z</t>
  </si>
  <si>
    <t>https://github.com/flexiondotorg/oab-java6/commit/0aa345be7155e2bfa9fbb96bad5b11259e4adf4c</t>
  </si>
  <si>
    <t>https://github.com/flexiondotorg/oab-java6/pull/19</t>
  </si>
  <si>
    <t>Allow the script to skip the build if the packages have already been built</t>
  </si>
  <si>
    <t>Awesome script! I would like to run it as part of periodic updates^ but currently that means a full build of the packages every time. This is a very minor tweak to skip rebuilding if requested and the packages already exist. Currently just basing it on the existence of the \"changes\" file^ but if that\'s not sufficient checking for the debs specifically wouldn\'t be much harder.\n</t>
  </si>
  <si>
    <t>2012-03-28T03:47:49Z</t>
  </si>
  <si>
    <t>2012-04-02T08:34:42Z</t>
  </si>
  <si>
    <t>Create a local \'apt\' repository for Ubuntu Java packages.</t>
  </si>
  <si>
    <t>Andreas Weigel</t>
  </si>
  <si>
    <t>Changes order of debit nd credit in \'Journal Entries\' table^ references #305.</t>
  </si>
  <si>
    <t>2013-04-29T22:32:05Z</t>
  </si>
  <si>
    <t>https://github.com/openMF/mifosx-community-apps/commit/1e7cb3d2b963ee8eaf3ac1d4626c5cc1268dfebd</t>
  </si>
  <si>
    <t>https://github.com/openMF/mifosx-community-apps/pull/144</t>
  </si>
  <si>
    <t>Reference Client App</t>
  </si>
  <si>
    <t>fixes issues MIFOSX-305^ MIFOSX-306^ MIFOSX-308\n</t>
  </si>
  <si>
    <t>2013-04-30T06:44:44Z</t>
  </si>
  <si>
    <t>2013-04-30T08:59:08Z</t>
  </si>
  <si>
    <t>A place for putting client applications built on top of mifosx platform.</t>
  </si>
  <si>
    <t>Robert Munteanu</t>
  </si>
  <si>
    <t>Add OSGi metadata to the main rrd4j jar\n\nIn order to make deployment in OSGi enviroments simple specific OSGi\nmetadata needs to be added to the Jar file. Instead of maintaining\nthese by hand^ a Maven plugin is typically used.\n\nThis commit introduces the usage of the bnd-maven-plugin^ with the\nfollowing notes:\n\n- MongoDB^ Sleepycat and NIO backends are optional since not\n  all installations have them available. These are marked as\n  optional imports to allow the bundle to resolve even when\n  they are not present\n- All packages are exported except for demo^ converter and inspector^\n  following the way the main jar is built\n\nI have tested the usage example present in the README file and\nthings work as expected.</t>
  </si>
  <si>
    <t>2018-11-02T13:07:08Z</t>
  </si>
  <si>
    <t>https://github.com/rrd4j/rrd4j/commit/c5b21f73e63966942a3a32242534e25bb577eb49</t>
  </si>
  <si>
    <t>https://github.com/rrd4j/rrd4j/pull/120</t>
  </si>
  <si>
    <t>Add OSGi metadata to the main rrd4j jar</t>
  </si>
  <si>
    <t>In order to make deployment in OSGi enviroments simple specific OSGi\r\nmetadata needs to be added to the Jar file. Instead of maintaining\r\nthese by hand^ a Maven plugin is typically used.\r\n\r\nThis commit introduces the usage of the bnd-maven-plugin^ with the\r\nfollowing notes:\r\n\r\n- MongoDB^ Sleepycat and NIO backends are optional since not\r\n  all installations have them available. These are marked as\r\n  optional imports to allow the bundle to resolve even when\r\n  they are not present\r\n- All packages are exported except for demo^ converter and inspector^\r\n  following the way the main jar is built\r\n\r\nI have tested the usage example present in the README file and\r\nthings work as expected.</t>
  </si>
  <si>
    <t>2018-11-02T16:45:45Z</t>
  </si>
  <si>
    <t>2018-11-03T17:08:42Z</t>
  </si>
  <si>
    <t>A high performance data logging and graphing system for time series data.</t>
  </si>
  <si>
    <t>Yegor Tokmakov</t>
  </si>
  <si>
    <t>static content directory</t>
  </si>
  <si>
    <t>2016-12-11T19:21:45Z</t>
  </si>
  <si>
    <t>https://github.com/howdyai/botkit/commit/a49597956141cd45bb130b0ede9b500ff5bde189</t>
  </si>
  <si>
    <t>https://github.com/howdyai/botkit/pull/546</t>
  </si>
  <si>
    <t>hi^\r\n\r\nI\'ve fixed the path to the ExpressJS static directory with the directory where the process has been executed (not directory of the node package).\r\n\r\nCheers</t>
  </si>
  <si>
    <t>2016-12-11T19:24:26Z</t>
  </si>
  <si>
    <t>2016-12-19T21:50:53Z</t>
  </si>
  <si>
    <t>Botkit is a toolkit for making bot applications</t>
  </si>
  <si>
    <t>Lapo Luchini</t>
  </si>
  <si>
    <t>Use jQuery as soon as it is loaded.</t>
  </si>
  <si>
    <t>2014-05-28T13:47:55Z</t>
  </si>
  <si>
    <t>https://github.com/pinry/pinry/commit/0549bb51131539decd6ba9f50a01770699f65009</t>
  </si>
  <si>
    <t>https://github.com/pinry/pinry/pull/65</t>
  </si>
  <si>
    <t>Improve bookmarklet</t>
  </si>
  <si>
    <t>This fixes #46 and allows the bookmarklet to work on non-standard-port URLs too.\n</t>
  </si>
  <si>
    <t>2014-05-28T14:12:49Z</t>
  </si>
  <si>
    <t>2014-07-22T03:53:21Z</t>
  </si>
  <si>
    <t>The open-source core of Pinry^ a tiling image board system for people who want to save^ tag^ and share images^ videos and webpages in an easy to skim through format.</t>
  </si>
  <si>
    <t>Huijun Wu</t>
  </si>
  <si>
    <t>initial draft prototype of MetricCache inside the SLA process\n\nMetricCache is a store in the memory to cache the metrics received from MetricManager.\nMetricCache is constructed as a hierarchy structure by Map: MetricCache -&gt; CompnentMetrics -&gt; InstanceMetrics -&gt; Metric -&gt; TimeBucket (from root to leaf)\nThe major interfaces of MetricCache is: AddMetric() and GetMetrics()\n\ntests will be added later</t>
  </si>
  <si>
    <t>2016-12-07T20:33:39Z</t>
  </si>
  <si>
    <t>https://github.com/apache/incubator-heron/commit/001fb0cccf0ef6272b2aaa35aaa1b7fdad22e59d</t>
  </si>
  <si>
    <t>https://github.com/apache/incubator-heron/pull/1720</t>
  </si>
  <si>
    <t>MetricsCacheMgr prototype</t>
  </si>
  <si>
    <t>This PR was https://github.com/huijunw/heron/pull/1.\r\n\r\nThe MetricsCacheMgr is a standalone process in container 0. It is responsible for collecting metrics from MetricsCacheSink and replying queries from both inside and outside process. It will eventually substitute the tmetrics-collector in the Tmaster. It currently may serve as the base process for SLA to be developed on.\r\n\r\nThe MetricsCacheMgr process sets its location in the StateMgr^ which is monitored by StMgr and sent to MetricsMgr. MetricsCacheMgr provides three interfaces for metric publishing and querying:\r\n1)publish metrics: MetricsCacheSink sends the metrics to the MetricsCacheMgr process. \r\n2)query from outside process: The protobuf message definition of Tmaster is re-used for future easy migration.\r\n3)query from inside process: GetMetrics(MetricCacheRequest request)\r\n\r\nTo try it out on local Mac laptop^ see below step A and step B.\r\n\r\n#### [A] to run it locally on Mac laptop (same as normal procedures):\r\n```Bash\r\ngit clone https://github.com/huijunw/heron.git\r\ngit checkout SLAMetricCache\r\ncd [source root directory]\r\n\r\nbazel build --config=darwin heron/...\r\nbazel build --config=darwin scripts/packages:binpkgs\r\nbazel build --config=darwin scripts/packages:tarpkgs\r\n\r\nbazel-bin/scripts/packages/heron-api-install.sh --user \r\nbazel-bin/scripts/packages/heron-client-install.sh --user\r\nbazel-bin/scripts/packages/heron-tools-install.sh --user\r\n\r\n~/bin/heron submit local ~/.heron/examples/heron-examples.jar com.twitter.heron.examples.ExclamationTopology ExclamationTopology --deploy-deactivated --verbose\r\n```\r\n\r\n#### [B] to query:\r\nin the [source root directory]^ do\r\n\r\n```Bash\r\nbazel run heron/metricscachemgr/src/java:metricscache-queryclient-unshaded -- ExclamationTopology exclaim1 __emit-count __execute-count __fail-count __ack-count __complete-latency __execute-latency __process-latency __jvm-uptime-secs __jvm-process-cpu-load __jvm-memory-used-mb __jvm-memory-mb-total __jvm-gc-collection-time-ms __server/__time_spent_back_pressure_initiated __time_spent_back_pressure_by_compid\r\n```\r\n</t>
  </si>
  <si>
    <t>2017-02-16T18:59:59Z</t>
  </si>
  <si>
    <t>2017-03-10T19:19:40Z</t>
  </si>
  <si>
    <t>ad-m</t>
  </si>
  <si>
    <t>Add support to model with strings in max_lenght \n\nDjango code:\r\n````\r\n  title = models.CharField(max_length=250)\r\n````\r\nand \r\n````\r\n  title = models.CharField(max_length=\"250\")\r\n````\r\nare equal^ but one of them make django-autofixture fail. This fix that.</t>
  </si>
  <si>
    <t>2014-09-07T23:31:07Z</t>
  </si>
  <si>
    <t>https://github.com/gregmuellegger/django-autofixture/commit/2127360b995b695e08fd7328a513b8622348e156</t>
  </si>
  <si>
    <t>https://github.com/gregmuellegger/django-autofixture/pull/46</t>
  </si>
  <si>
    <t>Add support to model with strings in max_lenght</t>
  </si>
  <si>
    <t>Django code:\n\n```\n  title = models.CharField(max_length=250)\n```\n\nand \n\n```\n  title = models.CharField(max_length=\"250\")\n```\n\nare equal^ but one of them make django-autofixture fail. This fix that.\n</t>
  </si>
  <si>
    <t>2014-09-07T23:31:27Z</t>
  </si>
  <si>
    <t>2014-10-10T08:35:58Z</t>
  </si>
  <si>
    <t>Can create auto-generated test data.</t>
  </si>
  <si>
    <t>Kurt Alfred Kluever</t>
  </si>
  <si>
    <t>Add Duration-based constructors to WebDriverWait\n\nAlso deprecate the ambiguous `long`-based constructors.</t>
  </si>
  <si>
    <t>2019-05-15T02:31:11Z</t>
  </si>
  <si>
    <t>https://github.com/SeleniumHQ/selenium/commit/55fbedc01cc4d34e06693c579f975822ee1b5775</t>
  </si>
  <si>
    <t>https://github.com/SeleniumHQ/selenium/pull/7205</t>
  </si>
  <si>
    <t>Add Duration-based constructors to WebDriverWait</t>
  </si>
  <si>
    <t>Also deprecate the ambiguous `long`-based constructors.\r\n\r\n&lt;!-- NOTE\r\nPlease be aware that the Selenium Grid 3.x is being deprecated in favour of the\r\nupcoming version 4.x. We won\'t be receiving any PRs related to the Grid 3.x code. Thanks!\r\n--&gt;\r\n\r\n\r\n\r\n\r\n- [x] By placing an `X` in the preceding checkbox^ I verify that I have signed the [Contributor License Agreement](https://github.com/SeleniumHQ/selenium/blob/master/CONTRIBUTING.md#step-6-sign-the-cla)\r\n</t>
  </si>
  <si>
    <t>2019-05-15T02:33:10Z</t>
  </si>
  <si>
    <t>2019-05-16T11:04:13Z</t>
  </si>
  <si>
    <t>A browser automation framework and ecosystem.</t>
  </si>
  <si>
    <t>Mathew WAller</t>
  </si>
  <si>
    <t>Adding functionality to check the balance of a given wallet.</t>
  </si>
  <si>
    <t>2017-04-21T01:16:26Z</t>
  </si>
  <si>
    <t>https://github.com/lbryio/lbry-sdk/commit/8f0f27da1a9767f17dbe5bccfb8792b7911d462a</t>
  </si>
  <si>
    <t>https://github.com/lbryio/lbry-sdk/pull/619</t>
  </si>
  <si>
    <t>2017-04-21T01:17:59Z</t>
  </si>
  <si>
    <t>2017-04-24T00:27:36Z</t>
  </si>
  <si>
    <t>A fully decentralized network for distributing data</t>
  </si>
  <si>
    <t>Joel Friedly</t>
  </si>
  <si>
    <t>Jenni now gives advice for .why instead of song lyrics</t>
  </si>
  <si>
    <t>2011-08-01T04:34:12Z</t>
  </si>
  <si>
    <t>https://github.com/myano/jenni/commit/0b6ccad6b744f85326ff5820eae8659475b8e26a</t>
  </si>
  <si>
    <t>https://github.com/myano/jenni/pull/30</t>
  </si>
  <si>
    <t>Jenni now gives advice for .why and tells \"that\'s what she said\" jokes</t>
  </si>
  <si>
    <t>2011-08-01T04:38:43Z</t>
  </si>
  <si>
    <t>2011-08-01T10:07:30Z</t>
  </si>
  <si>
    <t>An IRC bot written in python and originally created by Sean B. Palmer. Forked by Michael Yanovich of the Ohio State University Open Source Club.</t>
  </si>
  <si>
    <t>Alex Tkachman</t>
  </si>
  <si>
    <t>angular.IRoute.controller can be defined as array</t>
  </si>
  <si>
    <t>2016-02-10T12:08:52Z</t>
  </si>
  <si>
    <t>https://github.com/DefinitelyTyped/DefinitelyTyped/commit/80c19345b84626c404ecc1bdc68c7ee6297b4f7f</t>
  </si>
  <si>
    <t>https://github.com/DefinitelyTyped/DefinitelyTyped/pull/8036</t>
  </si>
  <si>
    <t>This is minor change. The point is that controller in definition of route can be not only string or function but also whole injectable array\n</t>
  </si>
  <si>
    <t>2016-02-10T12:12:47Z</t>
  </si>
  <si>
    <t>2016-02-17T11:54:35Z</t>
  </si>
  <si>
    <t>The repository for high quality TypeScript type definitions.</t>
  </si>
  <si>
    <t>Stefan Oehme</t>
  </si>
  <si>
    <t>Switch build to Gradle</t>
  </si>
  <si>
    <t>2018-03-22T10:10:13Z</t>
  </si>
  <si>
    <t>https://github.com/chrishantha/jfr-flame-graph/commit/13df1602d97ab52bfd4302b66d365316d08b721a</t>
  </si>
  <si>
    <t>https://github.com/chrishantha/jfr-flame-graph/pull/15</t>
  </si>
  <si>
    <t>Contribute back several improvements</t>
  </si>
  <si>
    <t>Please excuse the broad scope of this PR^ but since you were interested in all the changes I did^ I guess there\'s not much point in splitting it :)\r\n\r\nThis adds several improvements to the flame graph generation: \r\n\r\n- tlab allocations now measure the tlabSize^ the size is converted to kB (fixes https://github.com/chrishantha/jfr-flame-graph/issues/10) \r\n- blocking is now measured by duration instead of count\r\n- io events are now supported\r\n- the project is now built with Gradle so that there is a 1-step install process (fixes https://github.com/chrishantha/jfr-flame-graph/issues/8) \r\n- broken stack frames no longer crash the tool (fixes https://github.com/chrishantha/jfr-flame-graph/issues/11) \r\n- a couple of refactorings to make the code shorter and easier to extend (e.g. adding new event types)</t>
  </si>
  <si>
    <t>2018-05-03T12:14:54Z</t>
  </si>
  <si>
    <t>2018-05-15T09:39:11Z</t>
  </si>
  <si>
    <t>Get Method Sampling from Java Flight Recorder Dump and convert to FlameGraph compatible format.</t>
  </si>
  <si>
    <t>fgiorgetti</t>
  </si>
  <si>
    <t>Fix to enable sasl external authentication using ssl certificates (#17)\n\n* Fix to enable sasl external authentication using ssl certificates</t>
  </si>
  <si>
    <t>2018-09-24T13:20:28Z</t>
  </si>
  <si>
    <t>https://github.com/rh-messaging/cli-rhea/commit/dc860dc7a47fcfde99711e1de9155761e0b020f8</t>
  </si>
  <si>
    <t>https://github.com/rh-messaging/cli-rhea/pull/17</t>
  </si>
  <si>
    <t>Fix to enable sasl external authentication using ssl certificates</t>
  </si>
  <si>
    <t>2018-09-20T01:16:11Z</t>
  </si>
  <si>
    <t>2018-09-24T13:20:29Z</t>
  </si>
  <si>
    <t>rhea client provided by QE for testing purposes.</t>
  </si>
  <si>
    <t>Aitozi</t>
  </si>
  <si>
    <t>[FLINK-9642][cep] Added caching layer to SharedBuffer(#6205)</t>
  </si>
  <si>
    <t>2018-08-29T15:08:55Z</t>
  </si>
  <si>
    <t>https://github.com/apache/flink/commit/260f7895e0c88180e7c411388dd4f90c36ae4022</t>
  </si>
  <si>
    <t>https://github.com/apache/flink/pull/6205</t>
  </si>
  <si>
    <t>[FLINK-9642]Reduce the count to deal with state during a CEP process</t>
  </si>
  <si>
    <t xml:space="preserve">## What is the purpose of the change\r\n\r\nWith the rework of sharedBuffer Flink-9418^ the lock &amp; release operation is deal with state backend which is different from the previous version which will read the state of sharedBuffer all to memory^ i think we can add a cache or variable in sharedbuffer to cache the LockAble Object to mark the ref change in once process in NFA^ this will reduce the count when the events point to the same Node. And flush the result to MapState at the end of process. \r\n\r\n\r\n## Brief change log\r\n\r\n- add the eventsBufferCache and entryCache\r\n- flush the cache after one turn process </t>
  </si>
  <si>
    <t>2018-06-23T13:09:52Z</t>
  </si>
  <si>
    <t>2018-08-29T15:08:56Z</t>
  </si>
  <si>
    <t>Madhawa Vidanapathirana</t>
  </si>
  <si>
    <t>Add option to define camera field of view</t>
  </si>
  <si>
    <t>2017-04-19T19:53:32Z</t>
  </si>
  <si>
    <t>https://github.com/Xyene/sphere2cube/commit/01f5889ca66b6da42f048fe5587c26151459a677</t>
  </si>
  <si>
    <t>https://github.com/Xyene/sphere2cube/pull/4</t>
  </si>
  <si>
    <t>Added option to define camera field of view</t>
  </si>
  <si>
    <t>The camera field of view can be changed using -F^ --fov command line args. Default is 90.</t>
  </si>
  <si>
    <t>2017-04-13T12:02:23Z</t>
  </si>
  <si>
    <t>2017-04-19T19:53:33Z</t>
  </si>
  <si>
    <t>Python script to map an equirectangular (cylindrical projection^ skysphere) map into 6 cube (cubemap^ skybox) faces.</t>
  </si>
  <si>
    <t>Tibor Meller</t>
  </si>
  <si>
    <t>extending Subscriber options with offsetNewest flag</t>
  </si>
  <si>
    <t>2018-01-16T16:25:17Z</t>
  </si>
  <si>
    <t>https://github.com/PredixDev/predix-eventhub-client/commit/9118878c9f3e685a59ace2520cab55532c9f1e30</t>
  </si>
  <si>
    <t>https://github.com/PredixDev/predix-eventhub-client/pull/1</t>
  </si>
  <si>
    <t>Hi^\r\n\r\nI just extended eventhub Subscriber with an offsetNewest flag. If it\'s true the subscriber sends a new header (\'offset-newest\': \'true\') via grpc. This means the client is only gets the events fired after the subscription. The same functionality is implemented in the java client.\r\nThe change doesn\'t breaks the original api^ just extending it. \r\nWe already using this flag in our product but further testing is probably required.\r\n\r\nIf I can help please let me know!\r\n\r\nThanks^\r\nTibor</t>
  </si>
  <si>
    <t>2018-01-16T16:37:38Z</t>
  </si>
  <si>
    <t>2018-01-17T18:24:08Z</t>
  </si>
  <si>
    <t>Node module to interact with Predix Event Hub supporting publish/subscribe.</t>
  </si>
  <si>
    <t>Mark Nuttall</t>
  </si>
  <si>
    <t>Initial commit</t>
  </si>
  <si>
    <t>2016-06-24T10:57:40Z</t>
  </si>
  <si>
    <t>https://github.com/WASdev/sample.aws/commit/cc8ae49b21fd46d48d0430259f825b960bdef5b3</t>
  </si>
  <si>
    <t>https://github.com/WASdev/sample.aws/pull/1</t>
  </si>
  <si>
    <t>Pls merge in inital code drop\n</t>
  </si>
  <si>
    <t>2016-06-24T11:14:46Z</t>
  </si>
  <si>
    <t>2016-06-24T11:14:57Z</t>
  </si>
  <si>
    <t>A example web application deployable to AWS</t>
  </si>
  <si>
    <t>Mate Szalay-Beko</t>
  </si>
  <si>
    <t>HBASE-22637 fix flaky test in TestMetaTableMetrics\n\nSigned-off-by: Peter Somogyi &lt;psomogyi@apache.org&gt;\r\nSigned-off-by: Sakthi &lt;sakthivel.azhaku@gmail.com&gt;</t>
  </si>
  <si>
    <t>2019-07-02T07:35:43Z</t>
  </si>
  <si>
    <t>https://github.com/apache/hbase/commit/62c7e73dc0e2aeadb59498758afd43953d898e5c</t>
  </si>
  <si>
    <t>https://github.com/apache/hbase/pull/346</t>
  </si>
  <si>
    <t>HBASE-22637 fix flaky test in TestMetaTableMetrics</t>
  </si>
  <si>
    <t>the problem was seen only on branch 2.0 and 2.1^ but it should be unrelated to the minor version of the branches and the same fix can be applied on all 2.x branches\r\n\r\nfixes / changes:\r\n- wait until all the metrics appear on JMX (previously we were only waiting for the bean to appear^ I think this was the cause behind fleakyness)\r\n- testing all the jmx attributes for all metrics / operations\r\n- rename the test (test -&gt; testMetaTableMetricsInJmx)</t>
  </si>
  <si>
    <t>2019-06-28T09:48:40Z</t>
  </si>
  <si>
    <t>2019-07-02T07:35:44Z</t>
  </si>
  <si>
    <t>Mirror of Apache HBase</t>
  </si>
  <si>
    <t>reta</t>
  </si>
  <si>
    <t>Enhanced BeanConfig to support @Path JAX-RS resources and fixed Reader operations recognition.</t>
  </si>
  <si>
    <t>2015-04-03T22:47:21Z</t>
  </si>
  <si>
    <t>https://github.com/swagger-api/swagger-core/commit/531074cdb045bf48a7f8d2732fcf605eaf9231f5</t>
  </si>
  <si>
    <t>https://github.com/swagger-api/swagger-core/pull/961</t>
  </si>
  <si>
    <t>Hey guys^\n\nResubmitting https://github.com/swagger-api/swagger-core/pull/797 against Swagger 1.5.\n\nWhile working on JAX-RS applications^ I have run into the issues that Swagger has a bit limited support of the native JAX-RS services/resources which do not use @ApiXxx annotations^ however the most of required implementation is already there^ in Swagger JAX-RS module. \n\nThe small change in BeanConfig allows to introspect not only @Api - annotated classes but @Path - annotated ones as well. When used with Reader^ the @ApiXxx annotations are not required anymore. . \n\nThe tests have been added to confirm that the proper JAX-RS API description is being built (without any @ApiXxx annotations) for native JAX-RS service/resource.\n\nI think these small changes allow to integrate Swagger into existing JAX-RS applications much faster and easier^ while developers are immediately benefiting from using it in conjunction with Swagger UI. Apache CXF has already support for Swagger but it is going to be better with these fixes.\n\nThank you.\n\nBest Regards^\n Andriy Redko\n</t>
  </si>
  <si>
    <t>2015-04-03T22:55:13Z</t>
  </si>
  <si>
    <t>2015-04-16T06:20:32Z</t>
  </si>
  <si>
    <t>Examples and server integrations for generating the Swagger API Specification^ which enables easy access to your REST API</t>
  </si>
  <si>
    <t>Ville Brofeldt</t>
  </si>
  <si>
    <t>Removed double call to ConnectorRegistry.sources (#4448)\n\nRemoving the double call didn\'t cause any adverse effects upon removal. If required^ a comment motivating the double call should be added.</t>
  </si>
  <si>
    <t>2018-02-16T23:16:25Z</t>
  </si>
  <si>
    <t>https://github.com/apache/incubator-superset/commit/dc486736478e90f17b373b088d878ecd49fa934e</t>
  </si>
  <si>
    <t>https://github.com/apache/incubator-superset/pull/4448</t>
  </si>
  <si>
    <t>Remove double call to ConnectorRegistry.sources</t>
  </si>
  <si>
    <t>Removing the double call didn\'t cause any adverse effects upon removal. If required^ a comment motivating the double call should be added.</t>
  </si>
  <si>
    <t>2018-02-16T21:36:18Z</t>
  </si>
  <si>
    <t>2018-02-16T23:16:26Z</t>
  </si>
  <si>
    <t>SAdelman</t>
  </si>
  <si>
    <t>Make JS nativeEvent public (#344)</t>
  </si>
  <si>
    <t>2018-11-11T08:59:26Z</t>
  </si>
  <si>
    <t>https://github.com/apache/royale-asjs/commit/d2900d3f1a933462b577c6b22d7b482556eb40f6</t>
  </si>
  <si>
    <t>https://github.com/apache/royale-asjs/pull/344</t>
  </si>
  <si>
    <t>Make JS nativeEvent public</t>
  </si>
  <si>
    <t>The native JS event should be accessible to application developers.</t>
  </si>
  <si>
    <t>2018-11-11T08:57:23Z</t>
  </si>
  <si>
    <t>2018-11-11T08:59:27Z</t>
  </si>
  <si>
    <t>Jeremy Custenborder</t>
  </si>
  <si>
    <t>Modified to use yaml_setting over a template. Added a helper define called razor_yaml_setting. This allows a user to modify all of the settings within config.yaml. Added dependency on reidmv/puppet-module-yamlfile</t>
  </si>
  <si>
    <t>2015-11-11T21:21:51Z</t>
  </si>
  <si>
    <t>https://github.com/Lavaburn/puppet-razor/commit/a85753f3ba0de81fae023f2552554b27f0377ffc</t>
  </si>
  <si>
    <t>https://github.com/Lavaburn/puppet-razor/pull/2</t>
  </si>
  <si>
    <t>Extend support for more settings in config.yaml</t>
  </si>
  <si>
    <t>In our environment we run with protect_new_nodes to true. The current template doesn\'t support this and I didn\'t want to get into a situation where we extend the template for every setting. As an alternative I added support for yaml_setting with an extended define called razor_yaml_setting. This creates a yaml_setting and tags it with razor-server. The server class has been changed to use this for the database and repo settings. Notifications from yaml_settings tagged with razor-server will now trigger a run of migrate and restart of the service.\n\n``` puppet\n  ::razor::razor_yaml_setting{\'all/protect_new_nodes\':\n    ensure  =&gt; present^\n    target  =&gt; \'/etc/razor/config.yaml\'^\n    value   =&gt; true^\n  }\n```\n</t>
  </si>
  <si>
    <t>2015-11-11T21:29:15Z</t>
  </si>
  <si>
    <t>2015-12-29T17:25:34Z</t>
  </si>
  <si>
    <t>Puppet Module for Razor</t>
  </si>
  <si>
    <t>Sayat</t>
  </si>
  <si>
    <t>[TACHYON-1330] Fixed a typo in doc</t>
  </si>
  <si>
    <t>2015-11-20T06:01:49Z</t>
  </si>
  <si>
    <t>https://github.com/Alluxio/alluxio/commit/b63c253301b061c57a8a91b89c4c6f5451fd1931</t>
  </si>
  <si>
    <t>https://github.com/Alluxio/alluxio/pull/2125</t>
  </si>
  <si>
    <t>Provided a correct arguments for a sample program in the doc and the output.\n</t>
  </si>
  <si>
    <t>2015-11-20T06:08:49Z</t>
  </si>
  <si>
    <t>2015-11-20T07:10:30Z</t>
  </si>
  <si>
    <t>Memory Centric Reliable Distributed Storage</t>
  </si>
  <si>
    <t>aalbatross</t>
  </si>
  <si>
    <t>[BEAM-3026] Adding retrying behavior on ESIO for error http 429 (Too Many Requests)</t>
  </si>
  <si>
    <t>2018-08-06T12:47:02Z</t>
  </si>
  <si>
    <t>https://github.com/apache/beam/commit/90ca0ced7eec08841e3b9e8888151f169eb56b34</t>
  </si>
  <si>
    <t>https://github.com/apache/beam/pull/6146</t>
  </si>
  <si>
    <t>[BEAM-3026] Adding retrying behavior on ElasticSearchIO</t>
  </si>
  <si>
    <t>@timrobertson100 \r\n\r\nAdded Retry behavior in ElasticSearchIO for too many  #requests.\r\nChanges made : \r\n1. moved RetryConfiguration and RetryPredicate to common place\r\n2. Implemented Retry behavior in ESIO and added tests and verified the change</t>
  </si>
  <si>
    <t>2018-08-06T13:04:55Z</t>
  </si>
  <si>
    <t>2018-08-24T13:22:17Z</t>
  </si>
  <si>
    <t>Anton Kasyanov</t>
  </si>
  <si>
    <t>msgpack info duplicated</t>
  </si>
  <si>
    <t>2014-03-31T09:21:47Z</t>
  </si>
  <si>
    <t>https://github.com/aio-libs/aiozmq/commit/3082f0fe3ffcf6f8c4464ecb11d37c3233eb9184</t>
  </si>
  <si>
    <t>https://github.com/aio-libs/aiozmq/pull/24</t>
  </si>
  <si>
    <t>English docs improvements</t>
  </si>
  <si>
    <t>2014-03-31T12:11:19Z</t>
  </si>
  <si>
    <t>2014-03-31T12:42:38Z</t>
  </si>
  <si>
    <t>Asyncio (pep 3156) integration with ZeroMQ</t>
  </si>
  <si>
    <t>aherbert</t>
  </si>
  <si>
    <t>RNG-50: PoissonSampler speed improvements\n\nThe algorithms for small mean and large mean have been separated into\ndedicated classes. Caching of constants used in the algorithm has been\nused to increase speed.</t>
  </si>
  <si>
    <t>2018-08-01T11:09:28Z</t>
  </si>
  <si>
    <t>https://github.com/apache/commons-rng/commit/7b4a41428c2bed270261b4fedd3a562adaee04b5</t>
  </si>
  <si>
    <t>https://github.com/apache/commons-rng/pull/8</t>
  </si>
  <si>
    <t>Improvement rng 50</t>
  </si>
  <si>
    <t>The algorithms for small mean and large mean have been separated into\r\ndedicated classes. Caching of constants used in the algorithm has been\r\nused to increase speed.\r\n\r\nNote: I have run `mvn clean verify` within the `commons-rng-sampling` module but the randomness of the `ContinuousSamplerParametricTest` causes it to fail on different distributions. I have seen failures on:\r\n\r\n- Box-Muller Gaussian deviate\r\n- org.apache.commons.math3.distribution.LevyDistribution (inverse method)\r\n\r\nThese are unrelated to the PoissonSampler.\r\n\r\nI ran `mvn clean verify -DskipTests=true` and that had no errors. \r\n\r\nNo checkstyle errors in the project files modified in this PR.</t>
  </si>
  <si>
    <t>2018-08-01T12:24:36Z</t>
  </si>
  <si>
    <t>2018-08-02T14:05:39Z</t>
  </si>
  <si>
    <t>Mirror of Apache Commons RNG</t>
  </si>
  <si>
    <t>TheAxnJaxn</t>
  </si>
  <si>
    <t>GUAC-1324: Stop overlap of text by floating to right.</t>
  </si>
  <si>
    <t>2015-09-20T07:15:51Z</t>
  </si>
  <si>
    <t>https://github.com/glyptodon/guacamole-client/commit/b111dd609707faf99208d683ead566fa0abd2a5e</t>
  </si>
  <si>
    <t>https://github.com/glyptodon/guacamole-client/pull/267</t>
  </si>
  <si>
    <t>2015-09-20T07:22:12Z</t>
  </si>
  <si>
    <t>2015-09-20T21:17:01Z</t>
  </si>
  <si>
    <t>The HTML5/JavaScript Guacamole client^ its containing web application^ and related components.</t>
  </si>
  <si>
    <t>gkrishnan724</t>
  </si>
  <si>
    <t>Better E-mail for new user</t>
  </si>
  <si>
    <t>2016-10-27T12:32:02Z</t>
  </si>
  <si>
    <t>https://github.com/apache/fineract/commit/8cc4b6e4f1aa3a38a153e484b2d4003118d7a6ce</t>
  </si>
  <si>
    <t>https://github.com/apache/fineract/pull/245</t>
  </si>
  <si>
    <t>Fix for MIFOSX-2799</t>
  </si>
  <si>
    <t>Issue:\r\nWhen a new user is created in the community-app^ the E-mail received on registration was too complicated to understand\r\nFix:\r\nChanged the E-mail in a more understandable way.\r\n</t>
  </si>
  <si>
    <t>2016-11-17T13:25:21Z</t>
  </si>
  <si>
    <t>2016-11-22T10:58:54Z</t>
  </si>
  <si>
    <t>Engin Dumlu</t>
  </si>
  <si>
    <t>OptionalParameter:deserialize log level changed to DEBUG. INFO makes too much noise for LOG4J when delivery report has unknown tag</t>
  </si>
  <si>
    <t>2016-11-28T08:30:41Z</t>
  </si>
  <si>
    <t>https://github.com/opentelecoms-org/jsmpp/commit/22eb9faa4abfd7db878ca59c35162b09ab31cc38</t>
  </si>
  <si>
    <t>https://github.com/opentelecoms-org/jsmpp/pull/58</t>
  </si>
  <si>
    <t>OptionalParameter:deserialize log level changed to DEBUG</t>
  </si>
  <si>
    <t>OptionalParameter:deserialize logging level changed to DEBUG so we can tune via log4j settings.\r\n\r\nit makes too much noise for log4j when delivery report has unknown tag when the level is INFO</t>
  </si>
  <si>
    <t>2016-11-28T08:34:58Z</t>
  </si>
  <si>
    <t>2016-11-29T12:05:55Z</t>
  </si>
  <si>
    <t>SMPP implemented in Java</t>
  </si>
  <si>
    <t>keatch</t>
  </si>
  <si>
    <t>- Added option display_wpt to choose between display waypoints or not!</t>
  </si>
  <si>
    <t>2013-03-11T00:12:03Z</t>
  </si>
  <si>
    <t>https://github.com/shramov/leaflet-plugins/commit/7f28beabde8b11a3df970aeac40673559ba5e419</t>
  </si>
  <si>
    <t>https://github.com/shramov/leaflet-plugins/pull/63</t>
  </si>
  <si>
    <t>Addedd option to remove Waypoints visualization</t>
  </si>
  <si>
    <t>Added option display_wpt: bool to choose remove the waypoints visualization\n</t>
  </si>
  <si>
    <t>2013-03-11T08:19:34Z</t>
  </si>
  <si>
    <t>2013-09-18T17:45:38Z</t>
  </si>
  <si>
    <t>Plugins for Leaflet library</t>
  </si>
  <si>
    <t>Brandon Shelley</t>
  </si>
  <si>
    <t>Update GPUImageLookupFilter.h\n\nAdded intensity properties to header file</t>
  </si>
  <si>
    <t>2014-09-24T21:31:58Z</t>
  </si>
  <si>
    <t>https://github.com/BradLarson/GPUImage/commit/c68bebedd4f2c05b69aec09f057aecdbda55d441</t>
  </si>
  <si>
    <t>https://github.com/BradLarson/GPUImage/pull/1781</t>
  </si>
  <si>
    <t>Added intensity property to GPUImageLookupFilter</t>
  </si>
  <si>
    <t>Based off of the SO answer here: http://stackoverflow.com/questions/23804661/gpuimagelookupfilter-with-intensity-control\n\nTested on iOS 8 only^ probably requires further testing on iOS 7 and definitely OS X.\n</t>
  </si>
  <si>
    <t>2014-09-24T21:35:07Z</t>
  </si>
  <si>
    <t>2015-02-16T18:48:55Z</t>
  </si>
  <si>
    <t>An open source iOS framework for GPU-based image and video processing</t>
  </si>
  <si>
    <t>Dmytro Kostiuchenko</t>
  </si>
  <si>
    <t>Support for Boolean values in ExpressionEvaluator</t>
  </si>
  <si>
    <t>2013-05-25T21:18:57Z</t>
  </si>
  <si>
    <t>https://github.com/json-path/JsonPath/commit/a3b2684b6f84d7b2ebc246939bdfd2e8ead84a75</t>
  </si>
  <si>
    <t>https://github.com/json-path/JsonPath/pull/23</t>
  </si>
  <si>
    <t xml:space="preserve">Support for Boolean values in ExpressionEvaluator </t>
  </si>
  <si>
    <t>Currently ExpressionEvaluator fails to evalute jsonPath expression $.foo[?(@.bar == true)] for json {\"foo\": {\"name\": \"foo\"^ \"bar\": \"true\"}}.\nThis commit fixes that.\n</t>
  </si>
  <si>
    <t>2013-05-25T21:23:35Z</t>
  </si>
  <si>
    <t>2013-08-19T08:21:55Z</t>
  </si>
  <si>
    <t>Java JsonPath implementation</t>
  </si>
  <si>
    <t>Peter Swire</t>
  </si>
  <si>
    <t>Updated IO to explicitly implement Closeable\n\nIt has a close() throws IOException already^ so might as well have it sign that contract.</t>
  </si>
  <si>
    <t>2014-10-01T19:05:46Z</t>
  </si>
  <si>
    <t>https://github.com/groovy/groovy-core/commit/f2b1384f20370a5c6a69ae892ae560f2abb6be22</t>
  </si>
  <si>
    <t>https://github.com/groovy/groovy-core/pull/522</t>
  </si>
  <si>
    <t>Updated IO to explicitly implement Closeable</t>
  </si>
  <si>
    <t>It has a close() throws IOException already^ so might as well have it sign that contract.\n</t>
  </si>
  <si>
    <t>2014-10-01T19:06:22Z</t>
  </si>
  <si>
    <t>2014-11-05T11:37:53Z</t>
  </si>
  <si>
    <t>Groovy programming language</t>
  </si>
  <si>
    <t>Marin Dzhigarov</t>
  </si>
  <si>
    <t>Adds the option to configure using JAXB annotation processor instead of Jackson\'s default. This fixes issue #246</t>
  </si>
  <si>
    <t>2015-11-24T08:04:34Z</t>
  </si>
  <si>
    <t>https://github.com/kongchen/swagger-maven-plugin/commit/dbe98e507c756c806431d8c80df06832617f27bd</t>
  </si>
  <si>
    <t>https://github.com/kongchen/swagger-maven-plugin/pull/255</t>
  </si>
  <si>
    <t>Adds the option to configure using JAXB annotation processor instead ‚Ä¶</t>
  </si>
  <si>
    <t>Adds the option to configure using JAXB annotation processor instead of Jackson\'s default. This fixes #246\n</t>
  </si>
  <si>
    <t>2015-11-24T08:07:26Z</t>
  </si>
  <si>
    <t>2015-11-24T18:56:43Z</t>
  </si>
  <si>
    <t>JAX-RS &amp; SpringMVC supported maven build plugin^ helps you generate Swagger JSON and API document in build phase.</t>
  </si>
  <si>
    <t>Ben Sherman</t>
  </si>
  <si>
    <t>Spelling fix (#3639)</t>
  </si>
  <si>
    <t>2019-04-17T01:48:10Z</t>
  </si>
  <si>
    <t>https://github.com/DataDog/integrations-core/commit/5f70187096e534b4ff54a66a494286c8def80c1d</t>
  </si>
  <si>
    <t>https://github.com/DataDog/integrations-core/pull/3639</t>
  </si>
  <si>
    <t>Spelling fix!</t>
  </si>
  <si>
    <t>### What does this PR do?\r\n\r\n@phrawzty Told me to send him a pull request to send in a PR to fix this template.\r\n\r\n### Motivation\r\n\r\nWhat inspired you to submit this pull request?\r\n\r\nSpelling duty.\r\n\r\n### Additional Notes\r\n\r\nAnything else we should know when reviewing?\r\n\r\n### Review checklist (to be filled by reviewers)\r\n\r\n- [ ] PR title must be written as a CHANGELOG entry [(see why)](https://github.com/DataDog/integrations-core/blob/master/CONTRIBUTING.md#pull-request-title)\r\n- [ ] Files changes must correspond to the primary purpose of the PR as described in the title (small unrelated changes should have their own PR)\r\n- [ ] PR must have `changelog/` and `integration/` labels attached\r\n- [ ] Feature or bugfix must have tests\r\n- [ ] Git history [must be clean](https://github.com/DataDog/integrations-core/blob/master/CONTRIBUTING.md#commit-messages)\r\n- [ ] If PR adds a configuration option^ it must be added to the configuration file.\r\n</t>
  </si>
  <si>
    <t>2019-04-17T00:34:36Z</t>
  </si>
  <si>
    <t>2019-04-17T01:48:11Z</t>
  </si>
  <si>
    <t>Core integrations of the Datadog Agent</t>
  </si>
  <si>
    <t>Tyler Mauthe</t>
  </si>
  <si>
    <t>[VAN-2018] Re-format all pages to be in line with other events</t>
  </si>
  <si>
    <t>2018-01-01T22:55:56Z</t>
  </si>
  <si>
    <t>https://github.com/devopsdays/devopsdays-web/commit/3e93d92a3964ae4705991d3b89894efd940e249a</t>
  </si>
  <si>
    <t>https://github.com/devopsdays/devopsdays-web/pull/3760</t>
  </si>
  <si>
    <t>Tried to simplify the layouts of our pages and standardize based on other events.</t>
  </si>
  <si>
    <t>2018-01-01T22:56:57Z</t>
  </si>
  <si>
    <t>2018-01-02T15:41:07Z</t>
  </si>
  <si>
    <t>This is the website for devopsdays.org</t>
  </si>
  <si>
    <t>Christopher Coco</t>
  </si>
  <si>
    <t>Updated with more IntelliJ and made what I think are saner directory excludes.</t>
  </si>
  <si>
    <t>2012-11-26T20:23:45Z</t>
  </si>
  <si>
    <t>https://github.com/capotej/base/commit/40af99cddbd56d4e55ea2f5702b1632793e68ecd</t>
  </si>
  <si>
    <t>https://github.com/capotej/base/pull/1</t>
  </si>
  <si>
    <t>Updated pom test dependencies and gitignore</t>
  </si>
  <si>
    <t>Moved scalatest into the test scope and added scalamock.\n\nMade .gitignore a little more sane (I think) wrt to directory excludes and added another IntelliJ file extension to exclude. Yes^ there are a lot.\n</t>
  </si>
  <si>
    <t>2012-11-26T20:26:18Z</t>
  </si>
  <si>
    <t>2012-11-27T19:55:55Z</t>
  </si>
  <si>
    <t>a project generator for scala</t>
  </si>
  <si>
    <t>bmv126</t>
  </si>
  <si>
    <t>[BEAM-7621] Null pointer exception when accessing null row fields in BeamSql</t>
  </si>
  <si>
    <t>2019-06-24T06:34:08Z</t>
  </si>
  <si>
    <t>https://github.com/apache/beam/commit/25df6c961270fbe1a99a6f0f09252f1d65c1a96a</t>
  </si>
  <si>
    <t>https://github.com/apache/beam/pull/8930</t>
  </si>
  <si>
    <t>[BEAM-7621] Selecting null row field\'s causes Null pointer Exception with BeamSql\r\n\r\nAdded code to handle null values.  Now only non null row are passed to the WrappedList.of(Row row) \r\nmethod.\r\nTest: UT is added for validation.\r\n\r\ncc:  @akedin @amaliujia\r\nR: @akedin @amaliujia \r\n------------------------\r\n\r\nThank you for your contribution! Follow this checklist to help us incorporate your contribution quickly and easily:\r\n\r\n - [ ] [**Choose reviewer(s)**](https://beam.apache.org/contribute/#make-your-change) and mention them in a comment (`R: @username`).\r\n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[![Build Status](https://builds.apache.org/job/beam_PostCommit_Go_VR_Flink/lastCompletedBuild/badge/icon)](https://builds.apache.org/job/beam_PostCommit_Go_VR_Flink/lastCompletedBuild/) | --- | --- | [![Build Status](https://builds.apache.org/job/beam_PostCommit_Go_VR_Spark/lastCompletedBuild/badge/icon)](https://builds.apache.org/job/beam_PostCommit_Go_VR_Spark/lastCompletedBuild/)\r\nJava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Status](https://builds.apache.org/job/beam_PostCommit_Java_ValidatesRunner_Spark/lastCompletedBuild/badge/icon)](https://builds.apache.org/job/beam_PostCommit_Java_ValidatesRunner_Spark/lastCompletedBuild/)&lt;br&gt;[![Build Status](https://builds.apache.org/job/beam_PostCommit_Java_PVR_Spark_Batch/lastCompletedBuild/badge/icon)](https://builds.apache.org/job/beam_PostCommit_Java_PVR_Spark_Batch/lastCompletedBuild/)\r\nPython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[![Build Status](https://builds.apache.org/job/beam_PostCommit_Python_VR_Spark/lastCompletedBuild/badge/icon)](https://builds.apache.org/job/beam_PostCommit_Python_VR_Spark/lastCompletedBuild/)\r\n\r\nPre-Commit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</si>
  <si>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2019-06-24T06:55:11Z</t>
  </si>
  <si>
    <t>2019-07-11T19:54:29Z</t>
  </si>
  <si>
    <t>Daniel Lemire</t>
  </si>
  <si>
    <t>Minor bug fix</t>
  </si>
  <si>
    <t>2013-10-02T02:03:55Z</t>
  </si>
  <si>
    <t>https://github.com/zentures/bitmap/commit/343b88efed7d341b4d5cd196e239b09193bb7cd0</t>
  </si>
  <si>
    <t>https://github.com/zentures/bitmap/pull/2</t>
  </si>
  <si>
    <t>2013-10-02T02:05:55Z</t>
  </si>
  <si>
    <t>2013-10-02T02:18:08Z</t>
  </si>
  <si>
    <t>EWAH Bitmap Compression Library in Go</t>
  </si>
  <si>
    <t>jixin</t>
  </si>
  <si>
    <t>add translate choices</t>
  </si>
  <si>
    <t>2016-02-27T00:17:38Z</t>
  </si>
  <si>
    <t>https://github.com/unhidea/source.unhidea.github.io/commit/c63bf999acc9c61fa763c358dede45f817456674</t>
  </si>
  <si>
    <t>https://github.com/unhidea/source.unhidea.github.io/pull/1</t>
  </si>
  <si>
    <t>2016-02-27T00:19:37Z</t>
  </si>
  <si>
    <t>2016-02-27T00:23:04Z</t>
  </si>
  <si>
    <t>the jekyll source files of unhidea.github.io</t>
  </si>
  <si>
    <t>Paul Guyot</t>
  </si>
  <si>
    <t>Fix bug where ensure_table generated bad SQL when adding a column with a default value.</t>
  </si>
  <si>
    <t>2011-10-04T05:28:24Z</t>
  </si>
  <si>
    <t>https://github.com/zotonic/zotonic/commit/c57567781d1c25c5df61af3830ff1da3f0c1eac0</t>
  </si>
  <si>
    <t>https://github.com/zotonic/zotonic/pull/223</t>
  </si>
  <si>
    <t xml:space="preserve">Fix bug where ensure_table generated bad SQL when adding a column with a </t>
  </si>
  <si>
    <t>There is a simple bug where ensure_table generates bad SQL when adding a column that has a default value.\nTo exhibit the bug:\n\n``` erlang\nz_db:ensure_table(test_table^[\n    #column_def{name = id^ type = \"serial\"^ is_nullable = false}^\n    #column_def{name = some_column^ type = \"bigint\"^ is_nullable = false}\n]^ Context)^\nz_db:ensure_table(test_table^[\n    #column_def{name = id^ type = \"serial\"^ is_nullable = false}^\n    #column_def{name = some_column^ type = \"bigint\"^ is_nullable = false}^\n    #column_def{name = creation_date^ type = \"timestamp without time zone\"^ is_nullable = false^ default=\"CURRENT_TIMESTAMP\"}\n]^ Context).\n```\n\nThe second ensure_table will fail with:\n\n```\n** exception error: no case clause matching {error^{error^error^&lt;&lt;\"42601\"&gt;&gt;^\n                                                          &lt;&lt;\"syntax error at or near \\"CURRENT_TIMESTAMP\\"\"&gt;&gt;^\n                                                          [{position^&lt;&lt;\"90\"&gt;&gt;}]}}\n     in function  z_db:q/3\n     in call from z_db:ensure_table/3\n=INFO REPORT==== 4-Oct-2011::05:38:18 ===\nSQL error {error^{error^error^&lt;&lt;\"42601\"&gt;&gt;^\n                        &lt;&lt;\"syntax error at or near \\"CURRENT_TIMESTAMP\\"\"&gt;&gt;^\n                        [{position^&lt;&lt;\"90\"&gt;&gt;}]}} : \"ALTER TABLE \\"test_table\\" ADD COLUMN \\"creation_date\\" timestamp without time zone not null CURRENT_TIMESTAMP^ALTER COLUMN \\"some_column\\" TYPE bigint^ ALTER COLUMN \\"some_column\\" SET NOT NULL^ ALTER COLUMN \\"some_column\\" DROP DEFAULT\"** at node zotonic001@host **\n```\n</t>
  </si>
  <si>
    <t>2011-10-04T05:45:09Z</t>
  </si>
  <si>
    <t>2011-10-04T06:53:57Z</t>
  </si>
  <si>
    <t>Zotonic^ the Erlang CMS</t>
  </si>
  <si>
    <t>Kevin Yuen</t>
  </si>
  <si>
    <t>Added ability to filter node beyond mouse over by clicking on the state legend</t>
  </si>
  <si>
    <t>2015-10-11T15:57:01Z</t>
  </si>
  <si>
    <t>https://github.com/apache/airflow/commit/10a3853a532f73965c4be655ebc160b56931060e</t>
  </si>
  <si>
    <t>https://github.com/apache/airflow/pull/500</t>
  </si>
  <si>
    <t xml:space="preserve">Added ability to filter node beyond mouse over by clicking on the state legend </t>
  </si>
  <si>
    <t>Currently^ the ability to focus on node based on state is limited to hovering your mouse over the legend. This PR extend the UI to allow user to click on the state legend and move their mouse out. This will allow users to focus on a state(success^ failed^ no status^ etc...) and then navigate the d3 graph. \n\nThis is my first time using d3. be nice :)\n</t>
  </si>
  <si>
    <t>2015-10-11T16:01:56Z</t>
  </si>
  <si>
    <t>2015-10-12T16:50:38Z</t>
  </si>
  <si>
    <t>Lionel Cons</t>
  </si>
  <si>
    <t>fixed typo in perf tuning manual</t>
  </si>
  <si>
    <t>2016-06-03T05:45:05Z</t>
  </si>
  <si>
    <t>https://github.com/apache/activemq-artemis/commit/e4bac3e9cb4a7a48871c62c8153db264157fbf6d</t>
  </si>
  <si>
    <t>https://github.com/apache/activemq-artemis/pull/555</t>
  </si>
  <si>
    <t>2016-06-03T05:46:17Z</t>
  </si>
  <si>
    <t>2016-06-03T09:39:23Z</t>
  </si>
  <si>
    <t>Mirror of Apache ActiveMQ Artemis</t>
  </si>
  <si>
    <t>wteo</t>
  </si>
  <si>
    <t>fix leaky_bucket.py</t>
  </si>
  <si>
    <t>2019-03-19T10:17:24Z</t>
  </si>
  <si>
    <t>https://github.com/titan-web/rate-limit/commit/ade73ccac811a393679bcdfedfbdce9019eb8f5e</t>
  </si>
  <si>
    <t>https://github.com/titan-web/rate-limit/pull/3</t>
  </si>
  <si>
    <t>2019-03-19T10:19:05Z</t>
  </si>
  <si>
    <t>2019-03-19T11:53:24Z</t>
  </si>
  <si>
    <t>Áî®‰∫éÈôêÊµÅÁöÑ‰ª§ÁâåÊ°∂ÁÆóÊ≥ïÔºåÊºèÊ°∂ÁÆóÊ≥ïÔºàPythonÂÆûÁé∞Ôºâ</t>
  </si>
  <si>
    <t>Kris Sterckx</t>
  </si>
  <si>
    <t>Updating The Nuage VSP Plugin Documentation for ACS 4.10 release</t>
  </si>
  <si>
    <t>2017-02-24T11:09:29Z</t>
  </si>
  <si>
    <t>https://github.com/apache/cloudstack-docs/commit/d67cd0ae451f12b6b54b330c18e0728f9fb2904b</t>
  </si>
  <si>
    <t>https://github.com/apache/cloudstack-docs/pull/19</t>
  </si>
  <si>
    <t>2017-02-27T10:12:20Z</t>
  </si>
  <si>
    <t>2017-07-14T09:45:07Z</t>
  </si>
  <si>
    <t>Mirror of Apache Cloudstack Docs</t>
  </si>
  <si>
    <t>Paul Millar</t>
  </si>
  <si>
    <t>Add support for removing one or more ciphers from the list of ciphers available\nduring GSI handshake.</t>
  </si>
  <si>
    <t>2013-01-25T18:10:57Z</t>
  </si>
  <si>
    <t>https://github.com/jglobus/JGlobus/commit/4379041a5a0a7d59ab1a505a50b91b25aa6a80f0</t>
  </si>
  <si>
    <t>https://github.com/jglobus/JGlobus/pull/61</t>
  </si>
  <si>
    <t>Allow the exclusion of certain cipher types when establishing GSI connection</t>
  </si>
  <si>
    <t>There are several reasons for excluding a cipher algorithm: an algorithm may be too weak^ too strong (for legal requirements) or broken/badly implemented.\n\nThis patch allows the application software to specify that one or more ciphers are not to be used.\n</t>
  </si>
  <si>
    <t>2013-01-30T13:12:55Z</t>
  </si>
  <si>
    <t>2013-03-25T14:38:26Z</t>
  </si>
  <si>
    <t>jGlobus is a collection of Java client libraries for Globus¬Æ Toolkit security^ GRAM^ and GridFTP.</t>
  </si>
  <si>
    <t>Amy Unruh</t>
  </si>
  <si>
    <t>fix class name typo</t>
  </si>
  <si>
    <t>2013-11-14T07:41:28Z</t>
  </si>
  <si>
    <t>https://github.com/googleapis/google-api-php-client/commit/cde8079be5d9f0098896211820413c12a1302c45</t>
  </si>
  <si>
    <t>https://github.com/googleapis/google-api-php-client/pull/2</t>
  </si>
  <si>
    <t>fix class name typo - I believe it should be Google_IO_Exception.</t>
  </si>
  <si>
    <t>2013-11-14T07:44:07Z</t>
  </si>
  <si>
    <t>2013-11-21T18:40:42Z</t>
  </si>
  <si>
    <t>A PHP client library for accessing Google APIs</t>
  </si>
  <si>
    <t>Dan Crankshaw</t>
  </si>
  <si>
    <t>Added initial implementation of lognormal graph generator. Haven\'t tested it yet.</t>
  </si>
  <si>
    <t>2013-09-28T23:00:44Z</t>
  </si>
  <si>
    <t>https://github.com/amplab/graphx/commit/3c3cc1508be7898d51b1944918bae18e0a653965</t>
  </si>
  <si>
    <t>https://github.com/amplab/graphx/pull/15</t>
  </si>
  <si>
    <t>Add synthetic generators</t>
  </si>
  <si>
    <t>I added two basic synthetic graph generators. The first generates a graph with an outdegree distribution that follows a truncated lognormal distribution. The second generates RMAT graphs based on the algorithm outlined in http://www.cs.cmu.edu/~christos/PUBLICATIONS/siam04.pdf.\n</t>
  </si>
  <si>
    <t>2013-10-04T17:51:53Z</t>
  </si>
  <si>
    <t>2013-10-04T17:52:18Z</t>
  </si>
  <si>
    <t>GraphX development repository (which will eventually be merged into Apache Spark)</t>
  </si>
  <si>
    <t>Gabe O\'Leary</t>
  </si>
  <si>
    <t>&lt;google__maps&gt; update departure_time to accept \'now\' (#38088)\n\n* adding my name/github link\r\n\r\n* updating departure_time to accept \'now\'\r\n\r\n* removing myself from \"definitions by...\"</t>
  </si>
  <si>
    <t>2019-09-04T23:28:39Z</t>
  </si>
  <si>
    <t>https://github.com/DefinitelyTyped/DefinitelyTyped/commit/13d22ea3a52f1de40880d93be7d68aa39cc5376b</t>
  </si>
  <si>
    <t>https://github.com/DefinitelyTyped/DefinitelyTyped/pull/38088</t>
  </si>
  <si>
    <t>&lt;google__maps&gt; update departure_time to accept \'now\'</t>
  </si>
  <si>
    <t>Please fill in this template.\r\n\r\n- [x] Use a meaningful title for the pull request. Include the name of the package modified.\r\n- [x] Test the change in your own code. (Compile and run.)\r\n- [x] Add or edit tests to reflect the change. (Run with `npm test`.)\r\n- [x] Follow the advice from the [readme](https://github.com/DefinitelyTyped/DefinitelyTyped/blob/master/README.md#make-a-pull-request).\r\n- [x] Avoid [common mistakes](https://github.com/DefinitelyTyped/DefinitelyTyped/blob/master/README.md#common-mistakes).\r\n- [x] Run `npm run lint package-name` (or `tsc` if no `tslint.json` is present).\r\n\r\nIf changing an existing definition:\r\n- [x] Provide a URL to documentation or source code which provides context for the suggested changes: https://github.com/indrimuska/google-maps-api-typings/issues/9#issuecomment-527292693\r\n- [x] If this PR brings the type definitions up to date with a new version of the JS library^ update the version number in the header.\r\n- [x] If you are making substantial changes^ consider adding a `tslint.json` containing `{ \"extends\": \"dtslint/dt.json\" }`. If for reason the any rule need to be disabled^ disable it for that line using `// tslint:disable-next-line [ruleName]` and not for whole package so that the need for disabling can be reviewed.\r\n</t>
  </si>
  <si>
    <t>2019-09-03T04:06:28Z</t>
  </si>
  <si>
    <t>2019-09-04T23:28:40Z</t>
  </si>
  <si>
    <t>Joe Chacko</t>
  </si>
  <si>
    <t>Refactor JNDI literal parser test</t>
  </si>
  <si>
    <t>2017-11-02T00:12:42Z</t>
  </si>
  <si>
    <t>https://github.com/OpenLiberty/open-liberty/commit/c2164ecae0b45ed66f231957b84315744535d200</t>
  </si>
  <si>
    <t>https://github.com/OpenLiberty/open-liberty/pull/780</t>
  </si>
  <si>
    <t>779 parse 0L as long in jndi entry</t>
  </si>
  <si>
    <t xml:space="preserve">fixes #779 </t>
  </si>
  <si>
    <t>2017-11-02T02:48:59Z</t>
  </si>
  <si>
    <t>2017-11-02T13:11:15Z</t>
  </si>
  <si>
    <t xml:space="preserve">Open Liberty is a highly composable^ fast to start^ dynamic application server runtime environment </t>
  </si>
  <si>
    <t>Ade</t>
  </si>
  <si>
    <t>* [cpp-package] fix for issue #7725 (#8551)\n\n* remove some unused include (MxNetCpp.h already included op.h)\r\n* use same mnist data path avoiding duplication</t>
  </si>
  <si>
    <t>2017-11-06T18:13:07Z</t>
  </si>
  <si>
    <t>https://github.com/apache/incubator-mxnet/commit/3f3757741416a927d63f2204b6ff9f302bba83d6</t>
  </si>
  <si>
    <t>https://github.com/apache/incubator-mxnet/pull/8551</t>
  </si>
  <si>
    <t>* [cpp-package] fix cpp issue</t>
  </si>
  <si>
    <t>## Description ##\r\n* [cpp-package] fix for issue #7725\r\n* remove some unused include (op.h is already included in MxNetCpp.h)\r\n* use same mnist data path avoiding duplication\r\n\r\n## Checklist ##\r\n### Essentials ###\r\n- [x] Passed code style checking (`make lint`)\r\n- [x] Changes are complete (i.e. I finished coding on this PR)\r\n- [x] All changes have test coverage\r\n- [x] For user-facing API changes^ API doc string has been updated.\r\n- [x] To my best knowledge^ examples are either not affected by this change^ or have been fixed to be compatible with this change\r\n\r\n### Changes ###\r\n- [x] Feature1^ tests^ (and when applicable^ API doc)\r\n- [x] Feature2^ tests^ (and when applicable^ API doc)\r\n\r\n</t>
  </si>
  <si>
    <t>2017-11-05T16:10:58Z</t>
  </si>
  <si>
    <t>2017-11-06T18:13:08Z</t>
  </si>
  <si>
    <t>biebiep</t>
  </si>
  <si>
    <t>Fix for \"Marathon scheduler generates json based on \"old method\"\" (#2583)\n\n* Corrected Marathon POST message to fit specification in https://github.com/mesosphere/marathon/commit/261880df99113f0e1b3e03791e0850b1da2457d1\r\n\r\n* Update MarathonScheduler.java\r\n\r\n* Fix style issues\r\n\r\nFixed travis style issues =&gt; \"Checkstyle ends with 8 errors\": Spaces around \"+\" (added 8 spaces)\r\n\r\n* fix style issues\r\n\r\nFix: Line is longer than 100 characters (found 106).</t>
  </si>
  <si>
    <t>2017-11-24T04:07:53Z</t>
  </si>
  <si>
    <t>https://github.com/apache/incubator-heron/commit/58031e29d21bcafc1206e89c33df78c6091b4c33</t>
  </si>
  <si>
    <t>https://github.com/apache/incubator-heron/pull/2583</t>
  </si>
  <si>
    <t>Fix for \"Marathon scheduler generates json based on \"old method\"\"</t>
  </si>
  <si>
    <t>See issue: https://github.com/twitter/heron/issues/2581\r\n\r\nThis works around the current errors on marathon.\r\n\r\n\r\nI figured it might be optimal to allow for a self-declared \"headgroup\"/\"topology\"/\"0...1\" but did not implement this for the current pull request as that change would be more intrusive.\r\n\r\nThis is merely a bugfix for upcoming versions of marathon that will enforce absolute pathing in the POST message as per example: https://github.com/mesosphere/marathon/commit/261880df99113f0e1b3e03791e0850b1da2457d1</t>
  </si>
  <si>
    <t>2017-11-23T13:48:05Z</t>
  </si>
  <si>
    <t>2017-11-24T04:07:54Z</t>
  </si>
  <si>
    <t>Tibor Kiss</t>
  </si>
  <si>
    <t>[BEAM-789] Review python sdk dependencies</t>
  </si>
  <si>
    <t>2017-02-24T16:43:23Z</t>
  </si>
  <si>
    <t>https://github.com/apache/beam/commit/2f8339a83955f940324c47ffcb3c6eb65444d909</t>
  </si>
  <si>
    <t>https://github.com/apache/beam/pull/2241</t>
  </si>
  <si>
    <t>[BEAM-79] Sync gearpump-runner branch with master</t>
  </si>
  <si>
    <t>Be sure to do all of the following to help us incorporate your contribution\r\nquickly and easily:\r\n\r\n - [x] Make sure the PR title is formatted like:\r\n   `[BEAM-&lt;Jira issue #&gt;] Description of pull request`\r\n - [ ] Make sure tests pass via `mvn clean verify`. (Even better^ enable\r\n       Travis-CI on your fork and ensure the whole test matrix passes).\r\n - [x] Replace `&lt;Jira issue #&gt;` in the title with the actual Jira issue\r\n       number^ if there is one.\r\n - [x] If this contribution is large^ please file an Apache\r\n       [Individual Contributor License Agreement](https://www.apache.org/licenses/icla.txt).\r\n\r\n---\r\n</t>
  </si>
  <si>
    <t>2017-03-14T00:48:33Z</t>
  </si>
  <si>
    <t>2017-03-17T21:46:43Z</t>
  </si>
  <si>
    <t>Mirror of Apache Beam (Incubating)</t>
  </si>
  <si>
    <t>Kelsea Flores</t>
  </si>
  <si>
    <t>Committing modified files -- formatting changes.</t>
  </si>
  <si>
    <t>2018-08-17T08:42:34Z</t>
  </si>
  <si>
    <t>https://github.com/apache/sis/commit/b2da143bc5dd7c821645e6fcc3c656ed7767feab</t>
  </si>
  <si>
    <t>https://github.com/apache/sis/pull/10</t>
  </si>
  <si>
    <t>Reformatted the classes in the \"storage/sis-storage/src/main/java/org/apache/sis/index/tree/\" directory to use 4-space indentations instead of 2-space indentations.</t>
  </si>
  <si>
    <t>2018-08-17T08:50:51Z</t>
  </si>
  <si>
    <t>2018-08-17T08:59:50Z</t>
  </si>
  <si>
    <t>Mirror of Apache SIS</t>
  </si>
  <si>
    <t>Rasefon Wang</t>
  </si>
  <si>
    <t>rename *.css.scss to *.scss</t>
  </si>
  <si>
    <t>2015-08-15T03:00:56Z</t>
  </si>
  <si>
    <t>https://github.com/cubus/icheck-rails/commit/1106c99f7efda0ba7ad19360247483c54dbcc116</t>
  </si>
  <si>
    <t>https://github.com/cubus/icheck-rails/pull/8</t>
  </si>
  <si>
    <t>rename *.css.scss to *.scss\n</t>
  </si>
  <si>
    <t>2015-08-15T03:07:44Z</t>
  </si>
  <si>
    <t>2015-08-15T08:54:42Z</t>
  </si>
  <si>
    <t>icheck packaged for Rails asset pipeline</t>
  </si>
  <si>
    <t>Dennis Lawler</t>
  </si>
  <si>
    <t>Measure execution time of bulk ingest pipeline (#694)</t>
  </si>
  <si>
    <t>2019-05-23T13:04:57Z</t>
  </si>
  <si>
    <t>https://github.com/elastic/rally/commit/65b3b02282e3fe288af72a79076e2679a85182f6</t>
  </si>
  <si>
    <t>https://github.com/elastic/rally/pull/694</t>
  </si>
  <si>
    <t>Measure execution time of bulk ingest pipeline</t>
  </si>
  <si>
    <t>Simple pass-through of ingest_took key to results^ if present.\r\n\r\nCloses #690.</t>
  </si>
  <si>
    <t>2019-05-22T13:54:06Z</t>
  </si>
  <si>
    <t>2019-05-23T13:04:58Z</t>
  </si>
  <si>
    <t>Macrobenchmarking framework for Elasticsearch</t>
  </si>
  <si>
    <t>Michael Crawford</t>
  </si>
  <si>
    <t>experimenting with local time support</t>
  </si>
  <si>
    <t>2016-02-01T15:59:27Z</t>
  </si>
  <si>
    <t>https://github.com/AgileVentures/WebsiteOne/commit/9b30791451d1a28d89fe170b8dac116f6d4f0dac</t>
  </si>
  <si>
    <t>https://github.com/AgileVentures/WebsiteOne/pull/772</t>
  </si>
  <si>
    <t>82968236 show local time</t>
  </si>
  <si>
    <t>Everything is working for showing local time.   Had to adjust a few tests to adapt to the more normal time display format.\n\nThis work closes #753 \n</t>
  </si>
  <si>
    <t>2016-02-07T12:39:31Z</t>
  </si>
  <si>
    <t>2016-02-10T16:36:18Z</t>
  </si>
  <si>
    <t>A website for Agile Ventures</t>
  </si>
  <si>
    <t>mick</t>
  </si>
  <si>
    <t>DISPATCH-209 : targeted sender test</t>
  </si>
  <si>
    <t>2016-12-07T21:00:26Z</t>
  </si>
  <si>
    <t>https://github.com/apache/qpid-dispatch/commit/49fe290d65a3517a9927586301420842df654f12</t>
  </si>
  <si>
    <t>https://github.com/apache/qpid-dispatch/pull/121</t>
  </si>
  <si>
    <t>second try -- deleted previous branch because it went mad and tried to take over world.</t>
  </si>
  <si>
    <t>2016-12-07T21:05:56Z</t>
  </si>
  <si>
    <t>2016-12-07T21:16:49Z</t>
  </si>
  <si>
    <t>Mirror of Apache Qpid Dispatch</t>
  </si>
  <si>
    <t>marko-bekhta</t>
  </si>
  <si>
    <t>LANG-1023\nWordUtils.wrap: Customizable breakable characters (not just space/whitespace)\n\nchanged wrap method to use regex pattern to find breakable characters rather than only spaces. added a few basic tests for \"regex wrap\"</t>
  </si>
  <si>
    <t>2016-07-27T04:21:32Z</t>
  </si>
  <si>
    <t>https://github.com/apache/commons-lang/commit/0fe9685c8a78ba2d780a3ec1e1a323990dc6d218</t>
  </si>
  <si>
    <t>https://github.com/apache/commons-lang/pull/179</t>
  </si>
  <si>
    <t>LANG-1023</t>
  </si>
  <si>
    <t>WordUtils.wrap: Customizable breakable characters (not just space/whitespace)\n\nchanged wrap method to use regex pattern to find breakable characters rather than only spaces. added a few basic tests for \"regex wrap\"\n</t>
  </si>
  <si>
    <t>2016-07-27T04:24:31Z</t>
  </si>
  <si>
    <t>2016-09-25T17:20:39Z</t>
  </si>
  <si>
    <t>Mirror of Apache Commons Lang</t>
  </si>
  <si>
    <t>Prashanth Mundkur</t>
  </si>
  <si>
    <t>Added apis to view trees directly in addition to parsing strings.</t>
  </si>
  <si>
    <t>2012-08-28T01:49:11Z</t>
  </si>
  <si>
    <t>https://github.com/ocaml-community/biniou/commit/375a550993c00c67b06fc5af44f5afd44656bb4e</t>
  </si>
  <si>
    <t>https://github.com/ocaml-community/biniou/pull/3</t>
  </si>
  <si>
    <t>Allow files containing multiple values to be viewed using bdump</t>
  </si>
  <si>
    <t>In addition^ it seems like something like the *view_of_tree APIs should be useful.\n</t>
  </si>
  <si>
    <t>2012-08-28T17:32:53Z</t>
  </si>
  <si>
    <t>2012-08-28T17:58:23Z</t>
  </si>
  <si>
    <t>Extensible binary data format^ like JSON but faster</t>
  </si>
  <si>
    <t>OCaml</t>
  </si>
  <si>
    <t>sofangel</t>
  </si>
  <si>
    <t>TACHYON-54 Support HBase.\nTACHYON-27 Temporary implements createNonRecursive function.</t>
  </si>
  <si>
    <t>2014-08-11T06:50:16Z</t>
  </si>
  <si>
    <t>https://github.com/Alluxio/alluxio/commit/8759e1b88278ea536f7d9cfe61c34284697180ee</t>
  </si>
  <si>
    <t>https://github.com/Alluxio/alluxio/pull/345</t>
  </si>
  <si>
    <t>Tachyon supports HBase.</t>
  </si>
  <si>
    <t>TACHYON-54 Support HBase.\nTACHYON-27 Temporary implements createNonRecursive function.\n</t>
  </si>
  <si>
    <t>2014-08-11T06:51:44Z</t>
  </si>
  <si>
    <t>2014-08-11T07:16:55Z</t>
  </si>
  <si>
    <t xml:space="preserve"> A Reliable Memory Centric Storage for Big Data Analytics</t>
  </si>
  <si>
    <t>Jonathan Hall</t>
  </si>
  <si>
    <t>Set return URL</t>
  </si>
  <si>
    <t>2015-09-10T17:53:49Z</t>
  </si>
  <si>
    <t>https://github.com/FlashbackSRS/flashback/commit/11055aa0b03816d7a6d5b63dc4eb0e5b547a43a8</t>
  </si>
  <si>
    <t>https://github.com/FlashbackSRS/flashback/pull/1</t>
  </si>
  <si>
    <t>Registeruser</t>
  </si>
  <si>
    <t>2015-09-10T20:22:52Z</t>
  </si>
  <si>
    <t>2015-09-10T20:22:56Z</t>
  </si>
  <si>
    <t>Flashback Client App</t>
  </si>
  <si>
    <t>jiyee</t>
  </si>
  <si>
    <t>Â¢ûÂä†ÊªöÂä®ËæπÁïåÔºåÂ¢ûÂä†ÊªöÂä®Êó∂Èó¥block</t>
  </si>
  <si>
    <t>2015-02-11T11:26:09Z</t>
  </si>
  <si>
    <t>https://github.com/zhangao0086/DKCarouselView/commit/d6a4a7bf28391915fc8f072a0f590b02a33c3d62</t>
  </si>
  <si>
    <t>https://github.com/zhangao0086/DKCarouselView/pull/10</t>
  </si>
  <si>
    <t>Â¢ûÂä†ÊªöÂä®ËæπÁïåÔºåÂ¢ûÂä†ÊªöÂä®Êó∂Èó¥ÂõûË∞É</t>
  </si>
  <si>
    <t>Ê†ºÂºèÂåñ‰ª£Á†Å\nÂ¢ûÂä†ÊªöÂä®ËæπÁïå\nÂ¢ûÂä†ÊªöÂä®Êó∂Èó¥ÂõûË∞É\n</t>
  </si>
  <si>
    <t>2015-02-11T11:28:25Z</t>
  </si>
  <si>
    <t>2015-02-12T06:40:43Z</t>
  </si>
  <si>
    <t>A automatically &amp; circular infinite scrolling view.</t>
  </si>
  <si>
    <t>Hugo Louro</t>
  </si>
  <si>
    <t>STORM-931: Python Scritps to Produce Formatted JIRA and GitHub Joint Reports</t>
  </si>
  <si>
    <t>2015-06-20T01:48:12Z</t>
  </si>
  <si>
    <t>https://github.com/apache/storm/commit/61dceffb622e70dd419096f0fa0ad5979d99d710</t>
  </si>
  <si>
    <t>https://github.com/apache/storm/pull/627</t>
  </si>
  <si>
    <t>STORM-931: Python Scritps to Produce Formatted JIRA and GitHub Joint ‚Ä¶</t>
  </si>
  <si>
    <t>‚Ä¶Reports\n</t>
  </si>
  <si>
    <t>2015-07-10T02:39:20Z</t>
  </si>
  <si>
    <t>2015-07-15T21:30:25Z</t>
  </si>
  <si>
    <t>Dale Emery</t>
  </si>
  <si>
    <t>GEODE-6269: Extract StatisticsRegistry from IDS (#3068)\n\nExtract StatisticsRegistry from InternalDistributedSystem.\r\n\r\nExclude StatisticsRegistry from entry sizing in ReflectionBasedAutoSerializer.</t>
  </si>
  <si>
    <t>2019-01-17T17:43:43Z</t>
  </si>
  <si>
    <t>https://github.com/apache/geode/commit/9d75ff72951231c476b241a0593fed3ee28637cd</t>
  </si>
  <si>
    <t>https://github.com/apache/geode/pull/3068</t>
  </si>
  <si>
    <t>GEODE-6269: Extract StatisticsRegistry from InternalDistributedSystem</t>
  </si>
  <si>
    <t xml:space="preserve">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[x] Has your PR been rebased against the latest commit within the target branch (typically `develop`)?\r\n\r\n- [x] Is your initial contribution a single^ squashed commit?\r\n\r\n- [x] Does `gradlew build` run cleanly?\r\n\r\n- [x] Have you written or updated unit tests to verify your changes?\r\n\r\n- [x]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dev@geode.apache.org.\r\n\r\nPlease review @kirklund @galen-pivotal @mhansonp </t>
  </si>
  <si>
    <t>2019-01-11T19:48:59Z</t>
  </si>
  <si>
    <t>2019-01-17T17:43:44Z</t>
  </si>
  <si>
    <t>Jeanne Boyarsky</t>
  </si>
  <si>
    <t>fix typo in help text</t>
  </si>
  <si>
    <t>2014-10-12T19:35:07Z</t>
  </si>
  <si>
    <t>https://github.com/jenkinsci/config-autorefresh-plugin/commit/5105600c0764cff9531a35c08cbebe1de2b693eb</t>
  </si>
  <si>
    <t>https://github.com/jenkinsci/config-autorefresh-plugin/pull/1</t>
  </si>
  <si>
    <t>I noticed a typo in the help that shows up on the config page. This isn\'t important and there will likely never be another release of the plugin anyway. (Since it is simple and self contained). But submitting to the git repo so it is correct if there ever is.\n</t>
  </si>
  <si>
    <t>2014-10-12T19:37:55Z</t>
  </si>
  <si>
    <t>2014-10-14T07:09:13Z</t>
  </si>
  <si>
    <t>Config AutoRefresh Plugin</t>
  </si>
  <si>
    <t>neher</t>
  </si>
  <si>
    <t>Upgrade jacoco to 0.7.2</t>
  </si>
  <si>
    <t>2014-11-04T08:29:11Z</t>
  </si>
  <si>
    <t>https://github.com/apache/buildr/commit/922d8de9540258f27c725d720b8338bcb04516e8</t>
  </si>
  <si>
    <t>https://github.com/apache/buildr/pull/16</t>
  </si>
  <si>
    <t>The current version of jacoco (0.5.10) doesn\'t work with java 8\n</t>
  </si>
  <si>
    <t>2014-11-04T09:11:00Z</t>
  </si>
  <si>
    <t>2014-11-04T09:37:33Z</t>
  </si>
  <si>
    <t>Mirror of Apache Buildr</t>
  </si>
  <si>
    <t>Sanket Shah</t>
  </si>
  <si>
    <t>Latest UI Patch with component fixes Dt:21/01/2016\n\nSigned-off-by: Priyank &lt;pshah@hortonworks.com&gt;</t>
  </si>
  <si>
    <t>2016-01-21T08:53:43Z</t>
  </si>
  <si>
    <t>https://github.com/hortonworks/streamline/commit/105bf71c3849b94ad7e8a8adbdf6e6c68df3251b</t>
  </si>
  <si>
    <t>https://github.com/hortonworks/streamline/pull/89</t>
  </si>
  <si>
    <t>IOT-90: UI improvements related to mock ups and more sober color schemes.</t>
  </si>
  <si>
    <t>Signed-off-by: Priyank pshah@hortonworks.com\n</t>
  </si>
  <si>
    <t>2016-01-21T09:30:41Z</t>
  </si>
  <si>
    <t>2016-01-21T09:31:01Z</t>
  </si>
  <si>
    <t>Internet of Things at Scale</t>
  </si>
  <si>
    <t>Joern Lentes</t>
  </si>
  <si>
    <t>GUACAMOLE-674: added env variable for member attribute</t>
  </si>
  <si>
    <t>2018-12-07T09:08:51Z</t>
  </si>
  <si>
    <t>https://github.com/apache/guacamole-client/commit/0f59f6efc8d781be7ec3b268d42fba99ca2e6c97</t>
  </si>
  <si>
    <t>https://github.com/apache/guacamole-client/pull/344</t>
  </si>
  <si>
    <t>Docker start script did not pass environment variable to set the name of the LDAP member attribute to find group members.</t>
  </si>
  <si>
    <t>2018-12-07T09:24:21Z</t>
  </si>
  <si>
    <t>2018-12-07T09:51:26Z</t>
  </si>
  <si>
    <t>Andrew Tunnell-Jones</t>
  </si>
  <si>
    <t>Add getservbyname and getprotobyname</t>
  </si>
  <si>
    <t>2017-10-07T07:13:59Z</t>
  </si>
  <si>
    <t>https://github.com/rust-lang/libc/commit/e0e08d16524dedf85698f8cde1aad38ce88c5cb2</t>
  </si>
  <si>
    <t>https://github.com/rust-lang/libc/pull/796</t>
  </si>
  <si>
    <t>Add getservbyname^ getprotobyname^ and related structs</t>
  </si>
  <si>
    <t>2017-10-07T09:25:13Z</t>
  </si>
  <si>
    <t>2017-10-07T15:07:57Z</t>
  </si>
  <si>
    <t>Raw bindings to platform APIs for Rust</t>
  </si>
  <si>
    <t>Ben Hardesty</t>
  </si>
  <si>
    <t>Update qdmanage^ qdrouterd^ and qdstat man pages.</t>
  </si>
  <si>
    <t>2017-06-21T20:23:32Z</t>
  </si>
  <si>
    <t>https://github.com/apache/qpid-dispatch/commit/f44bfdcb3db5d3cb750197a70fd98a8e1338e6dd</t>
  </si>
  <si>
    <t>https://github.com/apache/qpid-dispatch/pull/179</t>
  </si>
  <si>
    <t>Update qdmanage^ qdrouterd^ and qdstat man pages</t>
  </si>
  <si>
    <t>* Fixed typos\r\n* Edited for consistency\r\n* Edited and rephrased some field descriptions for clarity</t>
  </si>
  <si>
    <t>2017-07-18T21:15:58Z</t>
  </si>
  <si>
    <t>2017-07-19T14:39:10Z</t>
  </si>
  <si>
    <t>Fedor Indutny</t>
  </si>
  <si>
    <t>Added chaining to run^ simplyfied exports.run</t>
  </si>
  <si>
    <t>2010-09-28T01:24:07Z</t>
  </si>
  <si>
    <t>https://github.com/foreversd/forever/commit/73b52a49ba2799845ee9432befbfd5dd4f7c04b8</t>
  </si>
  <si>
    <t>https://github.com/foreversd/forever/pull/1</t>
  </si>
  <si>
    <t>Fixes</t>
  </si>
  <si>
    <t>2010-09-28T01:27:20Z</t>
  </si>
  <si>
    <t>2010-09-28T01:51:23Z</t>
  </si>
  <si>
    <t>A simple CLI tool for ensuring that a given script runs continuously (i.e. forever)</t>
  </si>
  <si>
    <t>Mikhail Lipkovich</t>
  </si>
  <si>
    <t>Arbitrary number of spark conifgs using --conf</t>
  </si>
  <si>
    <t>2017-11-27T11:28:41Z</t>
  </si>
  <si>
    <t>https://github.com/rssanders3/airflow-spark-operator-plugin/commit/4b1359eecde030d6ae85babfe0cc6b93e054c247</t>
  </si>
  <si>
    <t>https://github.com/rssanders3/airflow-spark-operator-plugin/pull/3</t>
  </si>
  <si>
    <t>Hi Robert^\r\nThanks a lot for implementing this library\r\nI\'ve noticed that it doesn\'t support multiple configurations using --conf parameter like in example below:\r\n`spark-submit --conf spark.eventLog.enabled=false --conf \"spark.executor.extraJavaOptions=-XX:+PrintGCDetails -XX:+PrintGCTimeStamps\"`\r\nPotentially it could be done using \'other_spark_options\' parameter but it doesn\'t seem convenient in particular since there is already \'conf\' parameter\r\nSo in this PR I changed type of \'conf\' parameter to dict to allow users to pass multiple --conf parameters. Hopefully you will find it useful</t>
  </si>
  <si>
    <t>2017-11-27T11:35:11Z</t>
  </si>
  <si>
    <t>2017-11-30T20:36:38Z</t>
  </si>
  <si>
    <t>A plugin to Apache Airflow to allow you to run Spark Submit Commands as an Operator</t>
  </si>
  <si>
    <t>Kevin Sweeney</t>
  </si>
  <si>
    <t>Add extras_require for namedparams.</t>
  </si>
  <si>
    <t>2014-04-25T00:11:31Z</t>
  </si>
  <si>
    <t>https://github.com/vertica/vertica-python/commit/85c3663181652a6dc49ec636bec47f9eebde3e04</t>
  </si>
  <si>
    <t>https://github.com/vertica/vertica-python/pull/26</t>
  </si>
  <si>
    <t>Testing done:\n\n```\n% python setup.py sdist \nrunning sdist\nrunning egg_info\ncreating vertica_python.egg-info\nwriting requirements to vertica_python.egg-info/requires.txt\nwriting vertica_python.egg-info/PKG-INFO\nwriting top-level names to vertica_python.egg-info/top_level.txt\nwriting dependency_links to vertica_python.egg-info/dependency_links.txt\nwriting manifest file \'vertica_python.egg-info/SOURCES.txt\'\nreading manifest file \'vertica_python.egg-info/SOURCES.txt\'\nreading manifest template \'MANIFEST.in\'\nwarning: no previously-included files matching \'*.pyc\' found under directory \'vertica_python\'\nwriting manifest file \'vertica_python.egg-info/SOURCES.txt\'\nwarning: sdist: standard file not found: should have one of README^ README.rst^ README.txt\n\nrunning check\ncreating vertica-python-0.2.1\ncreating vertica-python-0.2.1/vertica_python\ncreating vertica-python-0.2.1/vertica_python.egg-info\ncreating vertica-python-0.2.1/vertica_python/vertica\ncreating vertica-python-0.2.1/vertica_python/vertica/messages\ncreating vertica-python-0.2.1/vertica_python/vertica/messages/backend_messages\ncreating vertica-python-0.2.1/vertica_python/vertica/messages/frontend_messages\nmaking hard links in vertica-python-0.2.1...\nhard linking LICENSE -&gt; vertica-python-0.2.1\nhard linking MANIFEST.in -&gt; vertica-python-0.2.1\nhard linking README.md -&gt; vertica-python-0.2.1\nhard linking requirements.txt -&gt; vertica-python-0.2.1\nhard linking setup.py -&gt; vertica-python-0.2.1\nhard linking vertica_python/__init__.py -&gt; vertica-python-0.2.1/vertica_python\nhard linking vertica_python/datatypes.py -&gt; vertica-python-0.2.1/vertica_python\nhard linking vertica_python/errors.py -&gt; vertica-python-0.2.1/vertica_python\nhard linking vertica_python.egg-info/PKG-INFO -&gt; vertica-python-0.2.1/vertica_python.egg-info\nhard linking vertica_python.egg-info/SOURCES.txt -&gt; vertica-python-0.2.1/vertica_python.egg-info\nhard linking vertica_python.egg-info/dependency_links.txt -&gt; vertica-python-0.2.1/vertica_python.egg-info\nhard linking vertica_python.egg-info/requires.txt -&gt; vertica-python-0.2.1/vertica_python.egg-info\nhard linking vertica_python.egg-info/top_level.txt -&gt; vertica-python-0.2.1/vertica_python.egg-info\nhard linking vertica_python/vertica/__init__.py -&gt; vertica-python-0.2.1/vertica_python/vertica\nhard linking vertica_python/vertica/column.py -&gt; vertica-python-0.2.1/vertica_python/vertica\nhard linking vertica_python/vertica/connection.py -&gt; vertica-python-0.2.1/vertica_python/vertica\nhard linking vertica_python/vertica/cursor.py -&gt; vertica-python-0.2.1/vertica_python/vertica\nhard linking vertica_python/vertica/messages/__init__.py -&gt; vertica-python-0.2.1/vertica_python/vertica/messages\nhard linking vertica_python/vertica/messages/message.py -&gt; vertica-python-0.2.1/vertica_python/vertica/messages\nhard linking vertica_python/vertica/messages/backend_messages/__init__.py -&gt; vertica-python-0.2.1/vertica_python/vertica/messages/backend_messages\nhard linking vertica_python/vertica/messages/backend_messages/authentication.py -&gt; vertica-python-0.2.1/vertica_python/vertica/messages/backend_messages\nhard linking vertica_python/vertica/messages/backend_messages/backend_key_data.py -&gt; vertica-python-0.2.1/vertica_python/vertica/messages/backend_messages\nhard linking vertica_python/vertica/messages/backend_messages/bind_complete.py -&gt; vertica-python-0.2.1/vertica_python/vertica/messages/backend_messages\nhard linking vertica_python/vertica/messages/backend_messages/close_complete.py -&gt; vertica-python-0.2.1/vertica_python/vertica/messages/backend_messages\nhard linking vertica_python/vertica/messages/backend_messages/command_complete.py -&gt; vertica-python-0.2.1/vertica_python/vertica/messages/backend_messages\nhard linking vertica_python/vertica/messages/backend_messages/copy_in_response.py -&gt; vertica-python-0.2.1/vertica_python/vertica/messages/backend_messages\nhard linking vertica_python/vertica/messages/backend_messages/data_row.py -&gt; vertica-python-0.2.1/vertica_python/vertica/messages/backend_messages\nhard linking vertica_python/vertica/messages/backend_messages/empty_query_response.py -&gt; vertica-python-0.2.1/vertica_python/vertica/messages/backend_messages\nhard linking vertica_python/vertica/messages/backend_messages/error_response.py -&gt; vertica-python-0.2.1/vertica_python/vertica/messages/backend_messages\nhard linking vertica_python/vertica/messages/backend_messages/no_data.py -&gt; vertica-python-0.2.1/vertica_python/vertica/messages/backend_messages\nhard linking vertica_python/vertica/messages/backend_messages/notice_response.py -&gt; vertica-python-0.2.1/vertica_python/vertica/messages/backend_messages\nhard linking vertica_python/vertica/messages/backend_messages/parameter_description.py -&gt; vertica-python-0.2.1/vertica_python/vertica/messages/backend_messages\nhard linking vertica_python/vertica/messages/backend_messages/parameter_status.py -&gt; vertica-python-0.2.1/vertica_python/vertica/messages/backend_messages\nhard linking vertica_python/vertica/messages/backend_messages/parse_complete.py -&gt; vertica-python-0.2.1/vertica_python/vertica/messages/backend_messages\nhard linking vertica_python/vertica/messages/backend_messages/portal_suspended.py -&gt; vertica-python-0.2.1/vertica_python/vertica/messages/backend_messages\nhard linking vertica_python/vertica/messages/backend_messages/ready_for_query.py -&gt; vertica-python-0.2.1/vertica_python/vertica/messages/backend_messages\nhard linking vertica_python/vertica/messages/backend_messages/row_description.py -&gt; vertica-python-0.2.1/vertica_python/vertica/messages/backend_messages\nhard linking vertica_python/vertica/messages/backend_messages/unknown.py -&gt; vertica-python-0.2.1/vertica_python/vertica/messages/backend_messages\nhard linking vertica_python/vertica/messages/frontend_messages/__init__.py -&gt; vertica-python-0.2.1/vertica_python/vertica/messages/frontend_messages\nhard linking vertica_python/vertica/messages/frontend_messages/bind.py -&gt; vertica-python-0.2.1/vertica_python/vertica/messages/frontend_messages\nhard linking vertica_python/vertica/messages/frontend_messages/cancel_request.py -&gt; vertica-python-0.2.1/vertica_python/vertica/messages/frontend_messages\nhard linking vertica_python/vertica/messages/frontend_messages/close.py -&gt; vertica-python-0.2.1/vertica_python/vertica/messages/frontend_messages\nhard linking vertica_python/vertica/messages/frontend_messages/copy_data.py -&gt; vertica-python-0.2.1/vertica_python/vertica/messages/frontend_messages\nhard linking vertica_python/vertica/messages/frontend_messages/copy_done.py -&gt; vertica-python-0.2.1/vertica_python/vertica/messages/frontend_messages\nhard linking vertica_python/vertica/messages/frontend_messages/copy_fail.py -&gt; vertica-python-0.2.1/vertica_python/vertica/messages/frontend_messages\nhard linking vertica_python/vertica/messages/frontend_messages/describe.py -&gt; vertica-python-0.2.1/vertica_python/vertica/messages/frontend_messages\nhard linking vertica_python/vertica/messages/frontend_messages/execute.py -&gt; vertica-python-0.2.1/vertica_python/vertica/messages/frontend_messages\nhard linking vertica_python/vertica/messages/frontend_messages/flush.py -&gt; vertica-python-0.2.1/vertica_python/vertica/messages/frontend_messages\nhard linking vertica_python/vertica/messages/frontend_messages/parse.py -&gt; vertica-python-0.2.1/vertica_python/vertica/messages/frontend_messages\nhard linking vertica_python/vertica/messages/frontend_messages/password.py -&gt; vertica-python-0.2.1/vertica_python/vertica/messages/frontend_messages\nhard linking vertica_python/vertica/messages/frontend_messages/query.py -&gt; vertica-python-0.2.1/vertica_python/vertica/messages/frontend_messages\nhard linking vertica_python/vertica/messages/frontend_messages/ssl_request.py -&gt; vertica-python-0.2.1/vertica_python/vertica/messages/frontend_messages\nhard linking vertica_python/vertica/messages/frontend_messages/startup.py -&gt; vertica-python-0.2.1/vertica_python/vertica/messages/frontend_messages\nhard linking vertica_python/vertica/messages/frontend_messages/sync.py -&gt; vertica-python-0.2.1/vertica_python/vertica/messages/frontend_messages\nhard linking vertica_python/vertica/messages/frontend_messages/terminate.py -&gt; vertica-python-0.2.1/vertica_python/vertica/messages/frontend_messages\nWriting vertica-python-0.2.1/setup.cfg\ncreating dist\nCreating tar archive\n```\n\nWithout extras:\n\n```\n~ % virtualenv vertica\nNew python executable in vertica/bin/python\nInstalling setuptools^ pip...done.\n~ % source vertica/bin/activate\n(vertica)~ % pip install -f workspace/vertica-python/dist \'vertica-python\'             \nDownloading/unpacking vertica-python\n  Running setup.py (path:/home/ksweeney/vertica/build/vertica-python/setup.py) egg_info for package vertica-python\n\n    warning: no previously-included files matching \'*.pyc\' found under directory \'vertica_python\'\nDownloading/unpacking python-dateutil&gt;=1.5 (from vertica-python)\n  Downloading python-dateutil-2.2.tar.gz (259kB): 259kB downloaded\n  Running setup.py (path:/home/ksweeney/vertica/build/python-dateutil/setup.py) egg_info for package python-dateutil\n\nDownloading/unpacking pytz (from vertica-python)\n  Downloading pytz-2014.2.tar.bz2 (160kB): 160kB downloaded\n  Running setup.py (path:/home/ksweeney/vertica/build/pytz/setup.py) egg_info for package pytz\n\nDownloading/unpacking six (from python-dateutil&gt;=1.5-&gt;vertica-python)\n  Downloading six-1.6.1-py2.py3-none-any.whl\nInstalling collected packages: vertica-python^ python-dateutil^ pytz^ six\n  Running setup.py install for vertica-python\n\n    warning: no previously-included files matching \'*.pyc\' found under directory \'vertica_python\'\n  Running setup.py install for python-dateutil\n\n  Running setup.py install for pytz\n\nSuccessfully installed vertica-python python-dateutil pytz six\nCleaning up...\n```\n\nWith extras:\n\n```\n~ % virtualenv vertica\nNew python executable in vertica/bin/python\nInstalling setuptools^ pip...done.\n~ % source vertica/bin/activate\n(vertica)~ % pip install -f workspace/vertica-python/dist \'vertica-python[namedparams]\'\nDownloading/unpacking vertica-python[namedparams]\n  Running setup.py (path:/home/ksweeney/vertica/build/vertica-python/setup.py) egg_info for package vertica-python\n\n    warning: no previously-included files matching \'*.pyc\' found under directory \'vertica_python\'\n  Installing extra requirements: \'namedparams\'\nDownloading/unpacking python-dateutil&gt;=1.5 (from vertica-python[namedparams])\n  Downloading python-dateutil-2.2.tar.gz (259kB): 259kB downloaded\n  Running setup.py (path:/home/ksweeney/vertica/build/python-dateutil/setup.py) egg_info for package python-dateutil\n\nDownloading/unpacking pytz (from vertica-python[namedparams])\n  Downloading pytz-2014.2.tar.bz2 (160kB): 160kB downloaded\n  Running setup.py (path:/home/ksweeney/vertica/build/pytz/setup.py) egg_info for package pytz\n\nDownloading/unpacking psycopg2&gt;=2.5.1 (from vertica-python[namedparams])\n  Downloading psycopg2-2.5.2.tar.gz (685kB): 685kB downloaded\n  Running setup.py (path:/home/ksweeney/vertica/build/psycopg2/setup.py) egg_info for package psycopg2\n\nDownloading/unpacking six (from python-dateutil&gt;=1.5-&gt;vertica-python[namedparams])\n  Downloading six-1.6.1-py2.py3-none-any.whl\nInstalling collected packages: vertica-python^ python-dateutil^ pytz^ psycopg2^ six\n  Running setup.py install for vertica-python\n\n    warning: no previously-included files matching \'*.pyc\' found under directory \'vertica_python\'\n  Running setup.py install for python-dateutil\n\n  Running setup.py install for pytz\n\n  Running setup.py install for psycopg2\n    building \'psycopg2._psycopg\' extension\n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psycopg/psycopgmodule.c -o build/temp.linux-x86_64-2.7/psycopg/psycopgmodule.o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psycopg/green.c -o build/temp.linux-x86_64-2.7/psycopg/green.o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psycopg/pqpath.c -o build/temp.linux-x86_64-2.7/psycopg/pqpath.o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psycopg/utils.c -o build/temp.linux-x86_64-2.7/psycopg/utils.o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psycopg/bytes_format.c -o build/temp.linux-x86_64-2.7/psycopg/bytes_format.o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psycopg/connection_int.c -o build/temp.linux-x86_64-2.7/psycopg/connection_int.o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psycopg/connection_type.c -o build/temp.linux-x86_64-2.7/psycopg/connection_type.o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psycopg/cursor_int.c -o build/temp.linux-x86_64-2.7/psycopg/cursor_int.o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psycopg/cursor_type.c -o build/temp.linux-x86_64-2.7/psycopg/cursor_type.o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psycopg/diagnostics_type.c -o build/temp.linux-x86_64-2.7/psycopg/diagnostics_type.o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psycopg/error_type.c -o build/temp.linux-x86_64-2.7/psycopg/error_type.o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psycopg/lobject_int.c -o build/temp.linux-x86_64-2.7/psycopg/lobject_int.o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psycopg/lobject_type.c -o build/temp.linux-x86_64-2.7/psycopg/lobject_type.o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psycopg/notify_type.c -o build/temp.linux-x86_64-2.7/psycopg/notify_type.o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psycopg/xid_type.c -o build/temp.linux-x86_64-2.7/psycopg/xid_type.o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psycopg/adapter_asis.c -o build/temp.linux-x86_64-2.7/psycopg/adapter_asis.o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psycopg/adapter_binary.c -o build/temp.linux-x86_64-2.7/psycopg/adapter_binary.o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psycopg/adapter_datetime.c -o build/temp.linux-x86_64-2.7/psycopg/adapter_datetime.o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psycopg/adapter_list.c -o build/temp.linux-x86_64-2.7/psycopg/adapter_list.o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psycopg/adapter_pboolean.c -o build/temp.linux-x86_64-2.7/psycopg/adapter_pboolean.o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psycopg/adapter_pdecimal.c -o build/temp.linux-x86_64-2.7/psycopg/adapter_pdecimal.o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psycopg/adapter_pint.c -o build/temp.linux-x86_64-2.7/psycopg/adapter_pint.o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psycopg/adapter_pfloat.c -o build/temp.linux-x86_64-2.7/psycopg/adapter_pfloat.o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psycopg/adapter_qstring.c -o build/temp.linux-x86_64-2.7/psycopg/adapter_qstring.o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psycopg/microprotocols.c -o build/temp.linux-x86_64-2.7/psycopg/microprotocols.o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psycopg/microprotocols_proto.c -o build/temp.linux-x86_64-2.7/psycopg/microprotocols_proto.o -Wdeclaration-after-statement\n    x86_64-linux-gnu-gcc -pthread -fno-strict-aliasing -DNDEBUG -g -fwrapv -O2 -Wall -Wstrict-prototypes -fPIC -DPSYCOPG_DEFAULT_PYDATETIME=1 -DPSYCOPG_VERSION=\"2.5.2 (dt dec pq3 ext)\" -DPG_VERSION_HEX=0x090304 -DPSYCOPG_EXTENSIONS=1 -DPSYCOPG_NEW_BOOLEAN=1 -DHAVE_PQFREEMEM=1 -I/usr/include/python2.7 -I. -I/usr/include/postgresql -I/usr/include/postgresql/9.3/server -c psycopg/typecast.c -o build/temp.linux-x86_64-2.7/psycopg/typecast.o -Wdeclaration-after-statement\n    x86_64-linux-gnu-gcc -pthread -shared -Wl^-O1 -Wl^-Bsymbolic-functions -Wl^-Bsymbolic-functions -Wl^-z^relro -fno-strict-aliasing -DNDEBUG -g -fwrapv -O2 -Wall -Wstrict-prototypes -D_FORTIFY_SOURCE=2 -g -fstack-protector --param=ssp-buffer-size=4 -Wformat -Werror=format-security build/temp.linux-x86_64-2.7/psycopg/psycopgmodule.o build/temp.linux-x86_64-2.7/psycopg/green.o build/temp.linux-x86_64-2.7/psycopg/pqpath.o build/temp.linux-x86_64-2.7/psycopg/utils.o build/temp.linux-x86_64-2.7/psycopg/bytes_format.o build/temp.linux-x86_64-2.7/psycopg/connection_int.o build/temp.linux-x86_64-2.7/psycopg/connection_type.o build/temp.linux-x86_64-2.7/psycopg/cursor_int.o build/temp.linux-x86_64-2.7/psycopg/cursor_type.o build/temp.linux-x86_64-2.7/psycopg/diagnostics_type.o build/temp.linux-x86_64-2.7/psycopg/error_type.o build/temp.linux-x86_64-2.7/psycopg/lobject_int.o build/temp.linux-x86_64-2.7/psycopg/lobject_type.o build/temp.linux-x86_64-2.7/psycopg/notify_type.o build/temp.linux-x86_64-2.7/psycopg/xid_type.o build/temp.linux-x86_64-2.7/psycopg/adapter_asis.o build/temp.linux-x86_64-2.7/psycopg/adapter_binary.o build/temp.linux-x86_64-2.7/psycopg/adapter_datetime.o build/temp.linux-x86_64-2.7/psycopg/adapter_list.o build/temp.linux-x86_64-2.7/psycopg/adapter_pboolean.o build/temp.linux-x86_64-2.7/psycopg/adapter_pdecimal.o build/temp.linux-x86_64-2.7/psycopg/adapter_pint.o build/temp.linux-x86_64-2.7/psycopg/adapter_pfloat.o build/temp.linux-x86_64-2.7/psycopg/adapter_qstring.o build/temp.linux-x86_64-2.7/psycopg/microprotocols.o build/temp.linux-x86_64-2.7/psycopg/microprotocols_proto.o build/temp.linux-x86_64-2.7/psycopg/typecast.o -lpq -o build/lib.linux-x86_64-2.7/psycopg2/_psycopg.so\n\nSuccessfully installed vertica-python python-dateutil pytz psycopg2 six\nCleaning up...\n(vertica)~ % deactivate \n~ % rm -fr vertica\n```\n</t>
  </si>
  <si>
    <t>2014-04-25T00:20:17Z</t>
  </si>
  <si>
    <t>2014-04-25T00:46:39Z</t>
  </si>
  <si>
    <t>vertica-python is a native Python adapter for the Vertica (http://www.vertica.com) database.</t>
  </si>
  <si>
    <t>Ryan Thomas</t>
  </si>
  <si>
    <t>Added support for custom tmp locations by either overriding the default_temp_location or specifying the temp_location as an environment variable</t>
  </si>
  <si>
    <t>2011-11-10T02:49:44Z</t>
  </si>
  <si>
    <t>https://github.com/lg/murder/commit/3fe0c786696940d47a1ed1f238c07224021bc741</t>
  </si>
  <si>
    <t>https://github.com/lg/murder/pull/12</t>
  </si>
  <si>
    <t>Custom tmp locations</t>
  </si>
  <si>
    <t>Hey mate^ made a change to allow specifying custom tmp locations.\n\nThis came about as we have a 10Mb quota on our /tmp location in the instances we deploy to.\n\nCheers^\n\nRyan\n</t>
  </si>
  <si>
    <t>2011-11-10T02:53:29Z</t>
  </si>
  <si>
    <t>2012-10-11T22:39:32Z</t>
  </si>
  <si>
    <t>Large scale server deploys using BitTorrent and the BitTornado library</t>
  </si>
  <si>
    <t>ashley</t>
  </si>
  <si>
    <t>Upgrade to Curator 1.1.3/ZooKeeper 3.4.2</t>
  </si>
  <si>
    <t>2012-05-18T18:51:46Z</t>
  </si>
  <si>
    <t>https://github.com/nathanmarz/storm/commit/8c3918b8fa17fb4711c99653fe0c40616bca936b</t>
  </si>
  <si>
    <t>https://github.com/nathanmarz/storm/pull/225</t>
  </si>
  <si>
    <t>Update to Curator 1.1.3/ZooKeeper 3.4.x</t>
  </si>
  <si>
    <t>Replaces the Curator 1.0.x series dependency with 1.1.3^ which introduces ZooKeeper 3.4.2. Changed the in-process ZK server to use the new NIOServerCnxnFactory in ZooKeeper 3.4.x.\n\nZK 3.4.x clients are compatible with ZK 3.3.x ensembles.\n\nThis change makes Storm compatible with HBase 0.92^ which requires the new ZK 3.4 API.\n</t>
  </si>
  <si>
    <t>2012-05-18T18:59:18Z</t>
  </si>
  <si>
    <t>2012-06-02T08:17:55Z</t>
  </si>
  <si>
    <t>SavtechSolutions</t>
  </si>
  <si>
    <t>NIFI-5871 ignore UUID attribute when copying flow file attributes (#3203)\n\nNIFI-5871 ignore UUID attribute when copying flow file attributes\r\n\r\nSigned-off-by: Peter Wicks &lt;patricker@gmail.com&gt;</t>
  </si>
  <si>
    <t>2018-12-20T17:05:25Z</t>
  </si>
  <si>
    <t>https://github.com/apache/nifi/commit/f9f386b0f01fb7492ea6e9a56ca6cbc3d4578ad3</t>
  </si>
  <si>
    <t>https://github.com/apache/nifi/pull/3203</t>
  </si>
  <si>
    <t>NIFI-5871 ignore UUID attribute when copying flow file attributes</t>
  </si>
  <si>
    <t>Thank you for submitting a contribution to Apache NiFi.\r\n\r\nIn order to streamline the review of the contribution we ask you\r\nto ensure the following steps have been taken:\r\n\r\n### For all changes:\r\n- [x] Is there a JIRA ticket associated with this PR? Is it referenced \r\n     in the commit message?\r\n\r\n- [x] Does your PR title start with NIFI-XXXX where XXXX is the JIRA number you are trying to resolve? Pay particular attention to the hyphen \"-\" character.\r\n\r\n- [x] Has your PR been rebased against the latest commit within the target branch (typically master)?\r\n\r\n- [x] Is your initial contribution a single^ squashed commit?\r\n\r\n### For code changes:\r\n- [x] Have you ensured that the full suite of tests is executed via mvn -Pcontrib-check clean install at the root nifi folder?\r\n- [x] Have you written or updated unit tests to verify your changes?\r\n- [x] If adding new dependencies to the code^ are these dependencies licensed in a way that is compatible for inclusion under [ASF 2.0](http://www.apache.org/legal/resolved.html#category-a)? \r\n- [x] If applicable^ have you updated the LICENSE file^ including the main LICENSE file under nifi-assembly?\r\n- [x] If applicable^ have you updated the NOTICE file^ including the main NOTICE file found under nifi-assembly?\r\n- [ ] If adding new Properties^ have you added .displayName in addition to .name (programmatic access) for each of the new properties?\r\n\r\n### For documentation related changes:\r\n- [x] Have you ensured that format looks appropriate for the output in which it is rendered?\r\n\r\n### Note:\r\nPlease ensure that once the PR is submitted^ you check travis-ci for build issues and submit an update to your PR as soon as possible.\r\n</t>
  </si>
  <si>
    <t>2018-12-05T15:14:46Z</t>
  </si>
  <si>
    <t>2018-12-20T17:05:26Z</t>
  </si>
  <si>
    <t>Knut Anders Hatlen</t>
  </si>
  <si>
    <t>Recognize the new URL format used by Google Maps.\n\nThe zoom level and the x and y coordinates seem to be encoded in a\ndifferent way these days. This patch makes the extension recognize the\nnew URL format as well as the old format.</t>
  </si>
  <si>
    <t>2015-06-13T18:46:27Z</t>
  </si>
  <si>
    <t>https://github.com/follesoe/MapReplace/commit/b2442233abf7d84c1d68bd29cdcf0deb5e6814c4</t>
  </si>
  <si>
    <t>https://github.com/follesoe/MapReplace/pull/13</t>
  </si>
  <si>
    <t>Recognize the new URL format used by Google Maps.</t>
  </si>
  <si>
    <t>The zoom level and the x and y coordinates seem to be encoded in a\ndifferent way these days. This patch makes the extension recognize the\nnew URL format as well as the old format.\n</t>
  </si>
  <si>
    <t>2015-06-13T19:28:48Z</t>
  </si>
  <si>
    <t>2015-06-14T16:22:06Z</t>
  </si>
  <si>
    <t>A Google Chrome Extension that will replace Google Maps with other mapping services on any web site.</t>
  </si>
  <si>
    <t>Xiening Dai</t>
  </si>
  <si>
    <t>Add support for 64-bit integers for FastPFor\n\n1. Add a new template parameter for FastPFor encoder to specify the integer type. Curently uint32_t and uint64_t are supported.\n2. Add corresponding bit packing and unpacking functions for 64-bit integers.\n3. Overload IntegerCODEC interfaces to provide 64bit version of encodeArray() and decodeArray(). For codes that don\'t support 64bit^ those would just throw not implemented exception.\n4. Add 64-bit support for CompositeCodec and VariableByte^ so the encoding and decoding can work end to end with arbitary number of integers.\n5. Add gtest to the CMake project and create unittests for the new 64 bit support.\n6. Replace some of the assertions into exceptions.</t>
  </si>
  <si>
    <t>2019-06-18T22:11:37Z</t>
  </si>
  <si>
    <t>https://github.com/lemire/FastPFor/commit/711af1ee00b5b467ac88c28d99a466efdc240d90</t>
  </si>
  <si>
    <t>https://github.com/lemire/FastPFor/pull/55</t>
  </si>
  <si>
    <t>Add support for 64-bit integers for FastPFor</t>
  </si>
  <si>
    <t>1. Add a new template parameter for FastPFor encoder to specify the integer type. Curently uint32_t and uint64_t are supported.\r\n2. Add corresponding bit packing and unpacking functions for 64-bit integers.\r\n3. Overload IntegerCODEC interfaces to provide 64bit version of encodeArray() and decodeArray(). For codes that don\'t support 64bit^ those would just throw not implemented exception.\r\n4. Add 64-bit support for CompositeCodec and VariableByte^ so the encoding and decoding can work end to end with arbitary number of integers.\r\n5. Add gtest to the CMake project and create unittests for the new 64 bit support.\r\n6. Replace some of the assertions into exceptions.</t>
  </si>
  <si>
    <t>2019-06-18T22:20:17Z</t>
  </si>
  <si>
    <t>2019-06-19T20:11:40Z</t>
  </si>
  <si>
    <t>The FastPFOR C++ library: Fast integer compression</t>
  </si>
  <si>
    <t>Marve Denga</t>
  </si>
  <si>
    <t>Changed action component to be a slot</t>
  </si>
  <si>
    <t>2017-01-19T21:43:44Z</t>
  </si>
  <si>
    <t>https://github.com/ratiw/vuetable-2/commit/d7ad8bb20ebd4e07a88654c7b6b54cfc80be36e7</t>
  </si>
  <si>
    <t>https://github.com/ratiw/vuetable-2/pull/46</t>
  </si>
  <si>
    <t>Pass action column content from parent via scoped slot</t>
  </si>
  <si>
    <t>Added a none breaking change that makes it possible to not depend on a globally defined action column component.\r\nOne can pass the action column content via the \'actions\' slot and define the methods locally on the parent. \r\nLike:\r\n```html\r\n&lt;template slot=\"actions\" scope=\"props\"&gt;\r\n     &lt;div class=\"table-button-container\"&gt;\r\n           &lt;button class=\"btn btn-default\" @click=\"onClick(\'edit-item\'^ props.rowData)\"&gt;&lt;i class=\"fa fa-edit\"&gt;&lt;/i&gt; View&lt;/button&gt;&amp;nbsp;&amp;nbsp;\r\n           &lt;button class=\"btn btn-danger\" @click=\"onClick(\'delete-item\'^ props.rowData)\"&gt;&lt;i class=\"fa fa-remove\"&gt;&lt;/i&gt; Edit&lt;/button&gt;&amp;nbsp;&amp;nbsp;\r\n     &lt;/div&gt;\r\n&lt;/template&gt;\r\n```\r\nOriginal functionality still works.\r\n[VueJS Docs for scoped slots](https://vuejs.org/v2/guide/components.html#Scoped-Slots)</t>
  </si>
  <si>
    <t>2017-01-19T22:49:30Z</t>
  </si>
  <si>
    <t>2017-01-28T08:11:56Z</t>
  </si>
  <si>
    <t>data table simplify! -- this version works with Vue 2.0</t>
  </si>
  <si>
    <t>Jian Xu</t>
  </si>
  <si>
    <t>Fix TimestampBasedKeyGenerator when DATE_STRING is used for partitionpath.field</t>
  </si>
  <si>
    <t>2017-06-27T19:00:37Z</t>
  </si>
  <si>
    <t>https://github.com/apache/incubator-hudi/commit/29b906b76329b85d2765c95be76afea8720e2022</t>
  </si>
  <si>
    <t>https://github.com/apache/incubator-hudi/pull/211</t>
  </si>
  <si>
    <t>Fix TimestampBasedKeyGenerator in HoodieDeltaStreamer when DATE_STRING is used</t>
  </si>
  <si>
    <t>2017-06-27T19:05:26Z</t>
  </si>
  <si>
    <t>2017-06-27T20:02:07Z</t>
  </si>
  <si>
    <t>Guillaumedev</t>
  </si>
  <si>
    <t>Update iOS geolocation plugin to avoid THREAD WARNING: [\'Geolocation\']^ operation occurs in new Thread</t>
  </si>
  <si>
    <t>2016-01-20T20:47:40Z</t>
  </si>
  <si>
    <t>https://github.com/apache/cordova-plugin-geolocation/commit/8fbceca845441f4f421548f243d2f05573d11225</t>
  </si>
  <si>
    <t>https://github.com/apache/cordova-plugin-geolocation/pull/67</t>
  </si>
  <si>
    <t>Update iOS geolocation plugin to avoid THREAD WARNING: [\'Geolocation\'‚Ä¶</t>
  </si>
  <si>
    <t>To avoid warning  \"THREAD WARNING: [\'Geolocation\'] took \'X\' ms. Plugin should use a background thread.\"^ i added     [self.commandDelegate runInBackground:^{ }]; around the code in getLocation method. By doing so^ the execution of this code takes place in a new thread and works all the same. \n\nApple sometimes can reject application because of that^ so it can only be good to add it^ as simple as it is.\n</t>
  </si>
  <si>
    <t>2016-01-20T20:56:45Z</t>
  </si>
  <si>
    <t>2016-04-25T20:54:38Z</t>
  </si>
  <si>
    <t>Mirror of Apache Cordova Plugin geolocation</t>
  </si>
  <si>
    <t>Alex Chermenin</t>
  </si>
  <si>
    <t>Fix issue #255\n\nArraysAsListSerializer work with primitives now.</t>
  </si>
  <si>
    <t>2016-08-24T14:03:38Z</t>
  </si>
  <si>
    <t>https://github.com/twitter/chill/commit/bef980eb49301627634994ca4f0f1208c7a8ee67</t>
  </si>
  <si>
    <t>https://github.com/twitter/chill/pull/257</t>
  </si>
  <si>
    <t>Fix issue #255</t>
  </si>
  <si>
    <t>ArraysAsListSerializer work with primitives now.\n</t>
  </si>
  <si>
    <t>2016-08-24T14:04:38Z</t>
  </si>
  <si>
    <t>2016-08-24T23:10:42Z</t>
  </si>
  <si>
    <t>Scala extensions for the Kryo serialization library</t>
  </si>
  <si>
    <t>Benno Evers</t>
  </si>
  <si>
    <t>Bump boost and mesos version.</t>
  </si>
  <si>
    <t>2017-09-11T14:22:01Z</t>
  </si>
  <si>
    <t>https://github.com/dcos/dcos/commit/157f64577f6d1c7772664f1b3f420d225c3ee5b9</t>
  </si>
  <si>
    <t>https://github.com/dcos/dcos/pull/1934</t>
  </si>
  <si>
    <t>Train 220</t>
  </si>
  <si>
    <t>## Train 220\r\n\r\n* #1919 Admin Router: AR-Next 5\r\n* #1874 add fault-domain option to config</t>
  </si>
  <si>
    <t>2017-09-15T19:25:09Z</t>
  </si>
  <si>
    <t>2017-09-18T17:57:33Z</t>
  </si>
  <si>
    <t>Armand Grillet</t>
  </si>
  <si>
    <t>Example env plugin\n\nAutomatically set environment variables when running new tasks using a\nJSON file given when initializing the plugin.</t>
  </si>
  <si>
    <t>2016-09-07T13:59:24Z</t>
  </si>
  <si>
    <t>https://github.com/mesosphere/marathon-example-plugins/commit/3afbdbc65180d4b6d5f574429b69329238bca986</t>
  </si>
  <si>
    <t>https://github.com/mesosphere/marathon-example-plugins/pull/12</t>
  </si>
  <si>
    <t>Example env plugin</t>
  </si>
  <si>
    <t>Automatically set environment variables when running new tasks using a JSON file given when initializing the plugin.\n</t>
  </si>
  <si>
    <t>2016-09-07T14:00:43Z</t>
  </si>
  <si>
    <t>2016-09-08T07:04:28Z</t>
  </si>
  <si>
    <t>Example Plugins for Marathon Plugin Interface</t>
  </si>
  <si>
    <t>kgreav</t>
  </si>
  <si>
    <t>2013-05-07T01:33:23Z</t>
  </si>
  <si>
    <t>https://github.com/victims/victims-plugin-ant-legacy/commit/f3df77a3917b3e325ce009238ac6d56498164d35</t>
  </si>
  <si>
    <t>https://github.com/victims/victims-plugin-ant-legacy/pull/1</t>
  </si>
  <si>
    <t>ant plugin</t>
  </si>
  <si>
    <t>i hope this works\n</t>
  </si>
  <si>
    <t>2013-07-22T22:21:35Z</t>
  </si>
  <si>
    <t>2013-07-23T00:28:24Z</t>
  </si>
  <si>
    <t>Victims plugin for ant.</t>
  </si>
  <si>
    <t>seanjreilly</t>
  </si>
  <si>
    <t>Configure gradle to also generate IntelliJ project files.</t>
  </si>
  <si>
    <t>2012-11-12T11:22:39Z</t>
  </si>
  <si>
    <t>https://github.com/TrigonicSolutions/gradle-rpm-plugin/commit/4eee7c0177e1b0e1296bbf59fddb0b1916db62c1</t>
  </si>
  <si>
    <t>https://github.com/TrigonicSolutions/gradle-rpm-plugin/pull/21</t>
  </si>
  <si>
    <t>InetAddress.localHost can throw an exception</t>
  </si>
  <si>
    <t>We\'ve just started using this gradle plugin^ and it\'s working great^ but we\'ve discovered one issue.\n\nIn some cases^ the call to `InetAddress.localHost` (on line 41 of Rpm.gradle) can throw an UnknownHostException. When this happens the plugin crashes.\n\nThis pull request is a potential fix that catches the exception and uses a sensible default (the string \'unknown\'). A unit test is also included.\n\n(The pull request also includes the work I needed to do to get the gradle script to work with IntelliJ^ and some _very_ minor code cleanup. Neither of those commits is relevant to the bug per se.)\n</t>
  </si>
  <si>
    <t>2012-11-12T12:27:45Z</t>
  </si>
  <si>
    <t>2012-11-12T17:02:45Z</t>
  </si>
  <si>
    <t>Gradle plugin for constructing RPM packages.</t>
  </si>
  <si>
    <t>Jay Taylor</t>
  </si>
  <si>
    <t>Postgres auto-increment sequence name referencing fixed.</t>
  </si>
  <si>
    <t>2012-08-05T23:08:54Z</t>
  </si>
  <si>
    <t>https://github.com/squeryl/squeryl/commit/dc2a6a5a3711f12119d4b4f1adbf23d84616577b</t>
  </si>
  <si>
    <t>https://github.com/squeryl/squeryl/pull/149</t>
  </si>
  <si>
    <t>Max and friends^\n\nThis is a fix for Squeryl\'s Postgres compatibility.  Squeryl was trying to reference the auto-increment sequences as \"s_&amp;lt;tableName&amp;gt;_id\"^ but Postgres automatically names sequences \"&amp;lt;tableName&amp;gt;_id_seq\".  This commit updates the PG adapter to behave in a compatible manner by default.\n\nAll tests seemed to pass in SBT.\n\n[info] Passed: : Total 125^ Failed 0^ Errors 0^ Passed 120^ Skipped 5\n[success] Total time: 13 s^ completed Aug 5^ 2012 4:08:18 PM\n\nBest^\nJay\n</t>
  </si>
  <si>
    <t>2012-08-05T23:12:45Z</t>
  </si>
  <si>
    <t>2012-08-09T00:44:58Z</t>
  </si>
  <si>
    <t>A Scala DSL and ORM for talking with databases with minimum verbosity and maximum type safety</t>
  </si>
  <si>
    <t>FSOUTHERLAND</t>
  </si>
  <si>
    <t>GEODE-5288: improve ResultModel assertions (#2038)\n\nCo-authored-by: Finn Southerland &lt;fsoutherland@pivotal.io&gt;</t>
  </si>
  <si>
    <t>2018-06-11T14:55:09Z</t>
  </si>
  <si>
    <t>https://github.com/apache/geode/commit/1da8eb9259be5367aad70e1cb725067f3700a419</t>
  </si>
  <si>
    <t>https://github.com/apache/geode/pull/2038</t>
  </si>
  <si>
    <t>Improving CommandResultAssert</t>
  </si>
  <si>
    <t>Thank you for submitting a contribution to Apache Geode.\r\n\r\nIn order to streamline the review of the contribution we ask you\r\nto ensure the following steps have been taken:\r\n\r\n### For all changes:\r\n- [ ] Is there a JIRA ticket associated with this PR? Is it referenced in the commit message?\r\n\r\n- [ ] Has your PR been rebased against the latest commit within the target branch (typically `develop`)?\r\n\r\n- [ ] Is your initial contribution a single^ squashed commit?\r\n\r\n- [ ] Does `gradlew build` run cleanly?\r\n\r\n- [ ] Have you written or updated unit tests to verify your changes?\r\n\r\n- [ ]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</si>
  <si>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2018-06-07T19:29:56Z</t>
  </si>
  <si>
    <t>2018-06-11T14:55:10Z</t>
  </si>
  <si>
    <t>Allen Wittenauer</t>
  </si>
  <si>
    <t>clean up excess whitespace\nadd snapshot support</t>
  </si>
  <si>
    <t>2015-09-09T00:55:09Z</t>
  </si>
  <si>
    <t>https://github.com/opsmekanix/Apache-Hadoop-WebHDFS/commit/5e0d0756360cd149f523f33dedbbbd353dd1686a</t>
  </si>
  <si>
    <t>https://github.com/opsmekanix/Apache-Hadoop-WebHDFS/pull/2</t>
  </si>
  <si>
    <t>Add snapshot support to Apache::Hadoop::WebHDFS</t>
  </si>
  <si>
    <t>This patch adds support for snapshots as well as removes a bunch of excess whitespace.\n</t>
  </si>
  <si>
    <t>2015-09-09T00:56:44Z</t>
  </si>
  <si>
    <t>2016-02-20T07:47:00Z</t>
  </si>
  <si>
    <t>Hadoop\'s WebHDFS API^ is a rest interface to HDFS^ that supports GSSAPI authentication to secure Hadoop clusters.</t>
  </si>
  <si>
    <t>landon</t>
  </si>
  <si>
    <t>Update powered-by.md (#1858)\n\n* Update powered-by.md\r\n\r\nÊ∑ªÂä†‰ΩøÁî®ÂÖ¨Âè∏\r\n\r\n* Update powered-by.md\r\n\r\nFormat order.</t>
  </si>
  <si>
    <t>2018-11-01T09:22:03Z</t>
  </si>
  <si>
    <t>https://github.com/apache/skywalking/commit/7b36c79c4ba2f797da1e14e409a5f535ed8e8a8b</t>
  </si>
  <si>
    <t>https://github.com/apache/skywalking/pull/1858</t>
  </si>
  <si>
    <t>Update powered-by.md</t>
  </si>
  <si>
    <t>Ê∑ªÂä†‰ΩøÁî®ÂÖ¨Âè∏</t>
  </si>
  <si>
    <t>2018-11-01T08:42:17Z</t>
  </si>
  <si>
    <t>2018-11-01T09:22:04Z</t>
  </si>
  <si>
    <t>yhs0092</t>
  </si>
  <si>
    <t>JAV-495 Set default URL pattern (#291)\n\n* JAV-495 Set default URL pattern when RestServletInitializer is invoked and URL pattern is not specified. Add a demo to demonstrate how a Spring Boot project is converted to a JavaChassis project.\r\n\r\n* fix problems according to code review\r\n\r\n* JAV-495 remove urlPattern configuration in microservice.yaml of demo-spring-boot-pojo-server\r\n\r\n* JAV-495 remove unused imports\r\n\r\n* JAV-495 remove unused imports\r\n\r\n* JAV-495 remove the dependency of demo-spring-boot-pojo-client on demo-spring-boot-pojo-server to avoid the microservice.yaml file overriding</t>
  </si>
  <si>
    <t>2017-11-25T02:14:35Z</t>
  </si>
  <si>
    <t>https://github.com/apache/servicecomb-java-chassis/commit/86a8a41097defc67ca771a80a40e8de973db5e50</t>
  </si>
  <si>
    <t>https://github.com/apache/servicecomb-java-chassis/pull/291</t>
  </si>
  <si>
    <t>JAV-495 Set default URL pattern</t>
  </si>
  <si>
    <t>see details in [https://servicecomb.atlassian.net/browse/JAV-495](https://servicecomb.atlassian.net/browse/JAV-495)\r\n\r\n- Set default URL pattern when RestServletInitializer is invoked and URL pattern is not specified.\r\n- Add a demo to demonstrate how a Spring Boot project is converted to a JavaChassis project.</t>
  </si>
  <si>
    <t>2017-11-21T13:03:22Z</t>
  </si>
  <si>
    <t>2017-11-25T02:14:36Z</t>
  </si>
  <si>
    <t>Ondrej Kokes</t>
  </si>
  <si>
    <t>add support for Coc Coc</t>
  </si>
  <si>
    <t>2017-05-20T12:19:32Z</t>
  </si>
  <si>
    <t>https://github.com/ua-parser/uap-core/commit/6dfa5fbe00423922f13fbf08da3ba4e5b4f9197b</t>
  </si>
  <si>
    <t>https://github.com/ua-parser/uap-core/pull/247</t>
  </si>
  <si>
    <t>Support for Coc Coc</t>
  </si>
  <si>
    <t>Coc Coc is a fairly popular Vietnamese browser^ it\'s based on Chrome. It used to contain a major and a minor version^ it now includes a patch number as well (so I made it optional in my regex^ to be backwards compatible).\r\n\r\nI saw dozens of thousands of hits from this browser in our logs^ but I took the test UA values [from here](http://www.webapps-online.com/online-tools/user-agent-strings/dv/browser640754/coc-coc-browser).\r\n\r\n(Tests passing on my laptop.)</t>
  </si>
  <si>
    <t>2017-05-20T12:28:49Z</t>
  </si>
  <si>
    <t>2017-05-22T17:51:04Z</t>
  </si>
  <si>
    <t>The regex file necessary to build language ports of Browserscope\'s user agent parser.</t>
  </si>
  <si>
    <t>Isszul</t>
  </si>
  <si>
    <t>Update README.rst</t>
  </si>
  <si>
    <t>2013-02-21T09:17:38Z</t>
  </si>
  <si>
    <t>https://github.com/cluther/snmposter/commit/358be90ad8b4387c12707bb72070ef02435b6fbe</t>
  </si>
  <si>
    <t>https://github.com/cluther/snmposter/pull/1</t>
  </si>
  <si>
    <t>Updated help documentation to include additional -C c validation suppression</t>
  </si>
  <si>
    <t>Using this on a large number of switches I\'ve noticed that some switches do not respond in incremental order esp. when walking routing tables.\n</t>
  </si>
  <si>
    <t>2013-02-21T09:19:51Z</t>
  </si>
  <si>
    <t>2013-02-21T13:44:07Z</t>
  </si>
  <si>
    <t>SNMP Agent Simulator</t>
  </si>
  <si>
    <t>Adrian Preston</t>
  </si>
  <si>
    <t>PROTON-881: Initial commit of proton-j reactor implementation</t>
  </si>
  <si>
    <t>2015-04-17T13:33:11Z</t>
  </si>
  <si>
    <t>https://github.com/apache/qpid-proton/commit/e0187017456a4df58df2f1d04b1941d99eacbe10</t>
  </si>
  <si>
    <t>https://github.com/apache/qpid-proton/pull/30</t>
  </si>
  <si>
    <t>Reactor</t>
  </si>
  <si>
    <t>This is an initial implementation of a proton-j version of the reactor.  It comes with samples^ unit tests and interoperation tests.   It should be good enough to \"kick the tyres\" but requires further test cases^ code cleanup and Javadoc.  For the most part^ the code is additive to the proton-j codebase.\n\nCurrently the interops test requires Rafael\'s patch^ attached to PROTON-877^ to complete successfully.\n</t>
  </si>
  <si>
    <t>2015-05-07T00:40:40Z</t>
  </si>
  <si>
    <t>2015-05-07T08:31:51Z</t>
  </si>
  <si>
    <t>Mirror of Apache Qpid Proton</t>
  </si>
  <si>
    <t>Vinay Chella</t>
  </si>
  <si>
    <t>Issue: 601 from hector-client / hector - MultigetSliceIterator for \"MultigetSliceQuery\"</t>
  </si>
  <si>
    <t>2013-03-23T01:46:54Z</t>
  </si>
  <si>
    <t>https://github.com/hector-client/hector/commit/d7651adc2407b09bc8ec8ff001515ad2f7b363f0</t>
  </si>
  <si>
    <t>https://github.com/hector-client/hector/pull/604</t>
  </si>
  <si>
    <t xml:space="preserve">ISSUE:601 - MultigetSliceIterator Implementation for \"MultigetSliceQuery\" </t>
  </si>
  <si>
    <t>This implementation is for Issue: https://github.com/hector-client/hector/issues/601\nMultigetSliceIterator^ iterates over MultigetSliceQuery result set^ refreshing until all qualifying rows are retrieved based on input keys. This iterator is optimized for parallelism to overcome the limitations of Thrift window message sizes and performance issues on huge row key searches.\n\nINTRODUCTION\nCurrently there is no iterator for \"MultigetSliceQuery\" similar to CSI (ColumnSliceIterator) and KeyIterator. There are many users and use cases for MultigetSliceQuery^ having iterator for \"MultigetSliceQuery‚Äù solves following issues/ concerns\n(1) When there are too many rows to retrieve from Cassandra and the data retrieval size is more than ‚Äúthrift_max_message_length_in_mb‚Äù in Cassandra.yaml (Default size is 16 MB)^ MultigetSliceQuery leads to ‚Äúsocket‚Äù exception or ‚Äútimeout‚Äù exception. MiltigetSliceQuery with iterator capabilities will resolve this issue\n(2) Querying Cassandra with many rowkeys leads to slow performance issue^ Iterator with parallelization capabilities will resolve the performance issues\n\nIMPLEMENTATION\nMultigetSliceIterator iterates over the MultigetSliceQuery result set^ refreshing until all qualifying rows are retrieved based on input keys. This iterator is optimized for parallelism with the help of maxThreadCount option provided. If maxThreadCount is not provided^ it calls Cassandra sequentially with the set(maxRowCountPerQuery) of row keys at a time unless all keys are completed.\nE.g.^ maxRowCountPerQuery is 100 and maxThreadCount 5^ calls Cassandra 5 times using 5 threads/ parallelism for total of 500 keys.\nConfiguring it not to use Threads and call Cassandra 5 times sequentially instead of parallelism can be done by not setting maxThreadCount or setting it 0\n\nmaxRowCountPerQuery ‚Äì This parameter helps in not getting into issue of ‚Äúsocket‚Äù exception or ‚Äútimeout‚Äù\nmaxThreadCount ‚Äì This parameter helps in improving the performance of MultigetSliceQuery by enabling the parallelization\n</t>
  </si>
  <si>
    <t>2013-03-23T01:56:17Z</t>
  </si>
  <si>
    <t>2013-03-26T00:38:20Z</t>
  </si>
  <si>
    <t>mrkumar83</t>
  </si>
  <si>
    <t>Fixing loss function code in tutorial (#7583)\n\n* Fixing loss function code in tutorial\r\n\r\n* Updating pull request with feedback</t>
  </si>
  <si>
    <t>2017-08-24T20:51:24Z</t>
  </si>
  <si>
    <t>https://github.com/apache/incubator-mxnet/commit/d956d1962ec69df12fa31e7800ba1a89c466f36c</t>
  </si>
  <si>
    <t>https://github.com/apache/incubator-mxnet/pull/7583</t>
  </si>
  <si>
    <t>Fixing loss function code in tutorial</t>
  </si>
  <si>
    <t>The function softmax_cross_entropy_loss is no longer available in gluon.loss. Making the necessary update to the tutorial code.\r\n\r\nAlso^ record() in one part of the tutorial is not preceded by autograd resulting in an undefined error^ adding the reference to autograd.\r\n</t>
  </si>
  <si>
    <t>2017-08-23T18:55:07Z</t>
  </si>
  <si>
    <t>2017-08-24T20:51:26Z</t>
  </si>
  <si>
    <t>Gyula Fora</t>
  </si>
  <si>
    <t>Update CONTRIBUTING.md</t>
  </si>
  <si>
    <t>2015-06-28T17:40:18Z</t>
  </si>
  <si>
    <t>https://github.com/apache/incubator-samoa/commit/e4489b0aca4e7370460c7fea0fc51627178dabbd</t>
  </si>
  <si>
    <t>https://github.com/apache/incubator-samoa/pull/29</t>
  </si>
  <si>
    <t>A small update to the contributing guide to be more inline with the wiki\n</t>
  </si>
  <si>
    <t>2015-06-28T17:55:14Z</t>
  </si>
  <si>
    <t>2015-06-29T10:57:32Z</t>
  </si>
  <si>
    <t>Jeff Kaufman</t>
  </si>
  <si>
    <t>android: added development readme</t>
  </si>
  <si>
    <t>2013-10-09T18:19:59Z</t>
  </si>
  <si>
    <t>https://github.com/tagtime/TagTime/commit/dc2935a5ba076c6371398f242457d59d50b4722a</t>
  </si>
  <si>
    <t>https://github.com/tagtime/TagTime/pull/26</t>
  </si>
  <si>
    <t>2013-10-09T18:24:40Z</t>
  </si>
  <si>
    <t>2013-10-15T18:26:54Z</t>
  </si>
  <si>
    <t>Stochastic Time Tracking for Space Cadets</t>
  </si>
  <si>
    <t>qiyi</t>
  </si>
  <si>
    <t>add arouter-auto-register plug-in: Automatically registration routers^providers and interceptors by generating bytecode.</t>
  </si>
  <si>
    <t>2017-12-07T13:58:14Z</t>
  </si>
  <si>
    <t>https://github.com/alibaba/ARouter/commit/e8cbf23f3bea6fbb67ca5bb20b458c70ae82b6fc</t>
  </si>
  <si>
    <t>https://github.com/alibaba/ARouter/pull/254</t>
  </si>
  <si>
    <t>Optimize router automatic registration by generating bytecode</t>
  </si>
  <si>
    <t>scan all classes with package name: `com.alibaba.android.arouter.routers` at compile time^ and generating code to call constructor of these class into LogisticsCenter. LoadRouterMap () method by bytecode inserting. Then ARouter framework can initialize router map by calling loadRouterMap().\r\nafter code generating^ loadRouterMap method looks like below:\r\n```java\r\nprivate static void loadRouterMap() {\r\n    registerRouteRoot(new ARouter..Root..modulejava());\r\n    registerRouteRoot(new ARouter..Root..modulekotlin());\r\n}\r\n```\r\nApp doesn\'t need to iterate through all of the dex files to find these classes at run time^ and it doesn\'t need reflection to get objects</t>
  </si>
  <si>
    <t>2017-12-07T14:31:00Z</t>
  </si>
  <si>
    <t>2017-12-18T04:30:50Z</t>
  </si>
  <si>
    <t>A android router middleware that help app navigating to activities and custom services.</t>
  </si>
  <si>
    <t>Dave Johnson</t>
  </si>
  <si>
    <t>Clarifications and minor formatting improvements.</t>
  </si>
  <si>
    <t>2018-08-17T18:19:42Z</t>
  </si>
  <si>
    <t>https://github.com/kubernetes-incubator/external-storage/commit/8f3e62b59e4ad633b6e0eeb1bade9cd51efacfc8</t>
  </si>
  <si>
    <t>https://github.com/kubernetes-incubator/external-storage/pull/938</t>
  </si>
  <si>
    <t>Clarifications and minor formatting improvements</t>
  </si>
  <si>
    <t>I added some clarifications and tried to make this more of a step-by-step guide to installing the provisioner^ based on my recent experience with setting it up on an OpenShift cluster</t>
  </si>
  <si>
    <t>2018-08-17T18:23:13Z</t>
  </si>
  <si>
    <t>2018-08-22T14:10:42Z</t>
  </si>
  <si>
    <t>External storage plugins^ provisioners^ and helper libraries</t>
  </si>
  <si>
    <t>Brandon Myers</t>
  </si>
  <si>
    <t>document the other way to authenticate with github</t>
  </si>
  <si>
    <t>2014-08-27T07:54:24Z</t>
  </si>
  <si>
    <t>https://github.com/jupyter/nbviewer/commit/4d066797c3ea2c4110859488a9b4183bc2366d59</t>
  </si>
  <si>
    <t>https://github.com/jupyter/nbviewer/pull/328</t>
  </si>
  <si>
    <t>Save folks from having to look at the source code to figure this out.\n</t>
  </si>
  <si>
    <t>2014-08-27T07:55:14Z</t>
  </si>
  <si>
    <t>2014-08-27T14:03:24Z</t>
  </si>
  <si>
    <t>Nbconvert as a webservice (rendering ipynb to static HTML)</t>
  </si>
  <si>
    <t>nghiaxlee</t>
  </si>
  <si>
    <t>Add vietnam lang</t>
  </si>
  <si>
    <t>2018-04-28T14:11:33Z</t>
  </si>
  <si>
    <t>https://github.com/ncase/crowds/commit/401996b2ac73416d6d645a45690b6e6d75f89005</t>
  </si>
  <si>
    <t>https://github.com/ncase/crowds/pull/34</t>
  </si>
  <si>
    <t>Translated (Vi)</t>
  </si>
  <si>
    <t xml:space="preserve">For #12. </t>
  </si>
  <si>
    <t>2018-05-02T14:31:42Z</t>
  </si>
  <si>
    <t>2018-05-05T08:04:25Z</t>
  </si>
  <si>
    <t>The Wisdom and/or Madness of the Crowds</t>
  </si>
  <si>
    <t>Creative Commons Zero v1.0 Universal</t>
  </si>
  <si>
    <t>Song Zheng</t>
  </si>
  <si>
    <t>changed function names to camelcase</t>
  </si>
  <si>
    <t>2012-08-03T22:20:54Z</t>
  </si>
  <si>
    <t>https://github.com/bsstoner/opentok/commit/5817dc216b772352eb8913806de8ae4e97109b91</t>
  </si>
  <si>
    <t>https://github.com/bsstoner/opentok/pull/7</t>
  </si>
  <si>
    <t>Staging Removal Updates</t>
  </si>
  <si>
    <t>2012-09-17T17:28:32Z</t>
  </si>
  <si>
    <t>2012-09-19T23:49:21Z</t>
  </si>
  <si>
    <t>OpenTok Server SDK for node.js</t>
  </si>
  <si>
    <t>Dingane Hlaluku</t>
  </si>
  <si>
    <t>api: rename ListUsageRecords file name to ListUsageRecordsCmd (#3151)\n\n* Rename ListUsageRecords API command file name to ListUsageRecordsCmd\r\n\r\n* Refactor to use APINAME variable and remove unused s_logger field\r\n\r\n* Remove unused import</t>
  </si>
  <si>
    <t>2019-03-25T07:40:53Z</t>
  </si>
  <si>
    <t>https://github.com/apache/cloudstack/commit/0d21f0c1e797f89513824c99ee48cdf42e4c6116</t>
  </si>
  <si>
    <t>https://github.com/apache/cloudstack/pull/3151</t>
  </si>
  <si>
    <t>api: rename ListUsageRecords file name to ListUsageRecordsCmd</t>
  </si>
  <si>
    <t>## Description\r\n&lt;!--- Describe your changes in detail --&gt;\r\nRefactor file name to be consistent with the API name. \r\n\r\n&lt;!--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 Types of changes\r\n&lt;!--- What types of changes does your code introduce? Put an `x` in all the boxes that apply: --&gt;\r\n- [ ] Breaking change (fix or feature that would cause existing functionality to change)\r\n- [ ] New feature (non-breaking change which adds functionality)\r\n- [ ] Bug fix (non-breaking change which fixes an issue)\r\n- [ ] Enhancement (improves an existing feature and functionality)\r\n- [x] Cleanup (Code refactoring and cleanup^ that may add test cases)\r\n\r\n## Screenshots (if appropriate):\r\n\r\n## How Has This Been Tested?\r\n&lt;!-- Please describe in detail how you tested your changes. --&gt;\r\n&lt;!-- Include details of your testing environment^ and the tests you ran to --&gt;\r\n&lt;!-- see how your change affects other areas of the code^ etc. --&gt;\r\n\r\n\r\n&lt;!-- Please read the [CONTRIBUTING](https://github.com/apache/cloudstack/blob/master/CONTRIBUTING.md) document --&gt;\r\n</t>
  </si>
  <si>
    <t>2019-01-28T13:06:43Z</t>
  </si>
  <si>
    <t>2019-03-25T07:40:54Z</t>
  </si>
  <si>
    <t>The upstream repository is at http://github.com/apache/cloudstack. This is ShapeBlue\'s support/patch branches and Apache CloudStack‚Ñ¢ backup</t>
  </si>
  <si>
    <t>Huxing Zhang</t>
  </si>
  <si>
    <t>[Dubbo-1283] Ensure we can build Dubbo on Java 9  (#1345)\n\n* Update maven-javadoc-plugin so that we can build on Java 9.\r\n\r\n* Adapt doclint:none configuration to maven-javadoc-plugin 3.0.0 new format.\r\n\r\n* Update fastjson version to support Java 9.</t>
  </si>
  <si>
    <t>2018-02-08T08:09:21Z</t>
  </si>
  <si>
    <t>https://github.com/apache/dubbo/commit/d3887355484bb9574dd5d94655251b157b0971ba</t>
  </si>
  <si>
    <t>https://github.com/apache/dubbo/pull/1345</t>
  </si>
  <si>
    <t xml:space="preserve">[Dubbo-1283] Ensure we can build Dubbo on Java 9 </t>
  </si>
  <si>
    <t>## What is the purpose of the change\r\n\r\nFix #1283 Ensure we can build Dubbo on Java 9\r\n\r\n## Brief changelog\r\n\r\n1. Update maven-javadoc-plugin version\r\n2. Disable doclint by default and adapt to new maven-javadoc-plugin format\r\n3. Update fastjson version\r\n\r\n## Verifying this change\r\n\r\n- [x] Make sure there is a [GITHUB_issue](https://github.com/alibaba/dubbo/issues) filed for the change (usually before you start working on it). Trivial changes like typos do not require a GITHUB issue. Your pull request should address just this issue^ without pulling in other changes - one PR resolves one issue. \r\n- [x] Format the pull request title like `[Dubbo-XXX] Fix UnknownException when host config not exist`.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module](https://github.com/alibaba/dubbo/tree/master/dubbo-test).\r\n- [x]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</si>
  <si>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2018-02-08T06:20:31Z</t>
  </si>
  <si>
    <t>2018-02-08T08:09:22Z</t>
  </si>
  <si>
    <t>Thilina Rathnayake</t>
  </si>
  <si>
    <t>3562: Replace Method for MutableMatrix</t>
  </si>
  <si>
    <t>2013-04-18T19:17:17Z</t>
  </si>
  <si>
    <t>https://github.com/sympy/sympy/commit/2a9b44da8d4c0ab3f3bc764191583d4c75977951</t>
  </si>
  <si>
    <t>https://github.com/sympy/sympy/pull/2024</t>
  </si>
  <si>
    <t>Addressing issue 3562^ A Function F in entries of a MutableMatrix can now be Replaced by another Function G. Please let me know of any changes to be done.\n</t>
  </si>
  <si>
    <t>2013-04-18T19:59:47Z</t>
  </si>
  <si>
    <t>2013-05-01T19:37:50Z</t>
  </si>
  <si>
    <t>A computer algebra system written in pure Python</t>
  </si>
  <si>
    <t>wangchangbing</t>
  </si>
  <si>
    <t>bugfix:DUBBO-628</t>
  </si>
  <si>
    <t>2013-01-11T07:42:40Z</t>
  </si>
  <si>
    <t>https://github.com/apache/dubbo/commit/95528332b51381aaa90d6e44fad384ec3cb697b7</t>
  </si>
  <si>
    <t>https://github.com/apache/dubbo/pull/3</t>
  </si>
  <si>
    <t>adminÈ°πÁõÆËÆ¢ÈòÖzkÊó∂ÂΩìinterfaceÂåÖÂê´ÂÜÖÈÉ®Á±ª$Â≠óÁ¨¶Êó∂Âá∫Áé∞ÈóÆÈ¢ò</t>
  </si>
  <si>
    <t>http://code.alibabatech.com/jira/browse/DUBBO-628\n\nÊâçÊé•Ëß¶dubboÔºåÂ∏åÊúõÂèØ‰ª•Âá∫ÂàÜÂäõ„ÄÇ\n</t>
  </si>
  <si>
    <t>2013-01-11T07:45:49Z</t>
  </si>
  <si>
    <t>2013-02-28T06:34:39Z</t>
  </si>
  <si>
    <t>Dubbo is a distributed service framework enpowers applications with service import/export capability with high performance RPC.</t>
  </si>
  <si>
    <t>Rajat Gupta</t>
  </si>
  <si>
    <t>1. retry logic when inline = true and server returns 449. retry is with exponential backoff with backoff multiplier as 2 and initial delay of 20 secs. Max 4 retries are done.\n2. When inline = False^ added check for eventual consistency before downloading data. If complete data is not available then raise exception</t>
  </si>
  <si>
    <t>2013-09-23T15:41:21Z</t>
  </si>
  <si>
    <t>https://github.com/qubole/qds-sdk-py/commit/2225257486ea2060ccea86b8e16e67ae029092e7</t>
  </si>
  <si>
    <t>https://github.com/qubole/qds-sdk-py/pull/14</t>
  </si>
  <si>
    <t>449 status handling in get_results and retry logic in get_results for eventual consistency of s3</t>
  </si>
  <si>
    <t>2013-09-23T16:53:32Z</t>
  </si>
  <si>
    <t>2013-10-02T08:32:54Z</t>
  </si>
  <si>
    <t>Python SDK for accessing Qubole Data Service</t>
  </si>
  <si>
    <t>JackyWoo</t>
  </si>
  <si>
    <t>Add EqualDistributionWithAffinityWorkerSelectStrategy which balance w‚Ä¶ (#3998)\n\n* Add EqualDistributionWithAffinityWorkerSelectStrategy which balance work load within affinity workers.\r\n\r\n* add docs to equalDistributionWithAffinity</t>
  </si>
  <si>
    <t>2017-03-26T02:15:49Z</t>
  </si>
  <si>
    <t>https://github.com/apache/incubator-druid/commit/a0f2cf05d5a3a7d71635d1f54dd0efdfe57e469a</t>
  </si>
  <si>
    <t>https://github.com/apache/incubator-druid/pull/3998</t>
  </si>
  <si>
    <t>Add EqualDistributionWithAffinityWorkerSelectStrategy which balance w‚Ä¶</t>
  </si>
  <si>
    <t>Add EqualDistributionWithAffinityWorkerSelectStrategy which balance work load within affinity workers.\r\n\r\nIn my use case^ I need bind a datasource to some worker hosts and I want tasks distribute in balance.</t>
  </si>
  <si>
    <t>2017-03-03T10:26:13Z</t>
  </si>
  <si>
    <t>2017-03-26T02:15:50Z</t>
  </si>
  <si>
    <t>Dmytro Ivanov</t>
  </si>
  <si>
    <t>Adds withInstanceId and withProjectId to the BigtableIO Read and Write\nclasses^ first out of four steps to fix [BEAM-3008] bug.</t>
  </si>
  <si>
    <t>2017-11-24T09:18:14Z</t>
  </si>
  <si>
    <t>https://github.com/apache/beam/commit/28637766921200f03313088bfc0271453c0e3ae7</t>
  </si>
  <si>
    <t>https://github.com/apache/beam/pull/4171</t>
  </si>
  <si>
    <t xml:space="preserve">[BEAM-3008] Extends API for BigtableIO Read and Write by adding withInstanceId  and withProjectId </t>
  </si>
  <si>
    <t>Adds withInstanceId and withProjectId to the BigtableIO Read and Write classes^ first out of four steps to fix [BEAM-3008] bug.\r\n\r\nFollow this checklist to help us incorporate your contribution quickly and easily:\r\n\r\n - [x] Make sure there is a [JIRA issue](https://issues.apache.org/jira/projects/BEAM/issues/) filed for the change (usually before you start working on it).  Trivial changes like typos do not require a JIRA issue.  Your pull request should address just this issue^ without pulling in other changes.\r\n - [x] Each commit in the pull request should have a meaningful subject line and body.\r\n - [x] Format the pull request title like `[BEAM-XXX] Fixes bug in ApproximateQuantiles`^ where you replace `BEAM-XXX` with the appropriate JIRA issue.\r\n - [x] Write a pull request description that is detailed enough to understand what the pull request does^ how^ and why.\r\n - [x] Run `mvn clean verify` to make sure basic checks pass. A more thorough check will be performed on your pull request automatically.\r\n - [ ] If this contribution is large^ please file an Apache [Individual Contributor License Agreement](https://www.apache.org/licenses/icla.pdf).\r\n\r\n---\r\n</t>
  </si>
  <si>
    <t>2017-11-24T09:22:53Z</t>
  </si>
  <si>
    <t>2017-11-29T03:54:33Z</t>
  </si>
  <si>
    <t>mherr</t>
  </si>
  <si>
    <t>Update INTHEWILD.md\n\nadded #GfKDataLab as a Caravel-User</t>
  </si>
  <si>
    <t>2016-04-07T06:56:19Z</t>
  </si>
  <si>
    <t>https://github.com/apache/incubator-superset/commit/90a3b9f2c4ab2b8bf2888852bbacfd53afeaf85a</t>
  </si>
  <si>
    <t>https://github.com/apache/incubator-superset/pull/289</t>
  </si>
  <si>
    <t>Update INTHEWILD.md</t>
  </si>
  <si>
    <t>added #GfKDataLab as a Caravel-User\n</t>
  </si>
  <si>
    <t>2016-04-07T06:42:00Z</t>
  </si>
  <si>
    <t>Aliaksandr Kazlou</t>
  </si>
  <si>
    <t>Change Javadoc to mention SyncSubscription instead of AsyncSubscription.</t>
  </si>
  <si>
    <t>2016-05-23T14:47:41Z</t>
  </si>
  <si>
    <t>https://github.com/nats-io/nats.java/commit/b59c81044ab77cbf4201c8da76edb3c88114377f</t>
  </si>
  <si>
    <t>https://github.com/nats-io/nats.java/pull/23</t>
  </si>
  <si>
    <t>Change to Javadoc to mention SyncSubscription instead of AsyncSubscription. Also using {@link} instead of {@code}.\n</t>
  </si>
  <si>
    <t>2016-05-23T16:23:55Z</t>
  </si>
  <si>
    <t>2016-05-23T19:00:17Z</t>
  </si>
  <si>
    <t>A Java client for NATS</t>
  </si>
  <si>
    <t>Cody Walker</t>
  </si>
  <si>
    <t>Add swagger metadata generation node</t>
  </si>
  <si>
    <t>2015-04-24T18:21:53Z</t>
  </si>
  <si>
    <t>https://github.com/node-red/node-red-node-swagger/commit/39dc8b0675b33263d75cef539f9a5a6ca4cde17c</t>
  </si>
  <si>
    <t>https://github.com/node-red/node-red-node-swagger/pull/1</t>
  </si>
  <si>
    <t>Adds the ability to provide metadata for HTTP In nodes.\nThe implemented swagger generation will parse the attached metadata and add to the swagger doc available at ./http-api/swagger.json\n</t>
  </si>
  <si>
    <t>2015-04-24T18:57:54Z</t>
  </si>
  <si>
    <t>2015-05-01T08:35:34Z</t>
  </si>
  <si>
    <t>A set of tools for generating Swagger api documentation based on the HTTP nodes deployed in a flow</t>
  </si>
  <si>
    <t>echung</t>
  </si>
  <si>
    <t>Removed hardcoded type assertion in decoder.go</t>
  </si>
  <si>
    <t>2016-11-12T01:32:58Z</t>
  </si>
  <si>
    <t>https://github.com/mesos/mesos-go/commit/716f09c2d50845393d5c1964f98414074da43ce1</t>
  </si>
  <si>
    <t>https://github.com/mesos/mesos-go/pull/279</t>
  </si>
  <si>
    <t>Restructure project packaging to expose both v0 and v1 APIs</t>
  </si>
  <si>
    <t>fixes #274 \r\n\r\n* [[done]] ~~missing unit test~~\r\n* [[done]] ~~tag master before merging this~~\r\n  * tagged master as `mesos-0.26.0` since that\'s when the protos were last updated`</t>
  </si>
  <si>
    <t>2017-02-14T15:32:45Z</t>
  </si>
  <si>
    <t>2017-02-25T15:23:54Z</t>
  </si>
  <si>
    <t>Go language bindings for Apache Mesos</t>
  </si>
  <si>
    <t>Mike Kaplinskiy</t>
  </si>
  <si>
    <t>Two new features:\n - Add support for includes. load() now takes an optional include_dirs argument that specifies relative paths.\n - Add support for service \"extends\".</t>
  </si>
  <si>
    <t>2014-09-10T00:00:50Z</t>
  </si>
  <si>
    <t>https://github.com/Thriftpy/thriftpy/commit/ccb247362cba03e8c83c2a4d9f431a204c58c846</t>
  </si>
  <si>
    <t>https://github.com/Thriftpy/thriftpy/pull/37</t>
  </si>
  <si>
    <t>Add support for includes &amp; service extends</t>
  </si>
  <si>
    <t>- Add support for includes. load() now takes an optional include_dirs argument that specifies relative paths.\n- Add support for service \"extends\".\n</t>
  </si>
  <si>
    <t>2014-09-10T00:05:34Z</t>
  </si>
  <si>
    <t>2014-09-10T12:01:23Z</t>
  </si>
  <si>
    <t>Pure python implemention of thrift in a pythonic way.</t>
  </si>
  <si>
    <t>Kam Kasravi</t>
  </si>
  <si>
    <t>Fixes #22</t>
  </si>
  <si>
    <t>2014-12-13T23:51:00Z</t>
  </si>
  <si>
    <t>https://github.com/scala-graph/scala-graph/commit/df2ceff2ff01fdaa51c2160dc506f96dcf011915</t>
  </si>
  <si>
    <t>https://github.com/scala-graph/scala-graph/pull/25</t>
  </si>
  <si>
    <t>2014-12-14T18:50:09Z</t>
  </si>
  <si>
    <t>2015-01-02T18:03:08Z</t>
  </si>
  <si>
    <t>Graph for Scala is intended to provide basic graph functionality seamlessly fitting into the Scala Collection Library. Like the well known members of scala.collection^ Graph for Scala is an in-memory graph library aiming at editing and traversing graphs^ finding cycles etc. in a user-friendly way.</t>
  </si>
  <si>
    <t>Kostis Sagonas</t>
  </si>
  <si>
    <t>Small fixes to the manual\n\n- correct an erroneous use of \'has\' which should read \'have\';\n- make sure a comma is present before \'etc.\';\n- add a \ after each e.g. so that the LaTeX output looks nicer.</t>
  </si>
  <si>
    <t>2016-05-02T18:31:41Z</t>
  </si>
  <si>
    <t>https://github.com/nidhugg/nidhugg/commit/efe1cd11435a68e47e4e79442c8e35f914f3cc41</t>
  </si>
  <si>
    <t>https://github.com/nidhugg/nidhugg/pull/2</t>
  </si>
  <si>
    <t>Small fixes to the manual</t>
  </si>
  <si>
    <t>- correct an erroneous use of \'has\' which should read \'have\';\n- make sure a comma is present before \'etc.\';\n- add a \ after each e.g. so that the LaTeX output looks nicer.\n</t>
  </si>
  <si>
    <t>2016-05-02T18:39:01Z</t>
  </si>
  <si>
    <t>2016-05-03T13:11:15Z</t>
  </si>
  <si>
    <t>Nidhugg is a bug-finding tool which targets bugs caused by concurrency and relaxed memory consistency in concurrent programs. It is particularly useful for programs written in C/pthreads. Currently Nidhugg supports the SC^ TSO^ PSO^ POWER and ARM (partial) memory models.</t>
  </si>
  <si>
    <t>zirafel</t>
  </si>
  <si>
    <t>fix class name importer #529</t>
  </si>
  <si>
    <t>2015-01-27T14:12:10Z</t>
  </si>
  <si>
    <t>https://github.com/lumifyio/lumify/commit/7cc57ea79089063a705e74a04c11f396ac8aa0d4</t>
  </si>
  <si>
    <t>https://github.com/lumifyio/lumify/pull/530</t>
  </si>
  <si>
    <t>Script fixes for launching twitter importer</t>
  </si>
  <si>
    <t>Attached are the fixes for launching importOntology.sh\n</t>
  </si>
  <si>
    <t>2015-01-27T14:53:01Z</t>
  </si>
  <si>
    <t>2015-01-27T16:10:23Z</t>
  </si>
  <si>
    <t>open source big data integration^ analytics^ and visualization</t>
  </si>
  <si>
    <t>agazzarini</t>
  </si>
  <si>
    <t>Apache Maven project layout</t>
  </si>
  <si>
    <t>2019-05-26T16:28:34Z</t>
  </si>
  <si>
    <t>https://github.com/adiyoss/Chroma/commit/5920574e704227ea8ac372f70a54622ac419a860</t>
  </si>
  <si>
    <t>https://github.com/adiyoss/Chroma/pull/1</t>
  </si>
  <si>
    <t>Apache Maven Project Layout</t>
  </si>
  <si>
    <t>This PR contains the formal changes needed for using a standard Apache Maven project layout.\r\nAll paths in the README has been updated  because test &amp; sample resources have been moved in src/test/resources folder</t>
  </si>
  <si>
    <t>2019-05-26T16:30:44Z</t>
  </si>
  <si>
    <t>2019-05-27T08:13:21Z</t>
  </si>
  <si>
    <t>Pitch and chroma implementation in java</t>
  </si>
  <si>
    <t>Damien PROFETA</t>
  </si>
  <si>
    <t>Fix public header on sys/refs.h\n\nGIT_BEGIN/END_DECL were missing from sys/refs.h and preventing\ncompilation with g++ as the symbol were mangled.</t>
  </si>
  <si>
    <t>2014-12-19T14:31:49Z</t>
  </si>
  <si>
    <t>https://github.com/libgit2/libgit2/commit/ceb651c9b0604be7be3b8e29653997c6f7826367</t>
  </si>
  <si>
    <t>https://github.com/libgit2/libgit2/pull/2768</t>
  </si>
  <si>
    <t>Fix public header on sys/refs.h</t>
  </si>
  <si>
    <t>GIT_BEGIN/END_DECL were missing from sys/refs.h and preventing\ncompilation with g++ as the symbol were mangled.\n</t>
  </si>
  <si>
    <t>2014-12-19T17:21:08Z</t>
  </si>
  <si>
    <t>2014-12-20T08:06:48Z</t>
  </si>
  <si>
    <t>The Library</t>
  </si>
  <si>
    <t>lordofkey</t>
  </si>
  <si>
    <t>Update esf.hpp (#1755)</t>
  </si>
  <si>
    <t>2017-05-30T06:15:20Z</t>
  </si>
  <si>
    <t>https://github.com/PointCloudLibrary/pcl/commit/0812357612086e52e4d00f36f256fc874abe5eb3</t>
  </si>
  <si>
    <t>https://github.com/PointCloudLibrary/pcl/pull/1755</t>
  </si>
  <si>
    <t>Update esf.hpp</t>
  </si>
  <si>
    <t>fix: bug in esf.hpp</t>
  </si>
  <si>
    <t>2016-11-10T06:32:45Z</t>
  </si>
  <si>
    <t>Point Cloud Library (PCL)</t>
  </si>
  <si>
    <t>Tyler Benson</t>
  </si>
  <si>
    <t>Add @tylerbenson as CODEOWNER (#330)\n\nAs this is part of the process for new Approvers.</t>
  </si>
  <si>
    <t>2019-05-20T22:01:56Z</t>
  </si>
  <si>
    <t>https://github.com/open-telemetry/opentelemetry-java/commit/65e2c9b04a64355c660d63b4f04832152238326b</t>
  </si>
  <si>
    <t>https://github.com/open-telemetry/opentelemetry-java/pull/330</t>
  </si>
  <si>
    <t>Add @tylerbenson as CODEOWNER</t>
  </si>
  <si>
    <t>As this is part of the process for new Approvers.</t>
  </si>
  <si>
    <t>2019-05-20T21:51:05Z</t>
  </si>
  <si>
    <t>2019-05-20T22:01:57Z</t>
  </si>
  <si>
    <t>OpenTelemetry Java SDK</t>
  </si>
  <si>
    <t>alfred schilken</t>
  </si>
  <si>
    <t>add bsp for calliope mini</t>
  </si>
  <si>
    <t>2017-08-27T09:08:09Z</t>
  </si>
  <si>
    <t>https://github.com/apache/mynewt-core/commit/157db95500aa175462321a4237bef7cb51bb52cd</t>
  </si>
  <si>
    <t>https://github.com/apache/mynewt-core/pull/502</t>
  </si>
  <si>
    <t>add bsp for calliope mini board</t>
  </si>
  <si>
    <t>I  made FLASH_AREA_REBOOT_LOG much smaller and increased the size of the images to 116kB.\r\nHope this is OK.</t>
  </si>
  <si>
    <t>2017-08-27T12:44:44Z</t>
  </si>
  <si>
    <t>2017-08-31T18:25:07Z</t>
  </si>
  <si>
    <t>Zeke Harris</t>
  </si>
  <si>
    <t>Fixed tinyMCE setup to allow tables</t>
  </si>
  <si>
    <t>2011-06-14T20:44:41Z</t>
  </si>
  <si>
    <t>https://github.com/stephenmcd/mezzanine/commit/d5c6ab26b4c91457de25b5401c3762562b39cf77</t>
  </si>
  <si>
    <t>https://github.com/stephenmcd/mezzanine/pull/69</t>
  </si>
  <si>
    <t>Fixed tinyMCE editor setup to allow tables again.</t>
  </si>
  <si>
    <t>The table elements allowed were from the default tinyMCE configuration^ as listed on the [tinyMCE wiki](http://tinymce.moxiecode.com/wiki.php/Configuration:valid_elements).\nAlso^ updated the \"valid_child_elements\" variable to \"valid_children\" again^ as per [tinyMCE wiki](http://tinymce.moxiecode.com/wiki.php/Configuration:valid_children)\n</t>
  </si>
  <si>
    <t>2011-06-14T20:43:00Z</t>
  </si>
  <si>
    <t>2011-06-14T23:05:50Z</t>
  </si>
  <si>
    <t>A content management platform built using the Django framework.</t>
  </si>
  <si>
    <t>aviral</t>
  </si>
  <si>
    <t>Apache V2 License header added to readme</t>
  </si>
  <si>
    <t>2018-06-26T10:59:27Z</t>
  </si>
  <si>
    <t>https://github.com/apache/incubator-singa/commit/381d318002dfaf1092febc420b64bb793f6bb74e</t>
  </si>
  <si>
    <t>https://github.com/apache/incubator-singa/pull/393</t>
  </si>
  <si>
    <t>Closes #SINGA-374</t>
  </si>
  <si>
    <t>2018-06-26T11:04:26Z</t>
  </si>
  <si>
    <t>2018-06-27T03:12:36Z</t>
  </si>
  <si>
    <t>abhishekagarwal87</t>
  </si>
  <si>
    <t>Merge pull request #5 from apache/master\n\nBack merge</t>
  </si>
  <si>
    <t>2016-01-26T17:22:27Z</t>
  </si>
  <si>
    <t>https://github.com/apache/storm/commit/0556bdbef06bde716726b3d98b4ab37c868bfc93</t>
  </si>
  <si>
    <t>https://github.com/apache/storm/pull/1026</t>
  </si>
  <si>
    <t>STORM-1455: Do not reset the emittedOffset for offsetOutOfRangeExceptions</t>
  </si>
  <si>
    <t>There are two changes in this PR \n- If there is a TopicOffsetOutOfRangeException^ it can be due to an old failed tuple. We should not reset the state back to the beginning. \n- Apart from the last completed offset^ also emit the last emitted offset in the metric. latestEmittedOffset now points to the last emitted offset. \n</t>
  </si>
  <si>
    <t>2016-01-19T16:17:08Z</t>
  </si>
  <si>
    <t>2016-02-05T05:38:56Z</t>
  </si>
  <si>
    <t>sangameshn</t>
  </si>
  <si>
    <t>Update INSTALL.md</t>
  </si>
  <si>
    <t>2015-01-20T12:54:51Z</t>
  </si>
  <si>
    <t>https://github.com/openMF/mifosx/commit/852cb4557667be5cd0a671eb06bfbe9614ff863b</t>
  </si>
  <si>
    <t>https://github.com/openMF/mifosx/pull/1256</t>
  </si>
  <si>
    <t>2015-01-20T12:55:54Z</t>
  </si>
  <si>
    <t>2015-01-20T13:10:20Z</t>
  </si>
  <si>
    <t>The next evolution of mifos focussing being faster^ lighter and cheaper to change (than existing mifos) so that it is more responsive to the needs of MFI‚Äôs and Integrators</t>
  </si>
  <si>
    <t>Gabor Apati-Nagy</t>
  </si>
  <si>
    <t>CP-7089: Switched to github workflow^ hence updated CONTRIB^ MAINTAINERS and README files.\n\nSigned-off-by: Gabor Apati-Nagy &lt;gabor.apati-nagy@citrix.com&gt;</t>
  </si>
  <si>
    <t>2014-01-14T12:21:22Z</t>
  </si>
  <si>
    <t>https://github.com/xenserver/xencenter-ovf/commit/2824d3f590c072e07cdcee2cf4e98a1786d7223e</t>
  </si>
  <si>
    <t>https://github.com/xenserver/xencenter-ovf/pull/1</t>
  </si>
  <si>
    <t>CP-7089: Switched to github workflow^ hence updated CONTRIB^ MAINTAINERS...</t>
  </si>
  <si>
    <t>... and README files.\n\nSigned-off-by: Gabor Apati-Nagy gabor.apati-nagy@citrix.com\n</t>
  </si>
  <si>
    <t>2014-01-14T12:24:14Z</t>
  </si>
  <si>
    <t>2014-01-14T12:27:17Z</t>
  </si>
  <si>
    <t>OS Fixup ISO source code</t>
  </si>
  <si>
    <t>jonboulle</t>
  </si>
  <si>
    <t>Add check for minimum Python version</t>
  </si>
  <si>
    <t>2012-10-19T21:47:26Z</t>
  </si>
  <si>
    <t>https://github.com/wickman/pystachio/commit/037e15f383c326f1f4e7de59bc3ec3520ac6ce40</t>
  </si>
  <si>
    <t>https://github.com/wickman/pystachio/pull/1</t>
  </si>
  <si>
    <t>2012-10-19T17:26:22Z</t>
  </si>
  <si>
    <t>2012-10-21T18:02:45Z</t>
  </si>
  <si>
    <t>Ben Manes</t>
  </si>
  <si>
    <t>Add gradle plugin to flyway project\n\nA gradle plugin based on the Flyway 2.x series\n([original](https://github.com/ben-manes/gradle-flyway-plugin)).\n\nThis plugin is integrated into the Maven build using the\n[gradle-maven-plugin](https://github.com/if6was9/gradle-maven-plugin)\nto invoke the gradle build. The gradle wrapper is invoked so that the\nmaven packaging phase has the compile jars in the target folder. This\nallows maven to pick up the jars in subsequent phases^ like install.</t>
  </si>
  <si>
    <t>2013-03-13T09:03:36Z</t>
  </si>
  <si>
    <t>https://github.com/flyway/flyway/commit/2a218d10d9ad326bc315a1aa2f532f2e69890462</t>
  </si>
  <si>
    <t>https://github.com/flyway/flyway/pull/13</t>
  </si>
  <si>
    <t>Gradle plugin</t>
  </si>
  <si>
    <t>A gradle plugin based on the Flyway 2.x series ([original](https://github.com/ben-manes/gradle-flyway-plugin)).\n\nThis plugin is integrated into the Maven build using the [gradle-maven-plugin](https://github.com/if6was9/gradle-maven-plugin) to invoke the gradle build. The gradle wrapper is invoked so that the maven packaging phase has the compile jars in the target folder. This allows maven to pick up the jars in subsequent phases^ like install.\n</t>
  </si>
  <si>
    <t>2013-03-13T10:06:02Z</t>
  </si>
  <si>
    <t>2013-07-09T21:25:35Z</t>
  </si>
  <si>
    <t>Flyway - The Agile Database Migration Framework for Java</t>
  </si>
  <si>
    <t>zhaoyu89730105</t>
  </si>
  <si>
    <t>FixBug sqlMetricModels No attribute get_perm (#6433)</t>
  </si>
  <si>
    <t>2018-11-26T17:08:54Z</t>
  </si>
  <si>
    <t>https://github.com/apache/incubator-superset/commit/7eb46843cb4c29fc58fdbb87a66e371299867791</t>
  </si>
  <si>
    <t>https://github.com/apache/incubator-superset/pull/6433</t>
  </si>
  <si>
    <t>FixBug sqlMetricModels No attribute get_perm</t>
  </si>
  <si>
    <t>SqlMetricModels add attribute: get_perm().</t>
  </si>
  <si>
    <t>2018-11-26T03:00:49Z</t>
  </si>
  <si>
    <t>2018-11-26T17:08:55Z</t>
  </si>
  <si>
    <t>rzezeski</t>
  </si>
  <si>
    <t>Filter node annotations\n\nCommit d3ccf9 in riak_core added annotations to the preflist which\nvnode_master command doesn\'t take account for.  For now the clients\nwill just have to filter out the annotations themselves but we should\nlook at making the preflist an opaque type to avoid stuff like this in\nthe future.</t>
  </si>
  <si>
    <t>2011-04-14T14:07:38Z</t>
  </si>
  <si>
    <t>https://github.com/basho/riak_search/commit/fc74c4bcc351aa7d88c89d718fdd70f596b218fc</t>
  </si>
  <si>
    <t>https://github.com/basho/riak_search/pull/46</t>
  </si>
  <si>
    <t>Bz1068 core changes</t>
  </si>
  <si>
    <t>Fixes regressions related to riak core.\n</t>
  </si>
  <si>
    <t>2011-04-14T15:21:12Z</t>
  </si>
  <si>
    <t>2011-04-15T18:41:32Z</t>
  </si>
  <si>
    <t>Full-text search engine based on Riak</t>
  </si>
  <si>
    <t>Paris Goudas</t>
  </si>
  <si>
    <t>Add CaptureVideoOption for quality</t>
  </si>
  <si>
    <t>2015-05-20T15:53:30Z</t>
  </si>
  <si>
    <t>https://github.com/apache/cordova-plugin-media-capture/commit/f8740045fe9337c1fd3df9adcf7df950b400860f</t>
  </si>
  <si>
    <t>https://github.com/apache/cordova-plugin-media-capture/pull/37</t>
  </si>
  <si>
    <t>This adds quality CaptureVideoOption for Android. 0 is low 1 is high. \n</t>
  </si>
  <si>
    <t>2015-05-20T16:02:20Z</t>
  </si>
  <si>
    <t>2015-08-05T19:36:33Z</t>
  </si>
  <si>
    <t>Mirror of Apache Cordova Plugin media-capture</t>
  </si>
  <si>
    <t>Holger Kohr</t>
  </si>
  <si>
    <t>ENH: clarify error message of broadcast</t>
  </si>
  <si>
    <t>2015-12-30T00:39:05Z</t>
  </si>
  <si>
    <t>https://github.com/numpy/numpy/commit/277eabe390c6f67962a48764df3d77443776b3cc</t>
  </si>
  <si>
    <t>https://github.com/numpy/numpy/pull/6900</t>
  </si>
  <si>
    <t>Fix for #6898. What about the [brackets around the maximum number of arguments](https://github.com/numpy/numpy/blob/004639d07fd161d1394f5dda1b6ed42c777f3c80/numpy/core/src/multiarray/iterators.c#L1611)? Could also be removed while we\'re at it.\n</t>
  </si>
  <si>
    <t>2015-12-30T00:44:31Z</t>
  </si>
  <si>
    <t>2016-01-04T02:17:46Z</t>
  </si>
  <si>
    <t>Numpy main repository</t>
  </si>
  <si>
    <t>Darren Shepherd</t>
  </si>
  <si>
    <t>d8101729711ac6aab9b2e7072dda06856df99abd fixed an issue with Windows but broke Linux system^ this should work across both</t>
  </si>
  <si>
    <t>2013-03-21T19:25:12Z</t>
  </si>
  <si>
    <t>https://github.com/Moocar/logback-gelf/commit/09059ecd5d1f079e6842b37efbf01198b519a7f3</t>
  </si>
  <si>
    <t>https://github.com/Moocar/logback-gelf/pull/20</t>
  </si>
  <si>
    <t>d8101729711ac6aab9b2e7072dda06856df99abd fixed an issue with Windows but...</t>
  </si>
  <si>
    <t>... broke Linux system^ this should work across both\n\nThe logic to detect windows is the same approach ant does to determine an ant build is running on the \"windows\" os family.\n</t>
  </si>
  <si>
    <t>2013-03-21T20:44:57Z</t>
  </si>
  <si>
    <t>2013-03-31T18:31:45Z</t>
  </si>
  <si>
    <t>Logback plugin to send GELF messages to graylog2 server</t>
  </si>
  <si>
    <t>sahner</t>
  </si>
  <si>
    <t>minor fixes:\n 1. leader endpoint returns a string^ not a json object\n2. \"enabled and enabled\" -&gt; \"enabled and disabled\"</t>
  </si>
  <si>
    <t>2015-04-20T22:02:44Z</t>
  </si>
  <si>
    <t>https://github.com/apache/incubator-druid/commit/6ef29419759c29e29d4027591c25e2ec0c6e164e</t>
  </si>
  <si>
    <t>https://github.com/apache/incubator-druid/pull/1300</t>
  </si>
  <si>
    <t>minor fixes in the Endpoints section of Coordinator.md</t>
  </si>
  <si>
    <t>Under /leader^ it says that the return value is a JSON object^ but it\'s a string.  I changed it to just not say exactly what format it is.  This is in line with most of the other descriptions.\n\nUnder /datasource?includeDisabled^ I changed \"enabled and enabled\" to \"enabled and disabled\".\n</t>
  </si>
  <si>
    <t>2015-04-21T12:37:23Z</t>
  </si>
  <si>
    <t>2015-04-21T16:39:18Z</t>
  </si>
  <si>
    <t>Brad Chen</t>
  </si>
  <si>
    <t>Correct filereader require statement.</t>
  </si>
  <si>
    <t>2015-01-15T15:24:12Z</t>
  </si>
  <si>
    <t>https://github.com/node-file-api/FormData/commit/c73667d45d2b47642ceab1f78c137e5663c835a5</t>
  </si>
  <si>
    <t>https://github.com/node-file-api/FormData/pull/1</t>
  </si>
  <si>
    <t>require(\'FileReader\') should be require(\'filereader\')</t>
  </si>
  <si>
    <t>`FileReader` is actually known as `filereader` in its package.json. Trying to import it as `FileReader` causes the node program to crash on a case-sensitive filesystem.\n</t>
  </si>
  <si>
    <t>2015-01-15T15:36:33Z</t>
  </si>
  <si>
    <t>2015-01-16T04:22:17Z</t>
  </si>
  <si>
    <t>HTML5 FileAPI `FormData` for Node.js</t>
  </si>
  <si>
    <t>wangrenmin</t>
  </si>
  <si>
    <t>test dangerfile static check</t>
  </si>
  <si>
    <t>2019-07-25T13:00:53Z</t>
  </si>
  <si>
    <t>https://github.com/apache/incubator-weex/commit/1dd7270c39fa9131b62d41bbf21d37a4b06bf23f</t>
  </si>
  <si>
    <t>https://github.com/apache/incubator-weex/pull/2751</t>
  </si>
  <si>
    <t>Fix Playground build fail</t>
  </si>
  <si>
    <t>fix playground by rolling back ` WeexSDK.podspec`  to the previous version that playground build success.</t>
  </si>
  <si>
    <t>2019-07-25T07:10:05Z</t>
  </si>
  <si>
    <t>2019-07-29T13:27:22Z</t>
  </si>
  <si>
    <t>Upayavira</t>
  </si>
  <si>
    <t>Optimize is no longer recommended\n\nSince Solr 3.6^ Solr has used the TieredMergePolicy which makes^\nin most scenarios^ optimization a harmful rather than beneficial\nstep.</t>
  </si>
  <si>
    <t>2014-11-27T10:14:27Z</t>
  </si>
  <si>
    <t>https://github.com/django-haystack/pysolr/commit/9bcd770ab12fa8a23656d747f49de1194ee2781d</t>
  </si>
  <si>
    <t>https://github.com/django-haystack/pysolr/pull/139</t>
  </si>
  <si>
    <t>Optimize is no longer recommended</t>
  </si>
  <si>
    <t>Since Solr 3.6^ Solr has used the TieredMergePolicy which makes^\nin most scenarios^ optimization a harmful rather than beneficial\nstep.\n\nWe should leave the feature in the client^ but not publicize it^ IMO.\n</t>
  </si>
  <si>
    <t>2014-11-27T10:25:20Z</t>
  </si>
  <si>
    <t>2015-02-03T02:00:03Z</t>
  </si>
  <si>
    <t>Pysolr 3.2.0. The official source.</t>
  </si>
  <si>
    <t>sel-fish</t>
  </si>
  <si>
    <t>fix sample JdbcQueries.java (#272)</t>
  </si>
  <si>
    <t>2017-04-05T14:51:25Z</t>
  </si>
  <si>
    <t>https://github.com/btraceio/btrace/commit/7e72f208eb743e22d8d27a42e057dcf18681fe69</t>
  </si>
  <si>
    <t>https://github.com/btraceio/btrace/pull/272</t>
  </si>
  <si>
    <t>fix sample JdbcQueries.java</t>
  </si>
  <si>
    <t>Run `samples/JdbcQueries.java` with `btrace 1.3.9` will produce compilation error:\r\n\r\n```\r\nsamples/JdbcQueries.java:115: error: method get in class com.sun.btrace.BTraceUtils.Collections cannot be applied to given types;\r\n            executingStatement = Collections.get(preparedStatementDescriptions^ currentStatement);\r\n                                            ^\r\n  required: java.util.Map&lt;K^V&gt;^K\r\n  found: java.util.Map&lt;java.sql.Statement^java.lang.String&gt;^java.lang.Object\r\n  reason: inferred type does not conform to lower bound(s)\r\n    inferred: java.sql.Statement\r\n    lower bound(s): java.lang.Object\r\nerror: samples/JdbcQueries.java:115:method calls are not allowed - only calls to BTraceUtils are allowed\r\nBTrace compilation failed\r\n```\r\n\r\nExplicitly convert `currentStatement` to `java.sql.Statement` could fix this error.</t>
  </si>
  <si>
    <t>2017-04-05T09:27:11Z</t>
  </si>
  <si>
    <t>2017-04-05T14:51:26Z</t>
  </si>
  <si>
    <t>BTrace - a safe^ dynamic tracing tool for the Java platform</t>
  </si>
  <si>
    <t>Daniel Ben-Zvi</t>
  </si>
  <si>
    <t>When reloading consul^ use 127.0.0.1 as rpc_addr whenever rpc_addr was set to 0.0.0.0</t>
  </si>
  <si>
    <t>2016-01-26T16:20:07Z</t>
  </si>
  <si>
    <t>https://github.com/solarkennedy/puppet-consul/commit/713fcd12aad153b31b150e7daa71dc5f11fd49f5</t>
  </si>
  <si>
    <t>https://github.com/solarkennedy/puppet-consul/pull/221</t>
  </si>
  <si>
    <t>When reloading consul^ use 127.0.0.1 as rpc_addr when rpc_addr was set to 0.0.0.0</t>
  </si>
  <si>
    <t>Solves #220 \n</t>
  </si>
  <si>
    <t>2016-01-26T16:21:48Z</t>
  </si>
  <si>
    <t>2016-01-28T15:49:40Z</t>
  </si>
  <si>
    <t>A Puppet Module to Manage Consul</t>
  </si>
  <si>
    <t>Ariel Shemtov</t>
  </si>
  <si>
    <t>Superset issue #4512: fixing histogram (#4513)\n\n* fixing histogram axes and colors^ adding normalized and x-axis label options\r\n\r\n* adding y-axis label option</t>
  </si>
  <si>
    <t>2018-03-02T21:45:46Z</t>
  </si>
  <si>
    <t>https://github.com/apache/incubator-superset/commit/413585448e660cd5421d52e4f510d5de57e92d42</t>
  </si>
  <si>
    <t>https://github.com/apache/incubator-superset/pull/4513</t>
  </si>
  <si>
    <t>Superset issue #4512: fixing histogram</t>
  </si>
  <si>
    <t>This is an attempt to address issue #4512.\r\n- ticks: setting the max number of ticks to 20^ using scientific notation\r\n- colors: using the same color for all bars\r\n- annotations: getting rid of text on bars - another option could be to add a setting to toggle them\r\n- adding an x-axis label option\r\n- adding a normalization option\r\n\r\n![superset_pr_screenshot](https://user-images.githubusercontent.com/17909133/36871425-163041e2-1d57-11e8-9c1e-5d33fca1e228.png)\r\n</t>
  </si>
  <si>
    <t>2018-03-01T21:50:54Z</t>
  </si>
  <si>
    <t>tangjijun</t>
  </si>
  <si>
    <t>set tachyon.user.file.buffer.bytes larger than MAX_VALUE will cause block write fail^so put the check when initializing Tachyon conf.</t>
  </si>
  <si>
    <t>2015-12-04T07:43:49Z</t>
  </si>
  <si>
    <t>https://github.com/Alluxio/alluxio/commit/07fd8a2854feb12b3df59529a8b1449253535710</t>
  </si>
  <si>
    <t>https://github.com/Alluxio/alluxio/pull/2215</t>
  </si>
  <si>
    <t>[TACHYON-1392]  check tachyon.user.file.buffer.bytes  when initializing Tachyon conf</t>
  </si>
  <si>
    <t>https://tachyon.atlassian.net/browse/TACHYON-1392\n</t>
  </si>
  <si>
    <t>2015-12-04T10:13:03Z</t>
  </si>
  <si>
    <t>2015-12-08T00:55:10Z</t>
  </si>
  <si>
    <t>devyumao</t>
  </si>
  <si>
    <t>fix: #9156 correct map showTip</t>
  </si>
  <si>
    <t>2018-10-29T13:59:58Z</t>
  </si>
  <si>
    <t>https://github.com/apache/incubator-echarts/commit/772225d7f217ed561fb25fe08b2274363a8fe6c9</t>
  </si>
  <si>
    <t>https://github.com/apache/incubator-echarts/pull/9295</t>
  </si>
  <si>
    <t>2018-10-29T14:07:25Z</t>
  </si>
  <si>
    <t>2018-10-29T15:30:39Z</t>
  </si>
  <si>
    <t>Adnan Baruni</t>
  </si>
  <si>
    <t>Issue 3914 (#4678)\n\n* issue 3914^ removed logic that remove header parameters. update template files to handle header parameters in the same manner as other parameters\r\n\r\n* update swift and swift3 samples</t>
  </si>
  <si>
    <t>2017-02-02T15:17:48Z</t>
  </si>
  <si>
    <t>https://github.com/swagger-api/swagger-codegen/commit/4b2c4f051be6fe8068b776b453911cbd77ba9593</t>
  </si>
  <si>
    <t>https://github.com/swagger-api/swagger-codegen/pull/4678</t>
  </si>
  <si>
    <t>[Swift] clean up logic to remove any HeaderParameter from an operations list of parameters</t>
  </si>
  <si>
    <t>### PR checklist\r\n\r\n- [ x] Read the [contribution guildelines](https://github.com/swagger-api/swagger-codegen/blob/master/CONTRIBUTING.md).\r\n- [ x] Ran the shell/batch script under `./bin/` to update Petstore sample so that CIs can verify the change. (For instance^ only need to run `./bin/{LANG}-petstore.sh` and `./bin/security/{LANG}-petstore.sh` if updating the {LANG} (e.g. php^ ruby^ python^ etc) code generator or {LANG} client\'s mustache templates)\r\n- [ ] Filed the PR against the correct branch: master for non-breaking changes and `2.3.0` branch for breaking (non-backward compatible) changes.\r\n\r\n### Description of the PR\r\n\r\nSwiftCodegen.java and Swift3Codegen.java contained logic to remove any HeaderParameter from an operations list of parameters. This pull request removed said logic and updates the Swift and Swift3 templates to handle header paramers\r\n\r\n</t>
  </si>
  <si>
    <t>2017-01-30T19:19:55Z</t>
  </si>
  <si>
    <t>2017-02-02T15:17:49Z</t>
  </si>
  <si>
    <t>swagger-codegen contains a template-driven engine to generate documentation^ API clients and server stubs in different languages by parsing your OpenAPI / Swagger definition.</t>
  </si>
  <si>
    <t>pdeva</t>
  </si>
  <si>
    <t>explain what \'full cluster view\' means</t>
  </si>
  <si>
    <t>2014-08-26T10:02:05Z</t>
  </si>
  <si>
    <t>https://github.com/apache/incubator-druid/commit/7c47c60c4b004e0c1d8c4ecb28d47a8ccebc2196</t>
  </si>
  <si>
    <t>https://github.com/apache/incubator-druid/pull/700</t>
  </si>
  <si>
    <t>replicated from https://github.com/druid-io/druid-io.github.io/pull/38\n</t>
  </si>
  <si>
    <t>2014-08-26T10:02:57Z</t>
  </si>
  <si>
    <t>2014-08-28T12:33:38Z</t>
  </si>
  <si>
    <t>Victor Heng</t>
  </si>
  <si>
    <t>EZ-LINK: Added Circle Line Stages 4 &amp; 5^ and Marina Bay Extension.</t>
  </si>
  <si>
    <t>2012-05-25T12:05:31Z</t>
  </si>
  <si>
    <t>https://github.com/codebutler/farebot/commit/f85e60b9345b837a235d94e6ddde975daef71d08</t>
  </si>
  <si>
    <t>https://github.com/codebutler/farebot/pull/17</t>
  </si>
  <si>
    <t>Updated ez-link transit data &amp; fixed trip map view</t>
  </si>
  <si>
    <t>Added new stations that were recently opened^ as well as updated their co-ords. Activated the map view for trips.\n</t>
  </si>
  <si>
    <t>2012-05-29T05:15:50Z</t>
  </si>
  <si>
    <t>2012-06-24T04:35:54Z</t>
  </si>
  <si>
    <t xml:space="preserve">Read data from MIFARE public transit cards using your NFC-equipped Android phone. </t>
  </si>
  <si>
    <t>Jacob Rosenthal</t>
  </si>
  <si>
    <t>some spelling errors</t>
  </si>
  <si>
    <t>2012-05-02T13:13:18Z</t>
  </si>
  <si>
    <t>https://github.com/huertanix/davidhuertadotme/commit/1dbd8d25f56dbe3c3d7502a8332adeff262984f7</t>
  </si>
  <si>
    <t>https://github.com/huertanix/davidhuertadotme/pull/8</t>
  </si>
  <si>
    <t>Spelling fixes - Love Jacob</t>
  </si>
  <si>
    <t>2012-05-02T13:19:11Z</t>
  </si>
  <si>
    <t>2012-05-02T19:52:17Z</t>
  </si>
  <si>
    <t>My personal HTML5 website</t>
  </si>
  <si>
    <t>Jake Lee</t>
  </si>
  <si>
    <t>[MXNET-737]Add last batch handle for imageiter (#12131)\n\n[MXNET-737]Add last batch handle for imageiter</t>
  </si>
  <si>
    <t>2018-08-18T00:18:30Z</t>
  </si>
  <si>
    <t>https://github.com/apache/incubator-mxnet/commit/afb77f89a5a883a13b676d90b4363181311da02a</t>
  </si>
  <si>
    <t>https://github.com/apache/incubator-mxnet/pull/12131</t>
  </si>
  <si>
    <t>[MXNET-737]Add last batch handle for imageiter</t>
  </si>
  <si>
    <t xml:space="preserve">## Description ##\r\n\r\nAdd `last_batch_handle` parameter to ImageIter based on #11883\r\n* last_batch_handle support `pad`(default)^ `discard`^ `roll_over`\r\n\r\nNote that reading record files(.rec) without shuffle(i.e. sequential read) didn\'t support \'discard\'\r\n \r\n## Checklist ##\r\n### Essentials ###\r\nPlease feel free to remove inapplicable items for your PR.\r\n- [x] The PR title starts with [MXNET-$JIRA_ID]^ where $JIRA_ID refers to the relevant [JIRA issue](https://issues.apache.org/jira/projects/MXNET/issues) created (except PRs with tiny changes)\r\n- [x] Changes are complete (i.e. I finished coding on this PR)\r\n- [x]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[x]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change\r\n\r\n### Changes ###\r\n * Add last_batch_handle feature to ImageIter and adjust test_imageiter to test last_batch_handle parameter\r\n * Change the shuffle behavior to the same as NDArrayIter where shuffling the data only happen during the iterator initialization\r\n\r\n## Comments ##\r\nN/A\r\n@zhreshold </t>
  </si>
  <si>
    <t>2018-08-10T22:55:42Z</t>
  </si>
  <si>
    <t>2018-08-18T00:18:31Z</t>
  </si>
  <si>
    <t>joddiy</t>
  </si>
  <si>
    <t>*fix bug:\n    - allow reshaping on a empty tensor then give it data will invoke segmentation fault.\n*how to fix:\n    - when reshape^ add a check requiring the original shape\'s volume must be same with new one.\n    - fix corresponding test case(test_mse^ test_cross_entropy^ test_tensor_math)</t>
  </si>
  <si>
    <t>2019-03-07T09:36:14Z</t>
  </si>
  <si>
    <t>https://github.com/apache/incubator-singa/commit/6abeb1d453d87ca55d265ee84e51e8ef8375f7e5</t>
  </si>
  <si>
    <t>https://github.com/apache/incubator-singa/pull/438</t>
  </si>
  <si>
    <t>*fix bug: segmentation fault at test case</t>
  </si>
  <si>
    <t>*fix bug:\r\n    - allow reshaping on an empty tensor then give it data will invoke segmentation fault.\r\n*how to fix:\r\n    - when reshape^ add a check requiring the original shape\'s volume must be same with new one.\r\n    - fix corresponding test case(test_mse^ test_cross_entropy^ test_tensor_math)</t>
  </si>
  <si>
    <t>2019-03-07T09:37:36Z</t>
  </si>
  <si>
    <t>2019-03-11T04:12:52Z</t>
  </si>
  <si>
    <t>Vincent Li</t>
  </si>
  <si>
    <t>grammar fixes for introduction (#13)\n\ngrammar fixes for introduction</t>
  </si>
  <si>
    <t>2016-05-12T03:26:29Z</t>
  </si>
  <si>
    <t>https://github.com/twitter/distributedlog/commit/c8e4b32504e073af04814ca4f03e1973b4a7ff25</t>
  </si>
  <si>
    <t>https://github.com/twitter/distributedlog/pull/13</t>
  </si>
  <si>
    <t>Removed outdated link for Travis^ grammar fixes</t>
  </si>
  <si>
    <t>Or change permission levels of twitter/distributedlog Travis repo to public?\n</t>
  </si>
  <si>
    <t>2016-05-10T17:45:49Z</t>
  </si>
  <si>
    <t>A high performance replicated log service.</t>
  </si>
  <si>
    <t>Matthieu Monsch</t>
  </si>
  <si>
    <t>Share slot read buffers.\n\nRather than keep a separate `slotBuffer` per key length^ we can track\nthe size of the largest slot and create a common one.  If there are many\ndifferent sizes^ this could save a reasonable amount of in-heap memory.</t>
  </si>
  <si>
    <t>2015-11-17T15:50:02Z</t>
  </si>
  <si>
    <t>https://github.com/linkedin/PalDB/commit/652afc377eef57523e260a200b3e40ddbd6f2a3f</t>
  </si>
  <si>
    <t>https://github.com/linkedin/PalDB/pull/14</t>
  </si>
  <si>
    <t>Share slot read buffers.</t>
  </si>
  <si>
    <t>Rather than keep a separate `slotBuffer` per key length^ we can track the size of the largest slot and create a common buffer.  If there are many different key sizes^ this could save a reasonable amount of in-heap memory.\n</t>
  </si>
  <si>
    <t>2015-11-17T15:57:37Z</t>
  </si>
  <si>
    <t>2015-11-18T21:58:47Z</t>
  </si>
  <si>
    <t>An embeddable write-once key-value store written in Java</t>
  </si>
  <si>
    <t>Larry McCay</t>
  </si>
  <si>
    <t>PLINK-659 Add Handling of NameIDType in SAML2AuthenticationHandler.getRoles</t>
  </si>
  <si>
    <t>2015-01-16T21:02:15Z</t>
  </si>
  <si>
    <t>https://github.com/picketlink/picketlink/commit/14bef5cec8eb7d000d38b565acd8d5d64f9ae26d</t>
  </si>
  <si>
    <t>https://github.com/picketlink/picketlink/pull/456</t>
  </si>
  <si>
    <t>PLINK-659 Add Handling of NameIDType in SAML2AuthenticationHandler.getRo...</t>
  </si>
  <si>
    <t>This adds handling of the NameIDType to SAML2AuthenticationHandler.getRoles and allows for successful testing against the testship.org IDP.\n</t>
  </si>
  <si>
    <t>2015-01-16T21:06:25Z</t>
  </si>
  <si>
    <t>2015-01-16T21:14:33Z</t>
  </si>
  <si>
    <t>PicketLink is a security framework for securing Java EE applications.</t>
  </si>
  <si>
    <t>Roman</t>
  </si>
  <si>
    <t>GUACAMOLE-110: Fix guacenc framerate rounding affecting video length</t>
  </si>
  <si>
    <t>2016-10-03T15:51:24Z</t>
  </si>
  <si>
    <t>https://github.com/apache/guacamole-server/commit/3a3de3e87d74c3354eb00883e981349210d08d67</t>
  </si>
  <si>
    <t>https://github.com/apache/guacamole-server/pull/22</t>
  </si>
  <si>
    <t>2016-10-03T15:52:47Z</t>
  </si>
  <si>
    <t>2016-10-04T07:07:43Z</t>
  </si>
  <si>
    <t>Mirror of Apache Guacamole Server (Incubating)</t>
  </si>
  <si>
    <t>jiangpch</t>
  </si>
  <si>
    <t>Skip testing whether the HTTP body indicates a whisk failure result while command is \'wsk action invoke NNN --result\' (#52)\n\nCloses: #51</t>
  </si>
  <si>
    <t>2018-01-03T14:32:27Z</t>
  </si>
  <si>
    <t>https://github.com/apache/openwhisk-client-go/commit/d3b5495baa386ebaeaeef46e4f18fdd85758dc14</t>
  </si>
  <si>
    <t>https://github.com/apache/openwhisk-client-go/pull/52</t>
  </si>
  <si>
    <t>Skip testing whether the HTTP body indicating a whisk failure result</t>
  </si>
  <si>
    <t>while command is \'wsk action invoke NNN --result\'\r\n\r\nCloses: #51</t>
  </si>
  <si>
    <t>2018-01-02T06:25:44Z</t>
  </si>
  <si>
    <t>2018-01-03T14:32:28Z</t>
  </si>
  <si>
    <t>This project openwhisk-client-go is a Go client library to access Openwhisk API</t>
  </si>
  <si>
    <t>Rich Fecher</t>
  </si>
  <si>
    <t>added geowave integration tests\n\ndeleting the zip</t>
  </si>
  <si>
    <t>2014-06-12T20:13:34Z</t>
  </si>
  <si>
    <t>https://github.com/locationtech/geowave/commit/152124147ec39f8c99e1c0b339689b8f17f8dbbf</t>
  </si>
  <si>
    <t>https://github.com/locationtech/geowave/pull/7</t>
  </si>
  <si>
    <t>Geowave 5 - transform geometry on ingest to EPSG:4326</t>
  </si>
  <si>
    <t>2014-06-16T10:51:00Z</t>
  </si>
  <si>
    <t>2014-06-16T11:01:04Z</t>
  </si>
  <si>
    <t>GeoWave provides geospatial and temporal indexing on top of Accumulo^ HBase^ BigTable^ Cassandra^ and DynamoDB</t>
  </si>
  <si>
    <t>Marcelo Novaes</t>
  </si>
  <si>
    <t>Add deep learning specialization; improve README links\n\nSigned-off-by: Marcelo Novaes &lt;mnovaes@gmail.com&gt;</t>
  </si>
  <si>
    <t>2017-08-27T16:38:42Z</t>
  </si>
  <si>
    <t>https://github.com/josephmisiti/awesome-machine-learning/commit/e9f19da32c0ac9d887a266bd3e031428d905e566</t>
  </si>
  <si>
    <t>https://github.com/josephmisiti/awesome-machine-learning/pull/416</t>
  </si>
  <si>
    <t>Add deep learning specialization; improve README links</t>
  </si>
  <si>
    <t>- Add recent deeplearning.ai/Andrew Ng 5-course specialization in `courses.md`\r\n- Improve links to books/courses/blogs/meetups in `README.md`\r\n</t>
  </si>
  <si>
    <t>2017-08-27T16:42:21Z</t>
  </si>
  <si>
    <t>2017-09-02T14:31:46Z</t>
  </si>
  <si>
    <t>A curated list of awesome Machine Learning frameworks^ libraries and software.</t>
  </si>
  <si>
    <t>Moira Tagle</t>
  </si>
  <si>
    <t>Allow for domain-wide delegation in google cloud apps.</t>
  </si>
  <si>
    <t>2016-02-03T23:31:52Z</t>
  </si>
  <si>
    <t>https://github.com/apache/airflow/commit/f95a140587bd70627f751e42ce04bbfeab20a81c</t>
  </si>
  <si>
    <t>https://github.com/apache/airflow/pull/949</t>
  </si>
  <si>
    <t>Allow for domain-wide delegation in google cloud apps</t>
  </si>
  <si>
    <t>add a param on google cloud app hooks and operators to allow passing an account to impersonate.\n\nsome documentation from google on the subject: https://developers.google.com/identity/protocols/OAuth2ServiceAccount?hl=en_US\n</t>
  </si>
  <si>
    <t>2016-02-03T23:42:01Z</t>
  </si>
  <si>
    <t>2016-02-06T01:47:36Z</t>
  </si>
  <si>
    <t>Airflow is a system to programmatically author^ schedule and monitor data pipelines.</t>
  </si>
  <si>
    <t>Keunseob Kim</t>
  </si>
  <si>
    <t>Fix actionContainerPrefix value (#2505)\n\nRemove stragglers specific to an invoker pool instance only.</t>
  </si>
  <si>
    <t>2017-07-23T12:56:46Z</t>
  </si>
  <si>
    <t>https://github.com/apache/openwhisk/commit/fb8ef5a940817be9dd4756b1928031d9220a83bc</t>
  </si>
  <si>
    <t>https://github.com/apache/openwhisk/pull/2505</t>
  </si>
  <si>
    <t>Fix actionContainerPrefix value</t>
  </si>
  <si>
    <t>I found a minor bug. \r\nactionContainerPrefix has been used to killStragglers but current static string value uses \"wsk\" only.\r\nso current code can affect anything else on the kubernetes environment.\r\nI didn\'t include additional code for this regarding invokerReactive^ because invokerReative is not verified on K8s environment our side\r\n\r\nSigned-off-by: keunseob.kim &lt;keunseob.kim@samsung.com&gt;</t>
  </si>
  <si>
    <t>2017-07-18T15:08:48Z</t>
  </si>
  <si>
    <t>2017-07-23T12:56:47Z</t>
  </si>
  <si>
    <t>GU Yiling</t>
  </si>
  <si>
    <t>Update README.md\n\nfix typo</t>
  </si>
  <si>
    <t>2014-02-19T13:49:50Z</t>
  </si>
  <si>
    <t>https://github.com/postcss/autoprefixer/commit/3e912e8df754c498631bb0bc9804ad0a2bd2c3b7</t>
  </si>
  <si>
    <t>https://github.com/postcss/autoprefixer/pull/206</t>
  </si>
  <si>
    <t>fix typo\n</t>
  </si>
  <si>
    <t>2014-02-19T13:50:35Z</t>
  </si>
  <si>
    <t>2014-02-19T16:09:20Z</t>
  </si>
  <si>
    <t xml:space="preserve"> Parse CSS and add vendor prefixes to rules by Can I Use</t>
  </si>
  <si>
    <t>Rui Zhao</t>
  </si>
  <si>
    <t>All udp manual tests except multicast</t>
  </si>
  <si>
    <t>2014-09-04T14:41:06Z</t>
  </si>
  <si>
    <t>https://github.com/MobileChromeApps/mobile-chrome-apps/commit/04fc0e7904bdccddd046ad9c7856668549d422de</t>
  </si>
  <si>
    <t>https://github.com/MobileChromeApps/mobile-chrome-apps/pull/313</t>
  </si>
  <si>
    <t>chrome.sockets.udp API implementations</t>
  </si>
  <si>
    <t>2014-09-10T18:54:52Z</t>
  </si>
  <si>
    <t>2014-10-06T19:24:09Z</t>
  </si>
  <si>
    <t>Chrome apps on Android and iOS</t>
  </si>
  <si>
    <t>Anthony Miyaguchi</t>
  </si>
  <si>
    <t>Quick one line change fixes a hang after failing to run an *.elf file and stopping the emulator via the Stop button.</t>
  </si>
  <si>
    <t>2014-03-28T01:57:28Z</t>
  </si>
  <si>
    <t>https://github.com/RPCS3/rpcs3/commit/544bacf54e1456ecd51571fe6045323598967264</t>
  </si>
  <si>
    <t>https://github.com/RPCS3/rpcs3/pull/129</t>
  </si>
  <si>
    <t>Fix a hang after failing to run an *.elf file and stopping emulator</t>
  </si>
  <si>
    <t>This function is called on the stop button to kill the CPU thread. The default parameter for the ThreadBase::Stop() takes a wait parameter that is set to true^ causing the thread to deadlock (presumably) on a join. \n</t>
  </si>
  <si>
    <t>2014-03-28T02:01:42Z</t>
  </si>
  <si>
    <t>2014-03-28T04:52:51Z</t>
  </si>
  <si>
    <t>PS3 emulator/debugger</t>
  </si>
  <si>
    <t>Rob Hudson</t>
  </si>
  <si>
    <t>Minor display fixes.</t>
  </si>
  <si>
    <t>2013-02-09T18:36:50Z</t>
  </si>
  <si>
    <t>https://github.com/operatorjen/detour/commit/7ff656a3f09145331cd860176c700f90dab2e1f9</t>
  </si>
  <si>
    <t>https://github.com/operatorjen/detour/pull/8</t>
  </si>
  <si>
    <t>2013-02-09T18:37:20Z</t>
  </si>
  <si>
    <t>2013-02-10T05:13:12Z</t>
  </si>
  <si>
    <t>Ephemeral (read: temporary) messaging with email addresses</t>
  </si>
  <si>
    <t>flyonsnow</t>
  </si>
  <si>
    <t>add known user (#455)</t>
  </si>
  <si>
    <t>2019-01-16T15:08:58Z</t>
  </si>
  <si>
    <t>https://github.com/alibaba/arthas/commit/0bc225c7aefbd1b987a55691d906d5973463169d</t>
  </si>
  <si>
    <t>https://github.com/alibaba/arthas/pull/455</t>
  </si>
  <si>
    <t>add known user</t>
  </si>
  <si>
    <t>add known user : lanxum</t>
  </si>
  <si>
    <t>2019-01-16T14:57:01Z</t>
  </si>
  <si>
    <t>2019-01-16T15:08:59Z</t>
  </si>
  <si>
    <t>Alibaba Java Diagnostic Tool Arthas/Alibaba JavaËØäÊñ≠Âà©Âô®Arthas</t>
  </si>
  <si>
    <t>Karolis Petrauskas</t>
  </si>
  <si>
    <t>Use crypto:hash instead of crypto:sha to be compatible with R16B1.</t>
  </si>
  <si>
    <t>2013-06-20T07:28:16Z</t>
  </si>
  <si>
    <t>https://github.com/klacke/yaws/commit/7df6a9bb2cadc0ed698e2186ee9c60a582738ed9</t>
  </si>
  <si>
    <t>https://github.com/klacke/yaws/pull/146</t>
  </si>
  <si>
    <t>Yaws cannot be compiled with R16B1.</t>
  </si>
  <si>
    <t>Changed crypto:sha/1 to crypto:hash/2.\n</t>
  </si>
  <si>
    <t>2013-06-20T07:32:44Z</t>
  </si>
  <si>
    <t>2013-06-20T07:56:11Z</t>
  </si>
  <si>
    <t>Yaws webserver</t>
  </si>
  <si>
    <t>Mark Niggemann</t>
  </si>
  <si>
    <t>Add ShareInfo to DiskShare (#24)</t>
  </si>
  <si>
    <t>2016-12-13T22:53:56Z</t>
  </si>
  <si>
    <t>https://github.com/hierynomus/smbj/commit/80798c9827b815791ec4df178d0bb108c0961ffd</t>
  </si>
  <si>
    <t>https://github.com/hierynomus/smbj/pull/24</t>
  </si>
  <si>
    <t>Add ShareInfo to DiskShare and update ByteChunkProvider to allow for long offset</t>
  </si>
  <si>
    <t>Added ShareInfo to return the FileFSFullSizeInformation and calculate the total space^ free space for the caller and actual free space. Added this to the DiskShare as method getShareInformation.\n\nUpdated ByteChunkProvider to use long offset rather than int offset and to make the value protected to allow for arbitrary setting by a subclass.\n</t>
  </si>
  <si>
    <t>2016-09-15T21:40:39Z</t>
  </si>
  <si>
    <t>Server Message Block (SMB2^ SMB3) implementation in Java</t>
  </si>
  <si>
    <t>Anant</t>
  </si>
  <si>
    <t>Added an iexact operator which works much like django\'s iexact and allows case insensitive mathing in hstore\'</t>
  </si>
  <si>
    <t>2013-06-06T19:03:26Z</t>
  </si>
  <si>
    <t>https://github.com/erussell/hstore-field/commit/35d31ab0a6213588a91e9f66f05b82b709426492</t>
  </si>
  <si>
    <t>https://github.com/erussell/hstore-field/pull/3</t>
  </si>
  <si>
    <t>iexact: case insensitive matching</t>
  </si>
  <si>
    <t>Added an iexact operator which works much like django\'s iexact and allows case insensitive mathing in hstore\'\n</t>
  </si>
  <si>
    <t>2013-06-06T19:04:29Z</t>
  </si>
  <si>
    <t>2013-12-09T17:25:28Z</t>
  </si>
  <si>
    <t>Simple Django field for storing and querying data in PostgreSQL\'s hstore key-value storage extension</t>
  </si>
  <si>
    <t>Trong Tran</t>
  </si>
  <si>
    <t>prevent infinite-loops when loading mercury editor</t>
  </si>
  <si>
    <t>2013-03-08T17:27:57Z</t>
  </si>
  <si>
    <t>https://github.com/jejacks0n/mercury/commit/1b06d2edce5109987e462aad0d7af1e51a6270a6</t>
  </si>
  <si>
    <t>https://github.com/jejacks0n/mercury/pull/352</t>
  </si>
  <si>
    <t>When I followed \"Rails Integration Techniques\"^ there is a problem with loading Mercury editor.\n\nWhen the page is ended with #^ Mercury editor will be loaded even in the iframe^ which creates an infinite-loops of loading the editor.\n\nThis happened because param mercury_frame was not set^ due to being after the hash \"#\" symbol.\n\nThe pull request just adds a replace call to remove the trailing hash in iframeSrc url.\n</t>
  </si>
  <si>
    <t>2013-03-08T17:35:45Z</t>
  </si>
  <si>
    <t>2013-03-10T18:58:43Z</t>
  </si>
  <si>
    <t>Mercury Editor: The Rails HTML5 WYSIWYG editor</t>
  </si>
  <si>
    <t>giorgiozoppi</t>
  </si>
  <si>
    <t>\tnew file:   grpcserver/README.md\n\tnew file:   grpcserver/src/CMakeLists.txt\n\tnew file:   grpcserver/src/cmake/FindCppREST.cmake\n\tnew file:   grpcserver/src/cmake/FindGRPC.cmake\n\tnew file:   grpcserver/src/cmake/FindProtobuf.cmake\n\tnew file:   grpcserver/src/dta/dtaserver.cpp\n\tnew file:   grpcserver/src/dta/main.cpp\n\tnew file:   grpcserver/src/dta/secret_proxy.cpp\n\tnew file:   grpcserver/src/dta/utils.cpp\n\tnew file:   grpcserver/src/include/dtaclient.h\n\tnew file:   grpcserver/src/include/dtaserver.h\nnew file:   grpcserver/src/include/secret_proxy.h\n\tnew file:   grpcserver/src/include/utils.h\n\tnew file:   grpcserver/src/protos/dta.proto\n\tnew file:   grpcserver/src/protos/mpin.proto\n\tnew file:   grpcserver/src/protos/rpa.proto\n\tnew file:   grpcserver/src/protos/rps.proto\n\tnew file:   grpcserver/src/test_server.crt\n\tnew file:   grpcserver/src/test_server.key</t>
  </si>
  <si>
    <t>2019-05-29T23:19:27Z</t>
  </si>
  <si>
    <t>https://github.com/apache/incubator-milagro-mfa-server/commit/0a24138836cab0a7a65c813c16a2d4dcdbdfb097</t>
  </si>
  <si>
    <t>https://github.com/apache/incubator-milagro-mfa-server/pull/6</t>
  </si>
  <si>
    <t>\tnew file:   grpcserver/README.md</t>
  </si>
  <si>
    <t>\tnew file:   grpcserver/src/CMakeLists.txt\r\n\tnew file:   grpcserver/src/cmake/FindCppREST.cmake\r\n\tnew file:   grpcserver/src/cmake/FindGRPC.cmake\r\n\tnew file:   grpcserver/src/cmake/FindProtobuf.cmake\r\n\tnew file:   grpcserver/src/dta/dtaserver.cpp\r\n\tnew file:   grpcserver/src/dta/main.cpp\r\n\tnew file:   grpcserver/src/dta/secret_proxy.cpp\r\n\tnew file:   grpcserver/src/dta/utils.cpp\r\n\tnew file:   grpcserver/src/include/dtaclient.h\r\n\tnew file:   grpcserver/src/include/dtaserver.h\r\nnew file:   grpcserver/src/include/secret_proxy.h\r\n\tnew file:   grpcserver/src/include/utils.h\r\n\tnew file:   grpcserver/src/protos/dta.proto\r\n\tnew file:   grpcserver/src/protos/mpin.proto\r\n\tnew file:   grpcserver/src/protos/rpa.proto\r\n\tnew file:   grpcserver/src/protos/rps.proto\r\n\tnew file:   grpcserver/src/test_server.crt\r\n\tnew file:   grpcserver/src/test_server.key</t>
  </si>
  <si>
    <t>2019-05-29T23:35:04Z</t>
  </si>
  <si>
    <t>2019-05-30T09:04:26Z</t>
  </si>
  <si>
    <t>Mirror of Apache Milagro MFA Server Incubator</t>
  </si>
  <si>
    <t>Devon Weller</t>
  </si>
  <si>
    <t>fixed 2 typos that made worker not respond to the MDPW_DISCONNECT command</t>
  </si>
  <si>
    <t>2011-06-21T17:22:12Z</t>
  </si>
  <si>
    <t>https://github.com/booksbyus/zguide/commit/984d3dfff30fe2567d05643b160f2fec7c01fa2b</t>
  </si>
  <si>
    <t>https://github.com/booksbyus/zguide/pull/74</t>
  </si>
  <si>
    <t>2 PHP example code typos</t>
  </si>
  <si>
    <t>I fixed 2 typos that made worker not respond to the MDPW_DISCONNECT command.\n</t>
  </si>
  <si>
    <t>2011-06-21T17:23:49Z</t>
  </si>
  <si>
    <t>2011-07-13T12:46:41Z</t>
  </si>
  <si>
    <t>Learning and Using √òMQ</t>
  </si>
  <si>
    <t>tomatofrommars</t>
  </si>
  <si>
    <t>[ÁøªËØë-2019-08-14] ÊåÅÁª≠ÊµãËØïÁöÑÈÇ£‰∫õ‰∫ã (#201)\n\n* [ÁøªËØë-2019-08-14] ÊåÅÁª≠ÊµãËØïÁöÑÈÇ£‰∫õ‰∫ã\r\n\r\n* add signature\r\n\r\n* fix public date\r\n\r\n* fix public date\r\n\r\n* ‰ºòÂåñÂõæÁâáËØ¥Êòé\r\n\r\n* ‰ºòÂåñÂõæÁâáËØ¥Êòé</t>
  </si>
  <si>
    <t>2019-08-14T05:46:46Z</t>
  </si>
  <si>
    <t>https://github.com/jenkins-infra/wechat/commit/667eda1f65b293dfb6f299038f33ba77732c0713</t>
  </si>
  <si>
    <t>https://github.com/jenkins-infra/wechat/pull/201</t>
  </si>
  <si>
    <t>[ÁøªËØë-2019-08-14] ÊåÅÁª≠ÊµãËØïÁöÑÈÇ£‰∫õ‰∫ã</t>
  </si>
  <si>
    <t>[ÁøªËØë-2019-08-14] ÊåÅÁª≠ÊµãËØïÁöÑÈÇ£‰∫õ‰∫ã\r\n\r\n\r\n### PR Á±ªÂûã*\r\n\r\n- [ ] ÂéüÂàõÔºåÊàëÁî≥ÊòéÂΩìÂâç PR ‰∏≠ÁöÑÊñáÁ´†ÊòØÁî±ÊàëÊú¨‰∫∫Âàõ‰Ωú\r\n- [x] ÁøªËØëÔºå‰∏∫‰∫ÜÊñπ‰æøÂ§ßÂÆ∂ ReviewÔºåÊàëÂ∑≤ÁªèÊääÂéüÊñáÂú∞ÂùÄÊã∑Ë¥ùÂà∞‰∫Ü[ËøôÈáå](https://dzone.com/articles/continuous-testing-what-why-and-how)\r\n    - [x] ÊàëÂ∑≤ÈòÖËØª[ÁøªËØëËßÑËåÉ](https://github.com/jenkins-zh/translation-spec)\r\n- [x] ÊàëÂ∑≤ÈòÖËØª[ÊñáÁ´†ÂèëÂ∏ÉËßÑÂàô](https://github.com/jenkins-infra/wechat/tree/master/management/operators/README.md)\r\n- [x] ÊàëÂ∑≤ÈòÖËØª[ÊñáÁ´†ÁºñÂÜôÊ†ºÂºè](https://github.com/jenkins-infra/wechat/tree/master/articles/README.md)\r\n- [ ] Áª¥Êä§\r\n\r\n### ÂèëÂ∏É\r\n\r\nÂ¶ÇÊûúÂú®Áõ∏Â∫îÁöÑÁ§æ‰∫§Â™í‰ΩìÂπ≥Âè∞‰∏äÂèëÂ∏ÉÂÆåÊàêÔºåËØ∑Âú®ÂãæÈÄâÔºö\r\n\r\n- [x] [ÂæÆ‰ø°ÂÖ¨‰ºóÂè∑](https://github.com/linuxsuren)\r\n- [ ] [ÂºÄÊ∫ê‰∏≠ÂõΩ](https://github.com/donhui)\r\n- [ ] [CSDN](https://github.com/P01son6415)\r\n- [ ] [ÁÆÄ‰π¶](https://github.com/yJunS)\r\n- [ ] [ÊéòÈáë](https://github.com/zacker330)\r\n</t>
  </si>
  <si>
    <t>2019-08-04T15:37:16Z</t>
  </si>
  <si>
    <t>WeChat for Jenkins ÔºàJenkins ÂÆòÊñπÂæÆ‰ø°ÂÖ¨‰ºóÂè∑Ôºâ</t>
  </si>
  <si>
    <t>falmp</t>
  </si>
  <si>
    <t>fixed camelCase on method names</t>
  </si>
  <si>
    <t>2013-07-29T15:25:51Z</t>
  </si>
  <si>
    <t>https://github.com/nbari/DALMP/commit/0f3ac4c8d1948b790cabdf3630e4643df03c6208</t>
  </si>
  <si>
    <t>https://github.com/nbari/DALMP/pull/4</t>
  </si>
  <si>
    <t>2013-07-29T15:28:12Z</t>
  </si>
  <si>
    <t>2013-07-29T16:49:59Z</t>
  </si>
  <si>
    <t>Database Abstraction Layer for MySQL using PHP</t>
  </si>
  <si>
    <t>Mohit Soni</t>
  </si>
  <si>
    <t>Added requirements.txt</t>
  </si>
  <si>
    <t>2013-08-18T02:16:07Z</t>
  </si>
  <si>
    <t>https://github.com/kalyan02/dayone/commit/7f879cd119fd7c4473829c3ff098d0afeee04e2e</t>
  </si>
  <si>
    <t>https://github.com/kalyan02/dayone/pull/1</t>
  </si>
  <si>
    <t>Created requirements.txt^ with required dependencies.\n</t>
  </si>
  <si>
    <t>2013-08-18T02:19:18Z</t>
  </si>
  <si>
    <t>2013-08-18T09:08:29Z</t>
  </si>
  <si>
    <t>Publish to web from your Dayone journal directly</t>
  </si>
  <si>
    <t>Xiaoyao Qian</t>
  </si>
  <si>
    <t>ByteAmount String Format (#3129)\n\n* ByteAmount String Format</t>
  </si>
  <si>
    <t>2018-12-20T02:56:32Z</t>
  </si>
  <si>
    <t>https://github.com/apache/incubator-heron/commit/93d6c3839a8c9ff2ecdd4c61c041eb6d9896cde2</t>
  </si>
  <si>
    <t>https://github.com/apache/incubator-heron/pull/3129</t>
  </si>
  <si>
    <t>ByteAmount String Format</t>
  </si>
  <si>
    <t xml:space="preserve">Make ByteAmount string more accurate. </t>
  </si>
  <si>
    <t>2018-12-19T21:32:07Z</t>
  </si>
  <si>
    <t>2018-12-20T02:56:33Z</t>
  </si>
  <si>
    <t>John Hunt</t>
  </si>
  <si>
    <t>Move uploader init above PackingPlan creation to fix NPE in case of bad PackingPlan (#2083)</t>
  </si>
  <si>
    <t>2017-07-19T21:34:14Z</t>
  </si>
  <si>
    <t>https://github.com/apache/incubator-heron/commit/2a1cf77759d06791cb47a7c9845ccd5171d684b0</t>
  </si>
  <si>
    <t>https://github.com/apache/incubator-heron/pull/2083</t>
  </si>
  <si>
    <t>Move uploader init above PackingPlan creation to fix NPE</t>
  </si>
  <si>
    <t>I ran into a corner case when submitting a topology that generated a bad PackingPlan (in this case^ I was setting component RAM to 128mb instead of the minimum 192):\r\n\r\n\r\n```\r\n[2017-07-19 14:04:17 -0400] [INFO] com.twitter.heron.statemgr.zookeeper.curator.CuratorStateManager: Closing the CuratorClient to: localhost:64618  \r\n[2017-07-19 14:04:17 -0400] [FINE] org.apache.curator.framework.imps.CuratorFrameworkImpl: Closing  \r\n[2017-07-19 14:04:17 -0400] [FINE] org.apache.curator.CuratorZookeeperClient: Closing  \r\n[2017-07-19 14:04:17 -0400] [FINE] org.apache.curator.ConnectionState: Closing  \r\n[2017-07-19 14:04:17 -0400] [INFO] com.twitter.heron.statemgr.zookeeper.curator.CuratorStateManager: Closing the tunnel processes  \r\n[2017-07-19 14:04:17 -0400] [FINE] com.twitter.heron.scheduler.SubmitterMain: Exception when submitting topology \r\njava.lang.NullPointerException\r\n        at com.twitter.heron.uploader.s3.S3Uploader.undo(S3Uploader.java:236)\r\n        at com.twitter.heron.scheduler.SubmitterMain.submitTopology(SubmitterMain.java:464)\r\n        at com.twitter.heron.scheduler.SubmitterMain.main(SubmitterMain.java:336)\r\n \r\n[2017-07-19 14:04:17 -0400] [ERROR]: null\r\n[2017-07-19 14:04:17 -0400] [ERROR]: Failed to launch topology \'feeds-processor\'\r\n[2017-07-19 14:04:17 -0400] [INFO]: Elapsed time: 14.145s.\r\n```\r\n\r\n\r\nThis NPE was covering the reason the topology actually wouldn\'t submit^ because it was being thrown in the catch block of SubmitterMain.submitTopology():\r\n\r\n```\r\n} catch (LauncherException | PackingException e) {\r\n // we undo uploading of topology package only if launcher fails to\r\n // launch topology^ which will throw LauncherException or PackingException\r\n uploader.undo(); // &lt;&lt; -- here\r\n throw e;\r\n} finally {\r\n SysUtils.closeIgnoringExceptions(uploader);\r\n SysUtils.closeIgnoringExceptions(launcher);\r\n SysUtils.closeIgnoringExceptions(statemgr);\r\n}\r\n```\r\n\r\n\r\nIt happens because SubmitterMain.uploadPackage() (which calls IUploader.initialize()) is only called AFTER the packing plan is generated.  If a PackingException is thrown^ uploader.undo() is called on an uninitialized uploader.  \r\n\r\nInitializing the uploader at the beginning of the try block in SubmitterMain.submitTopology() fixes the problem^ and uncovered the true problem with my topology:\r\n\r\n```\r\n[2017-07-19 14:53:21 -0400] [FINE] org.apache.curator.ConnectionState: Closing  \r\n[2017-07-19 14:53:21 -0400] [INFO] com.twitter.heron.statemgr.zookeeper.curator.CuratorStateManager: Closing the tunnel processes  \r\n[2017-07-19 14:53:21 -0400] [FINE] com.twitter.heron.scheduler.SubmitterMain: Exception when submitting topology \r\ncom.twitter.heron.spi.packing.PackingException: Invalid packing plan generated. A minimum of ByteAmount{192 MB (201326592 bytes)} ram is required^ but InstancePlan for component \'CassandraWriterBolt\' has ByteAmount{128 MB (134217728 bytes)}\r\n        at com.twitter.heron.packing.roundrobin.RoundRobinPacking.validatePackingPlan(RoundRobinPacking.java:330)\r\n        at com.twitter.heron.packing.roundrobin.RoundRobinPacking.pack(RoundRobinPacking.java:150)\r\n        at com.twitter.heron.scheduler.utils.LauncherUtils.createPackingPlan(LauncherUtils.java:66)\r\n        at com.twitter.heron.scheduler.SubmitterMain.submitTopology(SubmitterMain.java:446)\r\n        at com.twitter.heron.scheduler.SubmitterMain.main(SubmitterMain.java:336)\r\n```\r\n\r\nI suppose this could affect other uploaders as well? \r\n</t>
  </si>
  <si>
    <t>2017-07-19T18:56:08Z</t>
  </si>
  <si>
    <t>2017-07-19T21:34:15Z</t>
  </si>
  <si>
    <t>Alexander Klimetschek</t>
  </si>
  <si>
    <t>Mac: doesn\'t find terminal-notifier if in different path\n\nTo solve it^ added ExecutableLocator that searches the OS\nPATH environment variable (by default) for executables.\nOnly used for the MacOSXNotifier so far^ but other notifiers\ncould use it as well^ it has support for windows exe\'s as well.</t>
  </si>
  <si>
    <t>2013-10-22T22:05:01Z</t>
  </si>
  <si>
    <t>https://github.com/rombert/desktop-maven-notifier/commit/eb9ca81bc001d264942c2577982140c4ef081df1</t>
  </si>
  <si>
    <t>https://github.com/rombert/desktop-maven-notifier/pull/13</t>
  </si>
  <si>
    <t>Mac: doesn\'t find terminal-notifier if in different path</t>
  </si>
  <si>
    <t>**Problem**\n\nI installed the terminal-notifier using ruby gems which puts it at\n\n```\n/usr/bin/terminal-notifier\n```\n\nwhile the current implementation expects it at\n\n```\n/usr/local/bin/terminal-notifier\n```\n\nI suggest it to use the OS `$PATH` env variable to find executables.\n\n**Solution in Pull Request**\n\nTo solve it^ added ExecutableLocator that searches the OS\nPATH environment variable (by default) for executables.\nOnly used for the MacOSXNotifier so far^ but other notifiers\ncould use it as well^ it has support for windows exe\'s as well.\n\nCan also be configured with explicit search paths (i.e. no PATH env):\n\n```\n// $PATH by default\nExecutableLocator locator = new ExecutableLocator();\n// finding command\nif (locator.isAvailable(\"terminal-notifier\")) {\n    String absPath = locator.getPath(\"terminal-notifier\");\n    Runtime.exec(absPath);\n}\n\n// mixed search path referencing $PATH\nlocator = new ExecutableLocator(new String[] { \"/some/custom/bin\"^ ExecutableLocator.PATH_ENV });\n\n// alternative way of adding search path step by step\nlocator.clear();\nlocator.add(\"/some/custom/bin\");\nlocator.add(ExecutableLocator.PATH_ENV);\n```\n</t>
  </si>
  <si>
    <t>2013-10-22T22:11:26Z</t>
  </si>
  <si>
    <t>2013-10-23T07:27:37Z</t>
  </si>
  <si>
    <t>Maven Desktop Notifier</t>
  </si>
  <si>
    <t>rosetn</t>
  </si>
  <si>
    <t>Add Bigtable to supported Beam connectors</t>
  </si>
  <si>
    <t>2019-05-03T22:49:49Z</t>
  </si>
  <si>
    <t>https://github.com/apache/beam/commit/5733f693ca313a0c28cbd070a489d20dd4bb6120</t>
  </si>
  <si>
    <t>https://github.com/apache/beam/pull/8492</t>
  </si>
  <si>
    <t>[BEAM-7231] Add Bigtable to supported Beam connectors</t>
  </si>
  <si>
    <t>Add Bigtable to supported Beam connectors (Write-only^ Read is a WIP)\r\n\r\n------------------------\r\n\r\nThank you for your contribution! Follow this checklist to help us incorporate your contribution quickly and easily:\r\n\r\n - [x] [**Choose reviewer(s)**](https://beam.apache.org/contribute/#make-your-change) and mention them in a comment (`R: @username`).\r\n - [x]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</si>
  <si>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2019-05-03T22:51:28Z</t>
  </si>
  <si>
    <t>2019-05-07T16:45:46Z</t>
  </si>
  <si>
    <t>Marcus Christie</t>
  </si>
  <si>
    <t>Shorten columns so primary key is shorter\n\nMySQL/MariaDB has a max key length of 767 bytes (at least in some\nconfigurations) and causes an error if the key is longer than that.</t>
  </si>
  <si>
    <t>2016-10-04T17:10:58Z</t>
  </si>
  <si>
    <t>https://github.com/apache/airavata/commit/879f0a77cea32b725303d0ddbbe74eea42cac0d4</t>
  </si>
  <si>
    <t>https://github.com/apache/airavata/pull/51</t>
  </si>
  <si>
    <t>Shorten columns so primary key is shorter</t>
  </si>
  <si>
    <t>MySQL/MariaDB has a max key length of 767 bytes (at least in some\nconfigurations) and causes an error if the key is longer than that.\n</t>
  </si>
  <si>
    <t>2016-10-04T17:15:14Z</t>
  </si>
  <si>
    <t>2016-10-05T20:58:18Z</t>
  </si>
  <si>
    <t>unknown</t>
  </si>
  <si>
    <t>all modules populate &amp; import</t>
  </si>
  <si>
    <t>2017-12-06T13:02:51Z</t>
  </si>
  <si>
    <t>https://github.com/apache/fineract/commit/210647d4158f8bffe49708a22efebd0ab500244e</t>
  </si>
  <si>
    <t>https://github.com/apache/fineract/pull/415</t>
  </si>
  <si>
    <t>Extend-mifos-data-import-tool-all-modules-populate-&amp;-import</t>
  </si>
  <si>
    <t>This commit comprises of all the backend changes related to data import tool integration. The same structure has been conformed to^ as of the  PR [office populate &amp; Import](https://github.com/apache/fineract/pull/401)\r\nwhich can be used for the purpose of referencing/sampling.Furthermore^ the commit also includes integration tests for the main entitities Office^Loan^Savings^Client.\r\nThe frontend changes are can be viewed [here](https://github.com/openMF/community-app/pull/2504).</t>
  </si>
  <si>
    <t>2017-10-03T12:58:03Z</t>
  </si>
  <si>
    <t>2017-12-13T09:03:43Z</t>
  </si>
  <si>
    <t>mycFelix</t>
  </si>
  <si>
    <t>modify kafka-spout README.md</t>
  </si>
  <si>
    <t>2016-09-03T00:55:57Z</t>
  </si>
  <si>
    <t>https://github.com/apache/incubator-heron/commit/587737aaa4c1eed2ba03e89df6f99fc3ef5790e7</t>
  </si>
  <si>
    <t>https://github.com/apache/incubator-heron/pull/1335</t>
  </si>
  <si>
    <t>There is a little clerical error in `kafka-spout` README.md file.\n</t>
  </si>
  <si>
    <t>2016-09-03T01:10:51Z</t>
  </si>
  <si>
    <t>2016-09-03T05:10:38Z</t>
  </si>
  <si>
    <t>Bryan Peterson</t>
  </si>
  <si>
    <t>Add a way to send an exception through shellbolt\n\nThis provides a valid command for shell processes send back an exception \r\nor general error message. ¬†This would allow a viewable error in the UI for\r\nease in production.</t>
  </si>
  <si>
    <t>2012-10-23T21:27:26Z</t>
  </si>
  <si>
    <t>https://github.com/nathanmarz/storm/commit/ea4f101a567115965823f89d17379e71ec301357</t>
  </si>
  <si>
    <t>https://github.com/nathanmarz/storm/pull/380</t>
  </si>
  <si>
    <t>Add a way to send an exception through shellbolt</t>
  </si>
  <si>
    <t>This provides a valid command for shell processes send back an exception or general error message.  This would allow a viewable error in the UI for ease in production.\n\nI continue to see \"failed tuples\" in my shell processes^ but I can not see the underlying reason for them without seeking out the individual worker log and line.\n\nThis change should allow a user to see the passed exception from the shell process straight to the UI for easy diagnoses and debugging.\n\nThe only edit I would make is to either move this functionality to the \"log\" command or create a specific exception class like ShellTupleException for more clear messages.\n</t>
  </si>
  <si>
    <t>2012-10-23T21:34:53Z</t>
  </si>
  <si>
    <t>2012-10-24T17:29:36Z</t>
  </si>
  <si>
    <t>jingkai</t>
  </si>
  <si>
    <t>os/fs: fix io_getevents argument\n\nSigned-off-by: Jingkai Yuan &lt;jingkai.yuan@intel.com&gt;</t>
  </si>
  <si>
    <t>2016-01-25T19:36:51Z</t>
  </si>
  <si>
    <t>https://github.com/ceph/ceph/commit/e71057d08b4892e11cbb0964e48a8bfde0a2bcc4</t>
  </si>
  <si>
    <t>https://github.com/ceph/ceph/pull/7355</t>
  </si>
  <si>
    <t>os/fs: fix io_getevents argument</t>
  </si>
  <si>
    <t>Signed-off-by: Jingkai Yuan jingkai.yuan@intel.com\n</t>
  </si>
  <si>
    <t>2016-01-26T02:21:13Z</t>
  </si>
  <si>
    <t>2016-01-29T13:24:04Z</t>
  </si>
  <si>
    <t>Meihui Zhang</t>
  </si>
  <si>
    <t>Update Chinese doc page</t>
  </si>
  <si>
    <t>2017-05-26T15:09:56Z</t>
  </si>
  <si>
    <t>https://github.com/apache/incubator-singa/commit/b6dba211c4134a561a03da22a966afd2b999c4e4</t>
  </si>
  <si>
    <t>https://github.com/apache/incubator-singa/pull/326</t>
  </si>
  <si>
    <t>2017-05-26T15:12:10Z</t>
  </si>
  <si>
    <t>2017-05-27T02:23:14Z</t>
  </si>
  <si>
    <t>Adam Stracener</t>
  </si>
  <si>
    <t>Bumping logstash-core req</t>
  </si>
  <si>
    <t>2016-04-21T14:38:36Z</t>
  </si>
  <si>
    <t>https://github.com/concertgenetics/logstash-filter-naxsi/commit/1350bc0789d1f226847eb6320e9bd7a6457cc192</t>
  </si>
  <si>
    <t>https://github.com/concertgenetics/logstash-filter-naxsi/pull/1</t>
  </si>
  <si>
    <t>Bump is needed for Logstash 2.x\n</t>
  </si>
  <si>
    <t>2016-04-21T14:39:04Z</t>
  </si>
  <si>
    <t>2016-04-21T14:51:40Z</t>
  </si>
  <si>
    <t>Filter to help parse naxsi logs into separate events</t>
  </si>
  <si>
    <t>Lothar Haeger</t>
  </si>
  <si>
    <t>Added -Xdock:name JVM option</t>
  </si>
  <si>
    <t>2017-12-13T17:08:02Z</t>
  </si>
  <si>
    <t>https://github.com/Jorl17/jar2app/commit/456a437a65d2612251816273c322892dc5862ae9</t>
  </si>
  <si>
    <t>https://github.com/Jorl17/jar2app/pull/16</t>
  </si>
  <si>
    <t>The menu bar items \"About &lt;application&gt;\" and \"Quit &lt;application&gt;\" default to the class name of the jar\'s main class. Set JVM option \"-Xdock:name\" for a consistent app name.</t>
  </si>
  <si>
    <t>2017-12-13T17:12:55Z</t>
  </si>
  <si>
    <t>2018-01-21T01:16:51Z</t>
  </si>
  <si>
    <t>Convert any Java jar to a Mac OS X .App bundle. No external tools needed^ no funky parameters^ it just works.</t>
  </si>
  <si>
    <t>Andrew Avenoso</t>
  </si>
  <si>
    <t>Improve relationship arrow clarity</t>
  </si>
  <si>
    <t>2014-06-24T20:15:03Z</t>
  </si>
  <si>
    <t>https://github.com/lumifyio/lumify/commit/1c5919c7d68ff4dca3eb0fb012e2494741cd04fb</t>
  </si>
  <si>
    <t>https://github.com/lumifyio/lumify/pull/72</t>
  </si>
  <si>
    <t>Arrows were difficult to read before\n</t>
  </si>
  <si>
    <t>2014-06-24T20:17:35Z</t>
  </si>
  <si>
    <t>2014-06-25T13:15:06Z</t>
  </si>
  <si>
    <t>Bart Olsthoorn</t>
  </si>
  <si>
    <t>Add map_location to load_url (#1418)</t>
  </si>
  <si>
    <t>2017-05-01T14:21:30Z</t>
  </si>
  <si>
    <t>https://github.com/pytorch/pytorch/commit/79d4ac670cda0541ea338117ec981f84b84a9f25</t>
  </si>
  <si>
    <t>https://github.com/pytorch/pytorch/pull/1418</t>
  </si>
  <si>
    <t>Add map_location to load_url</t>
  </si>
  <si>
    <t>We use `load_url` to load checkpoints^ but sometimes these are CUDA-enabled. To load this in a CPU-only environment we need a way to pass `map_location` to `torch.load`.\r\n\r\nThis small PR does just that.</t>
  </si>
  <si>
    <t>2017-05-01T10:23:36Z</t>
  </si>
  <si>
    <t>Tensors and Dynamic neural networks in Python  with strong GPU acceleration</t>
  </si>
  <si>
    <t>finalcola</t>
  </si>
  <si>
    <t>unused connectionManager in RestProtocol (#4614)</t>
  </si>
  <si>
    <t>2019-07-22T08:34:16Z</t>
  </si>
  <si>
    <t>https://github.com/apache/dubbo/commit/443b6ff49f5ee0670c10e559c8adb30ac6206bc2</t>
  </si>
  <si>
    <t>https://github.com/apache/dubbo/pull/4614</t>
  </si>
  <si>
    <t>unused connectionManager in RestProtocol</t>
  </si>
  <si>
    <t>## What is the purpose of the change\r\n\r\nConfigured PoolingHttpClientConnectionManager in RestProtocol may not work.\r\n\r\n```java\r\nPoolingHttpClientConnectionManager connectionManager = new PoolingHttpClientConnectionManager();\r\n        // 20 is the default maxTotal of current PoolingClientConnectionManager\r\n        connectionManager.setMaxTotal(url.getParameter(CONNECTIONS_KEY^ HTTPCLIENTCONNECTIONMANAGER_MAXTOTAL));\r\n        connectionManager.setDefaultMaxPerRoute(url.getParameter(CONNECTIONS_KEY^ HTTPCLIENTCONNECTIONMANAGER_MAXPERROUTE));\r\n\r\n        if (connectionMonitor == null) {\r\n            connectionMonitor = new ConnectionMonitor();\r\n            connectionMonitor.start();\r\n        }\r\n        connectionMonitor.addConnectionManager(connectionManager);\r\n// ...\r\nCloseableHttpClient httpClient = HttpClientBuilder.create()\r\n                .setKeepAliveStrategy((response^ context) -&gt; {\r\n                    HeaderElementIterator it = new BasicHeaderElementIterator(response.headerIterator(HTTP.CONN_KEEP_ALIVE));\r\n                    while (it.hasNext()) {\r\n                        HeaderElement he = it.nextElement();\r\n                        String param = he.getName();\r\n                        String value = he.getValue();\r\n                        if (value != null &amp;&amp; param.equalsIgnoreCase(TIMEOUT_KEY)) {\r\n                            return Long.parseLong(value) * 1000;\r\n                        }\r\n                    }\r\n                    return HTTPCLIENT_KEEPALIVEDURATION;\r\n                })\r\n                .setDefaultRequestConfig(requestConfig)\r\n                .setDefaultSocketConfig(socketConfig)\r\n                .build();\r\n```\r\n\r\nConfigured PoolingHttpClientConnectionManager is used by connectionMonitor^ but not set to  HttpClient^ which may cause a problem.\r\n\r\n## Brief changelog\r\n\r\nXXXXX\r\n\r\n## Verifying this change\r\n\r\nXXXXX\r\n\r\nFollow this checklist to help us incorporate your contribution quickly and easily:\r\n\r\n-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sample in [dubbo samples](https://github.com/apache/dubbo-samples) project.\r\n- [ ] Run `mvn clean install -DskipTests=false` &amp; `mvn clean test-compile failsafe:integration-test` to make sure unit-test and integration-test pass.\r\n- [ ] If this contribution is large^ please follow the [Software Donation Guide](https://github.com/apache/dubbo/wiki/Software-donation-guide).\r\n</t>
  </si>
  <si>
    <t>2019-07-20T08:35:21Z</t>
  </si>
  <si>
    <t>2019-07-22T08:34:17Z</t>
  </si>
  <si>
    <t>Michael Braun</t>
  </si>
  <si>
    <t>Fix boolean query extraction and decomposing recognition of Occur.FILTER</t>
  </si>
  <si>
    <t>2017-11-05T18:46:33Z</t>
  </si>
  <si>
    <t>https://github.com/flaxsearch/luwak/commit/953e19748eae4d4245cfa43045c4281f47eb175a</t>
  </si>
  <si>
    <t>https://github.com/flaxsearch/luwak/pull/151</t>
  </si>
  <si>
    <t>Fix boolean query handling of Occur.FILTER</t>
  </si>
  <si>
    <t>2017-11-07T03:33:01Z</t>
  </si>
  <si>
    <t>2017-11-07T09:02:04Z</t>
  </si>
  <si>
    <t>A java library for stored queries</t>
  </si>
  <si>
    <t>Dafrok</t>
  </si>
  <si>
    <t>use postcss-loader &amp; autoprefixer instead of autoprefixer-loader\n\nhttps://www.npmjs.com/package/autoprefixer-loader\n\nThis package is deprecated. It causes a warning when building the\nproject.</t>
  </si>
  <si>
    <t>2016-04-13T04:08:32Z</t>
  </si>
  <si>
    <t>https://github.com/okoala/vue-antd/commit/97824de7b5db753bb780c5903e430aae85484436</t>
  </si>
  <si>
    <t>https://github.com/okoala/vue-antd/pull/20</t>
  </si>
  <si>
    <t>use postcss-loader &amp; autoprefixer instead of autoprefixer-loader</t>
  </si>
  <si>
    <t>https://www.npmjs.com/package/autoprefixer-loader\n\nThis package is deprecated. It causes a warning when building the\nproject.\n</t>
  </si>
  <si>
    <t>2016-04-13T04:11:33Z</t>
  </si>
  <si>
    <t>2016-04-14T11:23:50Z</t>
  </si>
  <si>
    <t>Vue UI Component &amp; Ant.Design</t>
  </si>
  <si>
    <t>Ben Kirwin</t>
  </si>
  <si>
    <t>Generalize generated code to handle user-defined products</t>
  </si>
  <si>
    <t>2013-03-29T01:05:42Z</t>
  </si>
  <si>
    <t>https://github.com/twitter/algebird/commit/efffc517fcbec6caec3df5a5bd13ada6ce341cd6</t>
  </si>
  <si>
    <t>https://github.com/twitter/algebird/pull/153</t>
  </si>
  <si>
    <t>custom product algebras</t>
  </si>
  <si>
    <t>This extends the tuple abstract algebras to work for case classes and similar things. For example:\n\n``` scala\nimport com.twitter.algebird._\nimport Operators._\n\ncase class IntStats(count: Int^ total: Int^ max: Max[Int])\nimplicit val statsMonoid = Monoid(IntStats.apply _^ IntStats.unapply _)\n\nIntStats(2^ 10^ Max(7)) + IntStats(5^ 13^ Max(8)) == IntStats(7^23^Max(8))\n```\n</t>
  </si>
  <si>
    <t>2013-03-29T21:19:56Z</t>
  </si>
  <si>
    <t>2013-04-08T12:27:02Z</t>
  </si>
  <si>
    <t>Abstract Algebra for Scala</t>
  </si>
  <si>
    <t>staticfloat</t>
  </si>
  <si>
    <t>Eliminate unnecessary line break</t>
  </si>
  <si>
    <t>2012-03-12T22:18:32Z</t>
  </si>
  <si>
    <t>https://github.com/zeromq/libzmq/commit/020f777e097d7e3a1eba534126cb479bf786519b</t>
  </si>
  <si>
    <t>https://github.com/zeromq/libzmq/pull/272</t>
  </si>
  <si>
    <t>2012-03-12T22:19:02Z</t>
  </si>
  <si>
    <t>2012-03-12T22:22:00Z</t>
  </si>
  <si>
    <t>√òMQ libzmq core library -- development trunk</t>
  </si>
  <si>
    <t>Jack</t>
  </si>
  <si>
    <t>add testChar and testDate Cases into JsonToStringStyleTest</t>
  </si>
  <si>
    <t>2015-04-29T03:02:08Z</t>
  </si>
  <si>
    <t>https://github.com/apache/commons-lang/commit/cf42ae522e12e9b412e1a1f008ea73cfd86a5979</t>
  </si>
  <si>
    <t>https://github.com/apache/commons-lang/pull/74</t>
  </si>
  <si>
    <t>fix JsonToStringStyle</t>
  </si>
  <si>
    <t>except number^ boolean^ Array and nested object structures^ other types like char^ String^ Date etc. in java should be `appendAsString`.\n\nadd method `appendDetail(StringBuffer buffer^ String fieldName^ char value)` to `JsonToStringStyle`\nmodify `appendDetail(StringBuffer buffer^ String fieldName^ Object value)`\n</t>
  </si>
  <si>
    <t>2015-04-29T03:12:16Z</t>
  </si>
  <si>
    <t>2015-05-01T21:57:05Z</t>
  </si>
  <si>
    <t>Lei Zhiyuan</t>
  </si>
  <si>
    <t>Add items to ignore file. (#39)</t>
  </si>
  <si>
    <t>2018-04-20T08:16:23Z</t>
  </si>
  <si>
    <t>https://github.com/sofastack/sofa-rpc/commit/c3ccd16af605b7fc378bce926c2035e250cdeb8c</t>
  </si>
  <si>
    <t>https://github.com/sofastack/sofa-rpc/pull/39</t>
  </si>
  <si>
    <t>modify ignore file to exclude logs</t>
  </si>
  <si>
    <t>2018-04-20T04:13:11Z</t>
  </si>
  <si>
    <t>2018-04-20T08:16:24Z</t>
  </si>
  <si>
    <t>SOFARPC is a high-performance^ high-extensibility^ production-level Java RPC  framework.</t>
  </si>
  <si>
    <t>ktsour</t>
  </si>
  <si>
    <t>Trigger ui.ready even if a deferred page is empty. Also^ set the loadingDefer before triggering defer:loaded.</t>
  </si>
  <si>
    <t>2013-10-13T09:17:13Z</t>
  </si>
  <si>
    <t>https://github.com/intel/appframework/commit/d9d3193768bd121c5ec1e0ce846474d2de110bdd</t>
  </si>
  <si>
    <t>https://github.com/intel/appframework/pull/414</t>
  </si>
  <si>
    <t>Trigger ui.ready even if a deferred page is empty. Also^ set the loading...</t>
  </si>
  <si>
    <t>Trigger ui.ready even if a deferred page is empty. Also^ set the loadingDefer before triggering defer:loaded.\n</t>
  </si>
  <si>
    <t>2013-10-13T09:19:15Z</t>
  </si>
  <si>
    <t>2013-10-16T13:21:25Z</t>
  </si>
  <si>
    <t>The definitive HTML5 mobile javascript framework</t>
  </si>
  <si>
    <t>Nam Ngo</t>
  </si>
  <si>
    <t>Enable the field to be dehydrated for manipulating the data.</t>
  </si>
  <si>
    <t>2013-01-13T05:28:50Z</t>
  </si>
  <si>
    <t>https://github.com/django-import-export/django-import-export/commit/27513abd45feb444cb1f8e5e68fc0a7bc29ff940</t>
  </si>
  <si>
    <t>https://github.com/django-import-export/django-import-export/pull/4</t>
  </si>
  <si>
    <t>Allowing a field to be \'dehydrated\' with a custom method</t>
  </si>
  <si>
    <t>Relates to Issue #3. Might be handy to some people :)\n</t>
  </si>
  <si>
    <t>2013-01-13T06:07:47Z</t>
  </si>
  <si>
    <t>2013-01-14T11:44:43Z</t>
  </si>
  <si>
    <t>Django application and library for importing and exporting data with admin integration.</t>
  </si>
  <si>
    <t>David Yan</t>
  </si>
  <si>
    <t>Correct typo in SpannerIO.Write.withHost</t>
  </si>
  <si>
    <t>2018-02-03T01:24:59Z</t>
  </si>
  <si>
    <t>https://github.com/apache/beam/commit/f06ba98db8de25f972502e640f01e84f42f17705</t>
  </si>
  <si>
    <t>https://github.com/apache/beam/pull/4592</t>
  </si>
  <si>
    <t>[BEAM-3613] Correct typo in SpannerIO.Write.withHost</t>
  </si>
  <si>
    <t>Just correcting some typos.\r\n</t>
  </si>
  <si>
    <t>2018-02-03T01:36:34Z</t>
  </si>
  <si>
    <t>2018-02-09T23:08:07Z</t>
  </si>
  <si>
    <t>John McCabe</t>
  </si>
  <si>
    <t>Merge remote-tracking branch \'apache/master\'</t>
  </si>
  <si>
    <t>2015-10-19T12:15:43Z</t>
  </si>
  <si>
    <t>https://github.com/apache/incubator-brooklyn/commit/0398cfa9ce04847a902c2433b00e3ded3df27c50</t>
  </si>
  <si>
    <t>https://github.com/apache/incubator-brooklyn/pull/967</t>
  </si>
  <si>
    <t>Getting started improvements up to sensor section</t>
  </si>
  <si>
    <t>2015-10-19T16:56:32Z</t>
  </si>
  <si>
    <t>2015-10-19T17:09:35Z</t>
  </si>
  <si>
    <t>U-BASIS\dsmyda</t>
  </si>
  <si>
    <t>Updated the regex in FileUtil.escapeFileName function to remove ascii control characters</t>
  </si>
  <si>
    <t>2018-07-27T15:55:24Z</t>
  </si>
  <si>
    <t>https://github.com/sleuthkit/autopsy/commit/b9dc69ad455ccda0c34ebc47b7122a17971f20d1</t>
  </si>
  <si>
    <t>https://github.com/sleuthkit/autopsy/pull/4007</t>
  </si>
  <si>
    <t>1837: Updated the regex in FileUtil.escapeFileName function to remove ascii control characters</t>
  </si>
  <si>
    <t>2018-08-02T13:24:51Z</t>
  </si>
  <si>
    <t>2018-08-03T19:44:17Z</t>
  </si>
  <si>
    <t xml:space="preserve">Autopsy¬Æ is a digital forensics platform and graphical interface to The Sleuth Kit¬Æ and other digital forensics tools. It can be used by law enforcement^ military^ and corporate examiners to investigate what happened on a computer. You can even use it to recover photos from your camera\'s memory card. </t>
  </si>
  <si>
    <t>thinksanky</t>
  </si>
  <si>
    <t>Changed How To String to FAQ and added Discuss Tab to the Navigation bar (#7950)\n\n* Changed How To String to FAQ and added Discuss Tab to the Navigation bar\r\n\r\n* [Perl] reduce buffer copies in NDArray&lt;-&gt;PDL conversions (#7815)\r\n\r\n* Update README.md (#7940)\r\n\r\n* simplify CTC forward after namespace reorganize (#7936)\r\n\r\n* R-package RNN refactor (#7476)\r\n\r\n* R-package RNN refactor\r\n\r\n* Changed How To String to FAQ and added Discuss Tab to the Navigation bar\r\n\r\n* updated side bar and nav bar per PR 7950\r\n\r\n* PR 7950 comments fixed for FAQ URL</t>
  </si>
  <si>
    <t>2017-09-21T19:15:11Z</t>
  </si>
  <si>
    <t>https://github.com/apache/incubator-mxnet/commit/3e3ac4c9b481b25fffae5d360125a477ba0a9ce2</t>
  </si>
  <si>
    <t>https://github.com/apache/incubator-mxnet/pull/7950</t>
  </si>
  <si>
    <t>Changed How To String to FAQ and added Discuss Tab to the Navigation bar</t>
  </si>
  <si>
    <t>2017-09-19T23:15:09Z</t>
  </si>
  <si>
    <t>2017-09-21T19:15:12Z</t>
  </si>
  <si>
    <t>Andrew Janke</t>
  </si>
  <si>
    <t>termsupport: add chpwd hook for setting pwd in Apple Terminal.app</t>
  </si>
  <si>
    <t>2014-12-21T20:05:22Z</t>
  </si>
  <si>
    <t>https://github.com/robbyrussell/oh-my-zsh/commit/7295e38885080b0650cbb274f03efca737552116</t>
  </si>
  <si>
    <t>https://github.com/robbyrussell/oh-my-zsh/pull/3429</t>
  </si>
  <si>
    <t>In termsupport^ add a chpwd hook that notifies Apple Terminal.app of current working directory changes using the undocumented \'\e]7;%s\a\' sequence^ instead of the normal window/icon title controls. \n\nFixes https://github.com/robbyrussell/oh-my-zsh/issues/2646^ letting new tabs always open in the correct directory.\n\nThis is done using chpwd_functions instead of the prompt/preexec hooks and is intentionally not controlled by DISABLE_AUTO_TITLE^ so the directory is properly updated even when auto-titling is off (e.g. when user is setting window and icon titles themself).\n</t>
  </si>
  <si>
    <t>2014-12-21T20:11:03Z</t>
  </si>
  <si>
    <t>2015-01-09T08:45:12Z</t>
  </si>
  <si>
    <t>A community-driven framework for managing your zsh configuration. Includes 120+ optional plugins (rails^ git^ OSX^ hub^ capistrano^ brew^ ant^ macports^ etc)^ over 120 themes to spice up your morning^ and an auto-update tool so that makes it easy to keep up with the latest updates from the community.</t>
  </si>
  <si>
    <t>David Grizzanti</t>
  </si>
  <si>
    <t>Fixing integration cleanup command</t>
  </si>
  <si>
    <t>2019-01-09T16:11:13Z</t>
  </si>
  <si>
    <t>https://github.com/cloudfoundry/cli/commit/b07077b3e5f16eab6080765ccc99b5c5f1475d82</t>
  </si>
  <si>
    <t>https://github.com/cloudfoundry/cli/pull/1541</t>
  </si>
  <si>
    <t>Contributor guide had incorrect make command for integration cleanup</t>
  </si>
  <si>
    <t>2019-01-09T16:20:19Z</t>
  </si>
  <si>
    <t>2019-01-10T00:02:47Z</t>
  </si>
  <si>
    <t>The official command line client for Cloud Foundry</t>
  </si>
  <si>
    <t>evevenu</t>
  </si>
  <si>
    <t>ARIA-438 : Support for storing the common TOSCA YAML files in the resource storage</t>
  </si>
  <si>
    <t>2018-03-13T08:12:47Z</t>
  </si>
  <si>
    <t>https://github.com/apache/incubator-ariatosca/commit/404690580145a1eaefa5f64b65672395f6d43d23</t>
  </si>
  <si>
    <t>https://github.com/apache/incubator-ariatosca/pull/229</t>
  </si>
  <si>
    <t>ARIA-438 : Support for storing the common TOSCA YAML files in the res‚Ä¶</t>
  </si>
  <si>
    <t>‚Ä¶ource storage</t>
  </si>
  <si>
    <t>2018-03-13T08:20:18Z</t>
  </si>
  <si>
    <t>2018-03-20T11:39:32Z</t>
  </si>
  <si>
    <t>Mirror of Apache incubator</t>
  </si>
  <si>
    <t>YAMAMOTO Takashi</t>
  </si>
  <si>
    <t>encode hello version bitmap</t>
  </si>
  <si>
    <t>2013-02-12T15:11:39Z</t>
  </si>
  <si>
    <t>https://github.com/FlowForwarding/of_protocol/commit/78fd1cb3b75f7b2ac36b78e94015499ea15db435</t>
  </si>
  <si>
    <t>https://github.com/FlowForwarding/of_protocol/pull/13</t>
  </si>
  <si>
    <t>implement OF1.3 hello version bitmap</t>
  </si>
  <si>
    <t>2013-02-12T15:54:02Z</t>
  </si>
  <si>
    <t>2013-02-15T09:00:32Z</t>
  </si>
  <si>
    <t>OpenFlow Protocol Library for Erlang</t>
  </si>
  <si>
    <t>rednoah</t>
  </si>
  <si>
    <t>JNA wrapper for &lt;sys/xattr.h&gt;</t>
  </si>
  <si>
    <t>2014-06-18T08:42:23Z</t>
  </si>
  <si>
    <t>https://github.com/java-native-access/jna/commit/868c2e5c3a0de6e95e0e36681b0c7d609b63d550</t>
  </si>
  <si>
    <t>https://github.com/java-native-access/jna/pull/338</t>
  </si>
  <si>
    <t>Here is my wrapper for &lt;sys/xattr.h&gt; with support for xattr list/get/set/remove.\n\nTested on OS X 10.9.2\n</t>
  </si>
  <si>
    <t>2014-06-18T08:50:05Z</t>
  </si>
  <si>
    <t>2014-06-20T12:27:09Z</t>
  </si>
  <si>
    <t>Java Native Access</t>
  </si>
  <si>
    <t>Aarjav Patel</t>
  </si>
  <si>
    <t>Fix typo in example code</t>
  </si>
  <si>
    <t>2019-02-16T23:18:10Z</t>
  </si>
  <si>
    <t>https://github.com/mongodb/mongo-java-driver/commit/11fe5a873b5062ee0a26a71aedad4e9433bd2b21</t>
  </si>
  <si>
    <t>https://github.com/mongodb/mongo-java-driver/pull/504</t>
  </si>
  <si>
    <t>Fix typo in enum code example</t>
  </si>
  <si>
    <t>Currently^ `enum Membership` is declared^ and used as a constructor argument^ but the field is of type `Member`.\r\nJust changed the field to `Membership` to make it consistent.</t>
  </si>
  <si>
    <t>2019-02-16T23:21:38Z</t>
  </si>
  <si>
    <t>2019-08-08T13:18:10Z</t>
  </si>
  <si>
    <t>Luobao</t>
  </si>
  <si>
    <t>Fall back when sparse arrays are passed to MKLDNN-enabled operators (#11664)\n\n* softmax_fallbach\r\n\r\n* Fallback Amend\r\nThis is the final rectify for fallback problem(functions call)\r\n\r\n* Lint amend\r\n\r\n* test_try\r\n\r\n* Patch for test fail\r\n\r\n* Pooling amend\r\n\r\n* Delete non_rectified_operation_test\r\n\r\n* fallback_normal\r\n\r\n* Fixed_dispatch\r\n\r\n* activation-amend\r\n\r\n* activation second\r\n\r\n* activation backward\r\n\r\n* activate_try\r\n\r\n* activation_debug\r\n\r\n* Act change.\r\n\r\n* test_random\r\n\r\n* mkldnn choice\r\n\r\n* format_modify\r\n\r\n* rebase</t>
  </si>
  <si>
    <t>2018-08-24T23:50:35Z</t>
  </si>
  <si>
    <t>https://github.com/apache/incubator-mxnet/commit/15e43c096a54329006e5e44c3723b60694ff1239</t>
  </si>
  <si>
    <t>https://github.com/apache/incubator-mxnet/pull/11664</t>
  </si>
  <si>
    <t>Fall back when sparse arrays are passed to MKLDNN-enabled operators</t>
  </si>
  <si>
    <t>## Description ##\r\nCurrently^ the MKLDNN-enabled operators^ such as convolution and pooling^ can\'t handle sparse arrays correctly. The reason is that the storage inference of these operators doesn\'t return the right dispatch  mode.#11448\r\n\r\n## Checklist ##\r\n### Essentials ###\r\nPlease feel free to remove inapplicable items for your PR.\r\n- [ ] The PR title starts with [MXNET-$JIRA_ID]^ where $JIRA_ID refers to the relevant [JIRA issue](https://issues.apache.org/jira/projects/MXNET/issues) created (except PRs with tiny changes)\r\n- [ ] Changes are complete (i.e. I finished coding on this PR)\r\n- [x]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[x]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change\r\n\r\n### Changes ###\r\n- [x] Activation\r\n- [x] Convolution\r\n- [x] Deconvolution\r\n- [x] LRN \r\n- [x] Pooling \r\n- [x] Softmax\r\n\r\n## Comments ##\r\n- If this change is a backward incompatible change^ why must this change be made.\r\n- Interesting edge cases to note here\r\n\r\n@pengzhao-intel @zheng-da  @xinyu-intel \r\n</t>
  </si>
  <si>
    <t>2018-07-12T08:37:58Z</t>
  </si>
  <si>
    <t>2018-08-24T23:50:36Z</t>
  </si>
  <si>
    <t>Dan Blanchard</t>
  </si>
  <si>
    <t>Add configparser</t>
  </si>
  <si>
    <t>2013-11-19T21:45:45Z</t>
  </si>
  <si>
    <t>https://github.com/conda/conda-recipes/commit/5c5fc0ac07a183dbe847d8afabf0394be3c0eb52</t>
  </si>
  <si>
    <t>https://github.com/conda/conda-recipes/pull/27</t>
  </si>
  <si>
    <t>Add configparser^ drmaa^ futures^ gridmap^ hiredis^ logutils^ msgpack^ prettytable^ redis^ regex^ skll^ and thrift</t>
  </si>
  <si>
    <t>### 2.x backports\n- [configparser](https://crate.io/packages/configparser/)\n- [futures](https://crate.io/packages/futures/)\n- [logutils](https://crate.io/packages/logutils/)\n- [ordereddict](https://crate.io/packages/ordereddict/) (only required on 2.6)\n### Packages missing from Anaconda for 3.3\n- [msgpack-python](https://crate.io/packages/msgpack-python/)\n- [redis](https://crate.io/packages/redis/)\n### Other useful packages missing from Anaconda for 2.7 and 3.3\n- [cov-core](https://crate.io/packages/cov-core/)\n- [drmaa](https://crate.io/packages/drmaa/)\n- [gridmap](https://crate.io/packages/gridmap/)\n- [hiredis](https://crate.io/packages/hiredis/)\n- [nose-cov](https://crate.io/packages/nose-cov/)\n- [PrettyTable](https://crate.io/packages/PrettyTable/)\n- [regex](https://crate.io/packages/regex/)\n- [sh](https://crate.io/packages/sh/)\n- [skll](https://crate.io/packages/skll/)\n- [thrift](https://crate.io/packages/thrift/)\n</t>
  </si>
  <si>
    <t>2013-11-19T21:59:41Z</t>
  </si>
  <si>
    <t>2013-11-21T17:57:18Z</t>
  </si>
  <si>
    <t>build and test recipes for conda</t>
  </si>
  <si>
    <t>Zen Lin(Zhinan Lin)</t>
  </si>
  <si>
    <t>To avoid the confusing in log^ change \'%s\' to \'%q\'^ change the question sentence to a reminding sentence.\n\nSigned-off-by: Zen Lin(Zhinan Lin) &lt;linzhinan@huawei.com&gt;</t>
  </si>
  <si>
    <t>2015-02-28T04:54:01Z</t>
  </si>
  <si>
    <t>https://github.com/moby/moby/commit/08ea03ccb9c6c671b465572e4a5c9a5d1da1fda0</t>
  </si>
  <si>
    <t>https://github.com/moby/moby/pull/11073</t>
  </si>
  <si>
    <t>To avoid the confusing in log^ change \'%s\' to \'%q\'^ change the question ...</t>
  </si>
  <si>
    <t xml:space="preserve"> To avoid the confusing in log^ change \'%s\' to \'%q\'^ change the question sentence to a reminding sentence.\n\n \'%q\' for more infomation about the PEM encoded data.\n Reminding sentence here is more effctive than question sentenc^ avoid confusing.\n\nSigned-off-by: Zen Lin(Zhinan Lin) linzhinan@huawei.com\n</t>
  </si>
  <si>
    <t>2015-02-28T05:01:21Z</t>
  </si>
  <si>
    <t>2015-03-02T14:30:59Z</t>
  </si>
  <si>
    <t>Amin Ghadersohi</t>
  </si>
  <si>
    <t>Stop using force=True for pooled tasks. This prevents re-running of\nalready successful tasks.</t>
  </si>
  <si>
    <t>2015-12-30T17:52:31Z</t>
  </si>
  <si>
    <t>https://github.com/apache/airflow/commit/869105505676e442fad5b53c19fc3ac44d56164b</t>
  </si>
  <si>
    <t>https://github.com/apache/airflow/pull/810</t>
  </si>
  <si>
    <t xml:space="preserve">Don\'t force run pool tasks. </t>
  </si>
  <si>
    <t>Stop using force=True for pooled tasks to prevent re-running of already successful tasks. This is an edge case.\n</t>
  </si>
  <si>
    <t>2015-12-30T18:13:52Z</t>
  </si>
  <si>
    <t>2016-01-03T05:08:27Z</t>
  </si>
  <si>
    <t>Frode Langelo</t>
  </si>
  <si>
    <t>GUACAMOLE-157: Initialize SSH SSL lock array to NULL and test for NULL-ness before freeing.</t>
  </si>
  <si>
    <t>2017-01-11T22:40:34Z</t>
  </si>
  <si>
    <t>https://github.com/apache/guacamole-server/commit/6c05dc026e300a8c73fe7b7ae204026f2d596e86</t>
  </si>
  <si>
    <t>https://github.com/apache/guacamole-server/pull/35</t>
  </si>
  <si>
    <t>GUACAMOLE-157: Initialize SSH SSL lock array to NULL and test for NUL‚Ä¶</t>
  </si>
  <si>
    <t>‚Ä¶L-ness before freeing.</t>
  </si>
  <si>
    <t>2017-01-11T22:42:13Z</t>
  </si>
  <si>
    <t>2017-01-11T23:11:45Z</t>
  </si>
  <si>
    <t>Marti</t>
  </si>
  <si>
    <t>mojaloop-fineract_1.0 (cherry picked from commit d13bf09)</t>
  </si>
  <si>
    <t>2019-03-21T11:10:06Z</t>
  </si>
  <si>
    <t>https://github.com/openMF/payment-hub/commit/6b4cc184d454eb902d0d03963e24c8dc43b03858</t>
  </si>
  <si>
    <t>https://github.com/openMF/payment-hub/pull/1</t>
  </si>
  <si>
    <t>2019-03-21T11:16:38Z</t>
  </si>
  <si>
    <t>2019-03-25T17:53:11Z</t>
  </si>
  <si>
    <t>Repository for the payment hub for integration with external payment platforms like Mojaloop</t>
  </si>
  <si>
    <t>Michael Bien</t>
  </si>
  <si>
    <t>Updated most maven dependencies which didn\'t require code changes.\nTests are now green on (AdoptOpen)JDK 11 and 12 using language level 11 and 12.\nAdded an explicit dependency to ASM 7.1 to better control which version is used and improve compatibility with latest bytecodes.</t>
  </si>
  <si>
    <t>2019-04-25T22:57:22Z</t>
  </si>
  <si>
    <t>https://github.com/apache/roller/commit/07b51df0b7e1abebd41c1af1816217ea7c123eb3</t>
  </si>
  <si>
    <t>https://github.com/apache/roller/pull/25</t>
  </si>
  <si>
    <t>Java11</t>
  </si>
  <si>
    <t>maven dependency updates for Java11(&amp;12) support. No code changes. Details in commit log.</t>
  </si>
  <si>
    <t>2019-04-27T22:33:05Z</t>
  </si>
  <si>
    <t>2019-05-01T21:34:33Z</t>
  </si>
  <si>
    <t>mbien\'s working copy of Apache Roller</t>
  </si>
  <si>
    <t>BjoÃàrn Raupach</t>
  </si>
  <si>
    <t>added support for java.util.logging (JUL)</t>
  </si>
  <si>
    <t>2014-08-28T12:51:14Z</t>
  </si>
  <si>
    <t>https://github.com/rapid7/le_java/commit/bb7fe6f63b502a82e9e96e517a98e0c5bb8a946f</t>
  </si>
  <si>
    <t>https://github.com/rapid7/le_java/pull/35</t>
  </si>
  <si>
    <t>In july we started using logentries for one of our products. We are using java util loggings (JUL) instead of log4j or logback^ so we could not use your official framework. I came up with a custom handler that supports JUL. Its running in production right know and we are quite happy with the result.\n\nThis handler might reach a greater audience in your framework than in mine. Its currently hosted in raupachz/jul--ext.\n</t>
  </si>
  <si>
    <t>2014-08-28T13:00:48Z</t>
  </si>
  <si>
    <t>2015-02-10T10:11:06Z</t>
  </si>
  <si>
    <t>Direct logging support for Java language</t>
  </si>
  <si>
    <t>Kate Wang</t>
  </si>
  <si>
    <t>skip .swp files for vim users (#4052)</t>
  </si>
  <si>
    <t>2019-04-02T18:20:56Z</t>
  </si>
  <si>
    <t>https://github.com/apache/incubator-pinot/commit/dad8773ff9d3b445872d720eb6e9f663cc5ce3ee</t>
  </si>
  <si>
    <t>https://github.com/apache/incubator-pinot/pull/4052</t>
  </si>
  <si>
    <t>skip .swp files for vim users</t>
  </si>
  <si>
    <t>2019-04-02T02:57:43Z</t>
  </si>
  <si>
    <t>2019-04-02T18:20:57Z</t>
  </si>
  <si>
    <t>Jonathan A. Sternberg</t>
  </si>
  <si>
    <t>Display error and send failure exit status if redis-cli fails\n\nThis should help prevent a misconfigured redis causing silent failures\nand fix issue #108.</t>
  </si>
  <si>
    <t>2013-11-11T21:09:06Z</t>
  </si>
  <si>
    <t>https://github.com/gitlabhq/gitlab-shell/commit/4e15496c8f1290928a47c2428bb62b75118e0c90</t>
  </si>
  <si>
    <t>https://github.com/gitlabhq/gitlab-shell/pull/109</t>
  </si>
  <si>
    <t>Display error and send failure exit status if redis-cli fails</t>
  </si>
  <si>
    <t>This should help prevent a misconfigured redis causing silent failures\nand fix issue #108.\n</t>
  </si>
  <si>
    <t>2013-11-11T21:16:05Z</t>
  </si>
  <si>
    <t>2013-11-20T19:20:29Z</t>
  </si>
  <si>
    <t>Replacement for gitolite</t>
  </si>
  <si>
    <t>Selim Dincer</t>
  </si>
  <si>
    <t>Use Properties instead of HashMap to reduce code.</t>
  </si>
  <si>
    <t>2016-09-30T21:54:24Z</t>
  </si>
  <si>
    <t>https://github.com/gscrot/gscrot/commit/83003cedbe4eb1538df0e8b8e898211e22c3665f</t>
  </si>
  <si>
    <t>https://github.com/gscrot/gscrot/pull/2</t>
  </si>
  <si>
    <t>Reduce code and fix deprecation in one class</t>
  </si>
  <si>
    <t>2016-09-30T22:19:56Z</t>
  </si>
  <si>
    <t>2016-10-01T09:28:31Z</t>
  </si>
  <si>
    <t>Graphical cross-platform screenshot tool</t>
  </si>
  <si>
    <t>Alex Kira</t>
  </si>
  <si>
    <t>Add angular js and login pages</t>
  </si>
  <si>
    <t>2014-02-22T06:22:29Z</t>
  </si>
  <si>
    <t>https://github.com/performanceci/performanceci-core/commit/65a75f83d5980acbfab3c586e6d95121ce3c7325</t>
  </si>
  <si>
    <t>https://github.com/performanceci/performanceci-core/pull/30</t>
  </si>
  <si>
    <t>Migrate to postgres formula</t>
  </si>
  <si>
    <t>Fixes #14 and improves upon #20 \n</t>
  </si>
  <si>
    <t>2015-07-30T06:17:36Z</t>
  </si>
  <si>
    <t>2015-07-31T01:08:43Z</t>
  </si>
  <si>
    <t>performanceci-core</t>
  </si>
  <si>
    <t>Sid Ferreira</t>
  </si>
  <si>
    <t>Case sensitive checks</t>
  </si>
  <si>
    <t>2014-03-21T10:32:38Z</t>
  </si>
  <si>
    <t>https://github.com/MartyThornley/import-external-images/commit/7b4895283baaa6ecdb895981ea28deb773c94545</t>
  </si>
  <si>
    <t>https://github.com/MartyThornley/import-external-images/pull/1</t>
  </si>
  <si>
    <t>2014-03-21T10:33:04Z</t>
  </si>
  <si>
    <t>2014-10-17T22:56:26Z</t>
  </si>
  <si>
    <t>WordPress plugin that finds and imports external images.</t>
  </si>
  <si>
    <t>Lou Marvin Caraig</t>
  </si>
  <si>
    <t>Added optional argument key to create_message_set function</t>
  </si>
  <si>
    <t>2014-11-26T10:48:06Z</t>
  </si>
  <si>
    <t>https://github.com/dpkp/kafka-python/commit/813898781fde03aa09e30fdde4bc92951b211268</t>
  </si>
  <si>
    <t>https://github.com/dpkp/kafka-python/pull/268</t>
  </si>
  <si>
    <t>Pass key to message sent by `KeyedProducer`</t>
  </si>
  <si>
    <t>Includes the key in the message sent by a `KeyedProducer`\n</t>
  </si>
  <si>
    <t>2014-11-26T11:26:17Z</t>
  </si>
  <si>
    <t>2014-11-26T18:30:02Z</t>
  </si>
  <si>
    <t>Kafka protocol support in Python</t>
  </si>
  <si>
    <t>benjamin reed</t>
  </si>
  <si>
    <t>add -fmerge-all-constants flag to LINKFLAGS\n\n-fmerge-all-constants doesn\'t fully work if it isn\'t also included\nas part of the link step. This change will add -fmerge-all-constants\nto both CCFLAGS and LINKFLAGS if it is specified as a build flag.</t>
  </si>
  <si>
    <t>2019-07-26T05:36:16Z</t>
  </si>
  <si>
    <t>https://github.com/SCons/scons/commit/b4b861514b5a3c431e81d926333d6984499d0b20</t>
  </si>
  <si>
    <t>https://github.com/SCons/scons/pull/3417</t>
  </si>
  <si>
    <t>add -fmerge-all-constants flag to LINKFLAGS</t>
  </si>
  <si>
    <t>-fmerge-all-constants doesn\'t fully work if it isn\'t also included\r\nas part of the link step. This change will add -fmerge-all-constants\r\nto both CCFLAGS and LINKFLAGS if it is specified as a build flag.\r\n\r\n## Contributor Checklist:\r\n\r\n* [X]</t>
  </si>
  <si>
    <t>2019-07-26T05:46:48Z</t>
  </si>
  <si>
    <t>2019-08-01T16:27:29Z</t>
  </si>
  <si>
    <t>SCons - a software construction tool</t>
  </si>
  <si>
    <t>tssp</t>
  </si>
  <si>
    <t>S3 batch deletion fixes\n\nAWS limits the batch deletion of S3 objects to 1000 objects per\nrequest. The list of S3 objects gets grouped into buckets of up\nto 1000 objects^ each of the buckets generates is handled within\na separate deletion request.\n\nThe creation of S3 objects based on summary streams has been\nsimplified to support batch deletion patterns:\n\n  val bucket = s3.bucket(\"...\")\n  val s3objs = bucket.keys(\"...\")\n                     .map( os =&gt; S3Object(bucket^ os.getKey))\n\n  s3.deleteObjects(bucket^ s3objs)\n  bucket.deleteObjects(s3objs)\n\nMeta-data and content are automatically set to null.</t>
  </si>
  <si>
    <t>2016-07-28T14:16:36Z</t>
  </si>
  <si>
    <t>https://github.com/seratch/AWScala/commit/74783590c769066d483b13efb7fa4ad8785a0ea0</t>
  </si>
  <si>
    <t>https://github.com/seratch/AWScala/pull/127</t>
  </si>
  <si>
    <t>S3 batch deletion fixes</t>
  </si>
  <si>
    <t>AWS limits the batch deletion of S3 objects to 1000 objects per\nrequest. The list of S3 objects gets grouped into buckets of up\nto 1000 objects^ each of the buckets generates is handled within\na separate deletion request.\n\nThe creation of S3 objects based on summary streams has been\nsimplified to support batch deletion patterns:\n\n```\nval bucket = s3.bucket(\"...\")\nval s3objs = bucket.keys(\"...\").map( os =&gt; S3Object(bucket^ os.getKey))\n\ns3.deleteObjects(bucket^ s3objs)\nbucket.deleteObjects(s3objs)\n```\n\nMeta-data and content are automatically set to null.\n</t>
  </si>
  <si>
    <t>2016-07-28T14:28:38Z</t>
  </si>
  <si>
    <t>2016-07-29T02:15:31Z</t>
  </si>
  <si>
    <t>Using AWS SDK on the Scala REPL</t>
  </si>
  <si>
    <t>Selva Chinnasamy</t>
  </si>
  <si>
    <t>AVRO-2144: Fix for CSharp documentation Url</t>
  </si>
  <si>
    <t>2018-02-22T00:42:02Z</t>
  </si>
  <si>
    <t>https://github.com/apache/avro/commit/eaa7cca922b916ab7ad0fac6e109330197f8c75f</t>
  </si>
  <si>
    <t>https://github.com/apache/avro/pull/286</t>
  </si>
  <si>
    <t>Fixed Url for CSharp documentation.</t>
  </si>
  <si>
    <t>2018-02-22T00:43:41Z</t>
  </si>
  <si>
    <t>2018-12-05T14:53:12Z</t>
  </si>
  <si>
    <t>Apache Avro</t>
  </si>
  <si>
    <t>Ding Guoqiang</t>
  </si>
  <si>
    <t>Fix bug in \"delete_disk_from_vm\" (#380)\n\nThe function \"prompt_y_n_question\" should be implemented at\r\n\"tools/cli.py\".</t>
  </si>
  <si>
    <t>2017-06-16T08:21:56Z</t>
  </si>
  <si>
    <t>https://github.com/vmware/pyvmomi-community-samples/commit/7f70e14b7ee84dd2e3da3453a794e26dab1af9b7</t>
  </si>
  <si>
    <t>https://github.com/vmware/pyvmomi-community-samples/pull/380</t>
  </si>
  <si>
    <t>Fix bug in \"delete_disk_from_vm\"</t>
  </si>
  <si>
    <t>The function \"prompt_y_n_question\" should be implemented at\r\n\"tools/cli.py\".\r\nOtherwise it will raise AttributeError.</t>
  </si>
  <si>
    <t>2017-06-16T07:24:45Z</t>
  </si>
  <si>
    <t>2017-06-16T08:21:57Z</t>
  </si>
  <si>
    <t>A place for community contributed samples for the pyVmomi library.</t>
  </si>
  <si>
    <t>guglie</t>
  </si>
  <si>
    <t>fixes #176</t>
  </si>
  <si>
    <t>2014-02-07T10:46:44Z</t>
  </si>
  <si>
    <t>https://github.com/bgrins/spectrum/commit/0d97bf39242b643b2c0541f6f20aa4ded5e20d36</t>
  </si>
  <si>
    <t>https://github.com/bgrins/spectrum/pull/177</t>
  </si>
  <si>
    <t>2014-02-07T19:38:59Z</t>
  </si>
  <si>
    <t>2014-02-07T20:40:51Z</t>
  </si>
  <si>
    <t>The No Hassle JavaScript Colorpicker</t>
  </si>
  <si>
    <t>Raj Metgiri</t>
  </si>
  <si>
    <t>FINRACT-456 Javadoc generation possible now</t>
  </si>
  <si>
    <t>2017-05-18T16:52:23Z</t>
  </si>
  <si>
    <t>https://github.com/apache/fineract/commit/af9fecb72c9b7fcb8da73cb9a15abb55508b80f1</t>
  </si>
  <si>
    <t>https://github.com/apache/fineract/pull/354</t>
  </si>
  <si>
    <t>With these changes^ it would be possible to generate javadocs for the project using gradle javadoc task</t>
  </si>
  <si>
    <t>2017-05-18T16:55:13Z</t>
  </si>
  <si>
    <t>2017-06-06T07:56:57Z</t>
  </si>
  <si>
    <t>James Phillpotts</t>
  </si>
  <si>
    <t>Include a default OAuth implementation^ and update examples and JavaStreamingContext</t>
  </si>
  <si>
    <t>2013-06-25T21:59:34Z</t>
  </si>
  <si>
    <t>https://github.com/mesos/spark/commit/366572edcab87701fd795ca0142ac9829b312d36</t>
  </si>
  <si>
    <t>https://github.com/mesos/spark/pull/657</t>
  </si>
  <si>
    <t>Twitter Authorizations other than username/password</t>
  </si>
  <si>
    <t>Twitter supports other authorization methods than plain-text username/password (OAuth) - these should also be supported.\n</t>
  </si>
  <si>
    <t>2013-06-21T13:24:04Z</t>
  </si>
  <si>
    <t>2013-06-29T22:38:00Z</t>
  </si>
  <si>
    <t>Lari Hotari</t>
  </si>
  <si>
    <t>Support overriding Junit After*/Before* methods in the derived class\nFixes Spock issue #282\nhttp://code.google.com/p/spock/issues/detail?id=282</t>
  </si>
  <si>
    <t>2012-11-19T11:50:27Z</t>
  </si>
  <si>
    <t>https://github.com/spockframework/spock/commit/03af2b230a89e98b5e01ae9b73f515ce36a43430</t>
  </si>
  <si>
    <t>https://github.com/spockframework/spock/pull/10</t>
  </si>
  <si>
    <t>Support overriding Junit After*/Before* methods in the derived class</t>
  </si>
  <si>
    <t>Fixes Spock issue #282\nhttp://code.google.com/p/spock/issues/detail?id=282\n</t>
  </si>
  <si>
    <t>2012-11-19T11:51:33Z</t>
  </si>
  <si>
    <t>2012-12-04T01:13:00Z</t>
  </si>
  <si>
    <t>The Enterprise-ready testing and specification framework.</t>
  </si>
  <si>
    <t>Sebastien Binet</t>
  </si>
  <si>
    <t>better python-3 support + fixup tabs/spaces + correctly detect boost and protobuf on archlinux</t>
  </si>
  <si>
    <t>2012-07-05T09:54:29Z</t>
  </si>
  <si>
    <t>https://github.com/a4/a4/commit/2d46d169f1b01f798b095ad94d4a0727a3324c19</t>
  </si>
  <si>
    <t>https://github.com/a4/a4/pull/157</t>
  </si>
  <si>
    <t>python-3 compat and boost-1.49 support</t>
  </si>
  <si>
    <t>hi^\n\nattached are a few patches to:\n- add python-3 support for the wscripts\n- add support for archlinux (boost and protobuf)\n- fix compilation w/ boost-1.49 and gcc-4.7.1\n</t>
  </si>
  <si>
    <t>2012-07-05T11:40:54Z</t>
  </si>
  <si>
    <t>2012-07-05T18:00:24Z</t>
  </si>
  <si>
    <t>An Analysis Tool for High-Energy Physics</t>
  </si>
  <si>
    <t>swlsw</t>
  </si>
  <si>
    <t>Fix Typos in inception/README.md</t>
  </si>
  <si>
    <t>2016-03-22T06:44:13Z</t>
  </si>
  <si>
    <t>https://github.com/tensorflow/models/commit/f9e702d4f94184b03c850b80ea4ee3293e4260ea</t>
  </si>
  <si>
    <t>https://github.com/tensorflow/models/pull/29</t>
  </si>
  <si>
    <t>Fix Typo in inception/README.md</t>
  </si>
  <si>
    <t>2016-03-22T06:49:36Z</t>
  </si>
  <si>
    <t>2016-03-22T07:21:55Z</t>
  </si>
  <si>
    <t>Michael Chen</t>
  </si>
  <si>
    <t>Fix missing DXP image in README</t>
  </si>
  <si>
    <t>2018-12-06T15:45:57Z</t>
  </si>
  <si>
    <t>https://github.com/finalist/liferay-oidc-plugin/commit/881baf2e8834ede969ec13aa50538fc296e68aa3</t>
  </si>
  <si>
    <t>https://github.com/finalist/liferay-oidc-plugin/pull/36</t>
  </si>
  <si>
    <t>2018-12-06T15:50:20Z</t>
  </si>
  <si>
    <t>2018-12-06T15:58:04Z</t>
  </si>
  <si>
    <t>Plugin for Liferay^ enabling OpenID Connect authentication</t>
  </si>
  <si>
    <t>fantasticcmm</t>
  </si>
  <si>
    <t>Update WXSwipeLayout.java</t>
  </si>
  <si>
    <t>2017-08-18T08:38:11Z</t>
  </si>
  <si>
    <t>https://github.com/apache/incubator-weex/commit/11f0db3467ff39ec68d0b0b206454157e2aa8573</t>
  </si>
  <si>
    <t>https://github.com/apache/incubator-weex/pull/620</t>
  </si>
  <si>
    <t>[android] fix WXRefresh won`t finish as expected</t>
  </si>
  <si>
    <t>sampleÔºöhttps://alibaba.github.io/rax/playground/21a6bbf6-6836-41dd-ba53-03aa8e61dba7\r\n\r\n</t>
  </si>
  <si>
    <t>2017-08-18T08:20:55Z</t>
  </si>
  <si>
    <t>2017-08-21T02:20:31Z</t>
  </si>
  <si>
    <t>Garrett Eardley</t>
  </si>
  <si>
    <t>changed 1.9 to 1.8 hashes for compatability</t>
  </si>
  <si>
    <t>2012-07-09T22:46:02Z</t>
  </si>
  <si>
    <t>https://github.com/RiotGamesMinions/nexus_cli/commit/987203130ed76160f8151eb294710732e3d8a11b</t>
  </si>
  <si>
    <t>https://github.com/RiotGamesMinions/nexus_cli/pull/12</t>
  </si>
  <si>
    <t>2012-07-09T22:49:31Z</t>
  </si>
  <si>
    <t>2012-07-10T04:43:48Z</t>
  </si>
  <si>
    <t>A CLI wrapper and library for interacting with Sonatype\'s Nexus</t>
  </si>
  <si>
    <t>Josiah</t>
  </si>
  <si>
    <t>fix for reading uppercase bits-session-id from headers</t>
  </si>
  <si>
    <t>2015-09-22T23:55:52Z</t>
  </si>
  <si>
    <t>https://github.com/mk-fg/python-onedrive/commit/99f47aed8137d82c1fd1e322330a3c97086e7142</t>
  </si>
  <si>
    <t>https://github.com/mk-fg/python-onedrive/pull/63</t>
  </si>
  <si>
    <t>When api.put_bits was called^ an uncaught KeyError was being thrown by this library:\n\n```\nTraceback (most recent call last):\n  File \"/usr/local/bin/onedrive-upload\"^ line 31^ in upload_files\n    api.put_bits(path^ folder_id=skydrive_path)\n  File \"/usr/local/lib/python2.7/dist-packages/onedrive/api_v5.py\"^ line 518^\n put_bits\n    bits_sid = headers[\'bits-session-id\']\nKeyError: u\'bits-session-id\'\n```\n\nUpon further inspection^ this was due to \"bits-session-id\" being represented as \"BITS-Session-Id\" by the server^ breaking this library.\n\nI\'ve made a change to account for that capitalization^ and throw a more appropriate error if this key isn\'t found in the response header.\n\nTesting done:\nUploaded large file (1.9Gb) using put_bits. Unrelated errors \"Error 500: Internal Server Error\"^ \"Error 100: Connection timed out\" were encountered^ but upload succeeded eventually after several retries. No errors were observed due specifically to this change.\n</t>
  </si>
  <si>
    <t>2015-09-23T00:38:27Z</t>
  </si>
  <si>
    <t>2015-09-23T07:19:15Z</t>
  </si>
  <si>
    <t>Python and command-line interface for MS OneDrive (formerly known as SkyDrive) API v5.0</t>
  </si>
  <si>
    <t>Do What The F*ck You Want To Public License</t>
  </si>
  <si>
    <t>Pierre</t>
  </si>
  <si>
    <t>Close all aggregators when closing onHeapIncrementalIndex (#3926)\n\n* Close all aggregators when closing onHeapIncrementalIndex\r\n\r\n* Aggregators are now handled as Closeables^ remove unnecessary mock in test\r\n\r\n* Fix variable shadowing</t>
  </si>
  <si>
    <t>2017-02-13T23:01:27Z</t>
  </si>
  <si>
    <t>https://github.com/apache/incubator-druid/commit/9ab9feced6416869ddd71a45e3119135b8b66872</t>
  </si>
  <si>
    <t>https://github.com/apache/incubator-druid/pull/3926</t>
  </si>
  <si>
    <t>Close all aggregators when closing onHeapIncrementalIndex</t>
  </si>
  <si>
    <t>following discussion on https://groups.google.com/forum/#!topic/druid-development/u4b-H-UD3Es\r\n\r\nAggregators close() method is not called when OnHeapIncrementalIndex tear down.\r\n</t>
  </si>
  <si>
    <t>2017-02-11T21:34:23Z</t>
  </si>
  <si>
    <t>2017-02-13T23:01:28Z</t>
  </si>
  <si>
    <t>Javier Candeira</t>
  </si>
  <si>
    <t>added test for Worksheet.get_all_values with blank cells</t>
  </si>
  <si>
    <t>2012-04-14T16:56:04Z</t>
  </si>
  <si>
    <t>https://github.com/burnash/gspread/commit/2a96b91122992c0e2ee40072ed724d42aa61af95</t>
  </si>
  <si>
    <t>https://github.com/burnash/gspread/pull/24</t>
  </si>
  <si>
    <t>Worksheet.get_all_values does not represent sparse regions adequately</t>
  </si>
  <si>
    <t>I used Worksheet.get_all_values to import a worksheet^ and then tried to turn each row into a dictionary^ using the first row as a list of keys. This is my code:\n\n```\ndata = sheet.get_all_values()\nkeys = data[0]\ndel data[0]\nstudents = {}\nfor row in data:\n    student = dict(zip(wks_keys^row))\n    students[student[\"Email\"]] = student\n```\n\nThe problem was that get_all_values() returned lists of different length if there are blank cells interspersed with filled cells^ so the list values returned do not line up with the keys in the first row in the same way they line up in the spreadsheet.\n\nLast commit is the fix^ previous commit contains a new test that highlights the issue.\n\nI don\'t think the new behaviour should break anyone\'s code relying on the old behaviour. Probably the old behaviour has either been unnoticed^ or fixed by adding nonblank values to blank cells before reading them.\n</t>
  </si>
  <si>
    <t>2012-04-14T18:47:47Z</t>
  </si>
  <si>
    <t>2012-04-15T11:45:33Z</t>
  </si>
  <si>
    <t>Python Google Spreadsheets library with simple API</t>
  </si>
  <si>
    <t>‰∏âÁ¨†</t>
  </si>
  <si>
    <t>[Dubbo-2328]Fix the concurrency limit of \'ActiveLimitFilter\' to calculate atomicity (#2445)\n\n* [Dubbo-2328]Fix the concurrency limit of \'ActiveLimitFilter\' to calculate atomicity\r\n\r\n* format\r\n\r\n* test timeout\r\n\r\n* count fix\r\n\r\n* format</t>
  </si>
  <si>
    <t>2018-12-14T02:09:19Z</t>
  </si>
  <si>
    <t>https://github.com/apache/dubbo/commit/2fad342ce1bd6afe683b001d063c82fb89237b48</t>
  </si>
  <si>
    <t>https://github.com/apache/dubbo/pull/2445</t>
  </si>
  <si>
    <t>[Dubbo-2328]Fix the concurrency limit of \'ActiveLimitFilter\' to calculate atomicity</t>
  </si>
  <si>
    <t>\r\n## What is the purpose of the change\r\n\r\nSolves the problem of \'ActiveLimitFilter\' consumer concurrency limit #2328\r\n\r\n## Brief changelog\r\n\r\nadjust the concurrency limit of \'ActiveLimitFilter\' to calculate atomicity by Semaphore\r\n\r\n## Verifying this change\r\n\r\norg.apache.dubbo.rpc.filter.ActiveLimitFilter\r\norg.apache.dubbo.rpc.RpcStatus\r\n\r\nFollow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[x]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</si>
  <si>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2018-09-05T04:29:06Z</t>
  </si>
  <si>
    <t>2018-12-14T02:09:20Z</t>
  </si>
  <si>
    <t>JulieRossi</t>
  </si>
  <si>
    <t>collection: fix out_collection sorted key itemgetter (compat with python3 of test__aggregate10) (#267)</t>
  </si>
  <si>
    <t>2016-10-04T15:38:51Z</t>
  </si>
  <si>
    <t>https://github.com/mongomock/mongomock/commit/50c694180a9d266d4a5bb3e322bb57bbf6ee8783</t>
  </si>
  <si>
    <t>https://github.com/mongomock/mongomock/pull/267</t>
  </si>
  <si>
    <t xml:space="preserve">collection: fix out_collection sorted key itemgetter </t>
  </si>
  <si>
    <t>As noticed by @drorasaf in PR #258^ test_aggregate10 failed with python3 after merge of PR #254. \nThis commit fixes it.\n</t>
  </si>
  <si>
    <t>2016-10-04T08:45:48Z</t>
  </si>
  <si>
    <t>Small library for mocking pymongo collection objects for testing purposes</t>
  </si>
  <si>
    <t>phiggins</t>
  </si>
  <si>
    <t>Hacked in support for curb. It\'s ugly^ nothing to see here...</t>
  </si>
  <si>
    <t>2010-08-17T08:51:34Z</t>
  </si>
  <si>
    <t>https://github.com/bblimke/webmock/commit/0cffde91d9dfe98bf6684a34e45125d301836b27</t>
  </si>
  <si>
    <t>https://github.com/bblimke/webmock/pull/45</t>
  </si>
  <si>
    <t>Curb support</t>
  </si>
  <si>
    <t>Enable WebMock to mock calls to Curb. There are likely cases I have not covered^ but I figured I had done enough monkey-patching for now. At this point it would probably be easier to rewrite curb to be more ruby-ish than continue the way I was going. \n\nA concise demo of just why I had to do inflate your spec count by 2x is here: http://gist.github.com/609286\n</t>
  </si>
  <si>
    <t>2010-10-04T05:48:43Z</t>
  </si>
  <si>
    <t>2010-10-04T21:29:11Z</t>
  </si>
  <si>
    <t>Library for stubbing HTTP requests and setting expectations on HTTP requests in Ruby.</t>
  </si>
  <si>
    <t>Nicholas Travers</t>
  </si>
  <si>
    <t>Non-blocking SSL connections</t>
  </si>
  <si>
    <t>2016-01-24T22:34:52Z</t>
  </si>
  <si>
    <t>https://github.com/vertica/vertica-python/commit/8b2a06b3698d8ab719b3142beb9b1b04ad0e00b8</t>
  </si>
  <si>
    <t>https://github.com/vertica/vertica-python/pull/97</t>
  </si>
  <si>
    <t>SSL updates</t>
  </si>
  <si>
    <t>Updates SSL behavior for `vertica-python` to:\n- fix issue with sockets blocking when an SSL connection is used (uber/vertica-python#96)\n- allow for a customizable SSL connection by passing in an arbitrary `ssl.SSLContext` to the connection_info dict\n</t>
  </si>
  <si>
    <t>2016-01-24T22:49:11Z</t>
  </si>
  <si>
    <t>2016-04-20T01:00:39Z</t>
  </si>
  <si>
    <t>Ho Tien Vu</t>
  </si>
  <si>
    <t>Added preemptive check for \'spark.scheduler.mode\'\n\nWhen running docker demo^ NoSuchElementException was thrown because spark.scheduler.mode is not set.\nAlso we want to check before initializing the Spark Context to avoid polute the SparkConf\nwith unused config.</t>
  </si>
  <si>
    <t>2019-06-24T16:42:31Z</t>
  </si>
  <si>
    <t>https://github.com/apache/incubator-hudi/commit/e48e35385a91cf6d03a0a91d71aabfe78fe82928</t>
  </si>
  <si>
    <t>https://github.com/apache/incubator-hudi/pull/758</t>
  </si>
  <si>
    <t>Added preemptive check for \'spark.scheduler.mode\'</t>
  </si>
  <si>
    <t>When running docker demo^ NoSuchElementException was thrown because spark.scheduler.mode is not set.\r\nAlso we want to check before initializing the Spark Context to avoid polute the SparkConf\r\nwith unused config.</t>
  </si>
  <si>
    <t>2019-06-24T16:48:43Z</t>
  </si>
  <si>
    <t>2019-06-25T20:39:42Z</t>
  </si>
  <si>
    <t>Upserts And Incremental Processing on Big Data</t>
  </si>
  <si>
    <t>Nadya Atanasova</t>
  </si>
  <si>
    <t>WP8 SQLite plugin\nIt is consistent with existing Cordova SQLite plugins for iOS and Android. Also has fixes concerning synchronization. It uses json.net for serizlization of dynamic objects. –úove the logic for the dataconnection object in the executesqlbatch only. Extract all native into one dll.</t>
  </si>
  <si>
    <t>2014-02-11T15:57:21Z</t>
  </si>
  <si>
    <t>https://github.com/xpbrew/cordova-sqlite-storage/commit/e7182d774925b7d85fe04874c207e483dded6fba</t>
  </si>
  <si>
    <t>https://github.com/xpbrew/cordova-sqlite-storage/pull/51</t>
  </si>
  <si>
    <t>Enrich WP8 support</t>
  </si>
  <si>
    <t>It is consistent with existing Cordova SQLite plugins for iOS and Android. Also has fixes concerning synchronization. It uses json.net for serizlization of dynamic objects. –úove the logic for the dataconnection object in the executesqlbatch only. Extract all native into one dll.\n\nUpdate plugins.xml to use framework element for WP8.\n\nThanks to https://github.com/brodybits/Cordova-SQLitePlugin-WP-2014.01 .\n</t>
  </si>
  <si>
    <t>2014-04-14T11:54:07Z</t>
  </si>
  <si>
    <t>2014-07-02T09:47:59Z</t>
  </si>
  <si>
    <t>A Cordova/PhoneGap plugin to open and use sqlite databases on Android &amp; iOS with HTML5 Web SQL API.</t>
  </si>
  <si>
    <t>Angela</t>
  </si>
  <si>
    <t>travis integration unit tests (#58)</t>
  </si>
  <si>
    <t>2017-07-21T19:38:35Z</t>
  </si>
  <si>
    <t>https://github.com/apache/openwhisk-client-js/commit/ce60a75e55c058046ada8579be532def8fafcecb</t>
  </si>
  <si>
    <t>https://github.com/apache/openwhisk-client-js/pull/58</t>
  </si>
  <si>
    <t>travis integration unit tests</t>
  </si>
  <si>
    <t>Add unit tests to travis-ci \r\nNode 6 a necessity\r\nCode not compatible with node 4.\r\n\r\nHere is green travis build/test https://travis-ci.org/aml2732/incubator-openwhisk-client-js/builds/255794043\r\n</t>
  </si>
  <si>
    <t>2017-07-20T19:32:36Z</t>
  </si>
  <si>
    <t>2017-07-21T19:38:36Z</t>
  </si>
  <si>
    <t>ashishg-qburst</t>
  </si>
  <si>
    <t>docs: fix typo (#2824)</t>
  </si>
  <si>
    <t>2016-11-19T06:30:50Z</t>
  </si>
  <si>
    <t>https://github.com/angular/angular.io/commit/8f7d5930cdc97abbbef0c0df0d96e04bfa65a00e</t>
  </si>
  <si>
    <t>https://github.com/angular/angular.io/pull/2824</t>
  </si>
  <si>
    <t>docs: fix typo</t>
  </si>
  <si>
    <t>2016-11-18T05:01:27Z</t>
  </si>
  <si>
    <t>Website for Angular 2</t>
  </si>
  <si>
    <t>zhangyijun</t>
  </si>
  <si>
    <t>minor fix: handle mstat err^ check indexstore instead of store</t>
  </si>
  <si>
    <t>2012-09-19T22:26:07Z</t>
  </si>
  <si>
    <t>https://github.com/cloudhead/node-static/commit/18684bccb4257f7194830054393129a39458c2dc</t>
  </si>
  <si>
    <t>https://github.com/cloudhead/node-static/pull/68</t>
  </si>
  <si>
    <t>Fix 2 minor Error</t>
  </si>
  <si>
    <t>1 mstat Error ignore in serverDir.streamFiles\n2 should check indexStore in serveDir\n</t>
  </si>
  <si>
    <t>2012-09-19T22:31:19Z</t>
  </si>
  <si>
    <t>2012-10-13T01:26:38Z</t>
  </si>
  <si>
    <t>rfc 2616 compliant HTTP static-file server module^ with built-in caching.</t>
  </si>
  <si>
    <t>Jagadesh Adireddi</t>
  </si>
  <si>
    <t>KAFKA-5253: Fixed TopologyTestDriver to handle streams created with patterns (#4793)\n\nReviewers: Bill Bejeck &lt;bill@confluent.io&gt;^ Matthias J. Sax &lt;matthias@confluent.io&gt;</t>
  </si>
  <si>
    <t>2018-04-20T13:22:28Z</t>
  </si>
  <si>
    <t>https://github.com/apache/kafka/commit/b510737e761e21e63e6ed15e5111358d7515fdd2</t>
  </si>
  <si>
    <t>https://github.com/apache/kafka/pull/4793</t>
  </si>
  <si>
    <t>KAFKA-5253: Fixed KStreamTestDriver to handle streams created with patterns</t>
  </si>
  <si>
    <t>https://issues.apache.org/jira/browse/KAFKA-5253\r\n\r\nFixed `KStreamTestDriver#sourceNodeByTopicName` to handle streams created with patterns.\r\n\r\n*More detailed description of your change^\r\nif necessary. The PR title and PR message become\r\nthe squashed commit message^ so use a separate\r\ncomment to ping reviewers.*\r\n\r\n*Summary of testing strategy (including rationale)\r\nfor the feature or bug fix. Unit and/or integration\r\ntests are expected for any behaviour change and\r\nsystem tests should be considered for larger changes.*\r\n\r\n### Committer Checklist (excluded from commit message)\r\n- [ ] Verify design and implementation \r\n- [ ] Verify test coverage and CI build status\r\n- [ ] Verify documentation (including upgrade notes)\r\n</t>
  </si>
  <si>
    <t>2018-03-29T06:38:13Z</t>
  </si>
  <si>
    <t>2018-04-20T13:22:29Z</t>
  </si>
  <si>
    <t>Yuanchen Li</t>
  </si>
  <si>
    <t>Temporary Build Support for OS X 10.13\n\nChange of Regular Expression</t>
  </si>
  <si>
    <t>2017-11-09T08:18:42Z</t>
  </si>
  <si>
    <t>https://github.com/apache/incubator-retired-quickstep/commit/b237969cb490519ffc9a1403dc327432c3625e7b</t>
  </si>
  <si>
    <t>https://github.com/apache/incubator-retired-quickstep/pull/323</t>
  </si>
  <si>
    <t>Temporary Build Support for OS X 10.13</t>
  </si>
  <si>
    <t>Added building support for OS X 10.13 (which didn\'t work beforehand)</t>
  </si>
  <si>
    <t>2017-11-09T08:23:53Z</t>
  </si>
  <si>
    <t>2017-11-18T22:22:37Z</t>
  </si>
  <si>
    <t>Mirror of Apache Quickstep Incubator</t>
  </si>
  <si>
    <t>Sonic Wu</t>
  </si>
  <si>
    <t>Merge pull request #107 from sonicwu:master\n\nFix \'start.sh\' waits indefinitely when specified the \'dubbo.protocol.host\' parameter</t>
  </si>
  <si>
    <t>2017-10-23T07:52:09Z</t>
  </si>
  <si>
    <t>https://github.com/apache/dubbo/commit/4e4dc4d5d1f75c18a6af11d7a8694b0dab020ab7</t>
  </si>
  <si>
    <t>https://github.com/apache/dubbo/pull/107</t>
  </si>
  <si>
    <t>‰øÆÂ§çÂΩìËÆæÁΩÆ‰∫Ü\"dubbo.protocol.host\"ÂèÇÊï∞ÂêéÂêØÂä®ËÑöÊú¨Êó†ÈôêÁ≠âÂæÖÁöÑÈóÆÈ¢ò</t>
  </si>
  <si>
    <t>Fix \'start.sh\' waits indefinitely when specified the \'dubbo.protocol.host\' parameter.\n</t>
  </si>
  <si>
    <t>2015-02-28T07:54:08Z</t>
  </si>
  <si>
    <t>2017-10-23T07:52:10Z</t>
  </si>
  <si>
    <t>imadityab</t>
  </si>
  <si>
    <t>Correcting a typo in Trident-API-Overview.md</t>
  </si>
  <si>
    <t>2015-04-21T05:48:58Z</t>
  </si>
  <si>
    <t>https://github.com/apache/storm/commit/6ac7d2dc72992ea14df8d789a1e6b41cc621a27a</t>
  </si>
  <si>
    <t>https://github.com/apache/storm/pull/531</t>
  </si>
  <si>
    <t>Fixed a typo in the section explaining benefits of CombinerAggregator\n</t>
  </si>
  <si>
    <t>2015-04-21T05:51:51Z</t>
  </si>
  <si>
    <t>2015-04-22T18:46:59Z</t>
  </si>
  <si>
    <t>bs-logisoft</t>
  </si>
  <si>
    <t>Add various details to README.MD</t>
  </si>
  <si>
    <t>2017-11-10T10:05:52Z</t>
  </si>
  <si>
    <t>https://github.com/DaveSenn/Stomp.Net/commit/296e44c560cc96f79ca9999ed0e0d8151820ed88</t>
  </si>
  <si>
    <t>https://github.com/DaveSenn/Stomp.Net/pull/4</t>
  </si>
  <si>
    <t>2017-11-10T10:09:34Z</t>
  </si>
  <si>
    <t>2017-11-10T10:12:26Z</t>
  </si>
  <si>
    <t>.Net STOMP client library</t>
  </si>
  <si>
    <t>Yen-Jung Chang</t>
  </si>
  <si>
    <t>JIRA832 (#260)</t>
  </si>
  <si>
    <t>2016-07-01T22:17:53Z</t>
  </si>
  <si>
    <t>https://github.com/apache/incubator-pinot/commit/8d8e1a5dd683bda0bdefa71f8bcbd4aa1afb1b7c</t>
  </si>
  <si>
    <t>https://github.com/apache/incubator-pinot/pull/260</t>
  </si>
  <si>
    <t>Add a summary for /data/timeseries endpoint</t>
  </si>
  <si>
    <t>Pull request for ThirdEye Jira 832.\n\nThe summary provides the current start (i.e.^ \"currentStart\") and end (i.e.^ \"currentEnd\") of the returned time series.\n\nAn example of the new time series:\n  {\"summary\":{\"currentStart\":1467212400000^\"currentEnd\":1467298800000}^ (... old fields)}\n</t>
  </si>
  <si>
    <t>2016-07-01T01:14:33Z</t>
  </si>
  <si>
    <t>Gabriel Ciuloaica</t>
  </si>
  <si>
    <t>fix proposal for issue #7</t>
  </si>
  <si>
    <t>2013-05-21T11:22:21Z</t>
  </si>
  <si>
    <t>https://github.com/mauricio/postgresql-async/commit/b0254a1f5d0c1ef3666963f711e2fb93bf3b666c</t>
  </si>
  <si>
    <t>https://github.com/mauricio/postgresql-async/pull/26</t>
  </si>
  <si>
    <t>Fix proposal for Issue #7</t>
  </si>
  <si>
    <t>Hi^\n\nI have a proposal to fix Issue #7. The pull request is removing the java code borrowed from Posgresql and replace it with a simple utility object that uses regexp and scala pattern matching to parse the db connection URL. Some validation may still be required but please review and let me know what you think.\n\nThanks^\nGabi\n</t>
  </si>
  <si>
    <t>2013-05-21T11:27:47Z</t>
  </si>
  <si>
    <t>2013-05-22T00:48:35Z</t>
  </si>
  <si>
    <t>Async^ Netty based^ database drivers for PostgreSQL and MySQL written in Scala</t>
  </si>
  <si>
    <t>Hagen Rother</t>
  </si>
  <si>
    <t>kafka-eight: bump kafka dependency to 0.8 release</t>
  </si>
  <si>
    <t>2013-12-12T14:24:16Z</t>
  </si>
  <si>
    <t>https://github.com/apache/incubator-druid/commit/cd8d2fd5c34c058c3723918fee1c9c53428b8e7e</t>
  </si>
  <si>
    <t>https://github.com/apache/incubator-druid/pull/324</t>
  </si>
  <si>
    <t>I think there are binary the same^ but just to be correct\n</t>
  </si>
  <si>
    <t>2013-12-12T14:26:15Z</t>
  </si>
  <si>
    <t>2013-12-12T18:51:15Z</t>
  </si>
  <si>
    <t>Ryu Kobayashi</t>
  </si>
  <si>
    <t>It was removed the Warning of POM.</t>
  </si>
  <si>
    <t>2013-11-14T06:28:18Z</t>
  </si>
  <si>
    <t>https://github.com/myui/hivemall/commit/0d33ed7e5962aa465c81108fc1cb79a248635efa</t>
  </si>
  <si>
    <t>https://github.com/myui/hivemall/pull/45</t>
  </si>
  <si>
    <t>I fixed warning because it was out with POM.\n</t>
  </si>
  <si>
    <t>2013-11-14T06:50:14Z</t>
  </si>
  <si>
    <t>2013-11-14T17:24:45Z</t>
  </si>
  <si>
    <t>John Kalberer</t>
  </si>
  <si>
    <t>Returning an OK PluginResult.Status when starting \n\nIf a status of `No_Result` is returned the plugin will not work when using `navigator.accelerometer.watchAcceleration` on Windows Phone 8</t>
  </si>
  <si>
    <t>2015-02-03T05:45:59Z</t>
  </si>
  <si>
    <t>https://github.com/apache/cordova-plugin-device-motion/commit/e3530746c66f65c6533da9c7f8e4d72a914d8f38</t>
  </si>
  <si>
    <t>https://github.com/apache/cordova-plugin-device-motion/pull/25</t>
  </si>
  <si>
    <t>Returning an OK PluginResult.Status when starting</t>
  </si>
  <si>
    <t>If a status of `No_Result` is returned the plugin will not work when using `navigator.accelerometer.watchAcceleration` on Windows Phone 8\n</t>
  </si>
  <si>
    <t>2015-02-03T05:47:00Z</t>
  </si>
  <si>
    <t>2015-10-24T01:00:53Z</t>
  </si>
  <si>
    <t>Mirror of Apache Cordova Plugin device-motion</t>
  </si>
  <si>
    <t>Ranjan Anantharaman</t>
  </si>
  <si>
    <t>Update mc_convergence_plot.jl\n\nP needs to be of the type MarkovChain to go into mc_compute stationary. You mentioned you thought about adding the old method back right? But the MarkovChain constructor would be useful in checking whether the array satisfies the condition sum(P[i^:]) = 1. Or do you want to integrate that into every MarkovChain routine?</t>
  </si>
  <si>
    <t>2015-06-29T18:27:01Z</t>
  </si>
  <si>
    <t>https://github.com/QuantEcon/QuantEcon.jl/commit/d59fc49d03cf4fd12331ca3f743f669611c7c102</t>
  </si>
  <si>
    <t>https://github.com/QuantEcon/QuantEcon.jl/pull/54</t>
  </si>
  <si>
    <t>Update mc_convergence_plot.jl</t>
  </si>
  <si>
    <t>P needs to be of the type MarkovChain to go into mc_compute stationary. You mentioned you thought about adding the old method back right? But the MarkovChain constructor would be useful in checking whether the array satisfies the condition sum(P[i^:]) = 1. Or do you want to integrate that into every MarkovChain routine?\n</t>
  </si>
  <si>
    <t>2015-06-29T18:27:44Z</t>
  </si>
  <si>
    <t>2015-06-29T18:30:45Z</t>
  </si>
  <si>
    <t>Julia implementation of QuantEcon routines</t>
  </si>
  <si>
    <t>vadimr@de.ibm.com</t>
  </si>
  <si>
    <t>Workaround for the 64 characters problem</t>
  </si>
  <si>
    <t>2017-01-18T09:42:51Z</t>
  </si>
  <si>
    <t>https://github.com/cloudfoundry/bosh-softlayer-cpi-release/commit/d9f837a90ecfab6a2bfb2f485432e9f298851b5b</t>
  </si>
  <si>
    <t>https://github.com/cloudfoundry/bosh-softlayer-cpi-release/pull/205</t>
  </si>
  <si>
    <t>Hello^\r\n\r\n(Copied from PR #196)\r\n\r\nthis PR addresses the issue #129. When the VM name is equal to 64 characters^ the deployment is failing due to ssh problem (agent could not copy files to the VSI).\r\n\r\nWhen the name with 64 characters was identified^ a padding \"-1\" is appended to it.\r\nI have removed the previous workaround for &gt; 63 characters^ since longer names are accepted.\r\n\r\n@mattcui @maximilien Could you please have a look at this PR?</t>
  </si>
  <si>
    <t>2017-01-25T09:04:08Z</t>
  </si>
  <si>
    <t>2017-02-27T20:21:35Z</t>
  </si>
  <si>
    <t>An external BOSH CPI for the SoftLayer cloud written in Golang</t>
  </si>
  <si>
    <t>Ahmet Altay</t>
  </si>
  <si>
    <t>DataflowRunner will raise an exception on failures.\n\nThis is the same behavior as before.</t>
  </si>
  <si>
    <t>2017-01-20T19:06:38Z</t>
  </si>
  <si>
    <t>https://github.com/apache/beam/commit/1ed81a2655a2c98655d8e5ce965eb72681388926</t>
  </si>
  <si>
    <t>xujingfeng</t>
  </si>
  <si>
    <t>[Dubbo- support tag router feature] Add a new Router implement -- TagRouter (#2228)\n\n* tagRouter feature\r\n\r\n* update dubbo.xsd\r\n\r\n* remove reference router param\r\n\r\n* add Unit Test\r\n\r\n* rollback pom.xml for merge\r\n\r\n* rollback pom.xml for merge\r\n\r\n* fix checkstyle\r\n\r\n* fix checkstyle\r\n\r\n* fix unit test\r\n\r\n* format import style\r\n\r\n* add license&amp;remove author info\r\n\r\n* trigger again</t>
  </si>
  <si>
    <t>2018-08-22T08:17:44Z</t>
  </si>
  <si>
    <t>https://github.com/apache/dubbo/commit/fcd1af81fd2fd6ad55c78f281d7b29feb10a006a</t>
  </si>
  <si>
    <t>https://github.com/apache/dubbo/pull/2228</t>
  </si>
  <si>
    <t>[Dubbo- support tag router feature] Add a new Router implement -- TagRouter</t>
  </si>
  <si>
    <t>## What is the purpose of the change\r\n\r\nSupport tag router feature for dubbo.\r\n\r\n### some pain points\r\n\r\n![isolation by feature ](https://user-images.githubusercontent.com/11485990/43990937-2c4087c6-9d95-11e8-8e77-8d2b0b2418b0.png)\r\n\r\n- fact1: some applications changed at the same time in different branch^like A^B^C.\r\n- fact2: some applications didn\'t change ^but deploy repeatedlyÔºålike D^E.\r\n- fact3: if a new feature need to be tested^ all 5 application need to be deployed.\r\n- fact4: isolation by feature  is not friendly to parallel development.\r\n\r\n### use tag\r\n\r\n![isolation by tag](https://user-images.githubusercontent.com/11485990/43990957-8b0508f4-9d95-11e8-8373-e522df81a227.png)\r\n\r\n- fact: changed applications are incremental deployment\r\n\r\n### some cases\r\n\r\n![some cases](https://user-images.githubusercontent.com/11485990/43990971-d7d709d4-9d95-11e8-8646-5275a8579953.png)\r\n\r\n### usage\r\n\r\n- consumer\r\n\r\n```\r\nRpcContext.getContext().setAttachment(\"request.tag\"^\"red\");\r\n```\r\ni suggest you can use filter or SPI to set this attachment^ notice that RpcContext is bound to Thread.\r\n\r\n- provider\r\n\r\n```\r\n    @Bean\r\n    public ApplicationConfig applicationConfig() {\r\n        ApplicationConfig applicationConfig = new ApplicationConfig();\r\n        applicationConfig.setName(\"provider-book\");\r\n        // instruct tag router\r\n        Map&lt;String^String&gt; parameters = new HashMap&lt;&gt;();\r\n        parameters.put(Constants.ROUTER_KEY^ \"tag\");\r\n        applicationConfig.setParameters(parameters);\r\n        return applicationConfig;\r\n    }\r\n```\r\n\r\n## Brief changelog\r\n\r\n- add unit property for dubbo.xsd.\r\n- add TagRouter^TagRouterFactory.\r\n- add SPI statement for adding TagRouter automatically.\r\n- fix a small bug(may be not) in `org.apache.dubbo.registry.integration.RegistryDirectory#route`Ôºåexclude runtime routers^ avoid to filter some runtime invokers.\r\n\r\n## Verifying this change\r\n\r\nHere is more detail about Unit Test:\r\n`org.apache.dubbo.rpc.cluster.router.tag.TagRouterTest`\r\nI have verified that the unit test has been correct and passed.\r\n\r\nHere is more detail about a Integration Test:\r\nclone the repository `https://github.com/lexburner/Dubbo-Sample-TagRouter.git`^can see the route tag feature.\r\n\r\nFollow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</si>
  <si>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2018-08-11T08:56:26Z</t>
  </si>
  <si>
    <t>Aldrin Piri</t>
  </si>
  <si>
    <t>Correct casing of JIRA</t>
  </si>
  <si>
    <t>2015-02-06T19:51:37Z</t>
  </si>
  <si>
    <t>https://github.com/apache/nifi/commit/c14aef4c750d9224ef02a4adb36b07234db5c852</t>
  </si>
  <si>
    <t>https://github.com/apache/nifi/pull/18</t>
  </si>
  <si>
    <t>Documentation contributing</t>
  </si>
  <si>
    <t>Corrected casing of JIRA and fixed NoClassDefFoundError typo.\n\nAdding AsciiDoc as a technology used and then providing a link to tooling to aid in the documentation generation process.\n</t>
  </si>
  <si>
    <t>2015-02-06T20:28:58Z</t>
  </si>
  <si>
    <t>2015-02-06T20:51:26Z</t>
  </si>
  <si>
    <t>Mirror of Apache NiFi (Incubating)</t>
  </si>
  <si>
    <t>Wai Hon Law</t>
  </si>
  <si>
    <t>Change --output_png to --output_image (#18273)\n\nThe argument is incorrect.\r\n\r\nWhen running the given command^ we get\r\n```\r\nE tensorflow/examples/wav_to_spectrogram/main.cc:54] Unknown argument\r\n--output_png=/tmp/spectrogram.png\r\n```\r\n\r\nTESTED:Rerun the updated command and verify that the flag is correct.\r\n```\r\nbazel run tensorflow/examples/wav_to_spectrogram:wav_to_spectrogram --\r\n--input_wav=/tmp/speech_dataset/happy/ab00c4b2_nohash_0.wav\r\n--output_image=/tmp/spectrogram.png\r\n```</t>
  </si>
  <si>
    <t>2018-04-12T19:58:44Z</t>
  </si>
  <si>
    <t>https://github.com/tensorflow/tensorflow/commit/462b5d28061d7983aa852f09c9ee94e5957f58dd</t>
  </si>
  <si>
    <t>https://github.com/tensorflow/tensorflow/pull/18273</t>
  </si>
  <si>
    <t>Change --output_png to --output_image</t>
  </si>
  <si>
    <t>The argument is incorrect.\r\n\r\nWhen running the given command^ we get\r\n```\r\nE tensorflow/examples/wav_to_spectrogram/main.cc:54] Unknown argument\r\n--output_png=/tmp/spectrogram.png\r\n```\r\n\r\nTESTED:Rerun the updated command and verify that the flag is correct.\r\n```\r\nbazel run tensorflow/examples/wav_to_spectrogram:wav_to_spectrogram --\r\n--input_wav=/tmp/speech_dataset/happy/ab00c4b2_nohash_0.wav\r\n--output_image=/tmp/spectrogram.png\r\n```</t>
  </si>
  <si>
    <t>2018-04-05T19:18:31Z</t>
  </si>
  <si>
    <t>2018-04-12T19:58:45Z</t>
  </si>
  <si>
    <t>Computation using data flow graphs for scalable machine learning</t>
  </si>
  <si>
    <t>Sandor Molnar</t>
  </si>
  <si>
    <t>AMBARI-22571. Handle passwords/sensitive data in Ambari configuration properties (Sandor Molnar via rlevas)</t>
  </si>
  <si>
    <t>2017-12-19T04:38:29Z</t>
  </si>
  <si>
    <t>https://github.com/apache/ambari/commit/be0e87bef52458955eddf1b824e6c5ddc6f31de6</t>
  </si>
  <si>
    <t>https://github.com/apache/ambari/pull/132</t>
  </si>
  <si>
    <t>Merge trunk into feature branch: branch-3.0-ams</t>
  </si>
  <si>
    <t>Merge trunk into feature branch to keep it up-to-date.</t>
  </si>
  <si>
    <t>2018-01-16T22:16:21Z</t>
  </si>
  <si>
    <t>2018-01-16T22:34:32Z</t>
  </si>
  <si>
    <t>mkampasi</t>
  </si>
  <si>
    <t>Adding parser for ICNS files</t>
  </si>
  <si>
    <t>2016-04-26T00:20:38Z</t>
  </si>
  <si>
    <t>https://github.com/apache/tika/commit/0cdf17df913cadf23c8074d46d386fa230f8198c</t>
  </si>
  <si>
    <t>https://github.com/apache/tika/pull/110</t>
  </si>
  <si>
    <t>fix for TIKA-1893 contributed by mkampasi</t>
  </si>
  <si>
    <t>Added a custom parser class for parsing Apple ICNS files.\n</t>
  </si>
  <si>
    <t>2016-04-26T00:30:33Z</t>
  </si>
  <si>
    <t>2016-05-02T20:13:10Z</t>
  </si>
  <si>
    <t>Mark Hahn</t>
  </si>
  <si>
    <t>changed updateHandler to use body</t>
  </si>
  <si>
    <t>2012-04-03T05:05:49Z</t>
  </si>
  <si>
    <t>https://github.com/apache/nano/commit/e5724bb5c19c08b1a0554392f88eadd142025366</t>
  </si>
  <si>
    <t>https://github.com/apache/nano/pull/60</t>
  </si>
  <si>
    <t>change updateWithHandler to use body</t>
  </si>
  <si>
    <t>As per our discussion here it the change.  It was quite hard.  I had to change one word.\n\nI tested it with my app which has quite heavy varied usage of nano.  I did not run the nano tests.   I don\'t yet know how.\n</t>
  </si>
  <si>
    <t>2012-04-03T05:09:30Z</t>
  </si>
  <si>
    <t>2012-04-03T09:09:37Z</t>
  </si>
  <si>
    <t>NanoCouch is a minimalistic driver for CouchDB built on mikeal/request</t>
  </si>
  <si>
    <t>Thejaswi Puthraya</t>
  </si>
  <si>
    <t>Display overall attendance percentage of the 15th Lok Sabha.</t>
  </si>
  <si>
    <t>2013-09-13T02:19:45Z</t>
  </si>
  <si>
    <t>https://github.com/bkamapantula/MPAttendance/commit/9d7cb04b7e926de0c301fb38d59617958f0244c5</t>
  </si>
  <si>
    <t>https://github.com/bkamapantula/MPAttendance/pull/1</t>
  </si>
  <si>
    <t>Overall attendance and removed mouseover</t>
  </si>
  <si>
    <t>I added an overall.csv in the data directory which summarizes the data from all the sessions so far. Also removed the confusing mouseover to filter by parties (which wasn\'t resetting well). Now one has to click on the party row to enable filtering by party.\n</t>
  </si>
  <si>
    <t>2013-09-13T03:15:50Z</t>
  </si>
  <si>
    <t>2013-09-13T06:00:29Z</t>
  </si>
  <si>
    <t>Tracking the attendance of Members of Indian Parliament</t>
  </si>
  <si>
    <t>qiyuangong</t>
  </si>
  <si>
    <t>Finish JD extension</t>
  </si>
  <si>
    <t>2014-08-07T12:26:39Z</t>
  </si>
  <si>
    <t>https://github.com/pilotmoon/PopClip-Extensions/commit/c02be7103145139c4f5388b70e09dae7b6f0eeef</t>
  </si>
  <si>
    <t>https://github.com/pilotmoon/PopClip-Extensions/pull/511</t>
  </si>
  <si>
    <t>JD extension:\nJD.com^ Inc. is the largest online direct sales company in China in terms of transaction volume in 2013^ with a market share in China of 46.5%^ according to iResearch^ a third-party market research firm.\n\nThis extension provide items search on jd.com\n</t>
  </si>
  <si>
    <t>2014-08-07T12:30:14Z</t>
  </si>
  <si>
    <t>2014-08-15T07:13:24Z</t>
  </si>
  <si>
    <t>Documentation and source code for all Pilotmoon\'s PopClip extensions.</t>
  </si>
  <si>
    <t>Quoth</t>
  </si>
  <si>
    <t>Compilation fixes: removed references to non-existent icon object in\nMinGW builds; renamed variable TMP to TMPR to allow compilation with\nGCC 4.4.0+</t>
  </si>
  <si>
    <t>2011-05-04T15:15:00Z</t>
  </si>
  <si>
    <t>https://github.com/residualvm/residualvm-tools/commit/3fdcb4cbac415e8ddd1c2b0b8790e2287f7a8535</t>
  </si>
  <si>
    <t>https://github.com/residualvm/residualvm-tools/pull/2</t>
  </si>
  <si>
    <t>MinGW/Win32 compilation fixes</t>
  </si>
  <si>
    <t>2011-05-04T15:22:40Z</t>
  </si>
  <si>
    <t>2011-05-04T17:17:53Z</t>
  </si>
  <si>
    <t>Tools for ResidualVM</t>
  </si>
  <si>
    <t>Michael Parker</t>
  </si>
  <si>
    <t>Clarify that --config flag can take multiple files</t>
  </si>
  <si>
    <t>2013-08-29T23:27:47Z</t>
  </si>
  <si>
    <t>https://github.com/jekyll/jekyll/commit/cccfe1be786909d91577748da1a406f9b493bdf8</t>
  </si>
  <si>
    <t>https://github.com/jekyll/jekyll/pull/1474</t>
  </si>
  <si>
    <t>As revealed in https://github.com/mojombo/jekyll/issues/1470.\n</t>
  </si>
  <si>
    <t>2013-08-29T23:31:26Z</t>
  </si>
  <si>
    <t>2013-08-30T02:56:22Z</t>
  </si>
  <si>
    <t>Jekyll is a blog-aware^ static site generator in Ruby</t>
  </si>
  <si>
    <t>d3kod</t>
  </si>
  <si>
    <t>#24 fix</t>
  </si>
  <si>
    <t>2013-11-19T23:28:12Z</t>
  </si>
  <si>
    <t>https://github.com/twobigears/Circle-Synth/commit/f8ec44752717b22df2508578d43def64590f8fb2</t>
  </si>
  <si>
    <t>https://github.com/twobigears/Circle-Synth/pull/45</t>
  </si>
  <si>
    <t>Fix issues #24 #41 #43</t>
  </si>
  <si>
    <t>https://github.com/twobigears/Circle-Synth/issues/24\nhttps://github.com/twobigears/Circle-Synth/issues/41\nhttps://github.com/twobigears/Circle-Synth/issues/43\n</t>
  </si>
  <si>
    <t>2013-11-20T08:48:41Z</t>
  </si>
  <si>
    <t>2013-11-23T17:53:10Z</t>
  </si>
  <si>
    <t>A grid-less sequencer synthesizer that makes quick and quirky musical sounds</t>
  </si>
  <si>
    <t>Hari Sekhon</t>
  </si>
  <si>
    <t>added Icinga</t>
  </si>
  <si>
    <t>2015-06-11T16:05:59Z</t>
  </si>
  <si>
    <t>https://github.com/odewahn/dds-field-guide/commit/2815558d604b01885b1c999d6b9028351406ba8a</t>
  </si>
  <si>
    <t>https://github.com/odewahn/dds-field-guide/pull/35</t>
  </si>
  <si>
    <t>Added Icinga to Monitoring</t>
  </si>
  <si>
    <t>I was surprised Icgina was missing since it\'s got to be more widespread than most of the technologies on this page.\n</t>
  </si>
  <si>
    <t>2015-06-11T16:14:33Z</t>
  </si>
  <si>
    <t>2015-09-11T01:15:52Z</t>
  </si>
  <si>
    <t>Project to track the distributed development stack (DDS).</t>
  </si>
  <si>
    <t>Frank Maximus</t>
  </si>
  <si>
    <t>CLOUDSTACK-9403: Support for shared networks in Nuage VSP plugin\n\nBUG-ID: CLOUDSTACK-9403\nCo-Authored-By: Prashanth Manthena &lt;prashanth.manthena@nuagenetworks.net&gt;\nCo-Authored-By: Rahul Singal &lt;rahul.singal@nuagenetworks.net&gt;\nCo-Authored-By: Sigert Goeminne &lt;sigert.goeminne@nuagenetworks.net&gt;\nCo-Authored-By: Nick Livens &lt;nick.livens@nuagenetworks.net&gt;</t>
  </si>
  <si>
    <t>2016-11-29T13:28:10Z</t>
  </si>
  <si>
    <t>https://github.com/apache/cloudstack/commit/4c91c9c519d5269a4661b2c9fad4925d9222d311</t>
  </si>
  <si>
    <t>https://github.com/apache/cloudstack/pull/1579</t>
  </si>
  <si>
    <t>CLOUDSTACK-9403 : Support for shared networks in Nuage VSP plugin</t>
  </si>
  <si>
    <t>This is first phase of support of Shared Network in cloudstack through NuageVsp Network Plugin. A shared network is a type of virtual network that is shared between multiple accounts i.e. a shared network can be accessed by virtual machines that belong to many different accounts. This basic functionality will be supported with the below common use case:\n- shared network can be used for monitoring purposes. A shared network can be assigned to a domain and can be used for monitoring VMs belonging to all accounts in that domain.\n\nWith the current implementation with NuageVsp plugin^ Each shared network needs its unique IP address range^ and can not overlap with another shared network. \nIn VSD^ it is implemented in below manner:\n- In order to have tenant isolation for shared networks^ we will have to create a Shared L3 Subnet for each shared network^ and instantiate it across the relevant enterprises. A shared network will only exist under an enterprise when it is needed^ so when the first VM is spinned under that ACS domain inside that shared network.\n\nPR contents:\n1) Support for shared networks with tenant isolation on master with Nuage VSP SDN Plugin.\n2) Marvin test coverage for shared networks on master with Nuage VSP SDN Plugin.\n3) Enhancements on our exiting Marvin test code (nuagevsp plugins directory).\n4) PEP8 &amp; PyFlakes compliance with our Marvin test code.\n</t>
  </si>
  <si>
    <t>2016-06-02T10:15:04Z</t>
  </si>
  <si>
    <t>2016-12-07T18:37:06Z</t>
  </si>
  <si>
    <t>Suraj Krishnan Rajan</t>
  </si>
  <si>
    <t>Added 2k16 batch</t>
  </si>
  <si>
    <t>2018-01-18T21:26:37Z</t>
  </si>
  <si>
    <t>https://github.com/WebClub-NITK/WebClub-NITK.github.io/commit/ab08e4004ba4cc416d1b9320ca0fdf8ebbf727f1</t>
  </si>
  <si>
    <t>https://github.com/WebClub-NITK/WebClub-NITK.github.io/pull/40</t>
  </si>
  <si>
    <t>Web Club Batch of 2k16 added!</t>
  </si>
  <si>
    <t>2018-01-18T21:28:19Z</t>
  </si>
  <si>
    <t>2018-01-19T03:19:23Z</t>
  </si>
  <si>
    <t>Official Website of the Web Enthusiasts Club NITK listing all the members and projects undertaken by the club over the years.</t>
  </si>
  <si>
    <t>Bozo Dragojevic</t>
  </si>
  <si>
    <t>propagate name resolution exceptions in the correct thread context</t>
  </si>
  <si>
    <t>2013-10-02T09:54:24Z</t>
  </si>
  <si>
    <t>https://github.com/fusesource/hawtdispatch/commit/5e494fd0b05731056bea63b818fc2ded1b7a898b</t>
  </si>
  <si>
    <t>https://github.com/fusesource/hawtdispatch/pull/13</t>
  </si>
  <si>
    <t>Sorry for spam^ this is duplicate of #12\n</t>
  </si>
  <si>
    <t>2013-10-02T10:02:53Z</t>
  </si>
  <si>
    <t>2013-10-02T13:01:45Z</t>
  </si>
  <si>
    <t>The libdispatch style API for Java and Scala</t>
  </si>
  <si>
    <t>Noah Gao</t>
  </si>
  <si>
    <t>[Fix] Linux dock show unknown icon</t>
  </si>
  <si>
    <t>2017-09-27T13:33:55Z</t>
  </si>
  <si>
    <t>https://github.com/xtuJSer/CoCoMusic/commit/b9c45533a86f20e93f68c919f007dc61dd635e14</t>
  </si>
  <si>
    <t>https://github.com/xtuJSer/CoCoMusic/pull/6</t>
  </si>
  <si>
    <t>Fix some problem of Linux platform</t>
  </si>
  <si>
    <t>**Fix**:\r\n* show unknown icon on dock(Confirmed in Linux Deepin 15.4)\r\n* show warning message of category and description when install AppImage(Confirmed in Linux Deepin 15.4)\r\n\r\n**Optimization**:\r\n* remove a useless dependency `electron-rebuild`</t>
  </si>
  <si>
    <t>2017-09-27T13:46:28Z</t>
  </si>
  <si>
    <t>2017-09-28T01:38:28Z</t>
  </si>
  <si>
    <t xml:space="preserve"> a simple music player build by electron and vue</t>
  </si>
  <si>
    <t>Dan Heidinga</t>
  </si>
  <si>
    <t>Bare-bones travis.ci build script that installs numa-dev libraries.\nNote^ the yaml file must be delimitted with spaces^ not a mix of tabs and\nspaces.\n\nSigned-off-by: Dan Heidinga &lt;daniel_heidinga@ca.ibm.com&gt;</t>
  </si>
  <si>
    <t>2016-03-14T03:15:50Z</t>
  </si>
  <si>
    <t>https://github.com/eclipse/omr/commit/73b9d91250bd11e5b3304c0e580397237d3d1c5e</t>
  </si>
  <si>
    <t>https://github.com/eclipse/omr/pull/20</t>
  </si>
  <si>
    <t>Enable basic Travis.ci build for linux_x86-64</t>
  </si>
  <si>
    <t>Very basic Travis.ci build that compiles and runs make test for the linux_x86-64 spec.\n\nNote^ the .travis.yml file must have consistent delimiters - mixing spaces / tabs will cause the build to fail. https://lint.travis-ci.org/ can be used to validate the yml file without needing to commit the file and see the build fail.\n\nThe build still has three errors:\n?[0;31m[ FAILED ] ?[mPortDumpTest.dump_test_create_dump_with_NO_name\n?[0;31m[ FAILED ] ?[mPortDumpTest.dump_test_create_dump_with_name\n?[0;31m[ FAILED ] ?[mPortDumpTest.dump_test_create_dump_from_signal_handler\nwhich will need to be resolved under separate issue\n\nSigned-off-by: Dan Heidinga daniel_heidinga@ca.ibm.com\n</t>
  </si>
  <si>
    <t>2016-03-14T03:02:13Z</t>
  </si>
  <si>
    <t>2016-03-16T05:38:32Z</t>
  </si>
  <si>
    <t>OMR project</t>
  </si>
  <si>
    <t>thokuest</t>
  </si>
  <si>
    <t>Issue #44 Release version and new version as build parameters</t>
  </si>
  <si>
    <t>2013-11-27T20:27:38Z</t>
  </si>
  <si>
    <t>https://github.com/researchgate/gradle-release/commit/9dd158d2759fd841b826923b73d32202ea05aaf5</t>
  </si>
  <si>
    <t>https://github.com/researchgate/gradle-release/pull/67</t>
  </si>
  <si>
    <t>This pull request is about Issue #44 \"Release version and new version as build parameters\". It features two new command line properties `releaseVersion` and `newVersion`. When used in conjunction with `gradle.release.useAutomaticVersion` the release and next version is taken from the properties.\n</t>
  </si>
  <si>
    <t>2013-11-28T11:20:10Z</t>
  </si>
  <si>
    <t>2013-11-29T18:44:38Z</t>
  </si>
  <si>
    <t>A gradle release plugin.</t>
  </si>
  <si>
    <t>jisookim0513</t>
  </si>
  <si>
    <t>modify whirr documentation</t>
  </si>
  <si>
    <t>2014-06-05T22:51:23Z</t>
  </si>
  <si>
    <t>https://github.com/apache/incubator-druid/commit/a0d51a8cb234150f72184855147d6b0cadb2f304</t>
  </si>
  <si>
    <t>https://github.com/apache/incubator-druid/pull/586</t>
  </si>
  <si>
    <t>2014-06-05T22:55:32Z</t>
  </si>
  <si>
    <t>2014-06-06T22:14:48Z</t>
  </si>
  <si>
    <t>dhirschfeld</t>
  </si>
  <si>
    <t>Allow for `+` as separator for local version identifier</t>
  </si>
  <si>
    <t>2015-09-21T00:26:23Z</t>
  </si>
  <si>
    <t>https://github.com/conda/conda/commit/895eba2271b08c9e3fc7b26c68a44342fb215bbd</t>
  </si>
  <si>
    <t>https://github.com/conda/conda/pull/1629</t>
  </si>
  <si>
    <t>PEP-440 Fix</t>
  </si>
  <si>
    <t>According to [PEP-440](https://www.python.org/dev/peps/pep-0440/#local-version-identifiers) the separator for the local version identifier should be a`+` which isn\'t currently handled by conda.\n\nThis PR simply allows for `+` to be used as a separator. Without it conda can\'t handle PEP-440 compliant package names and gives either a somewhat misleading _\"Could not find some dependencies\"_ error or an assertion error of the form:\n\n```\nTraceback (most recent call last):\n  File \"C:\dev\bin\Anaconda\Scripts\conda-script.py\"^ line 4^ in &lt;module&gt;\n    sys.exit(main())\n  File \"C:\dev\bin\Anaconda\lib\site-packages\conda\cli\main.py\"^ line 194^ in main\n    args_func(args^ p)\n  File \"C:\dev\bin\Anaconda\lib\site-packages\conda\cli\main.py\"^ line 201^ in args_func\n    args.func(args^ p)\n  File \"C:\dev\bin\Anaconda\lib\site-packages\conda\cli\main_create.py\"^ line 49^ in execute\n    install.install(args^ parser^ \'create\')\n  File \"C:\dev\bin\Anaconda\lib\site-packages\conda\cli\install.py\"^ line 334^ in install\n    minimal_hint=args.alt_hint)\n  File \"C:\dev\bin\Anaconda\lib\site-packages\conda\plan.py\"^ line 403^ in install_actions\n    config.track_features^ minimal_hint=minimal_hint):\n  File \"C:\dev\bin\Anaconda\lib\site-packages\conda\resolve.py\"^ line 750^ in solve\n    minimal_hint=minimal_hint)\n  File \"C:\dev\bin\Anaconda\lib\site-packages\conda\resolve.py\"^ line 495^ in solve2\n    clauses = set(self.gen_clauses(v^ dists^ specs^ features))\n  File \"C:\dev\bin\Anaconda\lib\site-packages\conda\resolve.py\"^ line 353^ in gen_clauses\n    assert len(clause) &gt; 1^ \'%s %r\' % (fn1^ ms)\nAssertionError: pymkl-0.1.0.post051+gff66387-py27_0.tar.bz2 MatchSpec(u\'gmt-ci\')\n```\n</t>
  </si>
  <si>
    <t>2015-09-21T00:44:27Z</t>
  </si>
  <si>
    <t>2015-09-21T01:21:51Z</t>
  </si>
  <si>
    <t>Cross-platform^ Python-agnostic binary package manager</t>
  </si>
  <si>
    <t>Peter Wilcsinszky</t>
  </si>
  <si>
    <t>antiaffinity selector never matches (#7700)\n\nTested in minikube by replacing the zookeeper image with the pause container and the scheduler was able to schedule all 3 pods on the minikube node. Changing it to zk^ made the pods zk-1 and zk-2 pending with scheduling failure as expected.</t>
  </si>
  <si>
    <t>2018-04-01T15:08:02Z</t>
  </si>
  <si>
    <t>https://github.com/kubernetes/website/commit/3b544f49dc4d5435e9a53db3b51a17f047a55a6a</t>
  </si>
  <si>
    <t>https://github.com/kubernetes/website/pull/7700</t>
  </si>
  <si>
    <t>antiaffinity selector zk-hs never matches</t>
  </si>
  <si>
    <t>Tested in minikube by replacing the zookeeper image with the pause container and the scheduler was able to schedule all 3 pods on the minikube node. Changing it to zk^ made the pods zk-1 and zk-2 pending with scheduling failure as expected.\r\n\r\n![Allow edits from maintainers checkbox](https://help.github.com/assets/images/help/pull_requests/allow-maintainers-to-make-edits-sidebar-checkbox.png)\r\n</t>
  </si>
  <si>
    <t>2018-03-10T21:36:48Z</t>
  </si>
  <si>
    <t>2018-04-01T15:08:03Z</t>
  </si>
  <si>
    <t xml:space="preserve">Kubernetes website and documentation repo: </t>
  </si>
  <si>
    <t>Creative Commons Attribution 4.0 International</t>
  </si>
  <si>
    <t>liuyingjie</t>
  </si>
  <si>
    <t>[RIP-9] Add the Configuration_System in RocketMQ  (#885)\n\n[RIP-9] Add the Configuration_System in RocketMQ</t>
  </si>
  <si>
    <t>2019-02-25T07:19:39Z</t>
  </si>
  <si>
    <t>https://github.com/apache/rocketmq/commit/e4bbcc84aeac99f4f524f4ec96086432e9c0ed0c</t>
  </si>
  <si>
    <t>https://github.com/apache/rocketmq/pull/885</t>
  </si>
  <si>
    <t xml:space="preserve">[RIP-9] Add the Configuration_System in RocketMQ </t>
  </si>
  <si>
    <t>## What is the purpose of the change\r\n\r\nAdd the Configuration_System in RocketMQ \r\n\r\n## Brief changelog\r\n\r\nAdd the English Document of Configuration_System in RocketMQ \r\n\r\n##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</si>
  <si>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2019-02-25T04:44:32Z</t>
  </si>
  <si>
    <t>Prachi Prakash</t>
  </si>
  <si>
    <t>OPENNLP-1199: Correct loop bounds NGramGenerator.generate</t>
  </si>
  <si>
    <t>2018-05-22T10:07:41Z</t>
  </si>
  <si>
    <t>https://github.com/apache/opennlp/commit/79237dcd2bf537d56ff8d73f897cd639af7bf8f7</t>
  </si>
  <si>
    <t>https://github.com/apache/opennlp/pull/318</t>
  </si>
  <si>
    <t>#OPENNLP-1199 Correct Loop Bounds for NgramGenerator.generate function</t>
  </si>
  <si>
    <t>A small Improvement to NGramGenerators  generate function which saves one if comparision</t>
  </si>
  <si>
    <t>2018-05-19T14:23:35Z</t>
  </si>
  <si>
    <t>2018-05-22T10:07:42Z</t>
  </si>
  <si>
    <t>Mirror of Apache OpenNLP</t>
  </si>
  <si>
    <t>Mark Atkinson</t>
  </si>
  <si>
    <t>Updated to use ECMAScript 2015 Object.assign. (#14)\n\nUpdated pbxproj.js to use ECMAScript 2015 Object.assign to avoid\r\nMaximum call stack size exceeded error when running\r\nreact-native link.</t>
  </si>
  <si>
    <t>2018-12-19T19:48:59Z</t>
  </si>
  <si>
    <t>https://github.com/apache/cordova-node-xcode/commit/b1ff4cc775379e7dc64490c95262444027710a52</t>
  </si>
  <si>
    <t>https://github.com/apache/cordova-node-xcode/pull/14</t>
  </si>
  <si>
    <t>Updated to use ECMAScript 2015 Object.assign.</t>
  </si>
  <si>
    <t>Updated pbxproj.js to use ECMAScript 2015 Object.assign to avoid Maximum call stack size exceeded error when running react-native link.\r\n\r\nI was getting the above error when running link in the Ignite Bowser template. This fix resolved that. Object.assign targets ECMAScript 2015 though so I see how that might be an issue if you want to target previous versions.</t>
  </si>
  <si>
    <t>2018-12-04T08:53:32Z</t>
  </si>
  <si>
    <t>Apache cordova</t>
  </si>
  <si>
    <t>Dian Tang</t>
  </si>
  <si>
    <t>[TE] SQL connector^ with support for Presto^ MySQL^ H2. With a front end for onboarding dataset (#3830)</t>
  </si>
  <si>
    <t>2019-04-04T20:02:22Z</t>
  </si>
  <si>
    <t>https://github.com/apache/incubator-pinot/commit/08ad5521f059763e7b0488c71986deee2d6a0174</t>
  </si>
  <si>
    <t>https://github.com/apache/incubator-pinot/pull/3830</t>
  </si>
  <si>
    <t>[TE] SQL Connector backend and front end^ supporting Presto^ MySQL^ H2^ with sample data in H2</t>
  </si>
  <si>
    <t>Presto connector backend^ fully functioned in RCA (Performance is bad due to Presto\'s slow query). Added a front end page in \"Create Alert\" for importing presto metrics.</t>
  </si>
  <si>
    <t>2019-02-13T20:02:26Z</t>
  </si>
  <si>
    <t>2019-04-04T20:02:23Z</t>
  </si>
  <si>
    <t>Wout Scheepers</t>
  </si>
  <si>
    <t>[BEAM-5725] ElasticsearchIO retryConfiguration response parse failure fix</t>
  </si>
  <si>
    <t>2018-10-31T13:24:30Z</t>
  </si>
  <si>
    <t>https://github.com/apache/beam/commit/2e93ce74830b0c704532831e4f55dde6619a662f</t>
  </si>
  <si>
    <t>https://github.com/apache/beam/pull/6961</t>
  </si>
  <si>
    <t>BEAM-5725] ElasticsearchIO retryConfiguration response parse failure fix</t>
  </si>
  <si>
    <t>Made sure parseResponse(response) is repeatable by making the following changes:\r\n* Wrapped the HttpEntity in a BufferedHttpEntity object\r\n* Refactored parseResponse() to take a HttpEntity as input\r\n* Refactored RetryPredicate.test() to take a HttpEntity as input\r\n* Refactored checkForErrors() to take a HttpEntity as input\r\n* Adjusted tests to pass HttpEntity instead of Response object\r\n\r\nA unit test was added in which valid writes are done when the retryConfiguration is set.\r\n@aalbatross @timrobertson100 \r\n\r\n\r\n------------------------\r\n\r\nFollow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[![Build Status](https://builds.apache.org/job/beam_PostCommit_Java_PVR_Flink/lastCompletedBuild/badge/icon)](https://builds.apache.org/job/beam_PostCommit_Java_PVR_Flink/lastCompletedBuild/)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Status](https://builds.apache.org/job/beam_PostCommit_Python_VR_Flink/lastCompletedBuild/badge/icon)](https://builds.apache.org/job/beam_PostCommit_Python_VR_Flink/lastCompletedBuild/) | --- | --- | ---\r\n\r\n\r\n\r\n\r\n</t>
  </si>
  <si>
    <t>2018-11-06T13:29:58Z</t>
  </si>
  <si>
    <t>2018-11-07T08:44:16Z</t>
  </si>
  <si>
    <t>Konstantin Boudnik</t>
  </si>
  <si>
    <t>Updating assembly README to reflect recent changes in the build.</t>
  </si>
  <si>
    <t>2013-09-05T03:47:45Z</t>
  </si>
  <si>
    <t>https://github.com/mesos/spark/commit/7c7c7e10ca9725753b0ddf1d694bf346748e776c</t>
  </si>
  <si>
    <t>https://github.com/mesos/spark/pull/894</t>
  </si>
  <si>
    <t>Small fix.\nWould be nice to have in branch-0.8 as well.\n</t>
  </si>
  <si>
    <t>2013-09-05T03:55:22Z</t>
  </si>
  <si>
    <t>2013-09-05T04:11:56Z</t>
  </si>
  <si>
    <t>Noble Paul</t>
  </si>
  <si>
    <t>noggit-9</t>
  </si>
  <si>
    <t>2015-12-02T15:07:26Z</t>
  </si>
  <si>
    <t>https://github.com/yonik/noggit/commit/b453b7fc84ade43a913a3e71768dabae4f990af4</t>
  </si>
  <si>
    <t>https://github.com/yonik/noggit/pull/11</t>
  </si>
  <si>
    <t>make fields protected for other to extend the parser\n</t>
  </si>
  <si>
    <t>2015-12-02T15:14:23Z</t>
  </si>
  <si>
    <t>2015-12-02T15:30:28Z</t>
  </si>
  <si>
    <t>JSON streaming parser</t>
  </si>
  <si>
    <t>Martin Traverso</t>
  </si>
  <si>
    <t>fix issue where Repo#diff skips the first diff</t>
  </si>
  <si>
    <t>2010-11-06T06:00:15Z</t>
  </si>
  <si>
    <t>https://github.com/mojombo/grit/commit/bfe14d6403fd701cb1318d91bb78ae99cb1d313e</t>
  </si>
  <si>
    <t>https://github.com/mojombo/grit/pull/42</t>
  </si>
  <si>
    <t>Fix for issue in Repo#diff</t>
  </si>
  <si>
    <t>I think there\'s an issue with the following line in Repo#diff:\n\ndiff.sub(/.+?(diff --git a)/m^ \'\1\')\n\nIs the intention to strip everything up to the first occurrence of \"diff --git a\"? If so^ then it should probably be \".*\" instead of \".+\". Otherwise^ it ends up stripping the entire first diff if there are not characters before \"diff --git\".\n\nAnyway^ here\'s a fix &amp; a test for it.\n</t>
  </si>
  <si>
    <t>2010-11-06T06:16:12Z</t>
  </si>
  <si>
    <t>2010-12-09T21:57:48Z</t>
  </si>
  <si>
    <t>Grit gives you object oriented read/write access to Git repositories via Ruby.</t>
  </si>
  <si>
    <t>Derek Straka</t>
  </si>
  <si>
    <t>Add the llvm and new rust-cross to the set of items where PIE is disabled\n\nSigned-off-by: Derek Straka &lt;derek@asterius.io&gt;</t>
  </si>
  <si>
    <t>2016-02-14T17:43:59Z</t>
  </si>
  <si>
    <t>https://github.com/meta-rust/meta-rust/commit/5aab7e99ae659950474a5c2e77fcb240ff458d8f</t>
  </si>
  <si>
    <t>https://github.com/meta-rust/meta-rust/pull/35</t>
  </si>
  <si>
    <t>Fix sstate for multiple arch deployments</t>
  </si>
  <si>
    <t>Currently^ the rust-cross package was not created for each target architecture which causes issues when you switch between MACHINE and have a shared SSTATE cache.  The set of changes includes:\n- Adding the LLVM and new rust-cross pacakge to the set that disable PIE\n- Adding an LLVM patch that fixes an issue when debugedit is executed.  The second \'/\' has already been removed upstream^ but was not fixed in rust 1.5\n- Create a new rust-cross-${TARGET_ARCH} package that is similar to how other cross compilers are built.  The main issue is that PN_class-cross is not honored in [ast.py](https://github.com/openembedded/bitbake/blob/master/lib/bb/parse/ast.py#L451)^ so the resulting package is not unique per target\n- The debug info is removed from llvm since it was over 2GB of data and caused the build time to increase by over 5 minutes (resulting from copy + compress)\n\nFixes #15 \n</t>
  </si>
  <si>
    <t>2016-02-14T18:00:00Z</t>
  </si>
  <si>
    <t>2016-02-18T02:14:06Z</t>
  </si>
  <si>
    <t>Yocto layer that provides Rust and Cargo</t>
  </si>
  <si>
    <t>Daniel Templeton</t>
  </si>
  <si>
    <t>Added installation instructions to the README.</t>
  </si>
  <si>
    <t>2017-05-22T21:23:16Z</t>
  </si>
  <si>
    <t>https://github.com/gezapeti/jira-comment-collapser/commit/1dd7b2585d290e308ad7aeb9c095b8f672ad0fda</t>
  </si>
  <si>
    <t>https://github.com/gezapeti/jira-comment-collapser/pull/4</t>
  </si>
  <si>
    <t>2017-05-22T21:25:39Z</t>
  </si>
  <si>
    <t>2017-07-17T19:17:35Z</t>
  </si>
  <si>
    <t>xLsDg</t>
  </si>
  <si>
    <t>1.‰øÆÊîπcssÈÄâÊã©Âô®‰∏∫\'link[rel=\"stylesheet\"]\'Ôºõ</t>
  </si>
  <si>
    <t>2015-09-15T05:05:58Z</t>
  </si>
  <si>
    <t>https://github.com/timtian/gulp-rev-easy/commit/d2bea22f80ac53a532028838f51f474f21f1b101</t>
  </si>
  <si>
    <t>https://github.com/timtian/gulp-rev-easy/pull/4</t>
  </si>
  <si>
    <t>fix something</t>
  </si>
  <si>
    <t>1.‰øÆÊîπcssÈÄâÊã©Âô®‰∏∫\'link[rel=\"stylesheet\"]\'Ôºõ\n2.‰øÆÊîπ‰∏Ä‰∫õËØ≠Ê≥ïÊ†ºÂºèÔºõ\n</t>
  </si>
  <si>
    <t>2015-09-15T05:19:26Z</t>
  </si>
  <si>
    <t>2015-09-15T07:15:22Z</t>
  </si>
  <si>
    <t>easy add hash to asset path uc.js -&gt; uc.js?v=afb23 or simple add date uc.js -&gt; uc.js?v=201503031214</t>
  </si>
  <si>
    <t>ISC License</t>
  </si>
  <si>
    <t>Fiona Tay</t>
  </si>
  <si>
    <t>User can specify location on new item page [Finishes #35154575]\n\n- Route POST to /items to items#create\n- New item form now posts to /items with standup_id as param</t>
  </si>
  <si>
    <t>2012-09-19T06:04:01Z</t>
  </si>
  <si>
    <t>https://github.com/pivotal-legacy/whiteboard/commit/b7bb1249d84bf6f3d3cbf51ca7718edf44415054</t>
  </si>
  <si>
    <t>https://github.com/pivotal-legacy/whiteboard/pull/15</t>
  </si>
  <si>
    <t>User can choose a location on the new item page</t>
  </si>
  <si>
    <t>Finishes https://www.pivotaltracker.com/story/show/35154575\n- Route POST to /items to items#create\n- New item form now posts to /items with standup_id as param\n</t>
  </si>
  <si>
    <t>2012-09-19T06:04:09Z</t>
  </si>
  <si>
    <t>2012-09-20T21:33:44Z</t>
  </si>
  <si>
    <t>A virtual whiteboard for keeping track of standup items</t>
  </si>
  <si>
    <t>Nishith Agarwal</t>
  </si>
  <si>
    <t>view scheme added</t>
  </si>
  <si>
    <t>2017-05-18T22:10:28Z</t>
  </si>
  <si>
    <t>https://github.com/apache/incubator-hudi/commit/3c984447da754e85bafeac81a790efdc5fee42dc</t>
  </si>
  <si>
    <t>https://github.com/apache/incubator-hudi/pull/167</t>
  </si>
  <si>
    <t>viewfs scheme added</t>
  </si>
  <si>
    <t>When the default URI has viewfs (or the configuration object has viewfs URI)^ hoodie throws unsupported scheme exception. Adding this scheme to fix that issue.</t>
  </si>
  <si>
    <t>2017-05-18T22:11:24Z</t>
  </si>
  <si>
    <t>2017-05-22T19:27:41Z</t>
  </si>
  <si>
    <t>Giovanni Lanzani</t>
  </si>
  <si>
    <t>LaTeX support added</t>
  </si>
  <si>
    <t>2012-08-02T20:56:46Z</t>
  </si>
  <si>
    <t>https://github.com/sjl/badwolf/commit/61f9da7dc0091a9bcffd374da2a2b1070abc981e</t>
  </si>
  <si>
    <t>https://github.com/sjl/badwolf/pull/7</t>
  </si>
  <si>
    <t>This should close issue 3.\n\nI\'ve finally got the time to understand how to add support for LaTeX.\n\nNote: for how the LaTeX suite works in Vim^ I had to add\n\n```\ncall s:HL(\'Delimiter\'^   \'tardis\'^ \'\'^ \'none\')\n```\n\nthat is not strictly related to LaTeX but which I hope is not\na problem.\n\nEdit: here\'s the screenshots.\n\nBefore\n\n![Before](http://www.ilorentz.org/~gio/public//images/screen2.png)\n\nAfter\n\n![After](http://www.ilorentz.org/~gio/public//images/screen1.png)\n</t>
  </si>
  <si>
    <t>2012-08-02T20:59:17Z</t>
  </si>
  <si>
    <t>2012-09-10T16:40:51Z</t>
  </si>
  <si>
    <t>A Vim color scheme.</t>
  </si>
  <si>
    <t>Shivram Mani</t>
  </si>
  <si>
    <t>Update index.html</t>
  </si>
  <si>
    <t>2016-01-05T19:23:26Z</t>
  </si>
  <si>
    <t>https://github.com/hadoopecosystemtable/hadoopecosystemtable.github.io/commit/37f5c958402e11e2fd90faaf1f522467c12f21a5</t>
  </si>
  <si>
    <t>https://github.com/hadoopecosystemtable/hadoopecosystemtable.github.io/pull/50</t>
  </si>
  <si>
    <t>Apache HAWQ\n</t>
  </si>
  <si>
    <t>2016-01-05T19:26:49Z</t>
  </si>
  <si>
    <t>2016-01-07T10:15:07Z</t>
  </si>
  <si>
    <t>This page is a summary to keep the track of Hadoop related projects^ and relevant projects around Big Data scene focused on the open source^ free software enviroment.</t>
  </si>
  <si>
    <t>capacman</t>
  </si>
  <si>
    <t>osgi manifest</t>
  </si>
  <si>
    <t>2013-06-06T08:32:57Z</t>
  </si>
  <si>
    <t>https://github.com/zeromq/jeromq/commit/202783579694b20d7ff27eb7be79de46d547babb</t>
  </si>
  <si>
    <t>https://github.com/zeromq/jeromq/pull/69</t>
  </si>
  <si>
    <t>Adding Osgi-manifest</t>
  </si>
  <si>
    <t>Hi^\n\nCurrently jeromq does not have any manifest headers for osgi. It can be added easily by adding maven-bundle plugin.\n</t>
  </si>
  <si>
    <t>2013-06-06T14:03:16Z</t>
  </si>
  <si>
    <t>2013-07-12T19:36:14Z</t>
  </si>
  <si>
    <t xml:space="preserve">Pure Java ZeroMQ </t>
  </si>
  <si>
    <t>mewwts</t>
  </si>
  <si>
    <t>Allow exclusive test in #contains.\n\nFixes gf3/moment-range#60 without breaking changes.</t>
  </si>
  <si>
    <t>2015-02-25T18:43:36Z</t>
  </si>
  <si>
    <t>https://github.com/rotaready/moment-range/commit/06f3d27210e1ae0d2e1990486514c827dfdead01</t>
  </si>
  <si>
    <t>https://github.com/rotaready/moment-range/pull/65</t>
  </si>
  <si>
    <t>Add optional parameter to #contains() and #by() to toggle if the end value should be inclusive or exclusive.</t>
  </si>
  <si>
    <t>Sample usage\n\n``` javascript\n&gt;&gt;&gt; myRange = moment().range(dateA^ dateB);\nundefined\n&gt;&gt;&gt; myRange.contains(dateB);\ntrue\n&gt;&gt;&gt; myRange.contains(dateB^ true);\nfalse\n```\n\ni.e. the second parameter toggles if the end value should be excluded in the comparison. \nIt is also included in `#by()`^ where the parameter has the same meaning^ but the usage results in the following\n\n``` javascript\n&gt;&gt;&gt; d1 = moment(\'2014-01-01T00:00:00.000Z\')\n...\n&gt;&gt;&gt; d2 = moment(\'2014-01-01T00:06:00.000Z\')\n...\n&gt;&gt;&gt; moment.range(d1^ d2);\n&gt;&gt;&gt; dr.by(\'m\'^ function(d) {console.log(d.utc().format(\'mm\'))})\n00\n01\n02\n03\n04\n05\n06\n&gt;&gt;&gt; acc\n [\'00\'^ \'01\'^ \'02\'^ \'03\'^ \'04\'^ \'05\'^ \'06\']\n&gt;&gt;&gt; dr.by(\'m\'^ function(d) {console.log(d.utc().format(\'mm\'))}^ true)\n00\n01\n02\n03\n04\n05\n```\n\nFixes #61 (and #60)\n</t>
  </si>
  <si>
    <t>2015-02-26T20:01:34Z</t>
  </si>
  <si>
    <t>2015-04-16T13:59:08Z</t>
  </si>
  <si>
    <t>Fancy date ranges for Moment.js</t>
  </si>
  <si>
    <t>The Unlicense</t>
  </si>
  <si>
    <t>ovj</t>
  </si>
  <si>
    <t>tool for importing hive tables (in parquet format) into hoodie dataset (#89)\n\n* tool for importing hive tables (in parquet format) into hoodie dataset\r\n\r\n* review fixes\r\n\r\n* review fixes\r\n\r\n* review fixes</t>
  </si>
  <si>
    <t>2017-03-21T21:42:13Z</t>
  </si>
  <si>
    <t>https://github.com/apache/incubator-hudi/commit/21898907c1d1dd1dd962b441db29c6663756cdb8</t>
  </si>
  <si>
    <t>https://github.com/apache/incubator-hudi/pull/89</t>
  </si>
  <si>
    <t>tool for importing hive tables (in parquet format) into hoodie dataset</t>
  </si>
  <si>
    <t>https://github.com/uber/hoodie/issues/54\r\n\r\n@prazanna @siddharthagunda @vinothchandar PTAL.</t>
  </si>
  <si>
    <t>2017-03-10T19:56:02Z</t>
  </si>
  <si>
    <t>lhft</t>
  </si>
  <si>
    <t>Added session module for use of secure cookies</t>
  </si>
  <si>
    <t>2013-01-02T15:08:19Z</t>
  </si>
  <si>
    <t>https://github.com/mochi/mochiweb/commit/1be66c0c33f2bca34de09d5c64ccefa4242a698f</t>
  </si>
  <si>
    <t>https://github.com/mochi/mochiweb/pull/94</t>
  </si>
  <si>
    <t>Session module for managing session cookies</t>
  </si>
  <si>
    <t>The new module^ can be used to create a secure session cookie and to check it on every request. The functions have been implemented following the \"A Secure Cookie Protocol\" paper that can be found here http://www.cse.msu.edu/~alexliu/publications/Cookie/cookie.pdf\n</t>
  </si>
  <si>
    <t>2013-01-08T16:05:55Z</t>
  </si>
  <si>
    <t>2013-02-20T20:35:29Z</t>
  </si>
  <si>
    <t>Julian Hyde</t>
  </si>
  <si>
    <t>Update README.md\n\nConvert to markdown format. No content changes.</t>
  </si>
  <si>
    <t>2013-02-14T03:43:54Z</t>
  </si>
  <si>
    <t>https://github.com/apache/drill/commit/5c2a4b713893aa083ac689214bab8b0e8a0b26a9</t>
  </si>
  <si>
    <t>https://github.com/apache/drill/pull/6</t>
  </si>
  <si>
    <t>Convert README.md to markdown format. (No content changes.)</t>
  </si>
  <si>
    <t>2013-02-14T04:01:27Z</t>
  </si>
  <si>
    <t>2013-02-17T20:01:34Z</t>
  </si>
  <si>
    <t>Mirror of Apache Drill (Incubating)</t>
  </si>
  <si>
    <t>rumbin</t>
  </si>
  <si>
    <t>INTHEWILD: added Endress+Hauser (#2562)</t>
  </si>
  <si>
    <t>2017-04-06T16:40:37Z</t>
  </si>
  <si>
    <t>https://github.com/apache/incubator-superset/commit/f19d1958c51212ae19cef98cfa135b8898cb6bea</t>
  </si>
  <si>
    <t>https://github.com/apache/incubator-superset/pull/2562</t>
  </si>
  <si>
    <t>INTHEWILD: added Endress+Hauser</t>
  </si>
  <si>
    <t>2017-04-06T05:20:35Z</t>
  </si>
  <si>
    <t>Jarek ≈ömietanka</t>
  </si>
  <si>
    <t>extra-sources argument added to generate_custom_image script</t>
  </si>
  <si>
    <t>2018-05-02T09:57:52Z</t>
  </si>
  <si>
    <t>https://github.com/GoogleCloudPlatform/cloud-dataproc/commit/883192fbeb54f891634dc72e7ae0679cb736a018</t>
  </si>
  <si>
    <t>https://github.com/GoogleCloudPlatform/cloud-dataproc/pull/49</t>
  </si>
  <si>
    <t>[custom-images] Additional files/directories uploaded along with customization script.</t>
  </si>
  <si>
    <t>Right now generate_custom_image.py script uploads only customization-script to the machine while creating a custom image for Dataproc. Sometimes it is convenient to upload more than one file like for example requirements.txt in order to install required Python packages.\r\n\r\nI made an extension to the generate_custom_image.py which adds `--extra-sources` argument which drives the upload of arbitrary files and folders to the GCE instance while building the image.\r\n\r\nRelated to issue https://github.com/GoogleCloudPlatform/cloud-dataproc/issues/48</t>
  </si>
  <si>
    <t>2018-05-02T10:23:43Z</t>
  </si>
  <si>
    <t>2018-08-10T21:54:51Z</t>
  </si>
  <si>
    <t>Samples for Cloud Dataproc</t>
  </si>
  <si>
    <t>Muneyuki Noguchi</t>
  </si>
  <si>
    <t>Use URLEncoder#encode with the encoding specified.\n\nWe should set the name of character encoding to UTF-8 explicitly\nbecause URLEncoder#encode without the encoding parameter is deprecated\nand the W3C states that UTF-8 should be used according to Java API docs.</t>
  </si>
  <si>
    <t>2014-04-19T04:13:15Z</t>
  </si>
  <si>
    <t>https://github.com/apache/storm/commit/a1871e5557e8770d5be73691ebdca75a83cb993d</t>
  </si>
  <si>
    <t>https://github.com/apache/storm/pull/79</t>
  </si>
  <si>
    <t>STORM-286: Use URLEncoder#encode with the encoding specified.</t>
  </si>
  <si>
    <t>We should set the name of character encoding to UTF-8 explicitly\nbecause URLEncoder#encode without the encoding parameter is deprecated\nand the W3C states that UTF-8 should be used according to Java API docs.\n</t>
  </si>
  <si>
    <t>2014-04-19T06:10:12Z</t>
  </si>
  <si>
    <t>2014-04-24T19:43:31Z</t>
  </si>
  <si>
    <t>cckellogg</t>
  </si>
  <si>
    <t>Allow cumulative acknowledgements for Failover subscriptions. (#549)</t>
  </si>
  <si>
    <t>2017-07-07T23:03:41Z</t>
  </si>
  <si>
    <t>https://github.com/apache/pulsar/commit/f54dea1e1a46e67d4ba477b1aa338ea1ab8e5085</t>
  </si>
  <si>
    <t>https://github.com/apache/pulsar/pull/549</t>
  </si>
  <si>
    <t>Allow cumulative acknowledgements for Failover subscriptions.</t>
  </si>
  <si>
    <t>### Motivation\r\n\r\nAllow the client consumer to do cumulative acknowledgements for failover and exclusive subscription types.\r\n\r\n### Modifications\r\n\r\nChanged the ConsumerBase to allow cumulative acknowledgements for failover and exclusive subscription types.\r\n\r\n### Result\r\n\r\nConsumers can send cumulative acknowledgements for failover and exclusive subscription types.\r\n</t>
  </si>
  <si>
    <t>2017-07-06T22:08:32Z</t>
  </si>
  <si>
    <t>2017-07-07T23:03:42Z</t>
  </si>
  <si>
    <t>Adina</t>
  </si>
  <si>
    <t>added upstrap example R script</t>
  </si>
  <si>
    <t>2018-08-19T13:42:11Z</t>
  </si>
  <si>
    <t>https://github.com/ccrainic/upstrap/commit/78d66c56e06fe579967584fe580db61a7a9d6f73</t>
  </si>
  <si>
    <t>https://github.com/ccrainic/upstrap/pull/1</t>
  </si>
  <si>
    <t>Add R script for upstrap example</t>
  </si>
  <si>
    <t>2018-08-19T14:03:46Z</t>
  </si>
  <si>
    <t>2018-08-19T14:10:04Z</t>
  </si>
  <si>
    <t>Materials accompanying the upstrap paper</t>
  </si>
  <si>
    <t>Jitendra Kushwaha</t>
  </si>
  <si>
    <t>Add support for passing headers in pinot client (#4243)\n\n* Add support for passing headers in pinot client\r\n\r\nThere are usecases where the service using the pinot client need to send the user defined headers to the http endpoint which seats behind load balancer. Adding support for the same in the client\r\n\r\n* Add support for passing headers in pinot client\r\n\r\nThere are usecases where the service using the pinot client need to send the user defined headers to the http endpoint which seats behind load balancer. Adding support for the same in the client\r\n\r\n* Add annotation for interface and default inplementation for new interface method\r\n\r\n* remove unused includes\r\n\r\n* Keep PinotClientTransportFactory interface annotation as Private\r\n\r\nCurrently this interface is not exposed as public\r\n\r\n* Annotate ConnectionFactory appropriately which is exposed outside of the library\r\n\r\n* Add pinot-common as dependency and use annotations of it\r\n\r\n* Revert \"Add pinot-common as dependency and use annotations of it\"\r\n\r\nThis reverts commit 223e4ad31092d2e7a28cbe7380bdaf64e14ee95f.\r\n\r\n* Remove annotations for interface from pinot-api module</t>
  </si>
  <si>
    <t>2019-06-05T17:57:12Z</t>
  </si>
  <si>
    <t>https://github.com/apache/incubator-pinot/commit/0dfa0e89f2e8dc25feff9642bc24adb964c305e0</t>
  </si>
  <si>
    <t>https://github.com/apache/incubator-pinot/pull/4243</t>
  </si>
  <si>
    <t>Add support for passing headers in pinot client</t>
  </si>
  <si>
    <t>There are usecases where the service using the pinot client need to send the user defined headers to the http endpoint which seats behind load balancer. Adding support for the same in the client</t>
  </si>
  <si>
    <t>2019-05-28T12:02:53Z</t>
  </si>
  <si>
    <t>2019-06-05T17:57:13Z</t>
  </si>
  <si>
    <t>Salone Gupta</t>
  </si>
  <si>
    <t>First implementation of Airbrake client using Airbrake v3 APIs\n\nProvides an AirbrakeNotifier class which sends error details based on\nmessage and/or exception along with extra params^ session params and\nenvironment details to Airbrake using v3 Rest APIs.</t>
  </si>
  <si>
    <t>2016-09-27T09:09:53Z</t>
  </si>
  <si>
    <t>https://github.com/urbanladder/airbrake/commit/ea8535abf91257843ed5ed941903399383c63a82</t>
  </si>
  <si>
    <t>https://github.com/urbanladder/airbrake/pull/1</t>
  </si>
  <si>
    <t>First implementation of Airbrake client using Airbrake v3 APIs</t>
  </si>
  <si>
    <t>Provides an AirbrakeNotifier class which sends error details based on\nmessage and/or exception along with extra params^ session params and\nenvironment details to Airbrake using v3 Rest APIs.\n</t>
  </si>
  <si>
    <t>2016-09-27T09:10:17Z</t>
  </si>
  <si>
    <t>2016-09-27T09:10:43Z</t>
  </si>
  <si>
    <t>Airbrake Java client</t>
  </si>
  <si>
    <t>Benjamin Ross</t>
  </si>
  <si>
    <t>Added protection for NPE in GemFireBasicDataSource with no credentials\n\nAdded protection against NullPointerExceptions being thrown by\nGemFireBasicDataSource.getConnection() in the event the default username or password\nwere null. Also added tests to confirm this is working as intended.\n\n[GEODE-5450]\n\nCo-authored-by: Benjamin Ross &lt;bross@pivotal.io&gt;\nCo-authored-by: Patrick Johnson &lt;kcirtap1324@gmail.com&gt;</t>
  </si>
  <si>
    <t>2018-07-23T23:25:52Z</t>
  </si>
  <si>
    <t>https://github.com/apache/geode/commit/d79b74ab37e2787d07534713392365b5a6a446d0</t>
  </si>
  <si>
    <t>https://github.com/apache/geode/pull/2185</t>
  </si>
  <si>
    <t>GEODE-5450: Added protection for NPE in GemFireBasicDataSource with no credentials</t>
  </si>
  <si>
    <t>Added protection against NullPointerExceptions being thrown by\r\nGemFireBasicDataSource.getConnection() in the event the default username or password\r\nwere null. Also added tests to confirm this is working as intended.\r\n\r\n[GEODE-5450]\r\n\r\nCo-authored-by: Benjamin Ross &lt;bross@pivotal.io&gt;\r\nCo-authored-by: Patrick Johnson &lt;kcirtap1324@gmail.com&gt;\r\n\r\nThank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[x] Has your PR been rebased against the latest commit within the target branch (typically `develop`)?\r\n\r\n- [x] Is your initial contribution a single^ squashed commit?\r\n\r\n- [x] Does `gradlew build` run cleanly?\r\n\r\n- [x] Have you written or updated unit tests to verify your changes?\r\n\r\n- [ ]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</si>
  <si>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2018-07-24T18:06:47Z</t>
  </si>
  <si>
    <t>2018-07-26T16:44:35Z</t>
  </si>
  <si>
    <t>Joseph Wecker</t>
  </si>
  <si>
    <t>Fix for 3-year-old bug so that preview-word is not ignored.\n\nhttps://bugs.launchpad.net/ubuntu/+source/fontmatrix/+bug/1019419 (Note that the height issue for subtitles hasn\'t been\ntouched in this commit).</t>
  </si>
  <si>
    <t>2013-06-12T04:27:35Z</t>
  </si>
  <si>
    <t>https://github.com/fontmatrix/fontmatrix/commit/13d299d42b2504912c521667c240ea9aff6befcf</t>
  </si>
  <si>
    <t>https://github.com/fontmatrix/fontmatrix/pull/3</t>
  </si>
  <si>
    <t>Fix preview-word so it isn\'t ignored.</t>
  </si>
  <si>
    <t>Fixes Display Preview Word for custom text on the font labels. See^ for example^ https://bugs.launchpad.net/ubuntu/+source/fontmatrix/+bug/1019419 (Note that the height issue for subtitles hasn\'t been touched in this commit).\n</t>
  </si>
  <si>
    <t>2013-06-12T04:36:47Z</t>
  </si>
  <si>
    <t>2014-10-27T01:32:08Z</t>
  </si>
  <si>
    <t>Free font collections manager for Linux^ Mac and Windows</t>
  </si>
  <si>
    <t>Neonailol</t>
  </si>
  <si>
    <t>#758 - XeWhen must accept the third argument</t>
  </si>
  <si>
    <t>2018-01-08T18:44:16Z</t>
  </si>
  <si>
    <t>https://github.com/yegor256/takes/commit/441a3061bb25663c8fa444e4d7f4322a267bcbb3</t>
  </si>
  <si>
    <t>https://github.com/yegor256/takes/pull/759</t>
  </si>
  <si>
    <t>2018-01-08T18:45:17Z</t>
  </si>
  <si>
    <t>2018-01-09T11:02:16Z</t>
  </si>
  <si>
    <t>True Object-Oriented Java Web Framework</t>
  </si>
  <si>
    <t>Peter Schuller</t>
  </si>
  <si>
    <t>Differentiate between 0 and unset content length when deciding whether to warm about stream buffering in memory.</t>
  </si>
  <si>
    <t>2011-08-30T20:03:45Z</t>
  </si>
  <si>
    <t>https://github.com/aws/aws-sdk-java/commit/c0bbbf7e6a6c0953e67b925c0b0732b264e87c33</t>
  </si>
  <si>
    <t>https://github.com/aws/aws-sdk-java/pull/1</t>
  </si>
  <si>
    <t>Avoid spurious warning when uploading empty file using an InputStream.</t>
  </si>
  <si>
    <t>Differentiate between 0 and unset content length when deciding whether to warm about stream buffering in memory. (See https://forums.aws.amazon.com/thread.jspa?threadID=75265&amp;tstart=0)\n</t>
  </si>
  <si>
    <t>2011-08-30T20:05:42Z</t>
  </si>
  <si>
    <t>2011-09-08T18:35:41Z</t>
  </si>
  <si>
    <t>Official mirror of the AWS SDK for Java. For more information on the AWS SDK for Java^ see our web site:</t>
  </si>
  <si>
    <t>Jonathas Amaral</t>
  </si>
  <si>
    <t>Bug fix in angular example^ when editbox losts focus (blur event). Ref #1083</t>
  </si>
  <si>
    <t>2015-02-09T23:20:15Z</t>
  </si>
  <si>
    <t>https://github.com/tastejs/todomvc/commit/e8c21d6e3948324aaf5204391d7ce7a703d98d4b</t>
  </si>
  <si>
    <t>https://github.com/tastejs/todomvc/pull/1153</t>
  </si>
  <si>
    <t>Bug fix in angular example (issue #1083)</t>
  </si>
  <si>
    <t>I was able to reproduce this bug according to @kogarashisan description.\nThe controller don\'t back to read-only state when the editbox loses focus. I just set the correct state.\nFixes #1083 \n</t>
  </si>
  <si>
    <t>2015-02-10T00:00:43Z</t>
  </si>
  <si>
    <t>2015-02-11T10:40:53Z</t>
  </si>
  <si>
    <t>Helping you select an MV* framework - Todo apps for Backbone.js^ Ember.js^ AngularJS^ and many more</t>
  </si>
  <si>
    <t>Dark</t>
  </si>
  <si>
    <t>Add HTTP output plugin (#2491)</t>
  </si>
  <si>
    <t>2018-05-15T00:15:40Z</t>
  </si>
  <si>
    <t>https://github.com/influxdata/telegraf/commit/190a4128c57a7f1d83d48d4efcb3087ff645b125</t>
  </si>
  <si>
    <t>https://github.com/influxdata/telegraf/pull/2491</t>
  </si>
  <si>
    <t>HTTP output plugin</t>
  </si>
  <si>
    <t>### HTTP output plugin\r\nHTTP is one of the most commonly used protocols. So^ I want to add http plugin to telegraf.\r\nThe features are as follows.\r\n\r\n### Feature\r\nThe metrics collected from telegraf are transmitted through the HTTP Post method.\r\nSpecify a code that can determine that the HTTP status code is not an error. (expected_status_codes)\r\nSet the timeout. (dial_timeout^ response_header_timeout)\r\n\r\n### Test Code\r\nWrote the test code using the httptest package.\r\n\r\n### Required for all PRs:\r\n\r\n- [ ] CHANGELOG.md updated (we recommend not updating this until the PR has been approved by a maintainer)\r\n- [x] Sign [CLA](https://influxdata.com/community/cla/) (if not already signed)\r\n- [x] README.md updated (if adding a new plugin)\r\n</t>
  </si>
  <si>
    <t>2017-03-04T09:10:29Z</t>
  </si>
  <si>
    <t>2018-05-15T00:15:41Z</t>
  </si>
  <si>
    <t>The plugin-driven server agent for collecting &amp; reporting metrics.</t>
  </si>
  <si>
    <t>Maxime MENAGER</t>
  </si>
  <si>
    <t>Add new cozy-stack CLI commands</t>
  </si>
  <si>
    <t>2018-09-24T15:48:17Z</t>
  </si>
  <si>
    <t>https://github.com/cozy/cozy-stack/commit/f212b3cc020d002dfe7d614a1d067fc7fbe887f5</t>
  </si>
  <si>
    <t>https://github.com/cozy/cozy-stack/pull/1531</t>
  </si>
  <si>
    <t xml:space="preserve">Add cozy-stack CLI commands </t>
  </si>
  <si>
    <t>Add 3 more commands to cozy-stack CLI :\r\n- encrypt-data\r\n- encrypt-credentials\r\n- decrypt-data\r\n</t>
  </si>
  <si>
    <t>2018-09-26T08:02:06Z</t>
  </si>
  <si>
    <t>2018-09-27T09:35:08Z</t>
  </si>
  <si>
    <t>Simple^ Versatile^ Yours</t>
  </si>
  <si>
    <t>Nina Tyni</t>
  </si>
  <si>
    <t>Fix typo in package description</t>
  </si>
  <si>
    <t>2018-09-04T14:42:21Z</t>
  </si>
  <si>
    <t>https://github.com/apache/freemarker/commit/fec7bb70bbdfe536c36cdda54171b40caa1d767a</t>
  </si>
  <si>
    <t>https://github.com/apache/freemarker/pull/49</t>
  </si>
  <si>
    <t>2018-09-04T14:49:14Z</t>
  </si>
  <si>
    <t>2018-09-06T06:26:51Z</t>
  </si>
  <si>
    <t>Apache Freemarker</t>
  </si>
  <si>
    <t>Tommy Li</t>
  </si>
  <si>
    <t>spelling &amp; etc</t>
  </si>
  <si>
    <t>2015-10-20T19:12:18Z</t>
  </si>
  <si>
    <t>https://github.com/JBKahn/django-sharding/commit/899b8016484e0f845ab7700b7fbce891109079fd</t>
  </si>
  <si>
    <t>https://github.com/JBKahn/django-sharding/pull/8</t>
  </si>
  <si>
    <t>Formatting</t>
  </si>
  <si>
    <t>2015-10-20T19:24:12Z</t>
  </si>
  <si>
    <t>2015-10-21T13:42:26Z</t>
  </si>
  <si>
    <t>A sharding library for Django</t>
  </si>
  <si>
    <t>polecito.em@gmail.com</t>
  </si>
  <si>
    <t>Making sure that GcsBufferedReader implements the iterator protocol\n\nAdding raise StopIteration to GcsBufferedReader.next\n\nAdding unit tests^ and __next__ for Python 3\n\nFixing some lint issues in unit test\n\nImproving test readability.</t>
  </si>
  <si>
    <t>2016-09-29T22:41:25Z</t>
  </si>
  <si>
    <t>https://github.com/apache/beam/commit/07c7aafbab1f4e700f30467dbd84cea3ca19d76e</t>
  </si>
  <si>
    <t>Boles≈Çaw Dawidowicz</t>
  </si>
  <si>
    <t>initial docker image</t>
  </si>
  <si>
    <t>2014-05-30T12:26:37Z</t>
  </si>
  <si>
    <t>https://github.com/jboss-dockerfiles/dockerfiles/commit/47b75f8debc4b54349870f2b7c348752776e1751</t>
  </si>
  <si>
    <t>https://github.com/jboss-dockerfiles/dockerfiles/pull/5</t>
  </si>
  <si>
    <t>initial docker image for LiveOak</t>
  </si>
  <si>
    <t>2014-05-30T12:28:28Z</t>
  </si>
  <si>
    <t>2014-06-03T09:32:32Z</t>
  </si>
  <si>
    <t>Set of Dockerfiles for JBoss projects</t>
  </si>
  <si>
    <t>mpricope</t>
  </si>
  <si>
    <t>FTP.ls - method to prune the tree at source #452</t>
  </si>
  <si>
    <t>2017-09-18T07:57:26Z</t>
  </si>
  <si>
    <t>https://github.com/akka/alpakka/commit/7a5f79b7c5ddd31e68bf4a0259bd140c70f78901</t>
  </si>
  <si>
    <t>https://github.com/akka/alpakka/pull/453</t>
  </si>
  <si>
    <t>FTP.ls - Adding a method to prune the tree at \"source.\"</t>
  </si>
  <si>
    <t>Only needed for folders. Individual files can be filtered after emiting\r\nwithout much overhead.\r\nFolders are expensive to be filtered afterwards.</t>
  </si>
  <si>
    <t>2017-08-31T18:48:55Z</t>
  </si>
  <si>
    <t>2017-09-18T07:57:27Z</t>
  </si>
  <si>
    <t>Reactive Enterprise Integration ‚Äî Alpakka</t>
  </si>
  <si>
    <t>David Phillips</t>
  </si>
  <si>
    <t>Update to Cassandra 0.8.1 and add more tests</t>
  </si>
  <si>
    <t>2011-07-14T00:05:34Z</t>
  </si>
  <si>
    <t>https://github.com/proofpoint/platform/commit/d60cfab73e844b538fd99a8cdcd6ad3904393fd3</t>
  </si>
  <si>
    <t>https://github.com/proofpoint/platform/pull/16</t>
  </si>
  <si>
    <t>Update to Cassandra 0.8.1</t>
  </si>
  <si>
    <t>2011-07-14T00:06:46Z</t>
  </si>
  <si>
    <t>2011-07-14T17:31:29Z</t>
  </si>
  <si>
    <t>Marek Vavrusa</t>
  </si>
  <si>
    <t>completion: initializing private variables must use named literals</t>
  </si>
  <si>
    <t>2015-02-13T13:08:04Z</t>
  </si>
  <si>
    <t>https://github.com/quarnster/completion/commit/ab1021bddda9b8d45f5477253e610b4278824be0</t>
  </si>
  <si>
    <t>https://github.com/quarnster/completion/pull/59</t>
  </si>
  <si>
    <t>2015-02-13T13:12:31Z</t>
  </si>
  <si>
    <t>2015-02-25T16:02:06Z</t>
  </si>
  <si>
    <t>This project aims to implement an editor and language agnostic backend</t>
  </si>
  <si>
    <t>Chandler May</t>
  </si>
  <si>
    <t>change modulo to division in CRS/CCS matrix align</t>
  </si>
  <si>
    <t>2013-04-24T09:39:52Z</t>
  </si>
  <si>
    <t>https://github.com/vkostyukov/la4j/commit/94833eb835e0f5f8b055ff129fd2674cfea4c406</t>
  </si>
  <si>
    <t>https://github.com/vkostyukov/la4j/pull/40</t>
  </si>
  <si>
    <t>(Possible) patch to bug arising in CRSMatrix.readExternal</t>
  </si>
  <si>
    <t>Hi^\n\nI was trying to use writeExternal and readExternal to serialize and deserialize a CRSMatrix^ respectively^ when I got an ArrayIndexOutOfBoundsException at line 445 of CRSMatrix.java (based on version 0.3.0 of la4j).  After some static code analysis I ended up at the CRSMatrix.align method.  I\'m no expert on this stuff^ but I would expect a division sign (/) rather than a modulo (%) in there.  I made the change to both CRSMatrix and CCSMatrix and I can now serialize and deserialize successfully.\n\nHope this helps^\nChandler\n</t>
  </si>
  <si>
    <t>2013-04-24T10:00:48Z</t>
  </si>
  <si>
    <t>2013-04-24T10:36:15Z</t>
  </si>
  <si>
    <t>Linear Algebra for Java</t>
  </si>
  <si>
    <t>yorma</t>
  </si>
  <si>
    <t>mgerge ops to master</t>
  </si>
  <si>
    <t>2015-12-25T05:23:58Z</t>
  </si>
  <si>
    <t>https://github.com/Comcast/traffic_control/commit/d20092ad4e455e3c2089e1dae1d5cc92244a7ad2</t>
  </si>
  <si>
    <t>https://github.com/Comcast/traffic_control/pull/853</t>
  </si>
  <si>
    <t>add support for regional geo-blocking</t>
  </si>
  <si>
    <t>Support regional geo-blocking based on the postal code of client IP;\nOriginally designed for postal code in Canada^ but could be easily modified to support other countries;\nThe geo-blocking policy is defined by a JSON file^ and TR retrieves this file from a URL configured on Ops.\n\ndocs: https://github.com/Comcast/traffic_control/wiki/Regional_Geoblocking\n</t>
  </si>
  <si>
    <t>2015-12-09T07:03:36Z</t>
  </si>
  <si>
    <t>2016-02-05T15:51:00Z</t>
  </si>
  <si>
    <t>Elliott Shugerman</t>
  </si>
  <si>
    <t>[AIRFLOW-3973] Commit after each alembic migration (#4797)\n\nIf `Variable`s are used in DAGs^ and Postgres is used for the internal\r\ndatabase^ a fresh `$ airflow initdb` (or `$ airflow resetdb`) spams the\r\nlogs with error messages (but does not fail).\r\n\r\nThis commit corrects this by running each migration in a separate\r\ntransaction.</t>
  </si>
  <si>
    <t>2019-03-04T14:25:15Z</t>
  </si>
  <si>
    <t>https://github.com/apache/airflow/commit/ea95e9c7236969acc807c65de0f12633d04753a0</t>
  </si>
  <si>
    <t>https://github.com/apache/airflow/pull/4797</t>
  </si>
  <si>
    <t>[AIRFLOW-3973] Run each Alembic migration in separate transaction</t>
  </si>
  <si>
    <t>### Jira\r\nhttps://issues.apache.org/jira/browse/AIRFLOW-3973\r\n\r\n### Description\r\nIf `Variable`s are used in DAGs^ and Postgres is used for the internal database^ a fresh `$ airflow initdb` (or `$ airflow resetdb`) spams the logs with error messages (but does not fail).\r\n\r\nThis commit corrects this by running each migration in a separate transaction.\r\n\r\nSee Jira ticket for more details.\r\n\r\nI have tested this change with the default SQLite database and^ of course^ with Postgres.\r\n### Tests\r\n\r\nNo tests included as this is a one line change which adds no functionality whatsoever.</t>
  </si>
  <si>
    <t>2019-02-27T20:06:21Z</t>
  </si>
  <si>
    <t>2019-03-04T14:25:16Z</t>
  </si>
  <si>
    <t>mhartington</t>
  </si>
  <si>
    <t>docs(): clarify docs and include layout</t>
  </si>
  <si>
    <t>2014-08-31T15:13:27Z</t>
  </si>
  <si>
    <t>https://github.com/carrot/roots-dynamic-content/commit/10596b6c46775d35b9ea996c8274995cf90515c9</t>
  </si>
  <si>
    <t>https://github.com/carrot/roots-dynamic-content/pull/12</t>
  </si>
  <si>
    <t>Just clarifies some parts of the documentation for those who are unfamiliar with jade. Also includes a sample layout for a single post view. \n</t>
  </si>
  <si>
    <t>2014-08-31T15:20:29Z</t>
  </si>
  <si>
    <t>2014-08-31T21:40:37Z</t>
  </si>
  <si>
    <t>Dynamic content extension for roots v3</t>
  </si>
  <si>
    <t>vikram</t>
  </si>
  <si>
    <t>APEXMALHAR-2389 Added user documentation for Apache Calcite for using in Apache Apex applications</t>
  </si>
  <si>
    <t>2017-01-17T13:21:16Z</t>
  </si>
  <si>
    <t>https://github.com/apache/apex-malhar/commit/7527d79657363a61c21323ce38e47c1549ee63c3</t>
  </si>
  <si>
    <t>https://github.com/apache/apex-malhar/pull/537</t>
  </si>
  <si>
    <t xml:space="preserve">Fixed-APEXMALHAR-2389 Added user documentation for Apache Calcite </t>
  </si>
  <si>
    <t>This will add user documentation for Apache Calcite usage in Apex Applications.</t>
  </si>
  <si>
    <t>2017-01-17T13:22:43Z</t>
  </si>
  <si>
    <t>2017-02-28T15:09:17Z</t>
  </si>
  <si>
    <t>Mirror of Apache Apex malhar</t>
  </si>
  <si>
    <t>autumnust</t>
  </si>
  <si>
    <t>implemented monitor for general file system using threadpool</t>
  </si>
  <si>
    <t>2016-06-09T18:39:27Z</t>
  </si>
  <si>
    <t>https://github.com/apache/incubator-gobblin/commit/c2fe2156861ab2e62f98c225f2bfe29952ca33bb</t>
  </si>
  <si>
    <t>https://github.com/apache/incubator-gobblin/pull/1066</t>
  </si>
  <si>
    <t>Config file monitor for general file system</t>
  </si>
  <si>
    <t>2016-06-23T17:28:19Z</t>
  </si>
  <si>
    <t>2016-07-25T20:50:36Z</t>
  </si>
  <si>
    <t>Paul Querna</t>
  </si>
  <si>
    <t>Fix style of switch</t>
  </si>
  <si>
    <t>2011-09-28T15:37:38Z</t>
  </si>
  <si>
    <t>https://github.com/circonus-labs/reconnoiter/commit/1af7f3ace60e510f2e2e9b6c1c4bc2d889c89f4f</t>
  </si>
  <si>
    <t>https://github.com/circonus-labs/reconnoiter/pull/21</t>
  </si>
  <si>
    <t>2011-09-28T15:38:34Z</t>
  </si>
  <si>
    <t>2011-09-29T21:20:57Z</t>
  </si>
  <si>
    <t>Large-scale Monitoring and Trend Analysis System</t>
  </si>
  <si>
    <t>Atul Dambalkar</t>
  </si>
  <si>
    <t>ARROW-1780 - JDBC Adapter to convert Relational Data objects to Arrow Data Format Vector Objects (#1759)\n\nThis patch adds JDBC adapter support for Arrow</t>
  </si>
  <si>
    <t>2018-06-19T18:34:53Z</t>
  </si>
  <si>
    <t>https://github.com/apache/arrow/commit/e17f95de0f398771e6cffe1bd73c72d149e416db</t>
  </si>
  <si>
    <t>https://github.com/apache/arrow/pull/1759</t>
  </si>
  <si>
    <t>ARROW-1780 - JDBC Adapter to convert Relational Data objects to Arrow Data Format Vector Objects</t>
  </si>
  <si>
    <t xml:space="preserve">This code enhancement is for converting JDBC ResultSet Relational objects to Arrow columnar data Vector objects. Code is under director \"java/adapter/jdbc/src/main\".\r\n\r\nThe API has following static methods in the \r\n\r\nclass org.apache.arrow.adapter.jdbc.JdbcToArrow -\r\n\r\npublic static VectorSchemaRoot sqlToArrow(Connection connection^ String query)\r\npublic static ArrowDataFetcher jdbcArrowDataFetcher(Connection connection^ String tableName) \r\n\r\nUtility uses following data mapping to convert JDBC/SQL data types to Arrow data types -\r\nCHAR\t--&gt; ArrowType.Utf8\r\nNCHAR\t--&gt; ArrowType.Utf8\r\nVARCHAR --&gt; ArrowType.Utf8\r\nNVARCHAR --&gt; ArrowType.Utf8\r\nLONGVARCHAR --&gt; ArrowType.Utf8\r\nLONGNVARCHAR --&gt; ArrowType.Utf8\r\nNUMERIC --&gt; ArrowType.Decimal(precision^ scale)\r\nDECIMAL --&gt; ArrowType.Decimal(precision^ scale)\r\nBIT --&gt; ArrowType.Bool\r\nTINYINT --&gt; ArrowType.Int(8^ signed)\r\nSMALLINT --&gt; ArrowType.Int(16^ signed)\r\nINTEGER --&gt; ArrowType.Int(32^ signed)\r\nBIGINT --&gt; ArrowType.Int(64^ signed)\r\nREAL --&gt; ArrowType.FloatingPoint(FloatingPointPrecision.SINGLE)\r\nFLOAT --&gt; ArrowType.FloatingPoint(FloatingPointPrecision.SINGLE)\r\nDOUBLE --&gt; ArrowType.FloatingPoint(FloatingPointPrecision.DOUBLE)\r\nBINARY --&gt; ArrowType.Binary\r\nVARBINARY --&gt; ArrowType.Binary\r\nLONGVARBINARY --&gt; ArrowType.Binary\r\nDATE --&gt; ArrowType.Date(DateUnit.MILLISECOND)\r\nTIME --&gt; ArrowType.Time(TimeUnit.MILLISECOND^ 32)\r\nTIMESTAMP --&gt; ArrowType.Timestamp(TimeUnit.MILLISECOND^ timezone=null)\r\nCLOB --&gt; ArrowType.Utf8\r\nBLOB --&gt; ArrowType.Binary\r\n\r\nJUnit test cases under java/adapter/jdbc/src/test. Test cases uses H2 in-memory database. \r\n\r\nI am still working on adding and automating additional test cases. </t>
  </si>
  <si>
    <t>2018-03-15T20:35:08Z</t>
  </si>
  <si>
    <t>2018-06-19T18:34:54Z</t>
  </si>
  <si>
    <t>Haifeng Wang</t>
  </si>
  <si>
    <t>KYLIN-3999^ make kylin.query.enable-dynamic-column default true</t>
  </si>
  <si>
    <t>2019-06-19T08:54:46Z</t>
  </si>
  <si>
    <t>https://github.com/apache/kylin/commit/5b1d0a5c839f1929966c0062993f346c3f6a3ed3</t>
  </si>
  <si>
    <t>https://github.com/apache/kylin/pull/698</t>
  </si>
  <si>
    <t>rt</t>
  </si>
  <si>
    <t>2019-06-19T08:55:05Z</t>
  </si>
  <si>
    <t>2019-06-19T12:03:22Z</t>
  </si>
  <si>
    <t>kenjitakahashi</t>
  </si>
  <si>
    <t>added layout_change hook</t>
  </si>
  <si>
    <t>2011-08-08T18:05:45Z</t>
  </si>
  <si>
    <t>https://github.com/qtile/qtile/commit/baeb801f17cb3e5b74b1270424be861d7a755660</t>
  </si>
  <si>
    <t>https://github.com/qtile/qtile/pull/93</t>
  </si>
  <si>
    <t>Layout change</t>
  </si>
  <si>
    <t>I\'ve added a layout_change hook^ which is fired on... layout change. Might be useful to someone.\nAlso added a simple widget showing current layout name. I\'m used to such thing from my Xmonad days :).\n</t>
  </si>
  <si>
    <t>2011-08-17T20:11:42Z</t>
  </si>
  <si>
    <t>2011-08-18T05:11:00Z</t>
  </si>
  <si>
    <t>A small^ flexible^ scriptable tiling window manager written in Python</t>
  </si>
  <si>
    <t>Finch Keung</t>
  </si>
  <si>
    <t>Use code.jquery.com for jQuery CDN\n\nUse code.jquery.com for jQuery CDN. jQuery cannot loaded from google in China.</t>
  </si>
  <si>
    <t>2019-06-13T03:24:11Z</t>
  </si>
  <si>
    <t>https://github.com/apache/beam/commit/18100ca33492d3ecfc67fad9a7ad47bbeda22220</t>
  </si>
  <si>
    <t>https://github.com/apache/beam/pull/8843</t>
  </si>
  <si>
    <t>[website] Use code.jquery.com for jQuery CDN</t>
  </si>
  <si>
    <t>Use code.jquery.com for jQuery CDN. jQuery cannot loaded from google in China.\r\n\r\n------------------------\r\n\r\nThank you for your contribution! Follow this checklist to help us incorporate your contribution quickly and easily:\r\n\r\n - [x] [**Choose reviewer(s)**](https://beam.apache.org/contribute/#make-your-change) and mention them in a comment (`R: @username`).\r\n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[![Build Status](https://builds.apache.org/job/beam_PostCommit_Go_VR_Flink/lastCompletedBuild/badge/icon)](https://builds.apache.org/job/beam_PostCommit_Go_VR_Flink/lastCompletedBuild/) | --- | --- | [![Build Status](https://builds.apache.org/job/beam_PostCommit_Go_VR_Spark/lastCompletedBuild/badge/icon)](https://builds.apache.org/job/beam_PostCommit_Go_VR_Spark/lastCompletedBuild/)\r\nJava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Status](https://builds.apache.org/job/beam_PostCommit_Java_ValidatesRunner_Spark/lastCompletedBuild/badge/icon)](https://builds.apache.org/job/beam_PostCommit_Java_ValidatesRunner_Spark/lastCompletedBuild/)&lt;br&gt;[![Build Status](https://builds.apache.org/job/beam_PostCommit_Java_PVR_Spark_Batch/lastCompletedBuild/badge/icon)](https://builds.apache.org/job/beam_PostCommit_Java_PVR_Spark_Batch/lastCompletedBuild/)\r\nPython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[![Build Status](https://builds.apache.org/job/beam_PostCommit_Python_VR_Spark/lastCompletedBuild/badge/icon)](https://builds.apache.org/job/beam_PostCommit_Python_VR_Spark/lastCompletedBuild/)\r\n\r\nPre-Commit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</si>
  <si>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2019-06-13T03:26:40Z</t>
  </si>
  <si>
    <t>2019-06-17T16:52:49Z</t>
  </si>
  <si>
    <t>fholzhauser</t>
  </si>
  <si>
    <t>Add option dia_first_files for the diameter\n\nWith this option is is possible to provide a list of files to compile\nfirst. It is necessary when diameter dictionaries have dependencies.</t>
  </si>
  <si>
    <t>2014-09-22T10:38:19Z</t>
  </si>
  <si>
    <t>https://github.com/rebar/rebar/commit/b3942a2765492e12a74448231ab65c8c19459abb</t>
  </si>
  <si>
    <t>https://github.com/rebar/rebar/pull/363</t>
  </si>
  <si>
    <t>Add option dia_first_files for the diameter</t>
  </si>
  <si>
    <t>With this option is is possible to provide a list of files to compile\nfirst. It is necessary when diameter dictionaries have dependencies.\n</t>
  </si>
  <si>
    <t>2014-09-22T12:57:27Z</t>
  </si>
  <si>
    <t>2015-05-09T18:03:49Z</t>
  </si>
  <si>
    <t>Erlang build tool that makes it easy to compile and test Erlang applications^ port drivers and releases.</t>
  </si>
  <si>
    <t>Easyfan Zheng</t>
  </si>
  <si>
    <t>C++ client producer sendAsync() method will be blocked forever^ if enough batched messages sent timeout. (#4569) (#4657)</t>
  </si>
  <si>
    <t>2019-07-03T19:16:56Z</t>
  </si>
  <si>
    <t>https://github.com/apache/pulsar/commit/2f6861579c0bfc370abd9ecf5409c683eaa96ee7</t>
  </si>
  <si>
    <t>https://github.com/apache/pulsar/pull/4657</t>
  </si>
  <si>
    <t>[#4569][pulsar-client] C++ client producer sendAsync() method will be blocked forever^ if enough batched messages sent timeout. (#4569)</t>
  </si>
  <si>
    <t>\r\nFixes #4569 \r\n\r\n### Motivation\r\n\r\n\r\n*Root cause: a simple mistake in pulsar/pulsar-client-cpp/lib/ProducerImpl.cc:\r\n\r\nThe reserved spots for all individual messages in a batch message (just reserved^ not occupied by pushing in) did not be released in the case of batching message sent failure (sent timeout or any other failure cases)^ which was processed by `ProducerImpl::failPendingMessages(...)`*\r\n\r\n### Modifications\r\n\r\n*When dealing any failure message^ if the current message is a batch one^ we should also release the reserved spots in the pendingMessageQueue_^ for all individual messages inside this batch message.*\r\n\r\n### Verifying this change\r\n\r\n- [x] Make sure that the change passes the CI checks.\r\n\r\nThis change is already covered by existing tests^ such as *pulsar/pulsar-client-cpp/tests/ProducerTest.cc*.\r\n\r\n\r\n  - Dependencies (does it add or upgrade a dependency): (no)\r\n  - The public API: (no)\r\n  - The schema: (no)\r\n  - The default values of configurations: (no)\r\n  - The wire protocol: (no)\r\n  - The rest endpoints: (no)\r\n  - The admin cli options: (no)\r\n  - Anything that affects deployment: no)\r\n\r\n### Documentation\r\n\r\n  - Does this pull request introduce a new feature? (no)\r\n</t>
  </si>
  <si>
    <t>2019-07-02T07:19:34Z</t>
  </si>
  <si>
    <t>2019-07-03T19:16:57Z</t>
  </si>
  <si>
    <t>dalaoyang</t>
  </si>
  <si>
    <t>[RIP-10] Add test cases for UpdateKvConfigCommand (#929)\n\n[RIP-10] Add test cases for UpdateKvConfigCommand</t>
  </si>
  <si>
    <t>2019-02-27T11:54:41Z</t>
  </si>
  <si>
    <t>https://github.com/apache/rocketmq/commit/ef9c8067869d99f7956d14f8e1e99eea1a33dff1</t>
  </si>
  <si>
    <t>https://github.com/apache/rocketmq/pull/929</t>
  </si>
  <si>
    <t>[RIP-10] Add test cases for UpdateKvConfigCommand</t>
  </si>
  <si>
    <t>[RIP-10]Add test cases for UpdateKvConfigCommandTest\r\n\r\n## What is the purpose of the change\r\n\r\nAdd test cases for org.apache.rocketmq.tools.command.namesrv.UpdateKvConfigCommandTest\r\n\r\n## Brief changelog\r\n\r\nAdd test cases for org.apache.rocketmq.tools.command.namesrv.UpdateKvConfigCommandTest\r\n\r\n## Verifying this change\r\n\r\nXXXX\r\n\r\nFollow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</si>
  <si>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2019-02-27T03:47:34Z</t>
  </si>
  <si>
    <t>2019-02-27T11:54:42Z</t>
  </si>
  <si>
    <t>jerryshao</t>
  </si>
  <si>
    <t>filter out Spark streaming block RDD and sort RDDInfo with id</t>
  </si>
  <si>
    <t>2013-04-26T05:28:21Z</t>
  </si>
  <si>
    <t>https://github.com/mesos/spark/commit/c047f0e3adae59d7e388a1d42d940c3cd5714f82</t>
  </si>
  <si>
    <t>https://github.com/mesos/spark/pull/581</t>
  </si>
  <si>
    <t>fix [SPARK-740] block manage UI throws exception when enabling Spark Streaming</t>
  </si>
  <si>
    <t>Because of Spark Streaming\'s input block naming format (input-xx-xx) is different from Spark (rdd_xx_xx)^ so block manager UI will throw exception when group this block using block name^ detailed thing is illustrated in [[SPARK-740]](https://spark-project.atlassian.net/browse/SPARK-740).\n\nCurrently I add a key filter to filter out all the Spark Streaming\'s input block RDD^ so the UI will only display processed RDD. Also I sort RDDInfo by RDD\'s id^ so it is clear to see in the UI.\n</t>
  </si>
  <si>
    <t>2013-04-26T05:39:51Z</t>
  </si>
  <si>
    <t>2013-05-02T16:01:42Z</t>
  </si>
  <si>
    <t>Prasanna Ranganathan</t>
  </si>
  <si>
    <t>STORM-2552: KafkaSpoutMessageId should be serializable</t>
  </si>
  <si>
    <t>2017-06-14T12:22:57Z</t>
  </si>
  <si>
    <t>https://github.com/apache/storm/commit/b0258d5e38b5bafd43f19bc109d7ae3488379460</t>
  </si>
  <si>
    <t>https://github.com/apache/storm/pull/2159</t>
  </si>
  <si>
    <t>Equivalent to STORM-1848 and https://github.com/apache/storm/pull/1428</t>
  </si>
  <si>
    <t>2017-06-14T12:23:36Z</t>
  </si>
  <si>
    <t>2017-06-21T23:06:56Z</t>
  </si>
  <si>
    <t>kadaan</t>
  </si>
  <si>
    <t>Merge pull request #6 from kadaan/irc_badge_2\n\nIrc badge 2</t>
  </si>
  <si>
    <t>2016-01-14T00:05:24Z</t>
  </si>
  <si>
    <t>https://github.com/apache/incubator-gobblin/commit/10adb01c084379bf581b77fbd38976c4531498cc</t>
  </si>
  <si>
    <t>https://github.com/apache/incubator-gobblin/pull/617</t>
  </si>
  <si>
    <t>Fix distribution creation for both install and upload</t>
  </si>
  <si>
    <t>Make the distribution build script detect the `uploadArchives` target so that it can know the correct name for the distribution tarball.\n\nAs discovered by @sahilTakiar after #604 was merged^ the `install` and `uploadArchives` targets result in differently named tarballs.  Prior to #604^ when the `uploadArchives` target was specified the tarball would not be copied to gobblin root.  Post #604^ when the `install` target is specified the tarball will not be copied to gobblin root.  This PR makes to work either way.\n</t>
  </si>
  <si>
    <t>2016-01-19T22:13:57Z</t>
  </si>
  <si>
    <t>2016-01-19T22:24:43Z</t>
  </si>
  <si>
    <t>Adrian Muraru</t>
  </si>
  <si>
    <t>Fixed report date and added abort_license option\n\n - When no date  is requested download latest available report\n - Added abort_license option for download to abort when a new license pops up</t>
  </si>
  <si>
    <t>2011-04-14T11:07:34Z</t>
  </si>
  <si>
    <t>https://github.com/alexvollmer/itunes-connect/commit/88dbb9abfbc0cf8bfe2e6729cec86cd4f4d9e02f</t>
  </si>
  <si>
    <t>https://github.com/alexvollmer/itunes-connect/pull/6</t>
  </si>
  <si>
    <t>Tweaks and updates for the latest version of iTunes connect</t>
  </si>
  <si>
    <t>hi Alex^\nThought you may want to include these changes^\nLet me know\n</t>
  </si>
  <si>
    <t>2012-06-06T18:36:14Z</t>
  </si>
  <si>
    <t>2012-06-06T20:16:01Z</t>
  </si>
  <si>
    <t>Command-line and programmatic access to iTunes Connect reports</t>
  </si>
  <si>
    <t>d3adp007</t>
  </si>
  <si>
    <t>my-first-commit-on-github</t>
  </si>
  <si>
    <t>2019-04-06T06:55:08Z</t>
  </si>
  <si>
    <t>https://github.com/jenkins-infra/jenkins.io/commit/d36735a7a066ce8555ec0aea7ee03ac3ac0fab95</t>
  </si>
  <si>
    <t>https://github.com/jenkins-infra/jenkins.io/pull/2208</t>
  </si>
  <si>
    <t>Fixed some grammatical issues with documentation - Jenkins is joining the Continuous Delivery Foundation</t>
  </si>
  <si>
    <t>my-first-ever-commit-on-github!\r\nSuggestions are most welcome. :)\r\n\r\nThanks!</t>
  </si>
  <si>
    <t>2019-04-06T06:57:40Z</t>
  </si>
  <si>
    <t>2019-04-06T14:11:23Z</t>
  </si>
  <si>
    <t>A static site for the Jenkins automation server</t>
  </si>
  <si>
    <t>Nicholas Nezis</t>
  </si>
  <si>
    <t>Fixed issue with addParentDirs and createDirectoryEntry properties not being handled properly.\n\nAlso added test to catch future regression. Fixes issues #124 and #212</t>
  </si>
  <si>
    <t>2016-12-14T05:22:51Z</t>
  </si>
  <si>
    <t>https://github.com/nebula-plugins/gradle-ospackage-plugin/commit/952ca0c4729a30135c29a4d99a63b472c8b31c8c</t>
  </si>
  <si>
    <t>https://github.com/nebula-plugins/gradle-ospackage-plugin/pull/219</t>
  </si>
  <si>
    <t>Fixed issue with addParentDirs and createDirectoryEntry properties</t>
  </si>
  <si>
    <t>Fixed issue with addParentDirs and createDirectoryEntry properties not being handled properly.\r\n\r\nAlso added test to catch future regression. Fixes issues #124 and #212 and #197.</t>
  </si>
  <si>
    <t>2016-12-14T05:33:51Z</t>
  </si>
  <si>
    <t>2016-12-14T17:48:20Z</t>
  </si>
  <si>
    <t>Gradle plugin for constructing linux packages^ specifically RPM and DEBs.</t>
  </si>
  <si>
    <t>Ben Hughes</t>
  </si>
  <si>
    <t>Modify test to demonstrate race condition</t>
  </si>
  <si>
    <t>2010-11-29T02:42:47Z</t>
  </si>
  <si>
    <t>https://github.com/cleverua/lockfile/commit/3ddbd4048c8509ffa6403d2b682b379062e98ca4</t>
  </si>
  <si>
    <t>https://github.com/cleverua/lockfile/pull/1</t>
  </si>
  <si>
    <t>Fixed race condition in lock check-and-set</t>
  </si>
  <si>
    <t>I like the semantics of this simple gem a lot.  There was a subtle race condition caused by using separate methods/syscalls for the check and the set part of the locking. I have replaced this with a syscall that will attempt to create a file only if it does not already exist.  I have updated the tests to ensure that only one process can obtain the lock at a time.\n</t>
  </si>
  <si>
    <t>2010-11-29T03:05:10Z</t>
  </si>
  <si>
    <t>2010-11-29T18:09:48Z</t>
  </si>
  <si>
    <t>This ruby gem will help to manage processes in your application so that new process won‚Äôt start if the previous one is still running.</t>
  </si>
  <si>
    <t>andralungu</t>
  </si>
  <si>
    <t>fromCollection(vertices^ edges) implemented and tested</t>
  </si>
  <si>
    <t>2014-11-20T12:03:54Z</t>
  </si>
  <si>
    <t>https://github.com/project-flink/flink-graph/commit/144a79c86ff3cd6ee761fa805f65f8b34984e9c8</t>
  </si>
  <si>
    <t>https://github.com/project-flink/flink-graph/pull/13</t>
  </si>
  <si>
    <t>2014-11-20T12:10:02Z</t>
  </si>
  <si>
    <t>2014-11-20T15:22:15Z</t>
  </si>
  <si>
    <t>Graph API for Apache Flink</t>
  </si>
  <si>
    <t>capistrant</t>
  </si>
  <si>
    <t>Bug fixes for invalid file paths</t>
  </si>
  <si>
    <t>2018-02-26T00:37:24Z</t>
  </si>
  <si>
    <t>https://github.com/target/REDstack/commit/81983421e531a7277a83817a67fe8c82a653e24d</t>
  </si>
  <si>
    <t>https://github.com/target/REDstack/pull/2</t>
  </si>
  <si>
    <t>A few of the file paths were not in agreement.\r\n\r\n1. Fixed the paths and file names in the startup script.\r\n2. blueprints.yml creates an invalid path to the blueprints file^ it used \"HDP\" instead of \"hdp\"\r\n3. rs_conf.yml had an invalid install directory compared to the Dockerfile. Went with Dockerfile\'s implementation.</t>
  </si>
  <si>
    <t>2018-02-26T00:41:11Z</t>
  </si>
  <si>
    <t>2018-02-26T14:50:13Z</t>
  </si>
  <si>
    <t>REDstack - Hadoop as a service on OpenStack</t>
  </si>
  <si>
    <t>Remco Haszing</t>
  </si>
  <si>
    <t>Wait for pdb if it\'s passed to pytest_args\n\nThis prevents multiple pdb sessions from running simultaneously when\nrunning:\n\n        pytest-watch -- --pdb</t>
  </si>
  <si>
    <t>2016-06-15T17:35:50Z</t>
  </si>
  <si>
    <t>https://github.com/joeyespo/pytest-watch/commit/c78fec4138d968f54bbe1496f89190d759cef19f</t>
  </si>
  <si>
    <t>https://github.com/joeyespo/pytest-watch/pull/64</t>
  </si>
  <si>
    <t>Wait for pdb if it\'s passed to pytest_args</t>
  </si>
  <si>
    <t>This prevents multiple pdb sessions from running simultaneously when\nrunning:\n\n```\n    pytest-watch -- --pdb\n```\n\nPreviously this could result into annoying behaviour.\n</t>
  </si>
  <si>
    <t>2016-06-15T17:40:25Z</t>
  </si>
  <si>
    <t>2016-06-16T03:08:24Z</t>
  </si>
  <si>
    <t>Local continuous test runner with pytest and watchdog.</t>
  </si>
  <si>
    <t>sdirbach</t>
  </si>
  <si>
    <t>RTGOV-663 - Added feature to allow nested activity collections through a\nstack-based mechanism</t>
  </si>
  <si>
    <t>2015-07-17T08:09:07Z</t>
  </si>
  <si>
    <t>https://github.com/Governance/rtgov/commit/a6b8a586a81b3fb19cb622c5b4be1ae82e80ba75</t>
  </si>
  <si>
    <t>https://github.com/Governance/rtgov/pull/309</t>
  </si>
  <si>
    <t>RTGOV-663 - Added feature to allow nested activity collections through a</t>
  </si>
  <si>
    <t>RTGOV-663 - Added feature to allow nested activity collections through a stack-based mechanism\n</t>
  </si>
  <si>
    <t>2015-07-17T08:21:03Z</t>
  </si>
  <si>
    <t>2015-07-20T08:47:55Z</t>
  </si>
  <si>
    <t>Runtime Governance</t>
  </si>
  <si>
    <t>weibinzhu</t>
  </si>
  <si>
    <t>[KYLIN-3519] Upgrade Jacoco version to 0.8.2</t>
  </si>
  <si>
    <t>2019-06-29T11:03:50Z</t>
  </si>
  <si>
    <t>https://github.com/apache/kylin/commit/536049e827d78c25e09e26fc212f9a4539eecf65</t>
  </si>
  <si>
    <t>https://github.com/apache/kylin/pull/718</t>
  </si>
  <si>
    <t>Jacoco 0.8.2 adds Java 11 support. We should upgrade Jacoco.</t>
  </si>
  <si>
    <t>2019-06-29T11:06:44Z</t>
  </si>
  <si>
    <t>2019-07-25T10:40:26Z</t>
  </si>
  <si>
    <t>Joseph Wayne Norton</t>
  </si>
  <si>
    <t>Chmod a+x rebar</t>
  </si>
  <si>
    <t>2011-02-19T13:19:14Z</t>
  </si>
  <si>
    <t>https://github.com/eproxus/meck/commit/5f320e812d3edc513b49abe88809daa81e2ccb64</t>
  </si>
  <si>
    <t>https://github.com/eproxus/meck/pull/22</t>
  </si>
  <si>
    <t>Rebar chmod</t>
  </si>
  <si>
    <t>Make the rebar escript executable.\n</t>
  </si>
  <si>
    <t>2011-02-19T13:20:59Z</t>
  </si>
  <si>
    <t>2011-02-21T08:54:25Z</t>
  </si>
  <si>
    <t>A mocking library for Erlang</t>
  </si>
  <si>
    <t>Birge Clark</t>
  </si>
  <si>
    <t>update docs for the client prop</t>
  </si>
  <si>
    <t>2018-10-19T16:49:14Z</t>
  </si>
  <si>
    <t>https://github.com/apollographql/apollo-client/commit/80cf50ee678d41dc607b96267e960d32fd9a9629</t>
  </si>
  <si>
    <t>https://github.com/apollographql/apollo-client/pull/4029</t>
  </si>
  <si>
    <t>Update docs for the client prop</t>
  </si>
  <si>
    <t>I recently started using the client prop for queries and mutation and noticed they were missing from the documentation. Please let me know if there is a better way to describe the prop.\r\n</t>
  </si>
  <si>
    <t>2018-10-19T16:58:54Z</t>
  </si>
  <si>
    <t>2019-01-02T14:43:51Z</t>
  </si>
  <si>
    <t>:rocket: A fully-featured^ production ready caching GraphQL client for every UI framework and GraphQL server</t>
  </si>
  <si>
    <t>Josh Marlow</t>
  </si>
  <si>
    <t>Merge pull request #1 from wesleykendall/develop\n\nDjango DB Mutex</t>
  </si>
  <si>
    <t>2014-03-07T19:42:48Z</t>
  </si>
  <si>
    <t>https://github.com/ambitioninc/django-db-mutex/commit/b03ff17b488320432d54d51f8d9bc07be2ebce11</t>
  </si>
  <si>
    <t>https://github.com/ambitioninc/django-db-mutex/pull/2</t>
  </si>
  <si>
    <t>First version of django db mutex\n</t>
  </si>
  <si>
    <t>2014-03-07T19:47:36Z</t>
  </si>
  <si>
    <t>2014-03-07T19:47:39Z</t>
  </si>
  <si>
    <t>Acquire a mutex via the DB in Django</t>
  </si>
  <si>
    <t>Chris Birchall</t>
  </si>
  <si>
    <t>Extended README: Added info about registering work units and pegging.</t>
  </si>
  <si>
    <t>2012-01-06T00:57:29Z</t>
  </si>
  <si>
    <t>https://github.com/boundary/ordasity/commit/b13e1ada12649db0c7ce5d3e16a0309fd7f85de8</t>
  </si>
  <si>
    <t>https://github.com/boundary/ordasity/pull/1</t>
  </si>
  <si>
    <t>Added explanation of work unit registration process to README</t>
  </si>
  <si>
    <t>I\'ve added a bit of documentation about:\n- how to supply a cluster with work units\n- how to peg a work unit to a node\n\nThis is all information gleaned from experimentation and reading the source^ so let me know if any of it is incorrect.\n</t>
  </si>
  <si>
    <t>2012-01-06T01:02:13Z</t>
  </si>
  <si>
    <t>2012-08-10T17:47:18Z</t>
  </si>
  <si>
    <t>Ordasity is Boundary\'s library for building stateful clustered services on the JVM.</t>
  </si>
  <si>
    <t>mathieu</t>
  </si>
  <si>
    <t>review require() usages to add meaningful messages. (#12570)\n\n* review require() usages to add meaningful messages.</t>
  </si>
  <si>
    <t>2018-09-20T15:27:53Z</t>
  </si>
  <si>
    <t>https://github.com/apache/incubator-mxnet/commit/3401e6e116615730882b9bede5b6abbb51b9a547</t>
  </si>
  <si>
    <t>https://github.com/apache/incubator-mxnet/pull/12570</t>
  </si>
  <si>
    <t>review require() usages to add meaningful messages.</t>
  </si>
  <si>
    <t>## Description ##\r\nThe motivation of this PR is to add &amp; improve error messages raised by failed requirements.\r\nIn relation to https://github.com/apache/incubator-mxnet/issues/12565.\r\n\r\n## Checklist ##\r\n### Essentials ###\r\nPlease feel free to remove inapplicable items for your PR.\r\n- [ ] The PR title starts with [MXNET-$JIRA_ID]^ where $JIRA_ID refers to the relevant [JIRA issue](https://issues.apache.org/jira/projects/MXNET/issues) created (except PRs with tiny changes)\r\n- [x] Changes are complete (i.e. I finished coding on this PR)\r\n\r\n### Changes ###\r\nNo feature change.\r\n\r\n## Comment ##\r\nUnfortunately^ i\'m not sure to really improve the error messages regarding shape inference. Real improvement would come from backend error messages. Any suggestions ?\r\n\r\n</t>
  </si>
  <si>
    <t>2018-09-14T22:57:53Z</t>
  </si>
  <si>
    <t>2018-09-20T15:27:54Z</t>
  </si>
  <si>
    <t>drarko</t>
  </si>
  <si>
    <t>Use Zend Session to manage request token in TwitterService</t>
  </si>
  <si>
    <t>2014-03-24T23:16:15Z</t>
  </si>
  <si>
    <t>https://github.com/middleout/third-party-connect/commit/099a1e2bf00889ab45dd7ac8a7a4855e737adc8e</t>
  </si>
  <si>
    <t>https://github.com/middleout/third-party-connect/pull/2</t>
  </si>
  <si>
    <t>2014-03-24T23:26:29Z</t>
  </si>
  <si>
    <t>2014-03-25T10:47:57Z</t>
  </si>
  <si>
    <t>[ALPHA] Zend Framework 2.* - Facebook^ Twiiter^ Google and LinkedIn Connect.</t>
  </si>
  <si>
    <t>kaltirim</t>
  </si>
  <si>
    <t>apt documentation file for cluster installation</t>
  </si>
  <si>
    <t>2015-05-06T13:22:28Z</t>
  </si>
  <si>
    <t>https://github.com/apache/vxquery/commit/334b1535a0a832491ea886193bf3e481a018d5ec</t>
  </si>
  <si>
    <t>https://github.com/apache/vxquery/pull/2</t>
  </si>
  <si>
    <t>2015-05-06T13:25:09Z</t>
  </si>
  <si>
    <t>2015-05-20T21:23:29Z</t>
  </si>
  <si>
    <t>Brian H. Ward</t>
  </si>
  <si>
    <t>Add \'cover_export_json\' option</t>
  </si>
  <si>
    <t>2015-02-13T17:48:15Z</t>
  </si>
  <si>
    <t>https://github.com/rebar/rebar/commit/f19c7d07856f11e5474dd6ecc0b005364de621ed</t>
  </si>
  <si>
    <t>https://github.com/rebar/rebar/pull/456</t>
  </si>
  <si>
    <t>Generate json output from cover</t>
  </si>
  <si>
    <t>In an effort to incorporate output from cover into our automated build (CI) process^ I created the ability to export the coverage information to a JSON file. This is done per-module^ to simplify cross-application aggregation. added a new option\n\n``` erlang\n{cover_export_json^true}.\n```\n\nwhich should be using in conjunction with `{cover_enabled^true}.` to produce output file(s) of the form _module_name_`.COVER.json` in the `.eunit` directory.\n\nA retest _suite_ is provided to illustrate the generation of the file(s).\n</t>
  </si>
  <si>
    <t>2015-02-17T14:46:44Z</t>
  </si>
  <si>
    <t>2015-04-02T13:43:58Z</t>
  </si>
  <si>
    <t>Tanya Schlusser</t>
  </si>
  <si>
    <t>Bump version to 1.0.3\n\nVersion 1.0.3 adds a bugfix from @femto113 where the width and height of the gif were swapped.</t>
  </si>
  <si>
    <t>2018-06-02T17:01:58Z</t>
  </si>
  <si>
    <t>https://github.com/conda-forge/array2gif-feedstock/commit/164597c821f3da513297dca28063cea660defde4</t>
  </si>
  <si>
    <t>https://github.com/conda-forge/array2gif-feedstock/pull/1</t>
  </si>
  <si>
    <t>Bump version to 1.0.3</t>
  </si>
  <si>
    <t>Version 1.0.3 adds a bugfix from @femto113 where the width and height of the gif were swapped.\r\n\r\nAutomation:\r\n@conda-forge-admin^ please add noarch: python\r\n@conda-forge-admin^ please rerender\r\n\r\n&lt;!--\r\nThank you for pull request.\r\nBelow are a few things we ask you kindly to self-check before getting a review. Remove checks that are not relevant.\r\n--&gt;\r\nChecklist\r\n* [x] Used a fork of the feedstock to propose changes\r\n* [x] Reset the build number to `0` (if the version changed)\r\n* [x] Ensured the license file is being packaged.\r\n\r\n&lt;!--\r\nPlease note any issues this fixes using [closing keywords]( https://help.github.com/articles/closing-issues-using-keywords/ ):\r\n--&gt;\r\nFixes tanyaschlusser/array2gif#2\r\n&lt;!--\r\nPlease add any other relevant info below:\r\n--&gt;\r\n</t>
  </si>
  <si>
    <t>2018-06-02T17:31:25Z</t>
  </si>
  <si>
    <t>2018-06-02T17:36:58Z</t>
  </si>
  <si>
    <t>A conda-smithy repository for array2gif.</t>
  </si>
  <si>
    <t>murong00</t>
  </si>
  <si>
    <t>[ALLUXIO-3200] JournalTool failed to read binary journal entries (#7293)\n\nJournalTool can\'t read binary journal entries since it parses input arguments improperly.</t>
  </si>
  <si>
    <t>2018-05-24T23:22:04Z</t>
  </si>
  <si>
    <t>https://github.com/Alluxio/alluxio/commit/aa4e8985e987be572d92267f827072ccb65521f1</t>
  </si>
  <si>
    <t>https://github.com/Alluxio/alluxio/pull/7293</t>
  </si>
  <si>
    <t>[ALLUXIO-3200] JournalTool failed to read binary journal entries</t>
  </si>
  <si>
    <t>JournalTool can\'t read binary journal entries since it parses input arguments improperly.</t>
  </si>
  <si>
    <t>2018-05-16T06:26:26Z</t>
  </si>
  <si>
    <t>Alluxio^ formerly Tachyon^ Unify Data at Memory Speed</t>
  </si>
  <si>
    <t>Ravi Peri</t>
  </si>
  <si>
    <t>Update eventhub client dependency. Move Storm-Eventhubs dependency version definitions to parent pom. Introduce new schemes for message handling</t>
  </si>
  <si>
    <t>2016-09-27T21:06:16Z</t>
  </si>
  <si>
    <t>https://github.com/apache/storm/commit/362858c49919d2264606be06469f1da79fadc511</t>
  </si>
  <si>
    <t>https://github.com/apache/storm/pull/1717</t>
  </si>
  <si>
    <t>STORM-2127: Storm-eventhubs should use latest amqp and eventhubs-client versions</t>
  </si>
  <si>
    <t>Update eventhub client dependency. Move Storm-Eventhubs dependency vesion definitions to parent pom. Introduce new schemes for message handling\n</t>
  </si>
  <si>
    <t>2016-09-27T21:11:47Z</t>
  </si>
  <si>
    <t>2016-10-18T21:59:08Z</t>
  </si>
  <si>
    <t>Masayuki Morita</t>
  </si>
  <si>
    <t>[ci skip] Update free-programming-books link in getting started guide\n\nhttps://github.com/vhf/free-programming-books seems to have moved to\nhttps://github.com/EbookFoundation/free-programming-books</t>
  </si>
  <si>
    <t>2019-06-27T02:53:46Z</t>
  </si>
  <si>
    <t>https://github.com/rails/rails/commit/1518ce3dc8dc092a32cf1020ff7c67f2337b3993</t>
  </si>
  <si>
    <t>https://github.com/rails/rails/pull/36561</t>
  </si>
  <si>
    <t>[ci skip] Update free-programming-books link in getting started guide</t>
  </si>
  <si>
    <t>https://github.com/vhf/free-programming-books seems to have moved to\r\nhttps://github.com/EbookFoundation/free-programming-books\r\n</t>
  </si>
  <si>
    <t>2019-06-27T02:59:14Z</t>
  </si>
  <si>
    <t>2019-06-27T03:02:43Z</t>
  </si>
  <si>
    <t>Ruby on Rails</t>
  </si>
  <si>
    <t>Ian Dunlop</t>
  </si>
  <si>
    <t>Memberships changed to Groups in views and app helper to make it less\nconfusing</t>
  </si>
  <si>
    <t>2014-09-30T14:26:57Z</t>
  </si>
  <si>
    <t>https://github.com/myExperiment/myExperiment/commit/f71da219b0632af2e0f7cf54733724231e24d320</t>
  </si>
  <si>
    <t>https://github.com/myExperiment/myExperiment/pull/2</t>
  </si>
  <si>
    <t>Memberships changed to Groups in views and app helper to make it less confusing</t>
  </si>
  <si>
    <t>Changed various views and the membership_links helper to show the text \'Groups\' instead of \'Memberships\' so that it is more obvious what the pages are linking to.\n</t>
  </si>
  <si>
    <t>2014-09-30T14:30:53Z</t>
  </si>
  <si>
    <t>2014-11-07T12:23:44Z</t>
  </si>
  <si>
    <t>Software running http://www.myexperiment.org/</t>
  </si>
  <si>
    <t>ÈæôÈ£û</t>
  </si>
  <si>
    <t>Update gauge.js\n\nËß£ÂÜ≥‰∫Ü‰ª™Ë°®Âõæ‰∏çËÉΩÊ∑ªÂä†markLine</t>
  </si>
  <si>
    <t>2015-05-19T09:40:59Z</t>
  </si>
  <si>
    <t>https://github.com/apache/incubator-echarts/commit/e07b4034b7fd6dc9e8bf6cff7133e7d4994b3348</t>
  </si>
  <si>
    <t>https://github.com/apache/incubator-echarts/pull/1559</t>
  </si>
  <si>
    <t>Update gauge.js</t>
  </si>
  <si>
    <t>Ëß£ÂÜ≥‰∫Ü‰ª™Ë°®Âõæ‰∏çËÉΩÊ∑ªÂä†markLine\n</t>
  </si>
  <si>
    <t>2015-05-19T09:41:40Z</t>
  </si>
  <si>
    <t>2015-05-19T09:46:19Z</t>
  </si>
  <si>
    <t>Enterprise Charts „ÄêBaidu Hi : 1379172 | Email : echarts@baidu.com„Äë</t>
  </si>
  <si>
    <t>MarkReddy</t>
  </si>
  <si>
    <t>More descriptive error message when empty config file is provided</t>
  </si>
  <si>
    <t>2014-12-13T17:16:44Z</t>
  </si>
  <si>
    <t>https://github.com/dropwizard/dropwizard/commit/0e1427375d4283283d803a01832c5a7da4a3976d</t>
  </si>
  <si>
    <t>https://github.com/dropwizard/dropwizard/pull/813</t>
  </si>
  <si>
    <t>Fixes #806 with a more descriptive error when an empty config file is provided</t>
  </si>
  <si>
    <t>Fixes #806 with a more descriptive error when an empty config file is provided\n</t>
  </si>
  <si>
    <t>2014-12-13T17:32:20Z</t>
  </si>
  <si>
    <t>2014-12-14T15:24:45Z</t>
  </si>
  <si>
    <t>A damn simple library for building production-ready RESTful web services.</t>
  </si>
  <si>
    <t>Jack Cao</t>
  </si>
  <si>
    <t>Update contributors (#308)</t>
  </si>
  <si>
    <t>2019-03-04T14:37:45Z</t>
  </si>
  <si>
    <t>https://github.com/apache/dubbo-website/commit/2f5f9cdeb110366f5573a5751fd9d5c477b51880</t>
  </si>
  <si>
    <t>https://github.com/apache/dubbo-website/pull/308</t>
  </si>
  <si>
    <t>update contributors</t>
  </si>
  <si>
    <t>## What is the purpose of the change\r\n\r\nUpdate contributors^ add github ID:caojiele.\r\n\r\n## Brief changelog\r\n\r\ndocs/en-us/developers/developers_dev.md\r\ndocs/zh-cn/developers/developers_dev.md\r\n\r\nFollow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</si>
  <si>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2019-03-03T08:57:14Z</t>
  </si>
  <si>
    <t>2019-03-04T14:37:46Z</t>
  </si>
  <si>
    <t xml:space="preserve">Apache Dubbo documents </t>
  </si>
  <si>
    <t>wyon</t>
  </si>
  <si>
    <t>add the project lib appcompat_v7</t>
  </si>
  <si>
    <t>2014-12-04T11:45:02Z</t>
  </si>
  <si>
    <t>https://github.com/izou7/izou7AndroidClient/commit/8d19b6ca3de9c946d22fa7deb6850fdd6449e748</t>
  </si>
  <si>
    <t>https://github.com/izou7/izou7AndroidClient/pull/1</t>
  </si>
  <si>
    <t>Initial project</t>
  </si>
  <si>
    <t>Êê≠Âª∫eclipseÈ°πÁõÆÁ®ãÂ∫è\n</t>
  </si>
  <si>
    <t>2014-12-06T10:45:55Z</t>
  </si>
  <si>
    <t>2014-12-06T10:48:50Z</t>
  </si>
  <si>
    <t>this is izou7 android client</t>
  </si>
  <si>
    <t>bcurtis</t>
  </si>
  <si>
    <t>Docker getting started configuration\n\nSigned-off-by: bcurtis &lt;bcurtis@us.ibm.com&gt;</t>
  </si>
  <si>
    <t>2018-03-02T18:10:57Z</t>
  </si>
  <si>
    <t>https://github.com/hyperledger/indy-node/commit/57be429f87a70f1dbec9a9f2d44092791d3b9ad6</t>
  </si>
  <si>
    <t>https://github.com/hyperledger/indy-node/pull/589</t>
  </si>
  <si>
    <t>INDY-1207: Add Docker getting started configuration</t>
  </si>
  <si>
    <t>Add a turnkey^ Docker-based sandbox that enables quick and easy exploration of Hyperledger Indy concepts. This devops repo can be used to gather hands-on experience of Indy basics using the scenarios outlined in the Sovrin\'s Getting Started Guide.</t>
  </si>
  <si>
    <t>2018-03-02T18:34:39Z</t>
  </si>
  <si>
    <t>2018-05-04T11:56:25Z</t>
  </si>
  <si>
    <t>Indy Node</t>
  </si>
  <si>
    <t>Alfredo Luque</t>
  </si>
  <si>
    <t>validators must be defined earlier</t>
  </si>
  <si>
    <t>2016-07-16T02:59:31Z</t>
  </si>
  <si>
    <t>https://github.com/Taywee/args/commit/a47095016bf1e96ffc66986cf744cd5baa3839d2</t>
  </si>
  <si>
    <t>https://github.com/Taywee/args/pull/8</t>
  </si>
  <si>
    <t>validators must be defined earlier for compilation with Intel C++</t>
  </si>
  <si>
    <t>Compilation using Intel C++ 2016 Update 3 currently fails due to a stricter requirement that all definitions within a class must only be used after they have been defined earlier in the header/source file.\n\nMoving the validator definition a few lines earlier in the code fixes the issue.\n</t>
  </si>
  <si>
    <t>2016-07-16T03:02:00Z</t>
  </si>
  <si>
    <t>2016-07-16T06:11:28Z</t>
  </si>
  <si>
    <t xml:space="preserve">  A simple header-only C++ argument parser library. Supposed to be flexible and powerful^ and attempts to be compatible with the functionality of the Python standard argparse library (though not necessarily the API).</t>
  </si>
  <si>
    <t>Keiko Oda</t>
  </si>
  <si>
    <t>start data models for beer users and accesses</t>
  </si>
  <si>
    <t>2011-11-06T01:20:24Z</t>
  </si>
  <si>
    <t>https://github.com/philips/tapkick/commit/077c993d6b309641013fb39f4faeb0a4205a9b06</t>
  </si>
  <si>
    <t>https://github.com/philips/tapkick/pull/1</t>
  </si>
  <si>
    <t>(ready for review) data model</t>
  </si>
  <si>
    <t>in this branch: the data model stuff for beers^ users^ and accesses.\n</t>
  </si>
  <si>
    <t>2011-11-06T01:32:57Z</t>
  </si>
  <si>
    <t>2011-11-07T23:27:08Z</t>
  </si>
  <si>
    <t>kegerator monitoring system</t>
  </si>
  <si>
    <t>Jacopo Cappellato</t>
  </si>
  <si>
    <t>Fixed a typo in a comment.</t>
  </si>
  <si>
    <t>2015-04-21T18:51:46Z</t>
  </si>
  <si>
    <t>https://github.com/moqui/moqui/commit/6150c2c33973edf035f0f74732e09254f8a0a40d</t>
  </si>
  <si>
    <t>https://github.com/moqui/moqui/pull/79</t>
  </si>
  <si>
    <t>Minor enhancements to Cache concurrency</t>
  </si>
  <si>
    <t>This pull request should slightly improve the way the Cache objects are retrieved under concurrent usage.\nEach commit log should be self explanatory.\n</t>
  </si>
  <si>
    <t>2015-04-22T11:40:00Z</t>
  </si>
  <si>
    <t>2015-04-22T15:23:54Z</t>
  </si>
  <si>
    <t>Personal public repository of the Moqui Framework. The master branch is always kept in sync with the official repository; this repository may contain feature branches mostly used to initiate pull request to the official master branch.</t>
  </si>
  <si>
    <t>Shuai Zheng</t>
  </si>
  <si>
    <t>FTML optimizer (#110)\n\n* add ftml.py and fix __init__.py\r\n\r\n* fix PEP8</t>
  </si>
  <si>
    <t>2017-06-16T18:28:43Z</t>
  </si>
  <si>
    <t>https://github.com/keras-team/keras-contrib/commit/ebd568283a62aa81959fe9ae7a1f07b05d358f9a</t>
  </si>
  <si>
    <t>https://github.com/keras-team/keras-contrib/pull/110</t>
  </si>
  <si>
    <t>FTML optimizer</t>
  </si>
  <si>
    <t>Hi^ this is an implementation of deep learning optimizer [FTML](http://www.cse.ust.hk/~szhengac/papers/icml17.pdf). \r\n\r\nThis PR is directed from [fchollet/keras#7004](https://github.com/fchollet/keras/pull/7004). Thanks.</t>
  </si>
  <si>
    <t>2017-06-16T07:29:25Z</t>
  </si>
  <si>
    <t>2017-06-16T18:28:44Z</t>
  </si>
  <si>
    <t>Keras community contributions</t>
  </si>
  <si>
    <t>Michael Gummelt</t>
  </si>
  <si>
    <t>segment.io tracking</t>
  </si>
  <si>
    <t>2015-04-14T21:25:33Z</t>
  </si>
  <si>
    <t>https://github.com/dcos/dcos-cli/commit/a030c30110bf27f5f9c16a2f8f7b97c319c18691</t>
  </si>
  <si>
    <t>https://github.com/dcos/dcos-cli/pull/110</t>
  </si>
  <si>
    <t>Capture exit codes and stderr from dcos commands^ and report them to segment.io.\n\nI\'m only capturing data from subprocesses^ so if \"dcos\" fails before the subprocess is forked^ for example by issuing a non-existent subcommand (line 72)^ then no event is sent to segment.io.\n\nAlso^ we don\'t have any user IDs in dcos right now^ but segment requires them^ so I\'m sending events with a bogus^ constant user ID of 1.\n</t>
  </si>
  <si>
    <t>2015-04-14T22:36:07Z</t>
  </si>
  <si>
    <t>2015-04-15T22:16:29Z</t>
  </si>
  <si>
    <t>The command line for DC/OS.</t>
  </si>
  <si>
    <t>James Roper</t>
  </si>
  <si>
    <t>Allowed sitemesh to only use one buffer for the pgae^ and added SuperFastSimplePageParser</t>
  </si>
  <si>
    <t>2011-02-01T00:21:38Z</t>
  </si>
  <si>
    <t>https://github.com/sitemesh/sitemesh2/commit/cb3aef6e1f63e43d427513b76d3a50ed08eb40c4</t>
  </si>
  <si>
    <t>https://github.com/sitemesh/sitemesh2/pull/9</t>
  </si>
  <si>
    <t>Single buffer and super fast page parser</t>
  </si>
  <si>
    <t>This commit has two performance improvements:\n\n1) The ability for sitemesh to only use a single buffer has been added.  Currently sitemesh uses up to 5 buffers (eg^ each CharArrayBuffer^ then CharArrayBuffer.toString() is another 2 buffers)^ not including all the Strings created when parsing the HTML pages.\n2) A new parser^ the SuperFastSimpleHtmlParser^ has been added.  This parser does not parse the body of HTML pages (and hence is reduced functionality from the other parsers^ but in many deployments^ this is all that\'s needed)^ rather it parses information out of the page until it reaches the body section^ and then starts parsing from the rear end of the page to find the end of the body section.  Consequently^ as long as the &lt;head&gt; section has constant length^ parsing time by this parser takes constant time^ which for large pages has been demonstrated to show a 95%+ increase in performance.\n</t>
  </si>
  <si>
    <t>2011-02-01T00:37:09Z</t>
  </si>
  <si>
    <t>2011-02-01T15:15:05Z</t>
  </si>
  <si>
    <t>SiteMesh 2: Official repository</t>
  </si>
  <si>
    <t>Josh Yudaken</t>
  </si>
  <si>
    <t>Update coffeescript javascript to output from 1.2.0</t>
  </si>
  <si>
    <t>2012-03-07T11:25:14Z</t>
  </si>
  <si>
    <t>https://github.com/markomanninen/scribe-node/commit/781c44f5bd4874a03919ae10a06b579725710794</t>
  </si>
  <si>
    <t>https://github.com/markomanninen/scribe-node/pull/5</t>
  </si>
  <si>
    <t>Use standard objects rather than arrays for oauth storage</t>
  </si>
  <si>
    <t>This corrects a bug I encountered with Hubot being unable to persist the oauth details to disk.\n</t>
  </si>
  <si>
    <t>2012-03-09T17:59:39Z</t>
  </si>
  <si>
    <t>2015-06-17T10:10:32Z</t>
  </si>
  <si>
    <t>Scribe Java OAuth library port to node.js</t>
  </si>
  <si>
    <t>Andrew Otto</t>
  </si>
  <si>
    <t>Fixing bug where COUNT_DATABASE was not updated with newVal in KeyedCountUpdater.finishBatch</t>
  </si>
  <si>
    <t>2012-04-11T16:42:20Z</t>
  </si>
  <si>
    <t>https://github.com/nathanmarz/storm-starter/commit/203c48445f33b9bcbdbc377f3e6311babca100fd</t>
  </si>
  <si>
    <t>https://github.com/nathanmarz/storm-starter/pull/12</t>
  </si>
  <si>
    <t>Fixed bug in TransactionalWords example.</t>
  </si>
  <si>
    <t>I\'m playing with storm for the first time and going through the examples.  I noticed that the COUNT_DATABASE in the TransactionalWords was not being updated with the proper word counts as each transaction was committed.  This is because COUNT_DATABASE.put(key^ val) was being called^ instead of putting newVal.  val starts as null^ which means that every put just put back a null value.  Hope this helps others reading through this example.\n</t>
  </si>
  <si>
    <t>2012-04-11T16:47:22Z</t>
  </si>
  <si>
    <t>2012-04-11T16:52:45Z</t>
  </si>
  <si>
    <t>Yuki Morishita</t>
  </si>
  <si>
    <t>fix populate for single int</t>
  </si>
  <si>
    <t>2011-12-01T06:47:36Z</t>
  </si>
  <si>
    <t>https://github.com/riptano/ccm/commit/70a382332bfb3240a7a180be0859bc5218dfdb47</t>
  </si>
  <si>
    <t>https://github.com/riptano/ccm/pull/14</t>
  </si>
  <si>
    <t>Latest commit failed to parse single int for -n option. I got following error.\n\n```\nTraceback (most recent call last):\n  File \"/Users/yuki/Developments/bin/ccm\"^ line 66^ in &lt;module&gt;\n    cmd.validate(parser^ options^ args)\n  File \"/Users/yuki/Developments/tools/ccm/ccmlib/cmds/cluster_cmds.py\"^ line 62^ in validate\n    self.nodes = parse_populate_count(options.nodes)\n  File \"/Users/yuki/Developments/tools/ccm/ccmlib/cmds/cluster_cmds.py\"^ line 35^ in parse_populate_count\n    return int(tmp)\nTypeError: int() argument must be a string or a number^ not \'list\'\n```\n\nSimple fix for above.\n</t>
  </si>
  <si>
    <t>2011-12-01T06:53:28Z</t>
  </si>
  <si>
    <t>2011-12-01T07:39:21Z</t>
  </si>
  <si>
    <t>davebshow</t>
  </si>
  <si>
    <t>support new param  for user implemented response with websocket_client.ws_connect</t>
  </si>
  <si>
    <t>2015-05-17T05:45:53Z</t>
  </si>
  <si>
    <t>https://github.com/aio-libs/aiohttp/commit/d284ae33ed18cf6a56778bfd6e80d84ef6e364dd</t>
  </si>
  <si>
    <t>https://github.com/aio-libs/aiohttp/pull/367</t>
  </si>
  <si>
    <t>support new param \'response_class\' in websocket_client.ws_connect.</t>
  </si>
  <si>
    <t>Adds a \'response_class\' parameter to `websocket_client.ws_connect` that allows user to implement a custom `ClientWebSocketResponse` style class and pass it to the `ws_connect` coroutine. Similar to \'response_class\' param for `aiohttp.client.request`.\n</t>
  </si>
  <si>
    <t>2015-05-17T05:59:54Z</t>
  </si>
  <si>
    <t>2015-05-17T19:55:10Z</t>
  </si>
  <si>
    <t>http client/server for asyncio (PEP-3156)</t>
  </si>
  <si>
    <t>St√©phane Derosiaux</t>
  </si>
  <si>
    <t>Fix broken link</t>
  </si>
  <si>
    <t>2016-02-03T12:07:22Z</t>
  </si>
  <si>
    <t>https://github.com/apache/incubator-druid/commit/bcd69496e8bdc4b070c3a1d4a7acbeb7a187a273</t>
  </si>
  <si>
    <t>https://github.com/apache/incubator-druid/pull/2385</t>
  </si>
  <si>
    <t>The existing link goes to a \"this page has moved\" page.\n</t>
  </si>
  <si>
    <t>2016-02-03T12:09:10Z</t>
  </si>
  <si>
    <t>2016-02-03T22:29:23Z</t>
  </si>
  <si>
    <t>Martin Hujer</t>
  </si>
  <si>
    <t>Fix Lucene tests - check if the directory exists before trying to clean it up.</t>
  </si>
  <si>
    <t>2013-06-25T06:52:17Z</t>
  </si>
  <si>
    <t>https://github.com/zendframework/zf1/commit/210c34302f7ef3e94a0ac0013412101dbf12fd15</t>
  </si>
  <si>
    <t>https://github.com/zendframework/zf1/pull/133</t>
  </si>
  <si>
    <t>This fixes the previously failing tests for Zend_Search: https://travis-ci.org/zendframework/zf1/jobs/8413247#L923\n\nhttps://travis-ci.org/mhujer/zf1/jobs/8414157#L916\nExecuting Zend/Search/AllTests.php\nPHPUnit 3.4.15 by Sebastian Bergmann.\n............................................................  60 / 158\n............................................................ 120 / 158\n......................................\n</t>
  </si>
  <si>
    <t>2013-06-25T07:06:21Z</t>
  </si>
  <si>
    <t>2013-06-25T07:29:45Z</t>
  </si>
  <si>
    <t>Conversion of ZF1 subversion repo to git^ from version 15234 forward^ and only containing master and release-1.12 branches and 1.12 tags.</t>
  </si>
  <si>
    <t>oleewere</t>
  </si>
  <si>
    <t>CLOUD-777 added baywatch default parameters</t>
  </si>
  <si>
    <t>2015-06-04T12:52:10Z</t>
  </si>
  <si>
    <t>https://github.com/hortonworks/cloudbreak-deployer/commit/2e78f02a907485faf958308e9afbb4ad223406ef</t>
  </si>
  <si>
    <t>https://github.com/hortonworks/cloudbreak-deployer/pull/74</t>
  </si>
  <si>
    <t>@lalyos or @akanto \n</t>
  </si>
  <si>
    <t>2015-06-04T12:55:00Z</t>
  </si>
  <si>
    <t>2015-06-04T18:36:08Z</t>
  </si>
  <si>
    <t>Cloudbreak Deployer Tool</t>
  </si>
  <si>
    <t>andyh1203</t>
  </si>
  <si>
    <t>[AIRFLOW-3474] Move SlaMiss out of models.py (#4608)</t>
  </si>
  <si>
    <t>2019-01-29T10:19:53Z</t>
  </si>
  <si>
    <t>https://github.com/apache/airflow/commit/43e00102719b2a3529adee17e245346e5d094cb8</t>
  </si>
  <si>
    <t>https://github.com/apache/airflow/pull/4608</t>
  </si>
  <si>
    <t>[AIRFLOW-3474] Move SlaMiss out of models.py</t>
  </si>
  <si>
    <t>Make sure you have checked _all_ steps below.\r\n\r\n### Jira\r\n\r\n- [x] My PR addresses the following [Airflow Jira](https://issues.apache.org/jira/browse/AIRFLOW/) issues and references them in the PR title. For example^ \"\[AIRFLOW-XXX\] My Airflow PR\"\r\n  - https://issues.apache.org/jira/browse/AIRFLOW-3474\r\n  - In case you are fixing a typo in the documentation you can prepend your commit with \[AIRFLOW-XXX\]^ code changes always need a Jira issue.\r\n\r\n### Description\r\n\r\n- [x] Here are some details about my PR^ including screenshots of any UI changes:\r\nMove the SlaMiss class to a separate file as part of the models.py refactor (/airflow/models/slamiss.py).\r\n\r\n### Tests\r\n\r\n- [x] My PR adds the following unit tests __OR__ does not need testing for this extremely good reason:\r\nOnly refactoring code / updating existing tests^ so nothing new\r\n\r\n###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does\r\n\r\n### Code Quality\r\n\r\n- [x] Passes `flake8`\r\n</t>
  </si>
  <si>
    <t>2019-01-29T04:33:18Z</t>
  </si>
  <si>
    <t>Hanifi Gunes</t>
  </si>
  <si>
    <t>DRILL-4089: make JSON pretty printing configurable\nUse system dependent line-feed to seperate records when pretty printing is turned off\nrefactor ExecConstants to eliminate unneeded modifier &amp; accessor declarations</t>
  </si>
  <si>
    <t>2015-11-13T23:51:31Z</t>
  </si>
  <si>
    <t>https://github.com/apache/drill/commit/a6a0fc37779399c936237143572ec57142e0039c</t>
  </si>
  <si>
    <t>https://github.com/apache/drill/pull/259</t>
  </si>
  <si>
    <t>DRILL-4089: make JSON pretty printing configurable</t>
  </si>
  <si>
    <t>Use system dependent line-feed to seperate records when pretty printing is turned off\nRefactor ExecConstants to eliminate unneeded modifier &amp; accessor declarations\n</t>
  </si>
  <si>
    <t>2015-11-16T18:39:20Z</t>
  </si>
  <si>
    <t>2015-11-17T18:35:43Z</t>
  </si>
  <si>
    <t>Mirror of Apache Drill</t>
  </si>
  <si>
    <t>Ron Smeral</t>
  </si>
  <si>
    <t>Initial jekyll test</t>
  </si>
  <si>
    <t>2016-12-11T12:42:16Z</t>
  </si>
  <si>
    <t>https://github.com/Merck/Halyard/commit/ae564025cc5b5157ff832f322b831344e22ae545</t>
  </si>
  <si>
    <t>https://github.com/Merck/Halyard/pull/16</t>
  </si>
  <si>
    <t>Docs update</t>
  </si>
  <si>
    <t>2017-04-13T14:30:45Z</t>
  </si>
  <si>
    <t>2017-04-13T15:33:52Z</t>
  </si>
  <si>
    <t>Halyard is an extremely horizontally scalable Triplestore with support for Named Graphs^ designed for integration of extremely large Semantic Data Models^ and for storage and SPARQL 1.1 querying of the whole Linked Data universe snapshots.</t>
  </si>
  <si>
    <t>Mathias Meyer</t>
  </si>
  <si>
    <t>Add convenience method to create binary object from a file.\n\nBased on code contributed by Ana Nelson.</t>
  </si>
  <si>
    <t>2011-04-13T12:11:07Z</t>
  </si>
  <si>
    <t>https://github.com/basho/riak-python-client/commit/b28afa902a600276ef5966a3f2c84daf14453561</t>
  </si>
  <si>
    <t>https://github.com/basho/riak-python-client/pull/20</t>
  </si>
  <si>
    <t>Add convenience method to create binary object from a file</t>
  </si>
  <si>
    <t>Based on code contributed by Ana Nelson^ see http://lists.basho.com/pipermail/riak-users_lists.basho.com/2011-April/003845.html.\n</t>
  </si>
  <si>
    <t>2011-04-13T12:13:35Z</t>
  </si>
  <si>
    <t>2011-04-13T17:04:18Z</t>
  </si>
  <si>
    <t>The Riak client for Python.</t>
  </si>
  <si>
    <t>Andrew Harmon</t>
  </si>
  <si>
    <t>[AIRFLOW-4417] Add AWS IAM authenication for PostgresHook (#5223)\n\nEnhance the exisitng PostgresHook to allow for IAM authentication for\r\nRDS Postgres and Redshift.</t>
  </si>
  <si>
    <t>2019-05-03T10:56:19Z</t>
  </si>
  <si>
    <t>https://github.com/apache/airflow/commit/373c94587376d385bbf22952f38ce4489392e63e</t>
  </si>
  <si>
    <t>https://github.com/apache/airflow/pull/5223</t>
  </si>
  <si>
    <t>[AIRFLOW-4417] Add AWS IAM authenication for PostgresHook</t>
  </si>
  <si>
    <t>### Jira\r\n\r\n- [x] My PR addresses the following [Airflow Jira](https://issues.apache.org/jira/browse/AIRFLOW/) issues and references them in the PR title.\r\n  - https://issues.apache.org/jira/browse/AIRFLOW-4417\r\n\r\n### Description\r\n\r\n- [x] Enhance the existing PostgresHook to allow for IAM authentication for RDS Postgres and Redshift.\r\n\r\n### Tests\r\n\r\n- [x] My PR adds the following unit tests\r\n  - test_get_conn()\r\n  - test_get_conn_rds_iam_postgres()\r\n  - test_get_conn_rds_iam_redshift\r\n\r\n###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`flake8`\r\n</t>
  </si>
  <si>
    <t>2019-05-01T20:20:13Z</t>
  </si>
  <si>
    <t>Apache Airflow https://airflow.apache.org</t>
  </si>
  <si>
    <t>Robert Stoll</t>
  </si>
  <si>
    <t>Added ANTLR to the list^ Pygments should have a lexer for ANTLR</t>
  </si>
  <si>
    <t>2013-09-27T16:21:39Z</t>
  </si>
  <si>
    <t>https://github.com/github/linguist/commit/74ba0f9c39daa2daaee26ba551f0a90494705c75</t>
  </si>
  <si>
    <t>https://github.com/github/linguist/pull/697</t>
  </si>
  <si>
    <t>2013-09-27T16:25:11Z</t>
  </si>
  <si>
    <t>2013-11-05T04:27:20Z</t>
  </si>
  <si>
    <t>Language Savant. If your repository\'s language is being reported incorrectly^ send us a pull request!</t>
  </si>
  <si>
    <t>SylveÃÄre Richard</t>
  </si>
  <si>
    <t>Fix NullPointerException while parsing response\n\n- add null check on character.getData()\n- add unit test\n- add mockito dependency</t>
  </si>
  <si>
    <t>2015-03-02T21:06:32Z</t>
  </si>
  <si>
    <t>https://github.com/OfficeDev/ews-java-api/commit/cd0b89fa303df6cdd07dae2ca89e5a5375c3931c</t>
  </si>
  <si>
    <t>https://github.com/OfficeDev/ews-java-api/pull/234</t>
  </si>
  <si>
    <t>Fix NullPointerException while parsing response</t>
  </si>
  <si>
    <t>- add null check on character.getData()\n- add unit test\n- add mockito dependency\n</t>
  </si>
  <si>
    <t>2015-03-02T21:07:52Z</t>
  </si>
  <si>
    <t>2015-03-04T07:44:01Z</t>
  </si>
  <si>
    <t>A java client library to access Exchange web services.  The API works against Office 365 Exchange Online as well as on premises Exchange.</t>
  </si>
  <si>
    <t>Josh Landin</t>
  </si>
  <si>
    <t>Fix for POOL-363 (#20)\n\nUpdated evictor thread to be a daemon^ thus no longer blocking\r\napplication hooks (added via Runtime.addShutdownHook) and causing the VM\r\nto hang on shutdown. For example^ stand-alone applications using the\r\nSpring Framework.</t>
  </si>
  <si>
    <t>2019-03-29T23:39:47Z</t>
  </si>
  <si>
    <t>https://github.com/apache/commons-pool/commit/f9220a694552e1df41990913ee80c8021bdfbf34</t>
  </si>
  <si>
    <t>https://github.com/apache/commons-pool/pull/20</t>
  </si>
  <si>
    <t>Fix for POOL-363</t>
  </si>
  <si>
    <t>Updated evictor thread to be a daemon^ thus no longer blocking\r\napplication hooks (added via Runtime.addShutdownHook) and causing the VM\r\nto hang on shutdown. For example^ stand-alone applications using the\r\nSpring Framework.</t>
  </si>
  <si>
    <t>2019-03-27T19:50:01Z</t>
  </si>
  <si>
    <t>2019-03-29T23:39:48Z</t>
  </si>
  <si>
    <t>Mirror of Apache Commons Pool</t>
  </si>
  <si>
    <t>Maximilian Bode</t>
  </si>
  <si>
    <t>Upgrade to Flink 1.0.0</t>
  </si>
  <si>
    <t>2016-03-05T11:46:08Z</t>
  </si>
  <si>
    <t>https://github.com/ottogroup/flink-spector/commit/44b35435a02b847776c29faef6fcf37b96437f0e</t>
  </si>
  <si>
    <t>https://github.com/ottogroup/flink-spector/pull/9</t>
  </si>
  <si>
    <t>Updated pom.xml\'s and fixed obvious broken API issues.\n\'mvn clean package\' works^ any subtleties I am missing?\n</t>
  </si>
  <si>
    <t>2016-03-05T11:51:17Z</t>
  </si>
  <si>
    <t>2016-03-05T13:13:59Z</t>
  </si>
  <si>
    <t>Framework for Apache Flink unit tests</t>
  </si>
  <si>
    <t>moranrf</t>
  </si>
  <si>
    <t>Fix for RuntimeError: dictionary changed size during iteration (#2320)</t>
  </si>
  <si>
    <t>2017-03-06T20:38:20Z</t>
  </si>
  <si>
    <t>https://github.com/apache/incubator-superset/commit/b4a96bd8409d38462ea14d2fbafa2f975defd741</t>
  </si>
  <si>
    <t>https://github.com/apache/incubator-superset/pull/2320</t>
  </si>
  <si>
    <t>Fix for RuntimeError: dictionary changed size during iteration</t>
  </si>
  <si>
    <t>A small fix for something that came across when I was running \'superset db upgrade\'</t>
  </si>
  <si>
    <t>2017-03-02T08:49:06Z</t>
  </si>
  <si>
    <t>2017-03-06T20:38:21Z</t>
  </si>
  <si>
    <t>Ameen Soleimani</t>
  </si>
  <si>
    <t>updates request error handling\nAdds try-catch error handling to the result of the makePublicRequest and makeRequest methods.\nSometimes the CampBX API will respond with a string which causes an error during JSON.parse.</t>
  </si>
  <si>
    <t>2013-05-12T00:26:39Z</t>
  </si>
  <si>
    <t>https://github.com/pskupinski/node-campbx/commit/df8ff038f016533c60577478bc812a635608305c</t>
  </si>
  <si>
    <t>https://github.com/pskupinski/node-campbx/pull/1</t>
  </si>
  <si>
    <t>Fixes JSON.parse bug</t>
  </si>
  <si>
    <t>Occasionally^ the CampBX API will respond with a string^ which throws an error when makeRequest and makePublicRequest try to parse it.  This puts a try-catch block around parse to trigger a callback with the appropriate error.  \n</t>
  </si>
  <si>
    <t>2013-05-12T00:35:39Z</t>
  </si>
  <si>
    <t>2013-05-13T00:18:50Z</t>
  </si>
  <si>
    <t>An unofficial node.js client for the Camp BX api.</t>
  </si>
  <si>
    <t>Evan Ward</t>
  </si>
  <si>
    <t>Fix description line wrapping\n\nThe first word of the description was not counted towards the line length so\na long first word would result in a very long line written to the terminal.\nAdded proper line length accounting and a unit test.</t>
  </si>
  <si>
    <t>2015-07-07T21:02:28Z</t>
  </si>
  <si>
    <t>https://github.com/cbeust/jcommander/commit/d99e82190756d7f7f2f2a0a6072493f02c9f7e23</t>
  </si>
  <si>
    <t>https://github.com/cbeust/jcommander/pull/239</t>
  </si>
  <si>
    <t>Fix description line wrapping</t>
  </si>
  <si>
    <t>The first word of the description was not counted towards the line length so\na long first word would result in a very long line written to the terminal.\nAdded proper line length accounting and a unit test.\n</t>
  </si>
  <si>
    <t>2015-07-07T21:06:23Z</t>
  </si>
  <si>
    <t>2015-07-07T22:15:33Z</t>
  </si>
  <si>
    <t>Command line parsing framework for Java</t>
  </si>
  <si>
    <t>mrandrewandrade</t>
  </si>
  <si>
    <t>edited read me w/ tinder tokn</t>
  </si>
  <si>
    <t>2015-05-14T23:09:00Z</t>
  </si>
  <si>
    <t>https://github.com/zachlatta/pyre/commit/a41bc1616ed50db64f3de8559572813b38d626f9</t>
  </si>
  <si>
    <t>https://github.com/zachlatta/pyre/pull/3</t>
  </si>
  <si>
    <t>2015-05-14T23:13:02Z</t>
  </si>
  <si>
    <t>2018-01-10T18:25:23Z</t>
  </si>
  <si>
    <t>tinder cli built at stupid hackathon san francisco 2015</t>
  </si>
  <si>
    <t>Glen</t>
  </si>
  <si>
    <t>Update blog/models.py\n\nRemoved unused BeautifulSoup and added encoding.</t>
  </si>
  <si>
    <t>2012-11-14T13:24:23Z</t>
  </si>
  <si>
    <t>https://github.com/ilblackdragon/django-blogs/commit/3b609d677d0be383e00d6dd2f9338474450bc099</t>
  </si>
  <si>
    <t>https://github.com/ilblackdragon/django-blogs/pull/1</t>
  </si>
  <si>
    <t>Update blog/models.py</t>
  </si>
  <si>
    <t>Removed unused BeautifulSoup and added encoding.\n</t>
  </si>
  <si>
    <t>2012-11-14T13:24:47Z</t>
  </si>
  <si>
    <t>2012-11-14T15:56:44Z</t>
  </si>
  <si>
    <t>Blog app for django. Provide blogging for you django project. Multiblogging system^ blog per user blog^ one user blog are for available for you in one app.</t>
  </si>
  <si>
    <t>Abhishek</t>
  </si>
  <si>
    <t>kvm: Remove libvirt-bin check for Debian (#2909) (#2912)\n\nDebian does not have libvirt-bin package. Therefore^ only for Ubuntu host distro process name libvirt-bin is used^ otherwise libvirtd will be used</t>
  </si>
  <si>
    <t>2018-10-22T12:18:11Z</t>
  </si>
  <si>
    <t>https://github.com/apache/cloudstack/commit/f5d52421b9efdd22226b40d56aaad3e90b46f175</t>
  </si>
  <si>
    <t>https://github.com/apache/cloudstack/pull/2912</t>
  </si>
  <si>
    <t>kvm: Use libvirtd as service name for libvirt for Debian (#2909)</t>
  </si>
  <si>
    <t>Debian does not have libvirt-bin package. Therefore^ only for Ubuntu host distro process name libvirt-bin is used^ otherwise libvirtd will be used\r\n\r\n## Description\r\nAs discussed in #2909 libvirt-bin is not resent in Debian but it is in Ubuntu. Host check should only be for Ubuntu and not for Debian.\r\ncloudstack/plugins/hypervisors/kvm/src/main/java/com/cloud/hypervisor/kvm/resource/wrapper/LibvirtPostCertificateRenewalCommandWrapper.java is changed to fix this.</t>
  </si>
  <si>
    <t>2018-10-21T06:30:33Z</t>
  </si>
  <si>
    <t>Apache Cloudstack</t>
  </si>
  <si>
    <t>Bhavani Sudha Saktheeswaran</t>
  </si>
  <si>
    <t>Close FSDataInputStream for meta file open in HoodiePartitionMetadata</t>
  </si>
  <si>
    <t>2019-02-13T20:54:01Z</t>
  </si>
  <si>
    <t>https://github.com/apache/incubator-hudi/commit/639c287cab4876f3b5951e5bcd7d4e940f16223f</t>
  </si>
  <si>
    <t>https://github.com/apache/incubator-hudi/pull/574</t>
  </si>
  <si>
    <t>Close FSDataInputStream for meta file open in HoodiePartitionMetadata . Fixes issue #573</t>
  </si>
  <si>
    <t>2019-02-13T22:42:20Z</t>
  </si>
  <si>
    <t>2019-02-16T06:16:33Z</t>
  </si>
  <si>
    <t>Christian Tramnitz</t>
  </si>
  <si>
    <t>make chkconfigs start and stop value a variable</t>
  </si>
  <si>
    <t>2016-03-21T15:00:49Z</t>
  </si>
  <si>
    <t>https://github.com/chef-cookbooks/chef-client/commit/87076ac0f6cbd762459dafbf8af838563df60c71</t>
  </si>
  <si>
    <t>https://github.com/chef-cookbooks/chef-client/pull/376</t>
  </si>
  <si>
    <t>make init script order configurable</t>
  </si>
  <si>
    <t>have chef-client start before another service^ first implementation is rhel&lt;7-only (suse doesn\'t seem to use chkconfig^ debian has different chkconfig variable in template^ but unclear if being used^ system needs before/after handling instead of numeric value)\n</t>
  </si>
  <si>
    <t>2016-03-21T15:17:28Z</t>
  </si>
  <si>
    <t>2017-09-13T16:10:23Z</t>
  </si>
  <si>
    <t>Development repository for Chef Client cookbook</t>
  </si>
  <si>
    <t>David √Öberg</t>
  </si>
  <si>
    <t>fixed dialyser error \'no local return\' then definition includes an array (#80)\n\n* fixed dialyser error \'no local return\' then definition includes an array\r\n\r\n* fixed indentation</t>
  </si>
  <si>
    <t>2016-10-12T19:49:27Z</t>
  </si>
  <si>
    <t>https://github.com/inaka/cowboy_swagger/commit/68ce9dea7ecc9e7af2ac2b43911d4f19f7fd8768</t>
  </si>
  <si>
    <t>https://github.com/inaka/cowboy_swagger/pull/80</t>
  </si>
  <si>
    <t>fixed dialyser error \'no local return\' then definition includes an array</t>
  </si>
  <si>
    <t>For the following example dialyzer will currently return the error \"no local return\" but generate a correct swagger.json file\n\n```\nProperties =\n  #{&lt;&lt;\"name\"&gt;&gt; =&gt;\n      #{ type =&gt; &lt;&lt;\"string\"&gt;&gt;\n      ^  description =&gt; &lt;&lt;\"description\"&gt;&gt;\n      }\n  ^ &lt;&lt;\"list\"&gt;&gt; =&gt;\n    #{type =&gt; &lt;&lt;\"array\"&gt;&gt;\n    ^ items =&gt; #{ type =&gt; &lt;&lt;\"integer\"&gt;&gt; }\n    }\n  }^\n  ok = cowboy_swagger:add_definition(&lt;&lt;\"PropertieName\"&gt;&gt;^ Properties).\n```\n\nthis pull request fixes the spec so dialyzer is happy\n</t>
  </si>
  <si>
    <t>2016-10-12T19:23:02Z</t>
  </si>
  <si>
    <t>Swagger integration for Cowboy (built on trails)</t>
  </si>
  <si>
    <t>yramiyer</t>
  </si>
  <si>
    <t>feedback</t>
  </si>
  <si>
    <t>2013-02-27T00:50:46Z</t>
  </si>
  <si>
    <t>https://github.com/dhanji/sitebricks/commit/c14a7d7a5006a094a06c5e9f618ec8a37d6a877a</t>
  </si>
  <si>
    <t>https://github.com/dhanji/sitebricks/pull/56</t>
  </si>
  <si>
    <t>Making mail module more imap compliant</t>
  </si>
  <si>
    <t>I have been trying to use sitebricks-mail with my yahoo server and  regex matching has been a problem. Have changed it to be more IMAP RFC compliant without changing GMAIL related checks (Can be removed if needed).\n\nChanges are\n1. IMAP AUTH checks for only OK \n2. When listing messages - getting UID as part of default instead of extras since I believe UID is mandatory for IMAP related messages.\n</t>
  </si>
  <si>
    <t>2013-02-26T21:06:10Z</t>
  </si>
  <si>
    <t>2013-02-27T01:18:32Z</t>
  </si>
  <si>
    <t>Sitebricks: A fast^ light platform for web development.</t>
  </si>
  <si>
    <t>Werner Buck</t>
  </si>
  <si>
    <t>Update install_puppet.sh\n\nofficial puppet documents state architecture to be included with adding of repository.</t>
  </si>
  <si>
    <t>2014-03-06T18:03:35Z</t>
  </si>
  <si>
    <t>https://github.com/petems/puppet-install-shell/commit/d59f3a6d293145020b539b773bd0043b91622700</t>
  </si>
  <si>
    <t>https://github.com/petems/puppet-install-shell/pull/7</t>
  </si>
  <si>
    <t>Add architecture for RHEL repo</t>
  </si>
  <si>
    <t>Official puppet documents state architecture to be included with adding of repository.\n</t>
  </si>
  <si>
    <t>2014-03-06T18:04:21Z</t>
  </si>
  <si>
    <t>2014-03-06T18:56:41Z</t>
  </si>
  <si>
    <t>A shell script to install puppet on multiple distros</t>
  </si>
  <si>
    <t>Dave Osborne</t>
  </si>
  <si>
    <t>Allow location sharing to be disabled.</t>
  </si>
  <si>
    <t>2016-09-06T12:31:39Z</t>
  </si>
  <si>
    <t>https://github.com/OneSignal/OneSignal-Android-SDK/commit/0f16bf07c62aba7df8d61e95962f14cefd655924</t>
  </si>
  <si>
    <t>https://github.com/OneSignal/OneSignal-Android-SDK/pull/104</t>
  </si>
  <si>
    <t>Option to disable location sharing.\n\n&lt;!-- Reviewable:start --&gt;\n\n---\n\nThis change is [&lt;img src=\"https://reviewable.io/review_button.svg\" height=\"34\" align=\"absmiddle\" alt=\"Reviewable\"/&gt;](https://reviewable.io/reviews/onesignal/onesignal-android-sdk/104)\n\n&lt;!-- Reviewable:end --&gt;\n</t>
  </si>
  <si>
    <t>2016-09-06T12:48:27Z</t>
  </si>
  <si>
    <t>2016-09-08T20:44:37Z</t>
  </si>
  <si>
    <t>OneSignal is a free push notification service for mobile apps. This plugin makes it easy to integrate your native Android or Amazon app with OneSignal. https://onesignal.com</t>
  </si>
  <si>
    <t>Oliver Bristow</t>
  </si>
  <si>
    <t>Add permissive licence to libunwind (#2914)</t>
  </si>
  <si>
    <t>2018-06-08T14:25:11Z</t>
  </si>
  <si>
    <t>https://github.com/apache/incubator-heron/commit/13f662668afcf025192ec3e9e95713e49f91ce9a</t>
  </si>
  <si>
    <t>https://github.com/apache/incubator-heron/pull/2914</t>
  </si>
  <si>
    <t>Add permissive licence to libunwind</t>
  </si>
  <si>
    <t>I tried running tests with Bazel 0.14.0 (vs. 0.9.0 used in Travis) and the lack of licence was a complaint^ so I added a permissive marker as the package is from [LLVM](https://en.wikipedia.org/wiki/University_of_Illinois/NCSA_Open_Source_License).</t>
  </si>
  <si>
    <t>2018-06-07T09:06:18Z</t>
  </si>
  <si>
    <t>2018-06-08T14:25:12Z</t>
  </si>
  <si>
    <t>Apache Heron (Incubating) is a realtime^ distributed^ fault-tolerant stream processing engine from Twitter</t>
  </si>
  <si>
    <t>Konrad Windszus</t>
  </si>
  <si>
    <t>Include link to the maven-jar-plugin issue</t>
  </si>
  <si>
    <t>2015-06-29T18:27:43Z</t>
  </si>
  <si>
    <t>https://github.com/bndtools/bnd/commit/2612656c117d0f380137487fb94d0b92ef5a9bbd</t>
  </si>
  <si>
    <t>https://github.com/bndtools/bnd/pull/992</t>
  </si>
  <si>
    <t>2015-06-29T18:28:21Z</t>
  </si>
  <si>
    <t>2015-06-29T18:38:41Z</t>
  </si>
  <si>
    <t>Gian Merlino</t>
  </si>
  <si>
    <t>.gitignore .idea</t>
  </si>
  <si>
    <t>2013-04-07T21:05:37Z</t>
  </si>
  <si>
    <t>https://github.com/metamx/http-client/commit/82b988ca9294be6c238a7998d8755f7ed6dfe71f</t>
  </si>
  <si>
    <t>https://github.com/metamx/http-client/pull/1</t>
  </si>
  <si>
    <t>Read timeouts</t>
  </si>
  <si>
    <t>Optionally attach a timeout handler when we are about to send off a request.\n</t>
  </si>
  <si>
    <t>2013-04-07T23:21:47Z</t>
  </si>
  <si>
    <t>2013-04-08T17:55:03Z</t>
  </si>
  <si>
    <t>Moved to</t>
  </si>
  <si>
    <t>Stephan M√ºller</t>
  </si>
  <si>
    <t>Fixed exception message in substringBI: getStartLocation() was not evaluated^ but included verbatim.</t>
  </si>
  <si>
    <t>2011-10-09T16:03:31Z</t>
  </si>
  <si>
    <t>https://github.com/freemarker/freemarker-old/commit/b3228da8dde25ef4511dfe7715dc26a990f7532b</t>
  </si>
  <si>
    <t>https://github.com/freemarker/freemarker-old/pull/1</t>
  </si>
  <si>
    <t>substringBI exception message</t>
  </si>
  <si>
    <t>Fixed exception message in substringBI: getStartLocation() was not evaluated^ but included verbatim.\n</t>
  </si>
  <si>
    <t>2011-10-09T18:45:01Z</t>
  </si>
  <si>
    <t>2011-11-25T11:24:03Z</t>
  </si>
  <si>
    <t>FreeMarker Java template engine</t>
  </si>
  <si>
    <t>Katarzyna Kucharczyk</t>
  </si>
  <si>
    <t>[BEAM-3997] Add HCatalogIOIT</t>
  </si>
  <si>
    <t>2018-03-27T13:13:38Z</t>
  </si>
  <si>
    <t>https://github.com/apache/beam/commit/c563e7e1dab0b45f6906254fc7c10d9c74f5e985</t>
  </si>
  <si>
    <t>https://github.com/apache/beam/pull/5097</t>
  </si>
  <si>
    <t>[BEAM-3997] HCatalog integration test</t>
  </si>
  <si>
    <t>The IT for HCatalogIO.\r\n\r\nThis test works for the provided HCatalog working infrastructure. It doesn\'t contain Kubernetes infrastructure configuration - it will be added with future PRs because it requires deeper research. \r\n\r\n@chamikaramj @seshadri-cr could you take a look?\r\n\r\n------------------------\r\n\r\nFollow this checklist to help us incorporate your contribution quickly and easily:\r\n\r\n - [ x ] Make sure there is a [JIRA issue](https://issues.apache.org/jira/projects/BEAM/issues/) filed for the change (usually before you start working on it).  Trivial changes like typos do not require a JIRA issue.  Your pull request should address just this issue^ without pulling in other changes.\r\n - [ x ] Format the pull request title like `[BEAM-XXX] Fixes bug in ApproximateQuantiles`^ where you replace `BEAM-XXX` with the appropriate JIRA issue.\r\n - [ x ] Write a pull request description that is detailed enough to understand:\r\n   - [ x ] What the pull request does\r\n   - [ x ] Why it does it\r\n   - [ x ] How it does it\r\n   - [ x ] Why this approach\r\n - [ x ] Each commit in the pull request should have a meaningful subject line and body.\r\n - [ x ] Run `mvn clean verify` to make sure basic checks pass. A more thorough check will be performed on your pull request automatically.\r\n - [ ] If this contribution is large^ please file an Apache [Individual Contributor License Agreement](https://www.apache.org/licenses/icla.pdf).\r\n\r\n</t>
  </si>
  <si>
    <t>2018-04-11T12:26:37Z</t>
  </si>
  <si>
    <t>2018-04-27T16:30:11Z</t>
  </si>
  <si>
    <t>Zhuang Ya</t>
  </si>
  <si>
    <t>Update index.html^ delete the link for css\n\nthere is no css file at all^ so i think the link should be deleted.</t>
  </si>
  <si>
    <t>2013-06-07T07:41:54Z</t>
  </si>
  <si>
    <t>https://github.com/rootux/angular-highcharts-directive/commit/3a8edf58f519e9ae7f46ff5d79d4457e5ed75afd</t>
  </si>
  <si>
    <t>https://github.com/rootux/angular-highcharts-directive/pull/5</t>
  </si>
  <si>
    <t>remove the link for non-exist css file</t>
  </si>
  <si>
    <t>there is no css file at all^ so i think the link should be deleted.\n</t>
  </si>
  <si>
    <t>2013-06-07T07:42:16Z</t>
  </si>
  <si>
    <t>2013-06-07T20:36:59Z</t>
  </si>
  <si>
    <t>An Angular Js Directive which allows to simplify the use of Highcharts charts</t>
  </si>
  <si>
    <t>Gu Wang</t>
  </si>
  <si>
    <t>fix typo in visualization.py (#2199)\n\ndcit --&gt; dict</t>
  </si>
  <si>
    <t>2016-05-21T03:10:43Z</t>
  </si>
  <si>
    <t>https://github.com/apache/incubator-mxnet/commit/ca6c7be60f36eb2a538111941dee91263a66d7b9</t>
  </si>
  <si>
    <t>https://github.com/apache/incubator-mxnet/pull/2199</t>
  </si>
  <si>
    <t>fix typo in visualization.py</t>
  </si>
  <si>
    <t>dcit --&gt; dict\n</t>
  </si>
  <si>
    <t>2016-05-21T01:16:25Z</t>
  </si>
  <si>
    <t xml:space="preserve">efficient^ flexible^ distributed deep learning framework </t>
  </si>
  <si>
    <t>Ryan J Baxter</t>
  </si>
  <si>
    <t>Support for using ${randomWord} in URLs in the Maven plugin</t>
  </si>
  <si>
    <t>2014-11-03T18:22:59Z</t>
  </si>
  <si>
    <t>https://github.com/cloudfoundry/cf-java-client/commit/14e6438566d815f3a756ad789ea72a1f85d46c95</t>
  </si>
  <si>
    <t>https://github.com/cloudfoundry/cf-java-client/pull/232</t>
  </si>
  <si>
    <t>Additonal info in #231\n</t>
  </si>
  <si>
    <t>2014-11-03T18:25:34Z</t>
  </si>
  <si>
    <t>2014-11-06T05:18:12Z</t>
  </si>
  <si>
    <t>Cloud Foundry - the open platform as a service project</t>
  </si>
  <si>
    <t>Sergey Urbanovich</t>
  </si>
  <si>
    <t>SQL query might be iodata()</t>
  </si>
  <si>
    <t>2014-06-10T14:42:39Z</t>
  </si>
  <si>
    <t>https://github.com/epgsql/epgsql/commit/e7ecf20d59400f36833959757fca4819f3af46a9</t>
  </si>
  <si>
    <t>https://github.com/epgsql/epgsql/pull/21</t>
  </si>
  <si>
    <t>More precise specs of functions</t>
  </si>
  <si>
    <t>2014-06-11T06:49:50Z</t>
  </si>
  <si>
    <t>2014-06-11T08:08:25Z</t>
  </si>
  <si>
    <t>Erlang PostgreSQL client library.</t>
  </si>
  <si>
    <t>Paul Ramirez</t>
  </si>
  <si>
    <t>Initial stab at vagrant vm for Drat</t>
  </si>
  <si>
    <t>2014-07-01T21:45:49Z</t>
  </si>
  <si>
    <t>https://github.com/apache/drat/commit/bbef45324f5fa1890bea21ef379602ec0f3496d7</t>
  </si>
  <si>
    <t>https://github.com/apache/drat/pull/9</t>
  </si>
  <si>
    <t>Vagrant setup for DRAT</t>
  </si>
  <si>
    <t>This is an initial take on a vagrant vm. Have not run drat from within the VM. \n\nTo run this vm do a \"vagrant up\" and then follow the rest of the instructions for starting up OODT as in the README. I\'ll have an update for the README later to discuss usage of the VM.\n</t>
  </si>
  <si>
    <t>2014-07-02T04:23:24Z</t>
  </si>
  <si>
    <t>2014-07-02T04:48:23Z</t>
  </si>
  <si>
    <t>A distributed^ parallelized (Map Reduce) wrapper around Apache‚Ñ¢ RAT to allow it to complete on large code repositories of multiple file types where Apache‚Ñ¢ RAT hangs forever.</t>
  </si>
  <si>
    <t>windreamer</t>
  </si>
  <si>
    <t>fix cmake file (#18)</t>
  </si>
  <si>
    <t>2016-06-30T14:25:48Z</t>
  </si>
  <si>
    <t>https://github.com/douban/paracel/commit/a17c0e9b152d6b20cd6101e3b4c7d3d8a8efca5d</t>
  </si>
  <si>
    <t>https://github.com/douban/paracel/pull/18</t>
  </si>
  <si>
    <t>Honor `CXX_FLAGS` of the system</t>
  </si>
  <si>
    <t>and install headers\n</t>
  </si>
  <si>
    <t>2016-06-30T08:44:03Z</t>
  </si>
  <si>
    <t>Distributed training framework with parameter server</t>
  </si>
  <si>
    <t>LHJ</t>
  </si>
  <si>
    <t>* [Android] Fix image problem antialiasing on Android 9</t>
  </si>
  <si>
    <t>2019-01-17T06:35:17Z</t>
  </si>
  <si>
    <t>https://github.com/apache/incubator-weex/commit/f921de08f73f29763381d6fd56cda153cb0c1369</t>
  </si>
  <si>
    <t>https://github.com/apache/incubator-weex/pull/2039</t>
  </si>
  <si>
    <t>make android support anti-aliased image</t>
  </si>
  <si>
    <t>Fixed image component anti-alias problem when rendering some non-standard cut image under Android (ios have no such problem)</t>
  </si>
  <si>
    <t>2019-01-11T04:56:22Z</t>
  </si>
  <si>
    <t>2019-01-17T06:35:18Z</t>
  </si>
  <si>
    <t>ToxaZ</t>
  </si>
  <si>
    <t>pycharm logo</t>
  </si>
  <si>
    <t>2019-03-18T15:47:51Z</t>
  </si>
  <si>
    <t>https://github.com/brpaz/ulauncher-jetbrains/commit/b673418331492f6e3934abf6ab7e7241c6c1fe3e</t>
  </si>
  <si>
    <t>https://github.com/brpaz/ulauncher-jetbrains/pull/1</t>
  </si>
  <si>
    <t>Pycharm projects</t>
  </si>
  <si>
    <t>adding links for Pycharm IDE</t>
  </si>
  <si>
    <t>2019-03-18T15:53:21Z</t>
  </si>
  <si>
    <t>2019-03-18T20:09:59Z</t>
  </si>
  <si>
    <t>Ulauncher extenstion to open your recent projects from Jetbrains IDEs</t>
  </si>
  <si>
    <t>John Fang</t>
  </si>
  <si>
    <t>Merge pull request #1 from revans2/STORM-1257\n\nUpmerge and add ability to mock Zookeeper functions</t>
  </si>
  <si>
    <t>2016-01-29T02:37:54Z</t>
  </si>
  <si>
    <t>https://github.com/apache/storm/commit/12a708517d88507c64cd1b934c4a105d757a190b</t>
  </si>
  <si>
    <t>https://github.com/apache/storm/pull/1047</t>
  </si>
  <si>
    <t>[STORM-1257] port backtype.storm.zookeeper to java</t>
  </si>
  <si>
    <t>1.  Port \"org.apache.storm.zookeeper\" to java at \"org.apache.storm.zookeeper.Zookeeper\".\n2.  Update all the callings to the config functions.\n3.  Deleted most functions in zookeeper.clj except a few: mk-client (because of \"watcher\" which is derived by clojure in some .clj files).\n4.  add the package \"Callback\"^ where callback functions put. I am merging clusters and timer which involves lots of callback functions. I put them into package \"Callback\".\n</t>
  </si>
  <si>
    <t>2016-01-26T09:17:09Z</t>
  </si>
  <si>
    <t>2016-01-30T18:47:59Z</t>
  </si>
  <si>
    <t>willome</t>
  </si>
  <si>
    <t>add missing debezium-postgres connector in distribution (#4567)\n\n### Motivation\r\n- debezium-postgres connector is missing in distribution (build)\r\n\r\n### Modifications\r\n- assemby updated</t>
  </si>
  <si>
    <t>2019-06-20T21:47:27Z</t>
  </si>
  <si>
    <t>https://github.com/apache/pulsar/commit/4dfcf11cd12af3e78cb1d7243f39d932f2c01e99</t>
  </si>
  <si>
    <t>https://github.com/apache/pulsar/pull/4567</t>
  </si>
  <si>
    <t>Add missing debezium-postgres connector in distribution</t>
  </si>
  <si>
    <t>### Motivation\r\n- debezium-postgres connector is missing in distribution (build)\r\n\r\n### Modifications\r\n- assemby updated\r\n</t>
  </si>
  <si>
    <t>2019-06-20T08:26:31Z</t>
  </si>
  <si>
    <t>2019-06-20T21:47:28Z</t>
  </si>
  <si>
    <t>John Mora</t>
  </si>
  <si>
    <t>GORA 411 - Add exists(key) to DataStore interface</t>
  </si>
  <si>
    <t>2019-03-25T19:51:13Z</t>
  </si>
  <si>
    <t>https://github.com/apache/gora/commit/81165ab04101234eb32407eba92a579429811ca8</t>
  </si>
  <si>
    <t>https://github.com/apache/gora/pull/156</t>
  </si>
  <si>
    <t>Adds a **exists(key)** method to the DataStores.\r\n\r\n- Custom implementations for all backends.\r\n- Two new tests for: operability and benchmark.\r\n\r\nYour feedback would be appreciated :)</t>
  </si>
  <si>
    <t>2019-03-26T02:59:50Z</t>
  </si>
  <si>
    <t>2019-05-03T05:00:03Z</t>
  </si>
  <si>
    <t>Wes Williams</t>
  </si>
  <si>
    <t>[GEODE-20] Allow REST API to be launched</t>
  </si>
  <si>
    <t>2015-06-20T02:14:01Z</t>
  </si>
  <si>
    <t>https://github.com/apache/geode/commit/2cae5b717ee21c1f1c2265a991eefbe1c2eae106</t>
  </si>
  <si>
    <t>https://github.com/apache/geode/pull/9</t>
  </si>
  <si>
    <t>2015-06-20T21:21:56Z</t>
  </si>
  <si>
    <t>2015-06-23T17:47:02Z</t>
  </si>
  <si>
    <t>Mirror of Apache Geode (Incubating)</t>
  </si>
  <si>
    <t>Bobby Owolabi</t>
  </si>
  <si>
    <t>NIFI-396 created tests to demonstrate the situations where the ProcessSession throws an Exception and where it doesn\'t after it returns from the callback</t>
  </si>
  <si>
    <t>2015-03-19T03:30:57Z</t>
  </si>
  <si>
    <t>https://github.com/apache/nifi/commit/7272d0df58c23d099809bf96993b55d73c617476</t>
  </si>
  <si>
    <t>https://github.com/apache/nifi/pull/39</t>
  </si>
  <si>
    <t>NIFI-396: StandardProcessSession allows InputStream to be accessed after returning from callback</t>
  </si>
  <si>
    <t>Contains fix to prevent clients of the ProcessSession from accessing the Input/Output Streams it provides once callbacks complete their execution:\n- Created a DisableOnCloseInputStream and modified StandardProcessSession to utilize it\n- Updated ProcessSession\'s javadoc\n- Added tests\n</t>
  </si>
  <si>
    <t>2015-03-19T05:46:28Z</t>
  </si>
  <si>
    <t>2015-03-20T13:22:18Z</t>
  </si>
  <si>
    <t>JunyangLi</t>
  </si>
  <si>
    <t>BIGTOP-3194. Fix Phoenix QueryServer PID file name (#503)</t>
  </si>
  <si>
    <t>2019-03-23T10:14:08Z</t>
  </si>
  <si>
    <t>https://github.com/apache/bigtop/commit/1b0582384c06952ff796ae8743c7ffcf4e8c0451</t>
  </si>
  <si>
    <t>https://github.com/apache/bigtop/pull/503</t>
  </si>
  <si>
    <t>BIGTOP-3194. Fix Phoenix QueryServer PID file name</t>
  </si>
  <si>
    <t>[BIGTOP-3194](https://issues.apache.org/jira/browse/BIGTOP-3194)</t>
  </si>
  <si>
    <t>2019-03-22T20:20:38Z</t>
  </si>
  <si>
    <t>Mirror of Apache Bigtop</t>
  </si>
  <si>
    <t>anantmf</t>
  </si>
  <si>
    <t>Fix for getSingleObjectSummary^ replacing keyCount with objectSummaries().size (#7000)\n\n* Instead of using keyCount^ changing it to check the size of objectSummaries.\r\n\r\nFor issue:\r\nhttps://github.com/apache/incubator-druid/issues/6980\r\nhttps://github.com/apache/incubator-druid/issues/6980#issuecomment-460006580\r\n\r\n* Changing another usage of keyCount with size of objectSummaries.\r\n\r\n* Adding some comments to explain why using keyCount is not working as expected.</t>
  </si>
  <si>
    <t>2019-02-05T23:45:45Z</t>
  </si>
  <si>
    <t>https://github.com/apache/incubator-druid/commit/315ccb76b819790a4861bf16e493dba47605291b</t>
  </si>
  <si>
    <t>https://github.com/apache/incubator-druid/pull/7000</t>
  </si>
  <si>
    <t>Fix for getSingleObjectSummary^ replacing keyCount with objectSummaries().size</t>
  </si>
  <si>
    <t>Instead of using keyCount^ changing it to check the size of objectSummaries.\r\n\r\nFor issue:\r\nhttps://github.com/apache/incubator-druid/issues/6980\r\nhttps://github.com/apache/incubator-druid/issues/6980#issuecomment-460006580</t>
  </si>
  <si>
    <t>2019-02-04T20:55:00Z</t>
  </si>
  <si>
    <t>Russell Spitzer</t>
  </si>
  <si>
    <t>Fixes #79: Handle nulls in StringConverter</t>
  </si>
  <si>
    <t>2014-07-18T00:07:23Z</t>
  </si>
  <si>
    <t>https://github.com/datastax/spark-cassandra-connector/commit/2e47161fdd6824b4ccce0c388e42ec62857dc399</t>
  </si>
  <si>
    <t>https://github.com/datastax/spark-cassandra-connector/pull/80</t>
  </si>
  <si>
    <t>Issue #79: Handle null values in String Converter</t>
  </si>
  <si>
    <t>2014-07-18T00:11:16Z</t>
  </si>
  <si>
    <t>2014-07-18T05:50:59Z</t>
  </si>
  <si>
    <t>Allows Spark applications to read/write data from/to Cassandra.</t>
  </si>
  <si>
    <t>Christian Wenz</t>
  </si>
  <si>
    <t>Update info.c\n\nFixes #67407: Windows 8.1/Server 2012 R2 reported as Windows 8/Server 2012</t>
  </si>
  <si>
    <t>2014-06-10T08:42:23Z</t>
  </si>
  <si>
    <t>https://github.com/php/php-src/commit/60cc43a279479822af55dded38cafabe9b9123af</t>
  </si>
  <si>
    <t>https://github.com/php/php-src/pull/691</t>
  </si>
  <si>
    <t>Patch for #67407</t>
  </si>
  <si>
    <t>Fixes #67407: Windows 8.1/Server 2012 R2 reported as Windows 8/Server 2012\n</t>
  </si>
  <si>
    <t>2014-06-10T08:45:38Z</t>
  </si>
  <si>
    <t>2014-07-08T07:50:31Z</t>
  </si>
  <si>
    <t>The PHP Interpreter</t>
  </si>
  <si>
    <t>mapster</t>
  </si>
  <si>
    <t>Added script to copy and write raspberry sd-card\n\nThe copy action will simply use the dd tool to copy the\nblock device of the sd-card to a file.\n\nThe write action will write a block device image from a file\nto a device. It will also mount and modify the hostname of\nthe target device.</t>
  </si>
  <si>
    <t>2016-08-23T13:06:36Z</t>
  </si>
  <si>
    <t>https://github.com/mehmandarov/pi-tools/commit/9688878498bbad1f960f04075e9cf1019b8c3480</t>
  </si>
  <si>
    <t>https://github.com/mehmandarov/pi-tools/pull/1</t>
  </si>
  <si>
    <t>Added script to copy and write raspberry sd-card</t>
  </si>
  <si>
    <t>The copy action will simply use the dd tool to copy the\nblock device of the sd-card to a file.\n\nThe write action will write a block device image from a file\nto a device. It will also mount and modify the hostname of\nthe target device.\n</t>
  </si>
  <si>
    <t>2016-08-23T13:11:31Z</t>
  </si>
  <si>
    <t>2016-08-23T13:13:11Z</t>
  </si>
  <si>
    <t>Script for searching for Raspberry PIs on the network</t>
  </si>
  <si>
    <t>Jostein Tveit</t>
  </si>
  <si>
    <t>(doc) Typo: \'RandomStringBuilder\' -&gt; \'RandomStringGenerator\'</t>
  </si>
  <si>
    <t>2018-06-20T11:38:02Z</t>
  </si>
  <si>
    <t>https://github.com/apache/commons-text/commit/2151502eea87759211267a3c0732f4a8dae6045a</t>
  </si>
  <si>
    <t>https://github.com/apache/commons-text/pull/83</t>
  </si>
  <si>
    <t>2018-06-20T11:44:10Z</t>
  </si>
  <si>
    <t>2018-06-20T13:03:10Z</t>
  </si>
  <si>
    <t>Mirror of Apache Commons Text</t>
  </si>
  <si>
    <t>Albert Strasheim</t>
  </si>
  <si>
    <t>fix typo in comment</t>
  </si>
  <si>
    <t>2013-07-05T11:53:18Z</t>
  </si>
  <si>
    <t>https://github.com/ryszard/goskiplist/commit/34278fee11a311f9ebc8bd10634c9506385816b5</t>
  </si>
  <si>
    <t>https://github.com/ryszard/goskiplist/pull/5</t>
  </si>
  <si>
    <t>2013-07-05T11:54:26Z</t>
  </si>
  <si>
    <t>2013-07-07T05:39:17Z</t>
  </si>
  <si>
    <t>A skip list implementation in Go</t>
  </si>
  <si>
    <t>marengaz</t>
  </si>
  <si>
    <t>[AIRFLOW-3260] Correct misleading BigQuery error (#4098)</t>
  </si>
  <si>
    <t>2018-10-29T14:28:52Z</t>
  </si>
  <si>
    <t>https://github.com/apache/airflow/commit/64b94d8c1e7720d56a5b9f1fbaed244caad328d8</t>
  </si>
  <si>
    <t>https://github.com/apache/airflow/pull/4098</t>
  </si>
  <si>
    <t>[AIRFLOW-3260] remove misleading error msg</t>
  </si>
  <si>
    <t>\r\nMake sure you have checked _all_ steps below.\r\n\r\n### Jira\r\n\r\n- [x] My PR addresses the following [Airflow Jira](https://issues.apache.org/jira/browse/AIRFLOW/) issues and references them in the PR title. For example^ \"\[AIRFLOW-XXX\] My Airflow PR\"\r\n  - https://issues.apache.org/jira/browse/AIRFLOW-3260\r\n  - In case you are fixing a typo in the documentation you can prepend your commit with \[AIRFLOW-XXX\]^ code changes always need a Jira issue.\r\n\r\n### Description\r\n\r\n- [x] Here are some details about my PR^ including screenshots of any UI changes:\r\n\r\n### Tests\r\n\r\n- [x]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`flake8`\r\n</t>
  </si>
  <si>
    <t>2018-10-26T13:49:16Z</t>
  </si>
  <si>
    <t>Henk P. Penning</t>
  </si>
  <si>
    <t>mv dist/mirror-tests to dist/zzz ; step 1 cp</t>
  </si>
  <si>
    <t>2017-08-31T07:07:02Z</t>
  </si>
  <si>
    <t>https://github.com/apache/infrastructure-puppet/commit/027e4a1713e14bb68181a006f93b54e29c104eee</t>
  </si>
  <si>
    <t>https://github.com/apache/infrastructure-puppet/pull/382</t>
  </si>
  <si>
    <t>2017-08-31T07:10:51Z</t>
  </si>
  <si>
    <t>2017-08-31T08:32:23Z</t>
  </si>
  <si>
    <t>Apache Infrastructure Puppet</t>
  </si>
  <si>
    <t>Andrew Crites</t>
  </si>
  <si>
    <t>Adding Keyword classes for handling of TAL keywords.\n\nClasses were added for \'default\' and \'nothing\'^ as well as an\ninterface^ which extends Countable.  Countable is used\nto determine thruthiness by other methods</t>
  </si>
  <si>
    <t>2013-01-07T00:53:27Z</t>
  </si>
  <si>
    <t>https://github.com/phptal/PHPTAL/commit/4264c8a28c047933d759ae124d6b18d5b792bac8</t>
  </si>
  <si>
    <t>https://github.com/phptal/PHPTAL/pull/16</t>
  </si>
  <si>
    <t>Keyword classes</t>
  </si>
  <si>
    <t>Adding classes for the \'default\' and \'nothing\' keywords and updating TalesInternal to use these classes for the corresponding keywords.  This is done to fix issue #13\n</t>
  </si>
  <si>
    <t>2013-01-07T01:13:37Z</t>
  </si>
  <si>
    <t>2013-01-08T22:26:07Z</t>
  </si>
  <si>
    <t>PHP Template Attribute Language ‚Äî template engine for XSS-proof well-formed XHTML and HTML5 pages</t>
  </si>
  <si>
    <t>Mars</t>
  </si>
  <si>
    <t>Fix string value displaying NaN (#6534)</t>
  </si>
  <si>
    <t>2018-12-18T01:03:51Z</t>
  </si>
  <si>
    <t>https://github.com/apache/incubator-superset/commit/95cdda4482c76b9bb6578fbe8862c8b0b1421787</t>
  </si>
  <si>
    <t>https://github.com/apache/incubator-superset/pull/6534</t>
  </si>
  <si>
    <t>Fix string value displaying NaN</t>
  </si>
  <si>
    <t>problems as follows:\r\n\r\n![image](https://user-images.githubusercontent.com/8329027/49985807-4b6fb200-ffa8-11e8-8ab6-4f653c752a68.png)\r\n</t>
  </si>
  <si>
    <t>2018-12-14T05:56:59Z</t>
  </si>
  <si>
    <t>2018-12-18T01:03:52Z</t>
  </si>
  <si>
    <t>Philipp Kursawe</t>
  </si>
  <si>
    <t>Make QT_WA always return unicode</t>
  </si>
  <si>
    <t>2013-07-23T10:11:16Z</t>
  </si>
  <si>
    <t>https://github.com/doo/log4qt/commit/909b4480053b00a200b72fdbf3370bd8da3b214b</t>
  </si>
  <si>
    <t>https://github.com/doo/log4qt/pull/1</t>
  </si>
  <si>
    <t>2013-07-23T10:15:48Z</t>
  </si>
  <si>
    <t>2013-07-23T10:22:15Z</t>
  </si>
  <si>
    <t>Unofficial Git mirror of the log4qt project</t>
  </si>
  <si>
    <t>Alexander Zhukov</t>
  </si>
  <si>
    <t>Fix lager_console_backend:is_new_style_console_available() function: check for win32 was incorrect.</t>
  </si>
  <si>
    <t>2014-01-25T20:32:22Z</t>
  </si>
  <si>
    <t>https://github.com/erlang-lager/lager/commit/032b3fc518bbe6db3f08bc71e0807e07ac566587</t>
  </si>
  <si>
    <t>https://github.com/erlang-lager/lager/pull/193</t>
  </si>
  <si>
    <t>Fix lager_console_backend:is_new_style_console_available() function</t>
  </si>
  <si>
    <t>Check for win32 was incorrect.\nAlso some trailing white spaces were truncated.\n</t>
  </si>
  <si>
    <t>2014-01-25T20:36:18Z</t>
  </si>
  <si>
    <t>2014-02-06T20:27:07Z</t>
  </si>
  <si>
    <t>jungle</t>
  </si>
  <si>
    <t>[ISSUE#85]Fix request timeout (#91)\n\nFixes #85 \r\n\r\nObjectMapper parameter JsonFactory should not be YAMLFactory in DistributedWorkersEnsemble.java^ it will bring a request timeout when analyzing json content from workers</t>
  </si>
  <si>
    <t>2018-10-10T06:55:15Z</t>
  </si>
  <si>
    <t>https://github.com/openmessaging/openmessaging-benchmark/commit/ce521fdf794b27ec1aeaadb77c69f829a23a6a99</t>
  </si>
  <si>
    <t>https://github.com/openmessaging/openmessaging-benchmark/pull/91</t>
  </si>
  <si>
    <t>[ISSUE#85]Fix request timeout</t>
  </si>
  <si>
    <t>ObjectMapper parameter JsonFactory should not be YAMLFactory in DistributedWorkersEnsemble.java^ it will bring a request timeout when analyzing json content from workers</t>
  </si>
  <si>
    <t>2018-10-10T06:24:17Z</t>
  </si>
  <si>
    <t>OpenMessaging Benchmark Interface</t>
  </si>
  <si>
    <t>Landsbankinn</t>
  </si>
  <si>
    <t>Lets user adjust color of toolbar^ hide navigation buttons and set custom text on close button</t>
  </si>
  <si>
    <t>2017-10-04T16:41:31Z</t>
  </si>
  <si>
    <t>https://github.com/apache/cordova-plugin-inappbrowser/commit/f3d7f72c9e3a71b91e01b6cfa99e092ac1ee4415</t>
  </si>
  <si>
    <t>https://github.com/apache/cordova-plugin-inappbrowser/pull/262</t>
  </si>
  <si>
    <t>Cb 13969 - Allow close button and navigation buttons positions to be swapped</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</si>
  <si>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affected\r\niOS and Android\r\n\r\n### What does this PR do?\r\nEnables the position of the close/done button on inappbrowser to be swapped with the position of the navigation buttons. See https://issues.apache.org/jira/browse/CB-13969 for screenshots.\r\n\r\n### What testing has been done on this change?\r\nI have tested all possible combination of parameters when different buttons are hidden and shown. So everything is consistent with how this should work.\r\n\r\n### Checklist\r\n- [x] [Reported an issue](http://cordova.apache.org/contribute/issues.html) in the JIRA database\r\n- [x] Commit message follows the format: \"CB-3232: (android) Fix bug with resolving file paths\"^ where CB-xxxx is the JIRA ID &amp; \"android\" is the platform affected.\r\n- [x] Added automated test coverage as appropriate for this change.\r\n</t>
  </si>
  <si>
    <t>2018-03-13T11:53:34Z</t>
  </si>
  <si>
    <t>2019-03-06T07:31:13Z</t>
  </si>
  <si>
    <t>Mirror of Apache Cordova Plugin inappbrowser</t>
  </si>
  <si>
    <t>Answashe</t>
  </si>
  <si>
    <t>Made CuratorFrameworkImpl copy constructor inherit parent\'s state.</t>
  </si>
  <si>
    <t>2012-11-01T18:55:23Z</t>
  </si>
  <si>
    <t>https://github.com/Netflix/curator/commit/e2333b48a249b3f72833292b5afed3ca1c34db9e</t>
  </si>
  <si>
    <t>https://github.com/Netflix/curator/pull/196</t>
  </si>
  <si>
    <t>Fix some issues with NamespaceFacade stemming from inconsistent state.</t>
  </si>
  <si>
    <t>Short version:\nThe `inTransaction()` method of a NamespaceFacade didn\'t work. This patch fixes that.\n\nLong version:\nMany methods in `CuratorFrameworkImpl` checked that it was started by checking the state directly rather than calling the `isStarted()` method^ but the copy constructor did not copy the state. `NamespaceFacade` overrode most^ but not all^ methods that checked state - presumably to get around that problem. Methods that it did not override (such as `inTransaction()`) would thus incorrectly report that the facade was not started and fail.\n\nThis patch improves the situation in a few ways.\n\n1) The copy constructor now copies the `state` field^ so the facade will properly see state changes. So things that do check `state` should be able to do so.\n2) All of the `state.get() == State.STARTED` checks outside of the `isStarted()` method are changed to `isStarted()` calls. This way classes that inherit from `CuratorFrameworkImpl` can override `isStarted()` can get consistent behavior.\n3) Many methods in `NamespaceFacade` no longer need to be overrides^ so they are removed.\n\nAdditionally^ creation of the `NamespaceFacadeCache` was moved to the end of the `CuratorFrameworkImpl` constructor^ since it creates a facade for the `null` namespace during its instantiation. This would in turn call the `CuratorFrameworkImpl` copy constructor^ but not all members of the parent had been initialized yet. Perhaps a better solution would be to move the instantion of the NamespaceFacadeCache to the `start()` method^ or maybe have the NamespaceFacadeCache instantiate the facade for the `null` namespace lazily.\n</t>
  </si>
  <si>
    <t>2012-11-01T21:40:02Z</t>
  </si>
  <si>
    <t>2012-11-02T00:10:10Z</t>
  </si>
  <si>
    <t>John Roesler</t>
  </si>
  <si>
    <t>MINOR: clean stateDirectory in TopologyTestDriver (#4655)\n\nAuthor: John Roeler &lt;john@confluent.io&gt;\r\n\r\nReviewers: Bill Bejeck &lt;bill@confluent.io&gt;^ Matthias J. Sax &lt;matthias@confluent.io&gt;^ Guozhang Wang &lt;guozhang@confluent.io&gt;</t>
  </si>
  <si>
    <t>2018-03-08T23:43:45Z</t>
  </si>
  <si>
    <t>https://github.com/apache/kafka/commit/6a383d8bc4555665fad502bb9b6e6c97657d996a</t>
  </si>
  <si>
    <t>https://github.com/apache/kafka/pull/4655</t>
  </si>
  <si>
    <t>MINOR: clean stateDirectory in TopologyTestDriver</t>
  </si>
  <si>
    <t>* Specifically^ on TopologyTestDriver#close()\r\n* Allow the test driver to clean up any persistant files that may\r\n  have been written by a state store in the topology.\r\n* Add a test verifying that persistent state does get cleaned up. \r\n\r\n### Committer Checklist (excluded from commit message)\r\n- [ ] Verify design and implementation \r\n- [ ] Verify test coverage and CI build status\r\n- [ ] Verify documentation (including upgrade notes)\r\n</t>
  </si>
  <si>
    <t>2018-03-06T23:05:38Z</t>
  </si>
  <si>
    <t>Srikanth Janardhan</t>
  </si>
  <si>
    <t>fixing DB script</t>
  </si>
  <si>
    <t>2018-03-17T07:19:47Z</t>
  </si>
  <si>
    <t>https://github.com/apache/ambari/commit/408a436944c37ff480526f00185653b8c6328c53</t>
  </si>
  <si>
    <t>https://github.com/apache/ambari/pull/695</t>
  </si>
  <si>
    <t>[AMBARI-23274] Fixes for MySQL Create DDL Script</t>
  </si>
  <si>
    <t xml:space="preserve">## What changes were proposed in this pull request?\r\n\r\nMySQL Create Database scripts fail and user would not be able to login to Ambari. A fix for the DB script is attached\r\n\r\n## How was this patch tested?\r\n\r\nScript was run against a database\r\n```\r\nroot@ctr-e138-1518143905142-110060-01-000005:~# mysql\r\nWelcome to the MySQL monitor.  Commands end with ; or \g.\r\nYour MySQL connection id is 94\r\nServer version: 5.7.16 MySQL Community Server (GPL)\r\n\r\nCopyright (c) 2000^ 2016^ Oracle and/or its affiliates. All rights reserved.\r\n\r\nOracle is a registered trademark of Oracle Corporation and/or its\r\naffiliates. Other names may be trademarks of their respective\r\nowners.\r\n\r\nType \'help;\' or \'\h\' for help. Type \'\c\' to clear the current input statement.\r\n\r\nmysql&gt; use custom;\r\nDatabase changed\r\nmysql&gt; source Ambari-DDL-MySQL-CREATE.sql\r\nQuery OK^ 0 rows affected (0.00 sec)\r\n\r\nQuery OK^ 0 rows affected (0.00 sec)\r\n\r\nQuery OK^ 0 rows affected (0.00 sec)\r\n\r\nQuery OK^ 0 rows affected (0.00 sec)\r\n\r\nQuery OK^ 0 rows affected (0.00 sec)\r\nStatement prepared\r\n\r\nQuery OK^ 0 rows affected (0.00 sec)\r\n\r\nQuery OK^ 0 rows affected (0.00 sec)\r\n\r\nQuery OK^ 0 rows affected (0.01 sec)\r\n\r\nQuery OK^ 0 rows affected (0.01 sec)\r\n\r\nQuery OK^ 0 rows affected (0.00 sec)\r\n\r\nQuery OK^ 0 rows affected (0.00 sec)\r\n\r\nQuery OK^ 0 rows affected (0.01 sec)\r\n\r\nQuery OK^ 0 rows affected (0.00 sec)\r\n\r\nQuery OK^ 0 rows affected (0.01 sec)\r\n\r\nQuery OK^ 0 rows affected (0.00 sec)\r\n\r\nQuery OK^ 0 rows affected (0.01 sec)\r\n\r\nQuery OK^ 0 rows affected (0.00 sec)\r\n\r\nQuery OK^ 0 rows affected (0.01 sec)\r\n\r\nQuery OK^ 0 rows affected (0.00 sec)\r\n\r\nQuery OK^ 0 rows affected (0.00 sec)\r\n\r\nQuery OK^ 0 rows affected (0.01 sec)\r\n\r\nQuery OK^ 0 rows affected (0.00 sec)\r\n\r\nQuery OK^ 0 rows affected (0.01 sec)\r\n\r\nQuery OK^ 0 rows affected (0.00 sec)\r\n\r\nQuery OK^ 0 rows affected (0.00 sec)\r\n\r\nQuery OK^ 0 rows affected (0.01 sec)\r\n\r\nQuery OK^ 0 rows affected (0.00 sec)\r\n\r\nQuery OK^ 0 rows affected (0.01 sec)\r\n\r\nQuery OK^ 0 rows affected (0.00 sec)\r\nRecords: 0  Duplicates: 0  Warnings: 0\r\n\r\nQuery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sec)\r\nRecords: 0  Duplicates: 0  Warnings: 0\r\n\r\nQuery OK^ 0 rows affected (0.00 sec)\r\nRecords: 0  Duplicates: 0  Warnings: 0\r\n\r\nQuery OK^ 0 rows affected (0.00 sec)\r\nRecords: 0  Duplicates: 0  Warnings: 0\r\n\r\nQuery OK^ 0 rows affected (0.00 sec)\r\nRecords: 0  Duplicates: 0  Warnings: 0\r\n\r\nQuery OK^ 0 rows affected (0.01 sec)\r\nRecords: 0  Duplicates: 0  Warnings: 0\r\n\r\nQuery OK^ 0 rows affected (0.01 sec)\r\n\r\nQuery OK^ 0 rows affected (0.00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(0.01 sec)\r\n\r\nQuery OK^ 0 rows affected (0.00 sec)\r\nRecords: 0  Duplicates: 0  Warnings: 0\r\n\r\nQuery OK^ 0 rows affected (0.00 sec)\r\nRecords: 0  Duplicates: 0  Warnings: 0\r\n\r\nQuery OK^ 0 rows affected (0.00 sec)\r\nRecords: 0  Duplicates: 0  Warnings: 0\r\n\r\nQuery OK^ 0 rows affected (0.01 sec)\r\nRecords: 0  Duplicates: 0  Warnings: 0\r\n\r\nQuery OK^ 0 rows affected (0.00 sec)\r\nRecords: 0  Duplicates: 0  Warnings: 0\r\n\r\nQuery OK^ 0 rows affected (0.00 sec)\r\nRecords: 0  Duplicates: 0  Warnings: 0\r\n\r\nQuery OK^ 0 rows affected (0.00 sec)\r\nRecords: 0  Duplicates: 0  Warnings: 0\r\n\r\nQuery OK^ 57 rows affected (0.01 sec)\r\nRecords: 57  Duplicates: 0  Warnings: 0\r\n\r\nQuery OK^ 3 rows affected (0.00 sec)\r\nRecords: 3  Duplicates: 0  Warnings: 0\r\n\r\nQuery OK^ 1 row affected (0.00 sec)\r\n\r\nQuery OK^ 3 rows affected (0.00 sec)\r\nRecords: 3  Duplicates: 0  Warnings: 0\r\n\r\nQuery OK^ 8 rows affected (0.00 sec)\r\nRecords: 8  Duplicates: 0  Warnings: 0\r\n\r\nQuery OK^ 1 row affected (0.00 sec)\r\nRecords: 1  Duplicates: 0  Warnings: 0\r\n\r\nQuery OK^ 1 row affected (0.00 sec)\r\nRecords: 1  Duplicates: 0  Warnings: 0\r\n\r\nQuery OK^ 7 rows affected (0.00 sec)\r\nRecords: 7  Duplicates: 0  Warnings: 0\r\n\r\nQuery OK^ 54 rows affected (0.00 sec)\r\nRecords: 54  Duplicates: 0  Warnings: 0\r\n\r\nQuery OK^ 1 row affected (0.00 sec)\r\nRecords: 1  Duplicates: 0  Warnings: 0\r\n\r\nQuery OK^ 14 rows affected (0.00 sec)\r\nRecords: 14  Duplicates: 0  Warnings: 0\r\n\r\nQuery OK^ 19 rows affected (0.01 sec)\r\nRecords: 19  Duplicates: 0  Warnings: 0\r\n\r\nQuery OK^ 24 rows affected (0.00 sec)\r\nRecords: 24  Duplicates: 0  Warnings: 0\r\n\r\nQuery OK^ 31 rows affected (0.00 sec)\r\nRecords: 31  Duplicates: 0  Warnings: 0\r\n\r\nQuery OK^ 42 rows affected (0.00 sec)\r\nRecords: 42  Duplicates: 0  Warnings: 0\r\n\r\nQuery OK^ 54 rows affected (0.00 sec)\r\nRecords: 54  Duplicates: 0  Warnings: 0\r\n\r\nQuery OK^ 1 row affected (0.00 sec)\r\n\r\nQuery OK^ 1 row affected (0.00 sec)\r\n\r\nQuery OK^ 0 rows affected (0.00 sec)\r\n\r\nQuery OK^ 0 rows affected (0.00 sec)\r\n\r\nQuery OK^ 0 rows affected (0.00 sec)\r\n\r\nQuery OK^ 0 rows affected (0.01 sec)\r\n\r\nQuery OK^ 0 rows affected (0.00 sec)\r\n\r\nQuery OK^ 0 rows affected (0.00 sec)\r\n\r\nQuery OK^ 0 rows affected (0.01 sec)\r\n\r\nQuery OK^ 0 rows affected (0.00 sec)\r\n\r\nQuery OK^ 0 rows affected (0.00 sec)\r\n\r\nQuery OK^ 0 rows affected (0.00 sec)\r\n\r\nQuery OK^ 0 rows affected (0.01 sec)\r\n\r\nQuery OK^ 0 rows affected (0.00 sec)\r\nRecords: 0  Duplicates: 0  Warnings: 0\r\n\r\nQuery OK^ 0 rows affected (0.00 sec)\r\nRecords: 0  Duplicates: 0  Warnings: 0\r\n\r\nQuery OK^ 0 rows affected (0.01 sec)\r\nRecords: 0  Duplicates: 0  Warnings: 0\r\n\r\nQuery OK^ 0 rows affected (0.00 sec)\r\nRecords: 0  Duplicates: 0  Warnings: 0\r\n\r\nQuery OK^ 0 rows affected (0.00 sec)\r\nRecords: 0  Duplicates: 0  Warnings: 0\r\n\r\nQuery OK^ 0 rows affected (0.00 sec)\r\nRecords: 0  Duplicates: 0  Warnings: 0\r\n\r\nQuery OK^ 0 rows affected (0.01 sec)\r\nRecords: 0  Duplicates: 0  Warnings: 0\r\n\r\nQuery OK^ 0 rows affected (0.00 sec)\r\nRecords: 0  Duplicates: 0  Warnings: 0\r\n\r\nQuery OK^ 0 rows affected (0.00 sec)\r\nRecords: 0  Duplicates: 0  Warnings: 0\r\n\r\nQuery OK^ 0 rows affected (0.00 sec)\r\nRecords: 0  Duplicates: 0  Warnings: 0\r\n\r\nQuery OK^ 0 rows affected (0.01 sec)\r\nRecords: 0  Duplicates: 0  Warnings: 0\r\n\r\nQuery OK^ 0 rows affected (0.00 sec)\r\nRecords: 0  Duplicates: 0  Warnings: 0\r\n\r\nQuery OK^ 0 rows affected (0.00 sec)\r\nRecords: 0  Duplicates: 0  Warnings: 0\r\n\r\nQuery OK^ 0 rows affected (0.01 sec)\r\nRecords: 0  Duplicates: 0  Warnings: 0\r\n\r\nQuery OK^ 0 rows affected (0.00 sec)\r\nRecords: 0  Duplicates: 0  Warnings: 0\r\n\r\nQuery OK^ 0 rows affected (0.00 sec)\r\nRecords: 0  Duplicates: 0  Warnings: 0\r\n\r\nQuery OK^ 0 rows affected (0.00 sec)\r\nRecords: 0  Duplicates: 0  Warnings: 0\r\n\r\nQuery OK^ 0 rows affected (0.01 sec)\r\nRecords: 0  Duplicates: 0  Warnings: 0\r\n\r\nQuery OK^ 0 rows affected (0.00 sec)\r\nRecords: 0  Duplicates: 0  Warnings: 0\r\n\r\nQuery OK^ 0 rows affected (0.00 sec)\r\nRecords: 0  Duplicates: 0  Warnings: 0\r\n\r\nQuery OK^ 0 rows affected (0.00 sec)\r\n\r\nmysql&gt; select * from user_authentication;\r\n+------------------------+---------+---------------------+----------------------------------------------------------------------------------+---------------------+---------------------+\r\n| user_authentication_id | user_id | authentication_type | authentication_key                                                               | create_time         | update_time         |\r\n+------------------------+---------+---------------------+----------------------------------------------------------------------------------+---------------------+---------------------+\r\n|                      1 |       1 | LOCAL               | 538916f8943ec225d97a9a86a2c6ec0818c1cd400e09e03b660fdaaec4af29ddbb6f2b1033b81b00 | 2018-03-17 08:21:14 | 2018-03-17 08:21:14 |\r\n+------------------------+---------+---------------------+----------------------------------------------------------------------------------+---------------------+---------------------+\r\n1 row in set (0.00 sec)\r\n\r\n```\r\n\r\n@rlevas </t>
  </si>
  <si>
    <t>2018-03-17T08:23:48Z</t>
  </si>
  <si>
    <t>2018-03-17T15:28:39Z</t>
  </si>
  <si>
    <t>Jon Malkin</t>
  </si>
  <si>
    <t>add current snapshot of (incomplete) HLL code</t>
  </si>
  <si>
    <t>2018-08-22T23:19:22Z</t>
  </si>
  <si>
    <t>https://github.com/apache/incubator-datasketches-cpp/commit/e96445e6c1a870cd77cb7d0d4b1c058ccd08434b</t>
  </si>
  <si>
    <t>https://github.com/apache/incubator-datasketches-cpp/pull/13</t>
  </si>
  <si>
    <t>Merge HLL due to structural changes</t>
  </si>
  <si>
    <t>HLL isn\'t fully tested as much as I\'d like^ but some of the structural changes to the make process (we do need to look into cmake at some point) were easier to test with multiple modules to compile. So before things diverge further^ trying to merge.\r\n\r\nThe memory leak reported in the newsgroup has _not_ yet been resolved. Bureaucracy will delay my effort to address that for a bit longer.\r\nhttps://groups.google.com/forum/#!topic/sketches-user/zwIERlunvn4</t>
  </si>
  <si>
    <t>2018-11-15T19:07:08Z</t>
  </si>
  <si>
    <t>2018-11-15T19:48:46Z</t>
  </si>
  <si>
    <t>Core C++ Sketch Library</t>
  </si>
  <si>
    <t>Andrew Thompson</t>
  </si>
  <si>
    <t>Syslog support for APE (based on \"Garo\"\'s patch on mailing list)\n\nThis cleans up the original patch somewhat and adds the ability to\nspecify the syslog facility to use in the config file.\n\nThe original patch can be seen at\nhttp://www.mail-archive.com/ape-project@googlegroups.com/msg01163.html</t>
  </si>
  <si>
    <t>2010-10-14T17:16:09Z</t>
  </si>
  <si>
    <t>https://github.com/APE-Project/APE_Server/commit/2d6e83c6d6fe0ad948d4e58b05ec089360e22263</t>
  </si>
  <si>
    <t>https://github.com/APE-Project/APE_Server/pull/8</t>
  </si>
  <si>
    <t>Syslog support</t>
  </si>
  <si>
    <t>Hey^ I picked up a patch from the mailinglist and enhanced it a little bit so that you can pick the facility to log to via the config file.\n\nSyslog support for APE is very important because you can\'t rotate APE\'s logs otherwise without restarting it^ which is bad in a production environment.\n</t>
  </si>
  <si>
    <t>2010-10-14T17:21:00Z</t>
  </si>
  <si>
    <t>2010-11-17T10:16:23Z</t>
  </si>
  <si>
    <t>Ajax Push Engine : Lightweight HTTP Streaming server. Fully written in C language^ it provides best performances^ making it the faster Comet server to date. APE now support server-side javascript modules through spidermonkey</t>
  </si>
  <si>
    <t>Adam Retter</t>
  </si>
  <si>
    <t>[feature] support for empty arrays</t>
  </si>
  <si>
    <t>2012-12-28T10:26:32Z</t>
  </si>
  <si>
    <t>https://github.com/joewiz/xqjson/commit/2cec4141a268662071405277c876ca7e41dbac87</t>
  </si>
  <si>
    <t>https://github.com/joewiz/xqjson/pull/1</t>
  </si>
  <si>
    <t>Refactoring and Updates</t>
  </si>
  <si>
    <t>Minor cosmetic and structural changes:\n- Renamed to xqjson as XQilla is an entire XQuery engine rather than just JSON functions\n- Moved to latest EXPath pkg spec\n- Cleaned up the build\n- Bugfixes for working with empty JSON arrays and objects\n</t>
  </si>
  <si>
    <t>2012-12-28T11:00:43Z</t>
  </si>
  <si>
    <t>2012-12-28T13:14:56Z</t>
  </si>
  <si>
    <t>An XQuery module with functions for parsing and serializing JSON</t>
  </si>
  <si>
    <t>XQuery</t>
  </si>
  <si>
    <t>Pedro Navarro P√©rez</t>
  </si>
  <si>
    <t>Adding netcfg/dhcp_timeout=120 to append line^ to force more than 120 seconds when installing ubuntu</t>
  </si>
  <si>
    <t>2011-08-05T08:39:19Z</t>
  </si>
  <si>
    <t>https://github.com/crowbar/crowbar/commit/0f70680ce1e4e00a1655f0a87ec3066db254a50c</t>
  </si>
  <si>
    <t>https://github.com/crowbar/crowbar/pull/2</t>
  </si>
  <si>
    <t>Fix to avoid networking manual interaction in slow DHCP when installing ubuntu</t>
  </si>
  <si>
    <t>Adding netcfg/dhcp_timeout=120 to append line^ to force more than 120 seconds when installing ubuntu. Although in net_seed.erb is added^ if is not added in the append line is not actually applied.\n</t>
  </si>
  <si>
    <t>2011-08-05T10:10:36Z</t>
  </si>
  <si>
    <t>2011-08-05T12:38:23Z</t>
  </si>
  <si>
    <t>Cloud Installer (originated by Dell)</t>
  </si>
  <si>
    <t>Cheng Hao</t>
  </si>
  <si>
    <t>2015-12-02T14:33:42Z</t>
  </si>
  <si>
    <t>https://github.com/Intel-bigdata/spark-streamingsql/commit/ea79d2253f7bcc18834fdb0d8e5cc37b6dea0edc</t>
  </si>
  <si>
    <t>https://github.com/Intel-bigdata/spark-streamingsql/pull/15</t>
  </si>
  <si>
    <t>Update the Readme</t>
  </si>
  <si>
    <t>2015-12-02T14:37:37Z</t>
  </si>
  <si>
    <t>2015-12-02T14:38:10Z</t>
  </si>
  <si>
    <t>Manipulate Spark-streaming by SQL</t>
  </si>
  <si>
    <t>Dyana Rose</t>
  </si>
  <si>
    <t>The package import path is extracted from the file path. Os specific path separators are coerced  for use by Go\'s import statement</t>
  </si>
  <si>
    <t>2016-01-10T12:43:31Z</t>
  </si>
  <si>
    <t>https://github.com/gucumber/gucumber/commit/c4ec9b3a35cb13419a3cecbcbf5ddcd786a24e70</t>
  </si>
  <si>
    <t>https://github.com/gucumber/gucumber/pull/15</t>
  </si>
  <si>
    <t>Amend the template builder to extract the correct import path</t>
  </si>
  <si>
    <t>When determining the import path^ the template builder was cutting off the first letter for me on Windows^ so instead of:\n_github.com/username/reopname_\nit would return\n_ithub.com/username/reponame_\n\nThe pull request extracts determining the import path into a private function that acts on a full file path^ using the filepath package to extract the import path and ensure the path separators are correct.\n\nA test file^ builder_test.go^ has also been created.\n</t>
  </si>
  <si>
    <t>2016-01-10T12:56:47Z</t>
  </si>
  <si>
    <t>2016-01-10T21:02:03Z</t>
  </si>
  <si>
    <t>An implementation of Cucumber BDD-style testing for Go.</t>
  </si>
  <si>
    <t>Malte D√∂lker</t>
  </si>
  <si>
    <t>Added composer.json</t>
  </si>
  <si>
    <t>2016-09-12T20:23:15Z</t>
  </si>
  <si>
    <t>https://github.com/iamcal/php-emoji/commit/13e5413aad4c34ec57444e04ea1bc16dbe7f1d3e</t>
  </si>
  <si>
    <t>https://github.com/iamcal/php-emoji/pull/27</t>
  </si>
  <si>
    <t>2016-09-12T20:28:10Z</t>
  </si>
  <si>
    <t>2016-09-12T22:01:43Z</t>
  </si>
  <si>
    <t>A PHP Emoji conversion library</t>
  </si>
  <si>
    <t>gmora1223</t>
  </si>
  <si>
    <t>Solved MARMOTTA-657 - SPARQL query GROUP BY with ORDER BY clause fails.\n\nWhen building a SQL query^ GROUP BY statements allow aggregate functions. This was solved comparing if an statement from ORDER BY is not an aggregate funtion^ then add if not continue.\n\nSigned-off-by: Gustavo Mora &lt;gmora1223@gmail.com&gt;</t>
  </si>
  <si>
    <t>2017-04-09T22:44:17Z</t>
  </si>
  <si>
    <t>https://github.com/apache/marmotta/commit/9abcdd92f3e1615bf7c98540ecc2d9d776313f73</t>
  </si>
  <si>
    <t>https://github.com/apache/marmotta/pull/27</t>
  </si>
  <si>
    <t>Solved MARMOTTA-657 - SPARQL query GROUP BY with ORDER BY clause fails.</t>
  </si>
  <si>
    <t>When building a SQL query^ GROUP BY statements allow aggregate functions. This was solved comparing if an statement from ORDER BY is not an aggregate funtion^ then add if not continue. This PR solves MARMOTTA-657.\r\n\r\nBe sure to do all of the following to help us incorporate your contribution quickly and easily:\r\n\r\n - [x] Make sure the PR title is formatted like: `MARMOTTA-XXX: title of pull request`\r\n   (replace `XXX` in the title with the actual Jira issue number; if there is no one^\r\n   please [create one](https://issues.apache.org/jira/browse/MARMOTTA) before).\r\n - [x] Make sure tests pass via mvn clean verify (even better^ enable Travis-CI on your\r\n   fork and ensure the whole test suite passes).\r\n - [ ] If this contribution is large^ please file an \r\n   [Apache\'s Individual Contributor License Agreement](https://www.apache.org/licenses/icla.txt).\r\n\r\n---\r\n\r\n</t>
  </si>
  <si>
    <t>2017-04-09T23:26:14Z</t>
  </si>
  <si>
    <t>2017-04-14T05:43:49Z</t>
  </si>
  <si>
    <t>Mirror of Apache Marmotta</t>
  </si>
  <si>
    <t>Gary Hodgson</t>
  </si>
  <si>
    <t>initial hack to accept Slic3r SVG</t>
  </si>
  <si>
    <t>2012-05-21T20:38:49Z</t>
  </si>
  <si>
    <t>https://github.com/kliment/Printrun/commit/5dd35d48b8f947cf867200f58efe18cc0fb1d70c</t>
  </si>
  <si>
    <t>https://github.com/kliment/Printrun/pull/225</t>
  </si>
  <si>
    <t>Hi Kliment. As per the email here\'s the change to accept Slic3r SVG files too - plus some testfiles from skeinforge and Slic3r.\n</t>
  </si>
  <si>
    <t>2012-05-22T21:33:28Z</t>
  </si>
  <si>
    <t>2012-05-22T21:40:01Z</t>
  </si>
  <si>
    <t>Pronterface^ Pronsole^ and Printcore - Pure Python 3d printing host software</t>
  </si>
  <si>
    <t>Yangze Guo</t>
  </si>
  <si>
    <t>[FLINK-11003][docs] Fix type parameter in lambda docs</t>
  </si>
  <si>
    <t>2018-11-28T09:49:56Z</t>
  </si>
  <si>
    <t>https://github.com/apache/flink/commit/e56c58f4345ab740c6c3f3dccb471d289438ad08</t>
  </si>
  <si>
    <t>https://github.com/apache/flink/pull/7174</t>
  </si>
  <si>
    <t>[FLINK-11003][docs] Fix mistake in java_lambda doc</t>
  </si>
  <si>
    <t>## What is the purpose of the change\r\n\r\nThis pull request fix a mistake code in the Java Lambda Expressions doc\r\n\r\n\r\n## Brief change log\r\n\r\n- Change the generic type in MapFunction of MyTuple2Mapper class\r\n\r\n## Verifying this change\r\n\r\nThis change is a docs cleanup.\r\n\r\n## Does this pull request potentially affect one of the following parts:\r\n\r\n  - Dependencies (does it add or upgrade a dependency): no\r\n  - The public API^ i.e.^ is any changed class annotated with `@Public(Evolving)`: no\r\n  - The serializers: no\r\n  - The runtime per-record code paths (performance sensitive): no\r\n  - Anything that affects deployment or recovery: JobManager (and its components)^ Checkpointing^ Yarn/Mesos^ ZooKeeper: no\r\n  - The S3 file system connector: no\r\n\r\n## Documentation\r\n\r\n  - Does this pull request introduce a new feature? no</t>
  </si>
  <si>
    <t>2018-11-26T12:51:48Z</t>
  </si>
  <si>
    <t>2018-11-28T09:49:57Z</t>
  </si>
  <si>
    <t>leyou240</t>
  </si>
  <si>
    <t>Merge pull request #1040^ refactor: replace some deprecated methods related with jedis.</t>
  </si>
  <si>
    <t>2018-02-24T08:26:31Z</t>
  </si>
  <si>
    <t>https://github.com/apache/dubbo/commit/b52879c4e1133a51e82dcbf6eb0c3c2c6e733d8c</t>
  </si>
  <si>
    <t>https://github.com/apache/dubbo/pull/1040</t>
  </si>
  <si>
    <t>Refactor^ replace some deprecated methods related with jedis and UT</t>
  </si>
  <si>
    <t>## What is the purpose of the change\r\n\r\nrefactor\r\n\r\n## Brief changelog\r\n\r\nXX\r\n\r\n## Verifying this change\r\n\r\nXXXX\r\n\r\nFollow this checklist to help us incorporate your contribution quickly and easily:\r\n\r\n- [x] Make sure there is a [GITHUB_issue](https://github.com/alibaba/dubbo/issues) filed for the change (usually before you start working on it). Trivial changes like typos do not require a GITHUB issue. Your pull request should address just this issue^ without pulling in other changes - one PR resolves one issue. \r\n- [ ] Format the pull request title like `[Dubbo-XXX] Fix UnknownException when host config not exist`.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module](https://github.com/alibaba/dubbo/tree/master/dubbo-test).\r\n- [x] Run `mvn clean install -DskipITs` to make sure unit-test pass. Run `mvn clean test-compile failsafe:integration-test`  to make sure integration-test pass.\r\n- [x] If this contribution is large^ please file an [Apache Individual Contributor License Agreement](http://www.apache.org/licenses/#clas).\r\n</t>
  </si>
  <si>
    <t>2017-12-13T21:45:20Z</t>
  </si>
  <si>
    <t>2018-02-24T08:26:32Z</t>
  </si>
  <si>
    <t>Albert</t>
  </si>
  <si>
    <t>fix #5406: hints overflow with long info\n\nSigned-off-by: Albert &lt;albert_zju@163.com&gt;</t>
  </si>
  <si>
    <t>2019-06-10T15:18:12Z</t>
  </si>
  <si>
    <t>https://github.com/theia-ide/theia/commit/214a90248e6b8c458622fd0fcd9d551b5c9d799f</t>
  </si>
  <si>
    <t>https://github.com/theia-ide/theia/pull/5411</t>
  </si>
  <si>
    <t>fix #5406: hints overflow with long info</t>
  </si>
  <si>
    <t>Fix #5406: hints overflow\r\n\r\nFix a error when parameterHintsWidget contains long info\r\n</t>
  </si>
  <si>
    <t>2019-06-10T15:22:41Z</t>
  </si>
  <si>
    <t>2019-06-10T17:08:44Z</t>
  </si>
  <si>
    <t>Theia is a cloud &amp; desktop IDE framework implemented in TypeScript.</t>
  </si>
  <si>
    <t>Gleb Kanterov</t>
  </si>
  <si>
    <t>Test and fix for issue with belongs_to in CastedModel</t>
  </si>
  <si>
    <t>2011-03-13T13:06:38Z</t>
  </si>
  <si>
    <t>https://github.com/couchrest/couchrest_model/commit/2c091f5970a601817d349c70b3b7fac94425c1d6</t>
  </si>
  <si>
    <t>https://github.com/couchrest/couchrest_model/pull/61</t>
  </si>
  <si>
    <t>Bug fix: belongs_to in CastedModel doesn\'t work properly</t>
  </si>
  <si>
    <t>I\'ve found and issue with belong_to properties in CastedModel^ I\'ve written test reproducing this issue (see it \"should allow to reference association by id in casted model\" in spec/couchrest/assocations_spec.rb) and code fixing it.\n</t>
  </si>
  <si>
    <t>2011-03-16T10:46:27Z</t>
  </si>
  <si>
    <t>2011-04-08T20:35:26Z</t>
  </si>
  <si>
    <t>Doing the simple stuff so you don\'t have to</t>
  </si>
  <si>
    <t>sathwik</t>
  </si>
  <si>
    <t>Gemfile added</t>
  </si>
  <si>
    <t>2015-06-25T11:30:53Z</t>
  </si>
  <si>
    <t>https://github.com/vanto/apache-ode-tomcat-bundle/commit/2cdb8b1c1efeed5bb1b370c8fa22dd0636e69811</t>
  </si>
  <si>
    <t>https://github.com/vanto/apache-ode-tomcat-bundle/pull/1</t>
  </si>
  <si>
    <t>Added Gemfile</t>
  </si>
  <si>
    <t>2015-06-25T11:45:26Z</t>
  </si>
  <si>
    <t>2015-06-29T11:57:25Z</t>
  </si>
  <si>
    <t>Buildr-based packaging script that bundles a pre-configured Apache ODE with Tomcat 7 and Bitronix</t>
  </si>
  <si>
    <t>Indhu Bharathi</t>
  </si>
  <si>
    <t>Update doc for some NDArray functions (array^ arange and full) (#5833)\n\n* Update doc for mxnet.ndarray.arry and mxnet.ndarray.arange.\r\n\r\n* Update doc for mxnet.ndarray.array and mxnet.ndarray.arange\r\n\r\n* Update doc for mxnet.ndarray.full\r\n\r\n* Update doc for NDArray\'s arange and array.\r\n\r\n* Minor fix to mxnet.ndarray.full doc.</t>
  </si>
  <si>
    <t>2017-04-18T19:35:36Z</t>
  </si>
  <si>
    <t>https://github.com/apache/incubator-mxnet/commit/3939512112b035c7e5320d6d3d79c0df3430e23c</t>
  </si>
  <si>
    <t>https://github.com/apache/incubator-mxnet/pull/5833</t>
  </si>
  <si>
    <t>Update doc for some NDArray functions (array^ arange and full)</t>
  </si>
  <si>
    <t>@mli^ @zackchase^ @madjam^ @nswamy^ @Roshrini \r\n\r\nPlease review and merge.\r\n</t>
  </si>
  <si>
    <t>2017-04-13T21:08:36Z</t>
  </si>
  <si>
    <t>Vasily Chekalkin</t>
  </si>
  <si>
    <t>Enable version 3.6 for OSE</t>
  </si>
  <si>
    <t>2017-08-17T05:57:23Z</t>
  </si>
  <si>
    <t>https://github.com/openshift/openshift-ansible/commit/9d5c8a10dd5532c0364287314aa249c8bd7d346e</t>
  </si>
  <si>
    <t>https://github.com/openshift/openshift-ansible/pull/5113</t>
  </si>
  <si>
    <t>Latest OSE version is 3.6. Just enable it.</t>
  </si>
  <si>
    <t>2017-08-17T05:59:23Z</t>
  </si>
  <si>
    <t>2017-08-17T12:43:38Z</t>
  </si>
  <si>
    <t>OpenShift Installation and Configuration Management</t>
  </si>
  <si>
    <t>David Lim</t>
  </si>
  <si>
    <t>Disable metadata publishing attempt in example script\n\nExample config no-ops DataSegmentPusher and DataSegmentAnnouncer but\nstill binds SegmentPublisher to MetadataSegmentPublisher which was\nthrowing exceptions when it tried to publish and no DB was configured.\nSetting this binds NoopSegmentPublisher instead.</t>
  </si>
  <si>
    <t>2015-09-16T22:57:04Z</t>
  </si>
  <si>
    <t>https://github.com/apache/incubator-druid/commit/13e808368f9d1d0a86256ddca7fc400bdd80968e</t>
  </si>
  <si>
    <t>https://github.com/apache/incubator-druid/pull/1743</t>
  </si>
  <si>
    <t>Disable metadata publishing attempt in example script</t>
  </si>
  <si>
    <t>Example config no-ops DataSegmentPusher and DataSegmentAnnouncer but\nstill binds SegmentPublisher to MetadataSegmentPublisher which was\nthrowing exceptions when it tried to publish and no DB was configured.\nSetting this binds NoopSegmentPublisher instead.\n</t>
  </si>
  <si>
    <t>2015-09-16T23:06:07Z</t>
  </si>
  <si>
    <t>2015-09-16T23:25:35Z</t>
  </si>
  <si>
    <t>kamilwu</t>
  </si>
  <si>
    <t>[BEAM-7362] Added a performance test for BigQueryIO write</t>
  </si>
  <si>
    <t>2019-05-20T13:59:56Z</t>
  </si>
  <si>
    <t>https://github.com/apache/beam/commit/5082ef8b8255271c1a32d119f70b8fc52270985f</t>
  </si>
  <si>
    <t>https://github.com/apache/beam/pull/8626</t>
  </si>
  <si>
    <t>[BEAM-7362] BigQuery IO write performance test</t>
  </si>
  <si>
    <t>There is already one test which covers BigQueryIO read in Python SDK^ but there are no tests for BigQueryIO write. This PR fixes that.\r\n\r\nThe test takes the same set of command line parameters as LoadTest. This allows to run tests with any data size needed.\r\n\r\n------------------------\r\n\r\nThank you for your contribution! Follow this checklist to help us incorporate your contribution quickly and easily:\r\n\r\n - [x] [**Choose reviewer(s)**](https://beam.apache.org/contribute/#make-your-change) and mention them in a comment (`R: @username`).\r\n - [x]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</si>
  <si>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2019-05-20T16:01:22Z</t>
  </si>
  <si>
    <t>2019-06-04T08:56:29Z</t>
  </si>
  <si>
    <t>qxo</t>
  </si>
  <si>
    <t>fixed for jenkins client login problem( by displayName)</t>
  </si>
  <si>
    <t>2013-05-02T09:44:53Z</t>
  </si>
  <si>
    <t>https://github.com/jenkinsci/crowd2-plugin/commit/71e87644a84da733aca367258008121150352ef3</t>
  </si>
  <si>
    <t>https://github.com/jenkinsci/crowd2-plugin/pull/3</t>
  </si>
  <si>
    <t>fixed for jenkins client login problem( cased by displayName)</t>
  </si>
  <si>
    <t>2013-05-07T07:30:42Z</t>
  </si>
  <si>
    <t>2013-05-17T08:14:36Z</t>
  </si>
  <si>
    <t>A plugin for Jenkins to use Atlassian Crowd as an identity manager</t>
  </si>
  <si>
    <t>David Georg Reichelt</t>
  </si>
  <si>
    <t>Reuse Buffer: Using the same buffer speeds up the parsing process by about 10% (Part-Revert 4ed6e923cb2033272fcb993978d69e325990a5aa)</t>
  </si>
  <si>
    <t>2019-03-18T09:44:53Z</t>
  </si>
  <si>
    <t>https://github.com/apache/commons-fileupload/commit/10d22ac91834cc61a7de41451be1d1f15e881733</t>
  </si>
  <si>
    <t>https://github.com/apache/commons-fileupload/pull/18</t>
  </si>
  <si>
    <t>(FILEUPLOAD-296) Reuse Buffer: Using the same buffer speeds up the parsing process by ‚Ä¶</t>
  </si>
  <si>
    <t>‚Ä¶about 10% (Part-Revert 4ed6e923cb2033272fcb993978d69e325990a5aa)\r\n\r\n</t>
  </si>
  <si>
    <t>2019-03-18T09:53:14Z</t>
  </si>
  <si>
    <t>2019-03-25T14:05:00Z</t>
  </si>
  <si>
    <t>Mirror of Apache Commons FileUpload</t>
  </si>
  <si>
    <t>Alexis Daboville</t>
  </si>
  <si>
    <t>Added a little doc about page.html^ fix some typos^ follow a single convention for \'.\' at end of lines.</t>
  </si>
  <si>
    <t>2011-06-04T13:35:44Z</t>
  </si>
  <si>
    <t>https://github.com/getpelican/pelican/commit/6ba15e6a520e1c8249a049eee834369849da0473</t>
  </si>
  <si>
    <t>https://github.com/getpelican/pelican/pull/125</t>
  </si>
  <si>
    <t>Theme documentation - Update english + new french</t>
  </si>
  <si>
    <t>This 2 commits adds a little documentation of the page.html template^ and a french documentation for theming.\n</t>
  </si>
  <si>
    <t>2011-06-04T13:48:19Z</t>
  </si>
  <si>
    <t>2011-06-09T16:44:15Z</t>
  </si>
  <si>
    <t>Static blog generator in python^ using ReST syntax</t>
  </si>
  <si>
    <t>Branko ƒåibej</t>
  </si>
  <si>
    <t>Ignore compiled Python files.</t>
  </si>
  <si>
    <t>2012-04-09T13:42:09Z</t>
  </si>
  <si>
    <t>https://github.com/lincolnloop/python-qrcode/commit/fcbcc95ef2c3d3a04921aafebde2bd6e3cc1f3a5</t>
  </si>
  <si>
    <t>https://github.com/lincolnloop/python-qrcode/pull/9</t>
  </si>
  <si>
    <t>Create QR-code images in Scalable Vector Graphics format</t>
  </si>
  <si>
    <t>These changes factor out QR-code image creation from the QRcode class to a separate image factory. PIL is still the default^ but is no longer required. Two new renderers generate SVG images^ one as an embeddable XML fragment and the other as a standalone XML document.\n\nFor some applications^ e.g.^ publishing and preprint^ scalable images are more suitable than bitmaps.\n</t>
  </si>
  <si>
    <t>2012-04-09T17:15:41Z</t>
  </si>
  <si>
    <t>2012-04-23T00:21:32Z</t>
  </si>
  <si>
    <t>Python QR Code image generator</t>
  </si>
  <si>
    <t>Cyril Fluck</t>
  </si>
  <si>
    <t>Mappings are preferably declared on the adapter</t>
  </si>
  <si>
    <t>2013-03-01T00:43:43Z</t>
  </si>
  <si>
    <t>https://github.com/dgeb/ember_data_example/commit/69ea7a1feb5d4998b36f4f45458bfb68c02a66f5</t>
  </si>
  <si>
    <t>https://github.com/dgeb/ember_data_example/pull/30</t>
  </si>
  <si>
    <t>Cleaning the code by setting the mapping on the adapter which avoids to modify manually the serializer.\n</t>
  </si>
  <si>
    <t>2013-03-01T00:46:47Z</t>
  </si>
  <si>
    <t>2013-03-01T16:05:15Z</t>
  </si>
  <si>
    <t>A simple Rails app for testing CRUD with ember.js and ember-data.js</t>
  </si>
  <si>
    <t>Ming Han Teh</t>
  </si>
  <si>
    <t>Bump up mongo-java-driver to 2.8.0</t>
  </si>
  <si>
    <t>2012-07-04T21:25:37Z</t>
  </si>
  <si>
    <t>https://github.com/brianfrankcooper/YCSB/commit/a339b6d6ec0fc41db7e4f7a7bfe514038de3f7d3</t>
  </si>
  <si>
    <t>https://github.com/brianfrankcooper/YCSB/pull/81</t>
  </si>
  <si>
    <t>2012-07-04T21:29:47Z</t>
  </si>
  <si>
    <t>2012-07-05T05:41:05Z</t>
  </si>
  <si>
    <t>Yahoo! Cloud Serving Benchmark</t>
  </si>
  <si>
    <t>serge</t>
  </si>
  <si>
    <t>Performance improvement in date formatting function.\n\nThe micro-benchmarks show up to 20x improvement^ which further\nreduces logging overhead.</t>
  </si>
  <si>
    <t>2012-10-04T16:03:03Z</t>
  </si>
  <si>
    <t>https://github.com/erlang-lager/lager/commit/f52558b5589a8338b7059c3f9976fcc46a2afc87</t>
  </si>
  <si>
    <t>https://github.com/erlang-lager/lager/pull/80</t>
  </si>
  <si>
    <t>Performance improvement in date formatting function.</t>
  </si>
  <si>
    <t>The micro-benchmarks show up to 20x improvement^ which further\nreduces logging overhead.\n</t>
  </si>
  <si>
    <t>2012-10-04T16:06:49Z</t>
  </si>
  <si>
    <t>2012-10-04T17:23:37Z</t>
  </si>
  <si>
    <t>Byunghwa Yun</t>
  </si>
  <si>
    <t>Fix: support unicode in dashboard search</t>
  </si>
  <si>
    <t>2018-08-09T03:00:16Z</t>
  </si>
  <si>
    <t>https://github.com/getredash/redash/commit/e3f20abf16fb267dfcc3b82c5c6c0a81c71f97bb</t>
  </si>
  <si>
    <t>https://github.com/getredash/redash/pull/2729</t>
  </si>
  <si>
    <t>2018-08-09T03:01:02Z</t>
  </si>
  <si>
    <t>2018-08-15T17:24:13Z</t>
  </si>
  <si>
    <t>Make Your Company Data Driven. Connect to any data source^ easily visualize and share your data.</t>
  </si>
  <si>
    <t>Waldemar Hummer</t>
  </si>
  <si>
    <t>Allow digits in IdentifierName of parser grammar^ to allow for variable names like \"var1\"^ \"x_1\"^ etc.</t>
  </si>
  <si>
    <t>2014-09-18T00:26:08Z</t>
  </si>
  <si>
    <t>https://github.com/slightlyoff/cassowary.js/commit/657da55b9691f431b04159eed3fe1453205e1caf</t>
  </si>
  <si>
    <t>https://github.com/slightlyoff/cassowary.js/pull/58</t>
  </si>
  <si>
    <t>Allow numeric digits in IdentifierName of parser grammar</t>
  </si>
  <si>
    <t>Simple (yet important) change: It would be extremely useful to allow for variable names like \"var1\"^ \"x_1\"^ etc. \n\nThe pull request is based on the grammar in https://github.com/dmajda/pegjs/blob/master/examples/javascript.pegjs \n\nThe /src/parser/parser.js file would have to be re-generated after this change.\n</t>
  </si>
  <si>
    <t>2014-09-18T00:33:15Z</t>
  </si>
  <si>
    <t>2015-02-16T11:17:11Z</t>
  </si>
  <si>
    <t>Cassowary/JS^ better^ faster^ future-ready</t>
  </si>
  <si>
    <t>Christian Geuer-Pollmann</t>
  </si>
  <si>
    <t>Fixed sample code so copy/paste becomes possible\n\nFixed sample code so copy/paste becomes possible</t>
  </si>
  <si>
    <t>2018-01-09T20:33:24Z</t>
  </si>
  <si>
    <t>https://github.com/matthewoden/Elixir-HttpBuilder/commit/55b17b298d8b6a69f2e6f15b4ce384b00304e332</t>
  </si>
  <si>
    <t>https://github.com/matthewoden/Elixir-HttpBuilder/pull/2</t>
  </si>
  <si>
    <t>Fixed code samples (the maps were missing a % sign)</t>
  </si>
  <si>
    <t xml:space="preserve">  When I copy/pasted the sample docs as code^ it didn\'t work^ because of the missing \"%\" symbols</t>
  </si>
  <si>
    <t>2018-01-09T20:36:51Z</t>
  </si>
  <si>
    <t>2018-01-11T19:18:22Z</t>
  </si>
  <si>
    <t>A DSL for building chainable^ composable HTTP requests. API structure taken from the lovely elm-http-builder</t>
  </si>
  <si>
    <t>Elixir</t>
  </si>
  <si>
    <t>Kenneth</t>
  </si>
  <si>
    <t>(doc) make consistency changes regarding casing with comments and spacing of imports</t>
  </si>
  <si>
    <t>2017-07-22T01:39:41Z</t>
  </si>
  <si>
    <t>https://github.com/apache/nutch/commit/230b987005f5204538c7de569551f918047cd5c0</t>
  </si>
  <si>
    <t>https://github.com/apache/nutch/pull/207</t>
  </si>
  <si>
    <t>(doc) make consistency changes regarding casing with comments and spa‚Ä¶</t>
  </si>
  <si>
    <t>‚Ä¶cing of imports</t>
  </si>
  <si>
    <t>2017-07-22T01:41:26Z</t>
  </si>
  <si>
    <t>2017-07-24T20:44:30Z</t>
  </si>
  <si>
    <t>Mirror of Apache Nutch</t>
  </si>
  <si>
    <t>Ben Birch</t>
  </si>
  <si>
    <t>capitalization mistake in jQuery plugin (now matches docs)</t>
  </si>
  <si>
    <t>2011-06-09T03:12:20Z</t>
  </si>
  <si>
    <t>https://github.com/markdalgleish/fathom/commit/0cbc2fbea3e2cee3e4ff8e61dac73b85daf2065c</t>
  </si>
  <si>
    <t>https://github.com/markdalgleish/fathom/pull/1</t>
  </si>
  <si>
    <t xml:space="preserve">capitalization fix in jQuery plugin (now matches docs) </t>
  </si>
  <si>
    <t>2011-06-09T03:15:48Z</t>
  </si>
  <si>
    <t>2011-06-09T03:42:15Z</t>
  </si>
  <si>
    <t>Fathom.js - Present JavaScript in its native environment.</t>
  </si>
  <si>
    <t>Gurpreet Luthra</t>
  </si>
  <si>
    <t>Added travis ci configuration file^ and a shell script that would be executed by travis ci to run the tests</t>
  </si>
  <si>
    <t>2013-02-15T10:59:03Z</t>
  </si>
  <si>
    <t>https://github.com/openMF/mifosx/commit/05ab9dc2339a7b7df925179624465b31c589a3cd</t>
  </si>
  <si>
    <t>https://github.com/openMF/mifosx/pull/123</t>
  </si>
  <si>
    <t>Added travis ci configuration file</t>
  </si>
  <si>
    <t>Added travis ci configuration files for configuring travisci. \n</t>
  </si>
  <si>
    <t>2013-02-15T11:01:32Z</t>
  </si>
  <si>
    <t>2013-02-15T11:07:42Z</t>
  </si>
  <si>
    <t>tmousaw-ptc</t>
  </si>
  <si>
    <t>CODEC-134: Update commons-codec to reject decoding any impossible string encoding for Base32 and Base64. (#19)\n\n[CODEC-134] Squash and merge.\r\n\r\n* CODEC-134: Update to reject decoding strings that are not possible in the given encoding for Base32 and Base64.\r\n\r\n* CODEC-134: Fix tabs instead of spaces.\r\n\r\n* CODEC-134: Update such that the right shift is not indirectly accomplished via a method call.\r\n\r\n* CODEC-134: Fix spaces versus tabs (again).\r\n\r\n* CODEC-134: Add test to cover missed exception case in BCodec.java.\r\n\r\n* CODEC-134: Update changes.xml to describe change.</t>
  </si>
  <si>
    <t>2019-05-20T15:39:18Z</t>
  </si>
  <si>
    <t>https://github.com/apache/commons-codec/commit/48b615756d1d770091ea3322eefc08011ee8b113</t>
  </si>
  <si>
    <t>https://github.com/apache/commons-codec/pull/19</t>
  </si>
  <si>
    <t>CODEC-134: Update commons-codec to reject decoding any impossible string encoding for Base32 and Base64.</t>
  </si>
  <si>
    <t>Fix CODEC-134.</t>
  </si>
  <si>
    <t>2019-05-03T15:49:03Z</t>
  </si>
  <si>
    <t>2019-05-20T15:39:19Z</t>
  </si>
  <si>
    <t>Apache Commons Codec</t>
  </si>
  <si>
    <t>dylancharris</t>
  </si>
  <si>
    <t>[TE] Add support for TDigest metrics in rca (#3168)\n\n* add enum values for supported TDigest pinot function syntax\r\n* add logic to reduce TDigests in thirdeye dashboard app by using a count-weighted average (since pinot returns doubles for tdigest function aggregations)</t>
  </si>
  <si>
    <t>2018-09-13T19:25:39Z</t>
  </si>
  <si>
    <t>https://github.com/apache/incubator-pinot/commit/6951780fe36201fb319134751f09930aa184e1e3</t>
  </si>
  <si>
    <t>https://github.com/apache/incubator-pinot/pull/3168</t>
  </si>
  <si>
    <t>[TE] Add support for TDigest metrics in rca</t>
  </si>
  <si>
    <t>* add enum values for supported TDigest pinot function syntax\r\n* add logic to reduce TDigests in thirdeye dashboard app by using a count-weighted average (since pinot returns doubles for tdigest function aggregations)</t>
  </si>
  <si>
    <t>2018-09-11T23:00:13Z</t>
  </si>
  <si>
    <t>2018-09-13T19:25:40Z</t>
  </si>
  <si>
    <t>Jeff Gehlbach</t>
  </si>
  <si>
    <t>Create and intimate beginnings of classes for TRAP and NOTIFICATION types</t>
  </si>
  <si>
    <t>2012-10-04T22:03:08Z</t>
  </si>
  <si>
    <t>https://github.com/dverstap/jsmiparser/commit/a7737e4bbc35ea17b9ef86ab7c550c026eedc2ca</t>
  </si>
  <si>
    <t>https://github.com/dverstap/jsmiparser/pull/4</t>
  </si>
  <si>
    <t>Added support for NOTIFICATION-TYPE and TRAP-TYPE macros</t>
  </si>
  <si>
    <t>This series of changes extends the grammar and the other classes to support TRAP-TYPE (the macro describing the TRAP PDU from the original SNMP SMI) and NOTIFICATION-TYPE (describing the V2-TRAP PDU from SMIv2).  It also adds an interface^ implementations^ and a factory in jsmiparser-api:org.jsmiparser.util.traps that makes it easy to interact with either an SmiTrapType or an SmiNotificationType in a consistent way as specified in RFC1908.  Finally^ it applies the Gradle OSGi plugin on all subprojects so that the resulting JAR artifacts are valid OSGi bundles.\n</t>
  </si>
  <si>
    <t>2012-10-11T20:34:00Z</t>
  </si>
  <si>
    <t>2012-10-13T11:15:48Z</t>
  </si>
  <si>
    <t>A Java 1.5 SNMP mib parser that builds a complete cross-referenced symbol table.</t>
  </si>
  <si>
    <t>Robert Scrimo</t>
  </si>
  <si>
    <t>Fixes --early-exit exception when exception is thrown for step</t>
  </si>
  <si>
    <t>2017-04-28T19:35:47Z</t>
  </si>
  <si>
    <t>https://github.com/radish-bdd/radish/commit/0ac57733b4d8d63fd4821393c319a5edcd470b28</t>
  </si>
  <si>
    <t>https://github.com/radish-bdd/radish/pull/93</t>
  </si>
  <si>
    <t>Fixes --early-exit exception when exception is thrown for step #92</t>
  </si>
  <si>
    <t>2017-04-28T19:36:51Z</t>
  </si>
  <si>
    <t>2017-04-29T08:16:14Z</t>
  </si>
  <si>
    <t>Behavior Driven Development tool for Python - the root from red to green</t>
  </si>
  <si>
    <t>Benchao Li</t>
  </si>
  <si>
    <t>fix bug: creating kudu table multiple times (#510)</t>
  </si>
  <si>
    <t>2018-11-14T09:15:09Z</t>
  </si>
  <si>
    <t>https://github.com/Landoop/stream-reactor/commit/746407a31f4f9e77d1f0e623f3c9885d07c7a267</t>
  </si>
  <si>
    <t>https://github.com/Landoop/stream-reactor/pull/510</t>
  </si>
  <si>
    <t>fix bug: creating kudu table multiple times</t>
  </si>
  <si>
    <t>in `com.datamountaineer.streamreactor.connect.kudu.sink.DbHandler`:createTables^ there is no need for the outer loop on `subjects`. And the loop on `subjects` will lead to creating same table multiple times^ which will be failed for the second time.\n\n&lt;!-- Reviewable:start --&gt;\n---\nThis change is‚ÄÇ[&lt;img src=\"https://reviewable.io/review_button.svg\" height=\"34\" align=\"absmiddle\" alt=\"Reviewable\"/&gt;](https://reviewable.io/reviews/landoop/stream-reactor/510)\n&lt;!-- Reviewable:end --&gt;\n</t>
  </si>
  <si>
    <t>2018-11-14T09:04:39Z</t>
  </si>
  <si>
    <t>2018-11-14T09:15:10Z</t>
  </si>
  <si>
    <t>Streaming reference architecture for ETL with Kafka and Kafka-Connect.                                                                         You can find more on http://landoop.com on how we provide a unified solution to manage your connectors^  most advanced SQL engine for Kafka and Kafka Streams^ cluster monitoring and alerting^ and more.</t>
  </si>
  <si>
    <t>amihalik</t>
  </si>
  <si>
    <t>updated bing call to synch\n\nchanged the jquery call to be synchronous (so that the thumbs will be\nloaded before the tiles are rendered)</t>
  </si>
  <si>
    <t>2014-04-09T15:28:16Z</t>
  </si>
  <si>
    <t>https://github.com/merkhofer/image_2048/commit/cb728e54ae020af432652f431148b64d756fdd7f</t>
  </si>
  <si>
    <t>https://github.com/merkhofer/image_2048/pull/1</t>
  </si>
  <si>
    <t>updated bing call to synch</t>
  </si>
  <si>
    <t>changed the jquery call to be synchronous (so that the thumbs will be\nloaded before the tiles are rendered)\n</t>
  </si>
  <si>
    <t>2014-04-09T15:29:02Z</t>
  </si>
  <si>
    <t>2014-04-09T15:41:31Z</t>
  </si>
  <si>
    <t>2048 game that gets images from arbitrary Bing query</t>
  </si>
  <si>
    <t>yigh</t>
  </si>
  <si>
    <t>Added new folder and random selection algorithm</t>
  </si>
  <si>
    <t>2014-10-12T00:49:15Z</t>
  </si>
  <si>
    <t>https://github.com/apache/predictionio/commit/4711b794b68241294abe28d1df0eb9e513e3ff60</t>
  </si>
  <si>
    <t>https://github.com/apache/predictionio/pull/26</t>
  </si>
  <si>
    <t>Friend Recommendation Engine Local Version Example</t>
  </si>
  <si>
    <t>This is the local version of the friend recommendation engine example built on the KDD 2012 Tencent Weibo data. Two basic algorithms^ random and keyword similarity KNN^ are implemented. Please refer to our README.md at https://github.com/RuiqingQiu/PredictionIO/tree/stable/examples/experimental/scala-local-friend-recommendation for more details. Thanks!\n</t>
  </si>
  <si>
    <t>2014-12-12T01:06:43Z</t>
  </si>
  <si>
    <t>2014-12-19T22:29:07Z</t>
  </si>
  <si>
    <t>PredictionIO^ a machine learning server for software developers and data engineers.</t>
  </si>
  <si>
    <t>Anton Lavrik</t>
  </si>
  <si>
    <t>Add piqi-0.6.0</t>
  </si>
  <si>
    <t>2013-02-04T02:38:06Z</t>
  </si>
  <si>
    <t>https://github.com/ocaml/opam-repository/commit/80c8e8a12674f23765ffc8aeb3a99dbb84b309df</t>
  </si>
  <si>
    <t>https://github.com/ocaml/opam-repository/pull/363</t>
  </si>
  <si>
    <t>2013-02-04T02:46:29Z</t>
  </si>
  <si>
    <t>2013-02-06T14:55:34Z</t>
  </si>
  <si>
    <t>Package descriptions for OPAM</t>
  </si>
  <si>
    <t>crystaldust</t>
  </si>
  <si>
    <t>Add README.md file for alpha-server.\nDescribe how to \'build and run\' alpha-server.</t>
  </si>
  <si>
    <t>2018-04-17T05:42:44Z</t>
  </si>
  <si>
    <t>https://github.com/apache/servicecomb-pack/commit/9fb9f036ce9edb86568d143cf96ebd5273c704c3</t>
  </si>
  <si>
    <t>https://github.com/apache/servicecomb-pack/pull/174</t>
  </si>
  <si>
    <t>Add guide on how to build and run alpha server</t>
  </si>
  <si>
    <t>Add document on alpha-server and link it to saga-demo document.\r\n\r\nAdd the README.me file under `alpha/`^ describe how to build and run alpha-server^ and add links to alpha-server in saga demo\'s document^ making alpha-server as a prerequisite.\r\n\r\nI add this because I failed to notice that alpha-server is needed to run saga demo at my first try.</t>
  </si>
  <si>
    <t>2018-04-17T07:03:37Z</t>
  </si>
  <si>
    <t>2018-04-18T00:28:19Z</t>
  </si>
  <si>
    <t xml:space="preserve">Apache ServiceComb Saga (Incubating) </t>
  </si>
  <si>
    <t>Jiaqi Gu</t>
  </si>
  <si>
    <t>Use file logging by default</t>
  </si>
  <si>
    <t>2017-08-18T19:42:07Z</t>
  </si>
  <si>
    <t>https://github.com/confluentinc/ksql/commit/ef6bdd89c60cf13af104a40c7e86cefe1175e2ac</t>
  </si>
  <si>
    <t>https://github.com/confluentinc/ksql/pull/224</t>
  </si>
  <si>
    <t>Fix shell cli logging</t>
  </si>
  <si>
    <t>Use file logging by default if starting cli from bin/ksql-cli.</t>
  </si>
  <si>
    <t>2017-08-18T19:43:59Z</t>
  </si>
  <si>
    <t>2017-08-18T20:00:21Z</t>
  </si>
  <si>
    <t>SQL on Kafka Streams.</t>
  </si>
  <si>
    <t>craigm</t>
  </si>
  <si>
    <t>Fix HTTP message formatting to be RFC2616 (section 5.1) compliant^ and hence so they will pass through a transparent Squid proxy</t>
  </si>
  <si>
    <t>2015-06-23T12:05:08Z</t>
  </si>
  <si>
    <t>https://github.com/fablabbcn/smartcitizen-kit-10/commit/fce2277b24356753770489010b91ed277827a904</t>
  </si>
  <si>
    <t>https://github.com/fablabbcn/smartcitizen-kit-10/pull/32</t>
  </si>
  <si>
    <t>Fix HTTP message formatting to be RFC2616 (section 5.1) compliant^ an‚Ä¶</t>
  </si>
  <si>
    <t>Fix HTTP message formatting to be RFC2616 (section 5.1) compliant. \nHence so they will pass through a transparent Squid proxy.\n\n---\n\nMore details:\n\n---\n\nProblem The http post syntax.\n## There should not be a space after HTTP/1.1\n\nsee RFC http://www.w3.org/Protocols/rfc2616/rfc2616-sec5.html\nWhich says...\n\n\"\n5.1 Request-Line\n\nThe Request-Line begins with a method token^ followed by the Request-URI\nand the protocol version^ and ending with CRLF. The elements are\nseparated by SP characters. No CR or LF is allowed except in the final\nCRLF sequence.\n\n```\n     Request-Line   = Method SP Request-URI SP HTTP-Version CRLF\n```\n\n\"\n\nThis is also a more readable summary\nhttp://my.safaribooksonline.com/book/networking/security/0201761769/http-1dot1-and-http-1dot0-method-and-field-definitions/app02\n\nIn short^ remove the space and really the \n should be \r\n\n</t>
  </si>
  <si>
    <t>2015-06-23T17:08:31Z</t>
  </si>
  <si>
    <t>2015-07-27T09:20:46Z</t>
  </si>
  <si>
    <t>Smart Citizen Kit firmware for the Ambient Sensor Board</t>
  </si>
  <si>
    <t>Eagle</t>
  </si>
  <si>
    <t>alunny</t>
  </si>
  <si>
    <t>check mtime rather than ino in fileWatcher</t>
  </si>
  <si>
    <t>2011-04-28T00:23:24Z</t>
  </si>
  <si>
    <t>https://github.com/mikeal/watch/commit/b5061c97904e6980ab14b07ce8f72f1c56567414</t>
  </si>
  <si>
    <t>https://github.com/mikeal/watch/pull/4</t>
  </si>
  <si>
    <t>checking mtime rather than ino in fileWatcher</t>
  </si>
  <si>
    <t>I wasn\'t seeing the `changed` event fire when using `createMonitor` - not sure if there\'s a better reason for checking `ino` that I overlooked.\n</t>
  </si>
  <si>
    <t>2011-04-28T00:36:21Z</t>
  </si>
  <si>
    <t>2011-05-17T21:09:07Z</t>
  </si>
  <si>
    <t>Utilities for watching file trees in node.js</t>
  </si>
  <si>
    <t>Khedia</t>
  </si>
  <si>
    <t>folder clean-up after exporting models</t>
  </si>
  <si>
    <t>2018-02-19T21:01:46Z</t>
  </si>
  <si>
    <t>https://github.com/awslabs/mxnet-model-server/commit/5196056071cb263449bbf681098030827973c313</t>
  </si>
  <si>
    <t>https://github.com/awslabs/mxnet-model-server/pull/327</t>
  </si>
  <si>
    <t>Removing temporary files created while exporting onnx models to mms</t>
  </si>
  <si>
    <t>*Issue #^ if available:*\r\nFixes #282 \r\nWhile importing onnx models for mms^ some temporary files get created which are later bundled into .model files. These extra files get created and remains on the disk though it is not required later\r\n\r\n*Description of changes:*\r\nInstead of zipping all the files(existing+ temp) together^ I zip temporary files as a separate step and delete them once they get zipped.\r\n\r\n\r\n\r\nBy submitting this pull request^ I confirm that my contribution is made under the terms of the Apache 2.0 license.</t>
  </si>
  <si>
    <t>2018-02-19T23:19:55Z</t>
  </si>
  <si>
    <t>2018-02-27T00:46:51Z</t>
  </si>
  <si>
    <t>Model Server for Apache MXNet is a tool for deploying neural net models for inference</t>
  </si>
  <si>
    <t>bobbeyreese</t>
  </si>
  <si>
    <t>Atomically Set State when Closing Producer (#313)</t>
  </si>
  <si>
    <t>2017-03-24T21:30:15Z</t>
  </si>
  <si>
    <t>https://github.com/apache/pulsar/commit/df0bf9e2028347a07be85ef7509e16102b8e67b3</t>
  </si>
  <si>
    <t>https://github.com/apache/pulsar/pull/313</t>
  </si>
  <si>
    <t>Atomically Set State when Closing Producer</t>
  </si>
  <si>
    <t>### Motivation\r\n\r\nIt has been observed that it is possible for [`ProducerImpl` to throw a null pointer exception](https://github.com/yahoo/pulsar/blob/5a28f6324d4b2ac9b2ba078de4135c23ce636b57/pulsar-client/src/main/java/com/yahoo/pulsar/client/impl/ProducerImpl.java#L422) in `closeAsync` if two or more threads observe that the state is not closed or closing before the state is updated. This has been observed when running [this test](https://github.com/yahoo/pulsar/blob/5a28f6324d4b2ac9b2ba078de4135c23ce636b57/pulsar-broker/src/test/java/com/yahoo/pulsar/client/impl/BrokerClientIntegrationTest.java#L469).\r\n\r\n### Modifications\r\n\r\nI have used Java 8\'s `getAndUpdate` method and added the `getAndUpdateState` method to `HandlerBase` so that the state may be updated atomically and checked to see if it was in the closing or closed states before updating.\r\n\r\n### Result\r\n\r\nA race condition in `ProducerImpl.closeAsync` which caused a NPE should be resolved.\r\n</t>
  </si>
  <si>
    <t>2017-03-23T23:40:34Z</t>
  </si>
  <si>
    <t>ShichengChen</t>
  </si>
  <si>
    <t>SINGA-333 singa-onnx c type files</t>
  </si>
  <si>
    <t>2019-03-21T11:33:49Z</t>
  </si>
  <si>
    <t>https://github.com/apache/incubator-singa/commit/92393d7b3099fa5f79a2beecff40678fedf4ee14</t>
  </si>
  <si>
    <t>https://github.com/apache/incubator-singa/pull/444</t>
  </si>
  <si>
    <t>singa-onnx SINGA-333</t>
  </si>
  <si>
    <t>This pull request aims to let singa support onnx.\r\nBecause old pull request has so much commit messages and not professional code^ with the help from professor Wang^ I opened this new pull request and close the old [one](https://github.com/apache/incubator-singa/pull/416).\r\n\r\nwith the help from Lin Shicong @dcslin^ he helped me to clean the commit message.</t>
  </si>
  <si>
    <t>2019-03-21T12:04:15Z</t>
  </si>
  <si>
    <t>2019-03-25T03:02:23Z</t>
  </si>
  <si>
    <t>Ward Bekker</t>
  </si>
  <si>
    <t>added travis yml</t>
  </si>
  <si>
    <t>2011-07-30T22:46:58Z</t>
  </si>
  <si>
    <t>https://github.com/elixir-lang/elixir/commit/c505659ebf664befae8d8c87f8281d837cc87d6e</t>
  </si>
  <si>
    <t>https://github.com/elixir-lang/elixir/pull/38</t>
  </si>
  <si>
    <t>Travis-Ci support</t>
  </si>
  <si>
    <t>Hi Jose^\n\nTravis-CI support for Erlang is live. You can use this .travis.yml and add Elixer to http://travis-ci.org (for docs about this process^ see http://about.travis-ci.org/docs/user/getting-started/)\n\nLet me know if you have any questions.\n</t>
  </si>
  <si>
    <t>2011-08-16T08:10:42Z</t>
  </si>
  <si>
    <t>2011-08-16T14:57:37Z</t>
  </si>
  <si>
    <t>Charming syntax^ method dispatching and metaprogramming on top of Erlang VM</t>
  </si>
  <si>
    <t>Julian Nadeau</t>
  </si>
  <si>
    <t>Fix another awkward typo</t>
  </si>
  <si>
    <t>2015-05-28T23:18:13Z</t>
  </si>
  <si>
    <t>https://github.com/outsideris/slack-invite-automation/commit/159ba45acfbc2b0f48a5c721b3325554b10ea2da</t>
  </si>
  <si>
    <t>https://github.com/outsideris/slack-invite-automation/pull/6</t>
  </si>
  <si>
    <t>## What this does\n\nFixes another awkward typo\n\n![image](https://cloud.githubusercontent.com/assets/3074765/7873275/58cf9024-056e-11e5-8a71-53955fbdade7.png)\n</t>
  </si>
  <si>
    <t>2015-05-28T23:18:45Z</t>
  </si>
  <si>
    <t>2015-05-29T15:45:26Z</t>
  </si>
  <si>
    <t>A tiny web application to invite a user info your slack team.</t>
  </si>
  <si>
    <t>Suddhu</t>
  </si>
  <si>
    <t>random crop and resize</t>
  </si>
  <si>
    <t>2017-06-05T09:55:28Z</t>
  </si>
  <si>
    <t>https://github.com/apache/incubator-singa/commit/e0d2738081532db55dabfbbd7adacb1497366935</t>
  </si>
  <si>
    <t>https://github.com/apache/incubator-singa/pull/332</t>
  </si>
  <si>
    <t>SINGA-322 Random crop and resize</t>
  </si>
  <si>
    <t>Crop of the input image at a random size between 0.08 to 1 of input image size and random aspect ratio between 3/4 to 4/3 of input image aspect ratio is made. This crop is then resized to the given patch size.</t>
  </si>
  <si>
    <t>2017-06-05T10:18:18Z</t>
  </si>
  <si>
    <t>2017-06-29T13:26:09Z</t>
  </si>
  <si>
    <t>liuyanggithup</t>
  </si>
  <si>
    <t>add Companies used^ hunliji.com (#2494)\n\n* add Companies used\r\n\r\nadd Companies used\r\n\r\n* Update powered-by.md\r\n\r\nChange order</t>
  </si>
  <si>
    <t>2019-04-18T13:01:35Z</t>
  </si>
  <si>
    <t>https://github.com/apache/skywalking/commit/9c9bae8d04c4a135e425ea3d0ac6f88a3f8d15f9</t>
  </si>
  <si>
    <t>https://github.com/apache/skywalking/pull/2494</t>
  </si>
  <si>
    <t>add Companies used^ hunliji.com</t>
  </si>
  <si>
    <t>add Companies used\r\n\r\nPlease answer these questions before submitting pull request\r\n\r\n- Why submit this pull request?\r\n- [ ] Bug fix\r\n- [ ] New feature provided\r\n- [x] Improve performance\r\n\r\n- Related issues\r\n\r\n___\r\n### Bug fix\r\n- Bug description.\r\n\r\n- How to fix?\r\n\r\n___\r\n### New feature or improvement\r\n- Describe the details and related test reports.\r\n</t>
  </si>
  <si>
    <t>2019-04-18T11:21:41Z</t>
  </si>
  <si>
    <t>Vishwanath R</t>
  </si>
  <si>
    <t>Added new column named is_active</t>
  </si>
  <si>
    <t>2013-12-27T13:14:52Z</t>
  </si>
  <si>
    <t>https://github.com/openMF/mifosx/commit/37a039454a8e18544d0b67407532c3580d35d510</t>
  </si>
  <si>
    <t>https://github.com/openMF/mifosx/pull/707</t>
  </si>
  <si>
    <t>SQL patch named \"V137__added_is_active_column_in_m_staff.sql\" has been added and also I have updated the API-docs for Staff.</t>
  </si>
  <si>
    <t>2013-12-28T13:26:28Z</t>
  </si>
  <si>
    <t>2013-12-29T17:05:36Z</t>
  </si>
  <si>
    <t>Derek Slager</t>
  </si>
  <si>
    <t>Fixing formatting for FileLocationLink variable^ was causing msxsl some trouble.</t>
  </si>
  <si>
    <t>2013-02-21T18:25:10Z</t>
  </si>
  <si>
    <t>https://github.com/OpenCover/opencover/commit/57cec8b8a9bfb9218de0b3c9a2e02a2a3ca42c59</t>
  </si>
  <si>
    <t>https://github.com/OpenCover/opencover/pull/151</t>
  </si>
  <si>
    <t>Fix for XSLT incompatibility with msxsl</t>
  </si>
  <si>
    <t>https://github.com/sawilde/opencover/issues/150\n</t>
  </si>
  <si>
    <t>2013-02-21T18:28:23Z</t>
  </si>
  <si>
    <t>2013-02-22T01:58:49Z</t>
  </si>
  <si>
    <t>A code coverage tool for .NET 2 and above^ support for 32 and 64 processes with both branch and sequence points; roots proudly based in PartCover</t>
  </si>
  <si>
    <t>Bernd Mathiske</t>
  </si>
  <si>
    <t>Add taskKillGracePeriodSeconds to app definition\n\nThis new field sets kill_policy.grace_period in the TaskInfo\ndescriptions of all tasks launched for the given app. This\ncauses the executors controlling these tasks to use the indicated\nnumber of seconds as grace period between sending SIGTERM and\nSIGKILL to tasks it intends to kill.</t>
  </si>
  <si>
    <t>2016-05-30T13:23:10Z</t>
  </si>
  <si>
    <t>https://github.com/mesosphere/marathon/commit/4a6cd7afe66c91741d835a55933da67b72c331de</t>
  </si>
  <si>
    <t>https://github.com/mesosphere/marathon/pull/3988</t>
  </si>
  <si>
    <t>Bring in dcos integration with the ModuleSystem</t>
  </si>
  <si>
    <t>2016-06-16T14:39:22Z</t>
  </si>
  <si>
    <t>2016-06-16T15:44:05Z</t>
  </si>
  <si>
    <t>Deploy and manage containers (including Docker) on top of Apache Mesos at scale.</t>
  </si>
  <si>
    <t>Karen Feng</t>
  </si>
  <si>
    <t>Removed extra command \'BuildInformation\' from ADAMMain</t>
  </si>
  <si>
    <t>2014-06-17T00:16:27Z</t>
  </si>
  <si>
    <t>https://github.com/bigdatagenomics/adam/commit/05dceb96e07fc1ffa5f317fe4a60fd456b038ede</t>
  </si>
  <si>
    <t>https://github.com/bigdatagenomics/adam/pull/266</t>
  </si>
  <si>
    <t>Removed extra command \'BuildInformation\'</t>
  </si>
  <si>
    <t>The command introductions included an extra \"buildinfo\" command^ so I just deleted it.\n![commands](https://cloud.githubusercontent.com/assets/4754931/3295012/33b08d30-f5b5-11e3-92b5-890d3d696283.png)\n</t>
  </si>
  <si>
    <t>2014-06-17T00:21:09Z</t>
  </si>
  <si>
    <t>2014-06-17T02:09:01Z</t>
  </si>
  <si>
    <t>A genomics processing engine and specialized file format built using Apache Avro^ Apache Spark and Parquet. Apache 2 licensed.</t>
  </si>
  <si>
    <t>tmdoit</t>
  </si>
  <si>
    <t>Fix not working multiple selection in nagiosgraph for periods and data sets.</t>
  </si>
  <si>
    <t>2017-11-16T09:38:58Z</t>
  </si>
  <si>
    <t>https://github.com/JasonRivers/Docker-Nagios/commit/7854e126fcf5cf8a39b57925e800b56fa690a232</t>
  </si>
  <si>
    <t>https://github.com/JasonRivers/Docker-Nagios/pull/47</t>
  </si>
  <si>
    <t>Fix not working multiple selection in nagiosgraph for periods and dat‚Ä¶</t>
  </si>
  <si>
    <t>‚Ä¶a sets.</t>
  </si>
  <si>
    <t>2017-11-16T09:41:24Z</t>
  </si>
  <si>
    <t>2017-11-16T14:50:43Z</t>
  </si>
  <si>
    <t>Docker image for Nagios</t>
  </si>
  <si>
    <t>rishita</t>
  </si>
  <si>
    <t>Fixing _normalize_sequence call in FusedRNNCell unroll to use valid length input instead of None (#5586)</t>
  </si>
  <si>
    <t>2017-03-27T21:11:01Z</t>
  </si>
  <si>
    <t>https://github.com/apache/incubator-mxnet/commit/9db10f89c59a8f989050db1351aca5a2f10dbb1a</t>
  </si>
  <si>
    <t>https://github.com/apache/incubator-mxnet/pull/5586</t>
  </si>
  <si>
    <t>Fixing _normalize_sequence call in *RNNCell unroll to use valid l‚Ä¶</t>
  </si>
  <si>
    <t>This fix passes in the available argument length to _normalize_sequence for outputs in BaseRNNCell and FusedRNNCell unroll methods in place of length=None.\r\nIn _normalize_sequence^ checks exists to check length == len(inputs) if inputs is a list. Thus^ any mismatches will be caught anyway. Making this fix^ solves this following error.\r\n\r\nIn running cell.unroll() a new error that now comes up is:\r\n```\r\nMXNetErrorTraceback (most recent call last)\r\n&lt;ipython-input-15-46f86e184d7a&gt; in &lt;module&gt;()\r\n     16 word_char_embed_all^ _ = model.char_rnn_encoder.encode(char_embed_forward^\r\n     17                                                        7^\r\n---&gt; 18                                                        merge_outputs=False)\r\n\r\n/ami_workplace/ranubhai/code/workplace/DeepEntities/deepentities/encoders.py in encode(self^ inputs^ sequence_length^ merge_outputs)\r\n    116                                                  inputs=inputs^\r\n    117                                                  layout=Layout.TNC.name^\r\n--&gt; 118                                                  merge_outputs=merge_outputs)\r\n    119 \r\n    120 \r\n\r\n/home/ubuntu/mxnet_master_feb21_9_41am/mxnet/python/mxnet/rnn/rnn_cell.pyc in unroll(self^ length^ inputs^ begin_state^ layout^ merge_outputs)\r\n    745             p += n\r\n    746             inputs^ states = cell.unroll(length^ inputs=inputs^ begin_state=states^ layout=layout^\r\n--&gt; 747                                          merge_outputs=None if i &lt; num_cells-1 else merge_outputs)\r\n    748 \r\n    749         return inputs^ states\r\n\r\n/home/ubuntu/mxnet_master_feb21_9_41am/mxnet/python/mxnet/rnn/rnn_cell.pyc in unroll(self^ length^ inputs^ begin_state^ layout^ merge_outputs)\r\n    636             outputs = symbol.swapaxes(outputs^ dim1=0^ dim2=1)\r\n    637 \r\n--&gt; 638         outputs^ _ = _normalize_sequence(None^ outputs^ layout^ merge_outputs)\r\n    639 \r\n    640         return outputs^ states\r\n\r\n/home/ubuntu/mxnet_master_feb21_9_41am/mxnet/python/mxnet/rnn/rnn_cell.pyc in _normalize_sequence(length^ inputs^ layout^ merge^ in_layout)\r\n     41                 \"to list with list(inputs) first or let unroll handle splitting.\"\r\n     42             inputs = list(symbol.split(inputs^ axis=in_axis^ num_outputs=length^\r\n---&gt; 43                                        squeeze_axis=1))\r\n     44     else:\r\n     45         assert length is None or len(inputs) == length\r\n\r\n/home/ubuntu/mxnet_master_feb21_9_41am/mxnet/python/mxnet/_ctypes/symbol.pyc in creator(*args^ **kwargs)\r\n    179             mx_uint(len(param_keys))^\r\n    180             param_keys^ param_vals^\r\n--&gt; 181             ctypes.byref(sym_handle)))\r\n    182 \r\n    183         if len(args) != 0 and len(symbol_kwargs) != 0:\r\n\r\n/home/ubuntu/mxnet_master_feb21_9_41am/mxnet/python/mxnet/base.pyc in check_call(ret)\r\n     76     \"\"\"\r\n     77     if ret != 0:\r\n---&gt; 78         raise MXNetError(py_str(_LIB.MXGetLastError()))\r\n     79 \r\n     80 if sys.version_info[0] &lt; 3:\r\n\r\nMXNetError: Invalid Parameter format for num_outputs expect int but value=\'None\'^ in operator SliceChannel(name=\"\"^ axis=\"0\"^ num_outputs=\"None\"^ squeeze_axis=\"1\")\r\n```\r\n\r\n</t>
  </si>
  <si>
    <t>2017-03-27T19:35:28Z</t>
  </si>
  <si>
    <t>2017-03-27T21:11:02Z</t>
  </si>
  <si>
    <t>Sandeep Narayanaswami</t>
  </si>
  <si>
    <t>less verbose diamond operator</t>
  </si>
  <si>
    <t>2016-05-05T21:14:43Z</t>
  </si>
  <si>
    <t>https://github.com/Alluxio/alluxio/commit/97ce9a0aa5146e29fdd84baf34b6392f86d3f5c8</t>
  </si>
  <si>
    <t>https://github.com/Alluxio/alluxio/pull/3171</t>
  </si>
  <si>
    <t>[ALLUXIO-1932] succinct diamond operator</t>
  </si>
  <si>
    <t>https://alluxio.atlassian.net/browse/ALLUXIO-1932\n</t>
  </si>
  <si>
    <t>2016-05-05T21:19:28Z</t>
  </si>
  <si>
    <t>2016-05-05T21:31:27Z</t>
  </si>
  <si>
    <t>Alluxio^ formerly Tachyon^ Memory-Speed Virtual Distributed Storage System</t>
  </si>
  <si>
    <t>Yasuo Honda</t>
  </si>
  <si>
    <t>Add ROWNUM to test first and last to support Oracle.</t>
  </si>
  <si>
    <t>2011-09-07T11:40:55Z</t>
  </si>
  <si>
    <t>https://github.com/rails/rails/commit/3937d443d6a491df4a66d267527462f97c37759f</t>
  </si>
  <si>
    <t>https://github.com/rails/rails/pull/2914</t>
  </si>
  <si>
    <t>2011-09-07T13:56:52Z</t>
  </si>
  <si>
    <t>2011-09-07T17:22:39Z</t>
  </si>
  <si>
    <t>Jamie Arseneault</t>
  </si>
  <si>
    <t>Enable use of Android emulator as device target</t>
  </si>
  <si>
    <t>2014-12-15T20:53:49Z</t>
  </si>
  <si>
    <t>https://github.com/lesfrontaliers/grunt-adb/commit/66af517bf771eac43ac5a20b7a5aa60ceb391f7b</t>
  </si>
  <si>
    <t>https://github.com/lesfrontaliers/grunt-adb/pull/3</t>
  </si>
  <si>
    <t>Hi^\n\nThis pull request does what it says in the title -- allows you to specify that commands should target the currently active Android emulator.\n\nLet me know if you have any feedback.\n</t>
  </si>
  <si>
    <t>2014-12-15T21:54:30Z</t>
  </si>
  <si>
    <t>2014-12-16T08:31:06Z</t>
  </si>
  <si>
    <t>Launch ADB commands from Grunt</t>
  </si>
  <si>
    <t>James Wing</t>
  </si>
  <si>
    <t>NIFI-1283 Fixing ControllerStatusReportingTask loggers to use fully-qualified class name</t>
  </si>
  <si>
    <t>2016-01-11T21:39:15Z</t>
  </si>
  <si>
    <t>https://github.com/apache/nifi/commit/c526656a228389aa972ce7ebc1df037333000516</t>
  </si>
  <si>
    <t>https://github.com/apache/nifi/pull/166</t>
  </si>
  <si>
    <t>NIFI-1283 Fixing ControllerStatusReportingTask logger name</t>
  </si>
  <si>
    <t>ControllerStatusReportingTask was using an abbreviated class name to prefix its loggers^ \"ControllerStatusReportingTask\"^ instead of the fully-qualified name \"org.apache.nifi.controller.ControllerStatusReportingTask\"^ as specified in the documentation and standard across reporting tasks in the same package.\n</t>
  </si>
  <si>
    <t>2016-01-11T21:46:28Z</t>
  </si>
  <si>
    <t>2016-01-12T16:38:18Z</t>
  </si>
  <si>
    <t>Lisa Owen</t>
  </si>
  <si>
    <t>qualify quicklz references (#1686)\n\n* add to release notes^ update wording\r\n\r\n* relnotes edits\r\n\r\n* rebase and fix</t>
  </si>
  <si>
    <t>2017-02-09T16:14:58Z</t>
  </si>
  <si>
    <t>https://github.com/greenplum-db/gpdb/commit/d1e333f1ff509311edc949bac2fac9756747fafd</t>
  </si>
  <si>
    <t>https://github.com/greenplum-db/gpdb/pull/1686</t>
  </si>
  <si>
    <t>qualify quicklz references</t>
  </si>
  <si>
    <t>trying out the gpdb docs PR process with the changes for qualifying quicklz.  also my first edits with oxygen. (i am not really sure how to interpret the diffs and tell if my editting is ok.)  local build looked ok.  i don\'t expect this PR to be accepted as is.\r\n\r\nanyway^ i approached the changes in a couple of different ways^ the first time quicklz was referenced on the page outside of reference page syntax definition:\r\n- added a numbered superscript and note\r\n- added just a note\r\n- ALTER TABLE had one reference to quicklz in a syntax definition and no further discussion.  this page may be missing a section?  in any case^ i didn\'t do anything on this page because because no discussion in which to add the qualifier.\r\n\r\nalso^ wasn\'t sure if i needed to qualify every time quicklz was used.  input welcome!  thanks.</t>
  </si>
  <si>
    <t>2017-02-06T20:56:25Z</t>
  </si>
  <si>
    <t>2017-02-09T16:14:59Z</t>
  </si>
  <si>
    <t>Greenplum Database</t>
  </si>
  <si>
    <t>YANGLiiN</t>
  </si>
  <si>
    <t>2013-05-06T01:24:29Z</t>
  </si>
  <si>
    <t>https://github.com/adyliu/zkclient/commit/e15435ccf4d6172c52db457ed11ffac80ee4a289</t>
  </si>
  <si>
    <t>https://github.com/adyliu/zkclient/pull/2</t>
  </si>
  <si>
    <t>Êó•ÂøóÊîπÁî®slf4jÊé•Âè£Êù•ÈÄÇÈÖçÔºåÈÅøÂÖçÂº∫‰æùËµñ‰∫élog4j</t>
  </si>
  <si>
    <t>2013-05-08T01:01:25Z</t>
  </si>
  <si>
    <t>2013-05-08T04:01:06Z</t>
  </si>
  <si>
    <t>zkclient - A simple and effective Java client for zookeeper (both support zookeeper 3.3.x/3.4.x)</t>
  </si>
  <si>
    <t>Abdelkader Midani</t>
  </si>
  <si>
    <t>DMF-739 : Error in log files while starting unomi 1.1.0</t>
  </si>
  <si>
    <t>2016-07-08T13:38:55Z</t>
  </si>
  <si>
    <t>https://github.com/apache/unomi/commit/265aea359882e0cbd30f695097f1b8c5d7a480ac</t>
  </si>
  <si>
    <t>https://github.com/apache/unomi/pull/3</t>
  </si>
  <si>
    <t>Error in log files while starting unomi 1.1.0</t>
  </si>
  <si>
    <t>Fix invalid JSON\n</t>
  </si>
  <si>
    <t>2016-07-08T13:40:09Z</t>
  </si>
  <si>
    <t>2016-07-11T08:53:31Z</t>
  </si>
  <si>
    <t>Mirror of Apache Unomi (Incubating)</t>
  </si>
  <si>
    <t>Eric Lo</t>
  </si>
  <si>
    <t>Add QQ.com authentication^ oauth 2.0</t>
  </si>
  <si>
    <t>2011-11-30T12:47:56Z</t>
  </si>
  <si>
    <t>https://github.com/bbangert/velruse/commit/a9447999d01a40aba67a2588de6b1326788fb959</t>
  </si>
  <si>
    <t>https://github.com/bbangert/velruse/pull/36</t>
  </si>
  <si>
    <t>Add Chinese SNS site authentication</t>
  </si>
  <si>
    <t>hi^ here is three Chinese SNS site authentication providers\n- [weibo.com](http://weibo.com)\n- [qq.com](http://qq.com)\n- [taobao.com](http://taobao.com)\n</t>
  </si>
  <si>
    <t>2011-12-01T04:16:09Z</t>
  </si>
  <si>
    <t>2011-12-12T20:48:47Z</t>
  </si>
  <si>
    <t>Simplifying third-party authentication for web applications.</t>
  </si>
  <si>
    <t>Jeff Johnson</t>
  </si>
  <si>
    <t>set default delimiter to prevent AttributeError: \'NoneType\' object has no attribute \'decode\'</t>
  </si>
  <si>
    <t>2013-10-03T21:33:07Z</t>
  </si>
  <si>
    <t>https://github.com/PlayNetwork/esimport/commit/5db4641ca0bdf535f7bc8513aeb5deebc4f7f7f7</t>
  </si>
  <si>
    <t>https://github.com/PlayNetwork/esimport/pull/5</t>
  </si>
  <si>
    <t>set default delimiter</t>
  </si>
  <si>
    <t>set default delimiter to prevent AttributeError: \'NoneType\' object has no attribute \'decode\'\n</t>
  </si>
  <si>
    <t>2013-10-03T21:36:26Z</t>
  </si>
  <si>
    <t>2013-10-03T22:56:23Z</t>
  </si>
  <si>
    <t>Facilitates the indexing of content from a CSV into ElasticSearch</t>
  </si>
  <si>
    <t>Neil Richards</t>
  </si>
  <si>
    <t>Merge pull request #780 from chackoj/779-parse-0L-as-long-in-jndi-entry\n\n779 parse 0L as long in jndi entry</t>
  </si>
  <si>
    <t>2017-11-02T13:11:14Z</t>
  </si>
  <si>
    <t>https://github.com/OpenLiberty/open-liberty/commit/3dffc34a512d9c877033a245ff5aaf8b45820151</t>
  </si>
  <si>
    <t>Hagay Lupesko</t>
  </si>
  <si>
    <t>Removed asset loaded insecurely and added the asset to be loaded from the origin securely (#7649)</t>
  </si>
  <si>
    <t>2017-08-29T03:08:50Z</t>
  </si>
  <si>
    <t>https://github.com/apache/incubator-mxnet/commit/03b1d8de0959bcfe91bf3279660f50a0248021b9</t>
  </si>
  <si>
    <t>https://github.com/apache/incubator-mxnet/pull/7649</t>
  </si>
  <si>
    <t xml:space="preserve">Fixed website insecure asset load </t>
  </si>
  <si>
    <t xml:space="preserve">- Updated insecure asset (logo) to be loaded securely from origin\r\n- Added the asset\r\n- Removed dead HTML code\r\n\r\n@kevinthesun @srochel </t>
  </si>
  <si>
    <t>2017-08-29T01:33:07Z</t>
  </si>
  <si>
    <t>2017-08-29T03:08:51Z</t>
  </si>
  <si>
    <t>Sean Story</t>
  </si>
  <si>
    <t>Added a Region mapping for the GovCloud</t>
  </si>
  <si>
    <t>2014-07-17T19:57:22Z</t>
  </si>
  <si>
    <t>https://github.com/mitchellh/goamz/commit/5e993b0304746175c259b87e7e9bc5a0de454c9c</t>
  </si>
  <si>
    <t>https://github.com/mitchellh/goamz/pull/61</t>
  </si>
  <si>
    <t>as per the issue: https://github.com/mitchellh/packer/issues/1345\n</t>
  </si>
  <si>
    <t>2014-07-17T20:22:16Z</t>
  </si>
  <si>
    <t>2014-07-17T20:22:58Z</t>
  </si>
  <si>
    <t>Golang Amazon Library</t>
  </si>
  <si>
    <t>phact</t>
  </si>
  <si>
    <t>First pretty box commit</t>
  </si>
  <si>
    <t>2014-10-22T23:43:45Z</t>
  </si>
  <si>
    <t>https://github.com/tobert/effio/commit/66521178bce710ef6865bc3d3dc01304bc8f2ead</t>
  </si>
  <si>
    <t>https://github.com/tobert/effio/pull/2</t>
  </si>
  <si>
    <t>Pretty boxes2</t>
  </si>
  <si>
    <t>Fixed the colors as discussed and removed the stuff I had from the old version.\n</t>
  </si>
  <si>
    <t>2014-11-08T01:45:45Z</t>
  </si>
  <si>
    <t>2015-09-23T06:55:38Z</t>
  </si>
  <si>
    <t>Tools for crunching data from fio^ the Flexible IO Tester</t>
  </si>
  <si>
    <t>Tushar R. Gosavi</t>
  </si>
  <si>
    <t>APEXCORE-105 Introduce module meta\nInject properties through xml file on modules.</t>
  </si>
  <si>
    <t>2015-10-06T08:18:53Z</t>
  </si>
  <si>
    <t>https://github.com/apache/apex-core/commit/b0360d45a361e462124db9c3000977987ca830e6</t>
  </si>
  <si>
    <t>https://github.com/apache/apex-core/pull/189</t>
  </si>
  <si>
    <t>APEXCORE-3 Module Support REBASED</t>
  </si>
  <si>
    <t>Continuation from #148 \n</t>
  </si>
  <si>
    <t>2015-12-18T21:34:39Z</t>
  </si>
  <si>
    <t>2015-12-22T07:01:31Z</t>
  </si>
  <si>
    <t>Mirror of Apache Apex core</t>
  </si>
  <si>
    <t>Lukasz Gebel</t>
  </si>
  <si>
    <t>Removed deprecation from LinearDRPCTopologyBuilder.</t>
  </si>
  <si>
    <t>2018-03-25T10:25:22Z</t>
  </si>
  <si>
    <t>https://github.com/apache/storm/commit/97c1d10caf8461982fcbe73e236a6a37e7941d84</t>
  </si>
  <si>
    <t>https://github.com/apache/storm/pull/2605</t>
  </si>
  <si>
    <t>STORM-3005-Removed deprecation from LinearDRPCTopologyBuilder.</t>
  </si>
  <si>
    <t>Users may still want to use LinearDRPCTopologyBuilder even though they don\'t use Trident.</t>
  </si>
  <si>
    <t>2018-03-25T10:28:12Z</t>
  </si>
  <si>
    <t>2018-03-30T16:28:27Z</t>
  </si>
  <si>
    <t>Jarek Rudzinski</t>
  </si>
  <si>
    <t>merge mesos tls fixes from 4.0.0-post (#431)\n\n* First Pass: TLS + Kerberos Patch for Mesosphere\r\n\r\n* Additional Logic: allow skipping mesos setup with env variable.\r\n\r\n* Remove an unneeded configuration line.\r\n\r\n* FIX: certain versions of debian requires non-interactive mode to skip configuration dialog\r\n\r\n* FIX: allow for unset env variables in mesos setup.</t>
  </si>
  <si>
    <t>2018-02-14T19:43:58Z</t>
  </si>
  <si>
    <t>https://github.com/confluentinc/cp-docker-images/commit/fc5bb54b205125742857fb72b7df100ac032e32d</t>
  </si>
  <si>
    <t>https://github.com/confluentinc/cp-docker-images/pull/431</t>
  </si>
  <si>
    <t>merge mesos tls fixes from 4.0.0-post</t>
  </si>
  <si>
    <t>2018-02-14T19:29:25Z</t>
  </si>
  <si>
    <t>2018-02-14T19:43:59Z</t>
  </si>
  <si>
    <t>Docker images for Confluent Platform.</t>
  </si>
  <si>
    <t>Dirk-willem van Gulik</t>
  </si>
  <si>
    <t>UIImage convenience method; Additional filter example; example of weird upside-down-error.</t>
  </si>
  <si>
    <t>2012-03-28T08:34:06Z</t>
  </si>
  <si>
    <t>https://github.com/xissburg/XBImageFilters/commit/e5470272114eb7a87d04e7f77a9cb3e90d8895cf</t>
  </si>
  <si>
    <t>https://github.com/xissburg/XBImageFilters/pull/2</t>
  </si>
  <si>
    <t>UIImage method^ bug example</t>
  </si>
  <si>
    <t>xissburg^\n\nQuick addition of:\n\nUIImage convenience method\nExample use case\n\nAnd if you set the #if 0 in line 105 in the ProcessViewController one sees the bizzare upside-down behaviour when fetching/working on raw data.\n\nThanks for your help yesterday!\n\nDw.\n</t>
  </si>
  <si>
    <t>2012-03-28T08:37:42Z</t>
  </si>
  <si>
    <t>2012-04-04T00:33:21Z</t>
  </si>
  <si>
    <t>OpenGL ES 2-based image filters for iOS</t>
  </si>
  <si>
    <t>Tyrone Hinderson</t>
  </si>
  <si>
    <t>Fixed our license so we don\'t get sued</t>
  </si>
  <si>
    <t>2015-08-10T16:48:38Z</t>
  </si>
  <si>
    <t>https://github.com/Conductor/kangaroo/commit/9b35b61c6692576e35b5e5723233769167823be3</t>
  </si>
  <si>
    <t>https://github.com/Conductor/kangaroo/pull/5</t>
  </si>
  <si>
    <t>Small change to Licensing</t>
  </si>
  <si>
    <t>Now^ it\'s actually Conductor-specific :smile: .\n</t>
  </si>
  <si>
    <t>2015-08-10T16:49:01Z</t>
  </si>
  <si>
    <t>2015-08-10T17:38:09Z</t>
  </si>
  <si>
    <t>Hadoop utilities for Kafka^ S3^ and more</t>
  </si>
  <si>
    <t>Richard Kolkovich</t>
  </si>
  <si>
    <t>Update decorator to use newest version of Twilio API</t>
  </si>
  <si>
    <t>2011-08-19T06:54:10Z</t>
  </si>
  <si>
    <t>https://github.com/rdegges/django-twilio/commit/bf660162e19209aea0c3d94598a51fb91c816b93</t>
  </si>
  <si>
    <t>https://github.com/rdegges/django-twilio/pull/4</t>
  </si>
  <si>
    <t>Fix decorator</t>
  </si>
  <si>
    <t>Twilio has deprecated Utils.\n</t>
  </si>
  <si>
    <t>2011-08-19T06:59:23Z</t>
  </si>
  <si>
    <t>2011-10-09T01:07:06Z</t>
  </si>
  <si>
    <t>A simple library for building twilio-powered Django webapps.</t>
  </si>
  <si>
    <t>Vincent Xie</t>
  </si>
  <si>
    <t>Fix title and content mismatch issue in cookbooks-partitioned.md (#3349) (#3353)\n\n* Fix title and content mismatch issue in cookbooks-partitioned.md (#3349)\r\n\r\nSigned-off-by: Vincent Xie &lt;vinceshieh@gmail.com&gt;\r\n\r\n* Update site2/docs/cookbooks-partitioned.md\r\n\r\nCo-Authored-By: VinceShieh &lt;vinceshieh@gmail.com&gt;</t>
  </si>
  <si>
    <t>2019-01-11T18:28:22Z</t>
  </si>
  <si>
    <t>https://github.com/apache/pulsar/commit/aa2036309c4804c08976675ecdf7f2abcf0ddd0e</t>
  </si>
  <si>
    <t>https://github.com/apache/pulsar/pull/3353</t>
  </si>
  <si>
    <t>Fix title and content mismatch issue in cookbooks-partitioned.md (#3349)</t>
  </si>
  <si>
    <t>Fix title and content mismatch issue in cookbooks-partitioned.md \r\n\r\nIssue: #3349\r\n\r\nSigned-off-by: Vincent Xie &lt;vinceshieh@gmail.com&gt;\r\n</t>
  </si>
  <si>
    <t>2019-01-10T14:06:26Z</t>
  </si>
  <si>
    <t>2019-01-11T18:28:23Z</t>
  </si>
  <si>
    <t>Daryl Roberts</t>
  </si>
  <si>
    <t>add --nodejs flag before --debug if using coffeescript (coffeefix)</t>
  </si>
  <si>
    <t>2014-01-30T00:27:47Z</t>
  </si>
  <si>
    <t>https://github.com/ericclemmons/grunt-express-server/commit/aa89fd977452c4ee48b8992d9ad2453358a684a9</t>
  </si>
  <si>
    <t>https://github.com/ericclemmons/grunt-express-server/pull/38</t>
  </si>
  <si>
    <t>Here\'s a pull request fix for #37.\n</t>
  </si>
  <si>
    <t>2014-01-30T00:29:22Z</t>
  </si>
  <si>
    <t>2014-02-16T21:02:27Z</t>
  </si>
  <si>
    <t>Grunt task for running an Express Server that works great with LiveReload + Watch/Regarde</t>
  </si>
  <si>
    <t>David Tucker</t>
  </si>
  <si>
    <t>Add a Versioning section to the API stability docs (#4027)</t>
  </si>
  <si>
    <t>2018-01-07T16:32:36Z</t>
  </si>
  <si>
    <t>https://github.com/pyca/cryptography/commit/038146fdc7a515937398f226531ef15d2674b3b9</t>
  </si>
  <si>
    <t>https://github.com/pyca/cryptography/pull/4027</t>
  </si>
  <si>
    <t>Add a Versioning section to the API stability docs</t>
  </si>
  <si>
    <t>This patch aims to articulate the versioning/tagging scheme used by the project.</t>
  </si>
  <si>
    <t>2017-11-29T00:24:14Z</t>
  </si>
  <si>
    <t>2018-01-07T16:32:37Z</t>
  </si>
  <si>
    <t>cryptography is a package designed to expose cryptographic primitives and recipes to Python developers.</t>
  </si>
  <si>
    <t>Maxim Valyanskiy</t>
  </si>
  <si>
    <t>dsl for date range aggregation</t>
  </si>
  <si>
    <t>2014-07-30T13:41:44Z</t>
  </si>
  <si>
    <t>https://github.com/sksamuel/elastic4s/commit/3f1f0425255d1d6bcd5dfcd3863bea0816be806a</t>
  </si>
  <si>
    <t>https://github.com/sksamuel/elastic4s/pull/183</t>
  </si>
  <si>
    <t>Add DSL for date range aggregation and also add method for setting unbounded from / to.\n</t>
  </si>
  <si>
    <t>2014-07-30T13:45:56Z</t>
  </si>
  <si>
    <t>2014-07-30T16:11:02Z</t>
  </si>
  <si>
    <t>Scala client for elasticsearch</t>
  </si>
  <si>
    <t>Andriy Kushnir (Orhideous)</t>
  </si>
  <si>
    <t>Initial draft for tags (mock only)</t>
  </si>
  <si>
    <t>2018-08-05T19:37:59Z</t>
  </si>
  <si>
    <t>https://github.com/andreymal/mini_fiction/commit/2e7826d3e551e5e674838c589d7ccaa93a078ce6</t>
  </si>
  <si>
    <t>https://github.com/andreymal/mini_fiction/pull/4</t>
  </si>
  <si>
    <t>Fancy autocomplete wigdet for tag suggestions</t>
  </si>
  <si>
    <t>Based on React (preact implementation)^ [React Autosuggest](https://github.com/moroshko/react-autosuggest) and [react-tagsinput](https://github.com/olahol/react-tagsinput)</t>
  </si>
  <si>
    <t>2018-08-13T07:29:39Z</t>
  </si>
  <si>
    <t>2018-08-18T17:36:17Z</t>
  </si>
  <si>
    <t>CMS –¥–ª—è —á—Ç–µ–Ω–∏—è –∏ –ø—É–±–ª–∏–∫–∞—Ü–∏–∏ —Ñ–∞–Ω—Ñ–∏–∫–æ–≤</t>
  </si>
  <si>
    <t>ywang4</t>
  </si>
  <si>
    <t>[HELIX-805] Implementation on HelixAdmin to check if cluster in maintenance mode</t>
  </si>
  <si>
    <t>2019-01-31T02:59:20Z</t>
  </si>
  <si>
    <t>https://github.com/apache/helix/commit/150d12fefebbd60a1d989342f5e755d228a4dae0</t>
  </si>
  <si>
    <t>https://github.com/apache/helix/pull/310</t>
  </si>
  <si>
    <t>[HELIX-805] Implementation on HelixAdmin to check if cluster in maint‚Ä¶</t>
  </si>
  <si>
    <t>‚Ä¶enance mode</t>
  </si>
  <si>
    <t>2019-02-26T19:41:55Z</t>
  </si>
  <si>
    <t>2019-02-26T19:44:22Z</t>
  </si>
  <si>
    <t>Mirror of Apache Helix</t>
  </si>
  <si>
    <t>JC</t>
  </si>
  <si>
    <t>Support Korean</t>
  </si>
  <si>
    <t>2016-04-16T23:25:50Z</t>
  </si>
  <si>
    <t>https://github.com/yukuku/androidbible/commit/7fade197a6eb5f23dd077d99d2c8bace1bf3a07c</t>
  </si>
  <si>
    <t>https://github.com/yukuku/androidbible/pull/36</t>
  </si>
  <si>
    <t>Add resources to support Korean. Successfully checked this update on a real device and emulator.\n</t>
  </si>
  <si>
    <t>2016-04-16T23:41:31Z</t>
  </si>
  <si>
    <t>2016-04-20T09:42:36Z</t>
  </si>
  <si>
    <t>Open Source Bible for Android</t>
  </si>
  <si>
    <t>melix</t>
  </si>
  <si>
    <t>Upgrade to ElasticSearch 0.16.2</t>
  </si>
  <si>
    <t>2011-06-09T12:22:24Z</t>
  </si>
  <si>
    <t>https://github.com/mstein/elasticsearch-grails-plugin/commit/5ab4ac8b3d21bfb89d159607a167f2b4fb866b48</t>
  </si>
  <si>
    <t>https://github.com/mstein/elasticsearch-grails-plugin/pull/2</t>
  </si>
  <si>
    <t>This is an upgrade to ES 0.16.2</t>
  </si>
  <si>
    <t>It is to be noticed that whenever I run a grails test-app^ tests fail^ but that\'s already the case without the patch.\n</t>
  </si>
  <si>
    <t>2011-06-09T14:02:22Z</t>
  </si>
  <si>
    <t>2011-06-09T14:09:22Z</t>
  </si>
  <si>
    <t>ElasticSearch grails plugin</t>
  </si>
  <si>
    <t>Qi Shu</t>
  </si>
  <si>
    <t>Fixed height issue in dynamic config dialog where user cannot scroll (#7268)</t>
  </si>
  <si>
    <t>2019-03-15T22:15:12Z</t>
  </si>
  <si>
    <t>https://github.com/apache/incubator-druid/commit/a337f6d4ccd6899a7c605cadd9e08585b698e814</t>
  </si>
  <si>
    <t>https://github.com/apache/incubator-druid/pull/7268</t>
  </si>
  <si>
    <t>Fixed height issue of dynamic config dialog where the user cannot scroll</t>
  </si>
  <si>
    <t>This is to fix a bug in coordinator dynamic config dialog which is too long and user cannot scroll down.\r\n\r\nBug:\r\n![image](https://user-images.githubusercontent.com/29443129/54390439-b4c29800-465f-11e9-9834-18f8925c0b64.png)\r\n\r\n\r\nFixed:\r\n![image](https://user-images.githubusercontent.com/29443129/54390319-6c0adf00-465f-11e9-9f05-d9988443aba3.png)\r\n</t>
  </si>
  <si>
    <t>2019-03-14T20:49:09Z</t>
  </si>
  <si>
    <t>ElinZhou</t>
  </si>
  <si>
    <t>Merge pull request #755 from Elin-Zhou:master\n\nFix class convert error in PojoUtils.relealize() when using fastjson serialization protocol during generic invoke</t>
  </si>
  <si>
    <t>2017-10-22T10:41:47Z</t>
  </si>
  <si>
    <t>https://github.com/apache/dubbo/commit/4bc1097630a6a0b54071f517f924f8c0df18b16d</t>
  </si>
  <si>
    <t>https://github.com/apache/dubbo/pull/755</t>
  </si>
  <si>
    <t>‰øÆÂ§çÂèÇÊï∞ÊúâÊ≥õÂûãÊó∂Á±ªÂûãËΩ¨ÂåñÂá∫Èîô</t>
  </si>
  <si>
    <t>ÂΩìÂèÇÊï∞ÊúâÊ≥õÂûãÊó∂ÔºåÂæóÂà∞ÁöÑÂèÇÊï∞Á±ªÂûã‰∏çÊòØClassÁ±ªÂûãËÄåÊòØParameterizedTypeÔºåÂàôÂéü‰ª£Á†Å‰ºöÂØºËá¥‰ΩøÁî®jsonÂèçÂ∫èÂàóÂåñÂêéÁöÑÁ±ªÂûãÔºåÂ¶ÇÊûúÂ≠óÊÆµÁöÑÂÆûÈôÖÂèÇÊï∞‰∏éjsonÂèçÂ∫èÂàóÂåñÈªòËÆ§ÂèÇÊï∞‰∏çÁ¨¶ÁöÑËØùÂ∞Ü‰ºöÊä•ÈîôÔºåÂàóÂÖ•Â≠óÊÆµÁöÑÁ±ªÂûã‰∏∫Set&lt;XXX&gt;ÔºåËÄåjsonÂèçÂ∫èÂàóÂåñÂêéÁöÑÁ±ªÂûã‰∏∫List&lt;XXX&gt;</t>
  </si>
  <si>
    <t>2017-10-18T11:12:29Z</t>
  </si>
  <si>
    <t>2017-10-22T10:41:48Z</t>
  </si>
  <si>
    <t>Reinhard P√∂tz</t>
  </si>
  <si>
    <t>Fix mimetype setting for jar resources</t>
  </si>
  <si>
    <t>2016-10-14T08:27:19Z</t>
  </si>
  <si>
    <t>https://github.com/perwendel/spark/commit/b52b398a9e355e2430021e1de4f82359cc32112f</t>
  </si>
  <si>
    <t>https://github.com/perwendel/spark/pull/682</t>
  </si>
  <si>
    <t>With Spark 2.5.1 automatic mime-type detection was introduced for static file system resources. If a static resources is being read from a jar^ this mime-type detection was applied though. This pull request introduces the detection by inspecting the request pathinfo.\n</t>
  </si>
  <si>
    <t>2016-10-14T08:31:34Z</t>
  </si>
  <si>
    <t>2016-10-15T18:14:27Z</t>
  </si>
  <si>
    <t>A Sinatra inspired framework for java</t>
  </si>
  <si>
    <t>monove</t>
  </si>
  <si>
    <t>Update Account.php</t>
  </si>
  <si>
    <t>2015-06-03T18:08:13Z</t>
  </si>
  <si>
    <t>https://github.com/cartalyst/stripe/commit/78b9dcb7f3b06e823b978c7d336c3c398eccecc4</t>
  </si>
  <si>
    <t>https://github.com/cartalyst/stripe/pull/25</t>
  </si>
  <si>
    <t>Ability to\n- Create an account\n- Retrieve account details\n- Update an account\n- List all connected accounts\n</t>
  </si>
  <si>
    <t>2015-06-03T19:20:10Z</t>
  </si>
  <si>
    <t>2015-06-03T19:25:39Z</t>
  </si>
  <si>
    <t>A comprehensive Stripe API package.</t>
  </si>
  <si>
    <t>vshah505</t>
  </si>
  <si>
    <t>update readme</t>
  </si>
  <si>
    <t>2015-11-17T14:24:19Z</t>
  </si>
  <si>
    <t>https://github.com/joshua-decoder/joshua/commit/a2908870c84aa406b1eb8d5f73c757c9db75660c</t>
  </si>
  <si>
    <t>https://github.com/joshua-decoder/joshua/pull/235</t>
  </si>
  <si>
    <t>2015-11-17T14:25:09Z</t>
  </si>
  <si>
    <t>2015-11-17T14:28:14Z</t>
  </si>
  <si>
    <t>Joshua Statistical Machine Translation Toolkit</t>
  </si>
  <si>
    <t>the-dcruz</t>
  </si>
  <si>
    <t>Make nvd3 refresh smoother. (#1618)</t>
  </si>
  <si>
    <t>2016-11-18T17:43:36Z</t>
  </si>
  <si>
    <t>https://github.com/apache/incubator-superset/commit/e5467462cb73630a9b487891845ab1f01245f2a8</t>
  </si>
  <si>
    <t>https://github.com/apache/incubator-superset/pull/1618</t>
  </si>
  <si>
    <t>Make nvd3 refresh smoother on dashboard</t>
  </si>
  <si>
    <t xml:space="preserve">## Issue\r\nCurrently^ refreshing nvd3 visualizations is not very pleasant to look at especially when set to refresh every 10 seconds:\r\n![old_refresh](https://cloud.githubusercontent.com/assets/1399237/20373435/bd952d1a-ac26-11e6-96f7-ac584318017d.gif)\r\n\r\nThe problem is that upon render^ the entire slice container is emptied which means the whole chart must render from scratch instead of just adjusting to new data.\r\n\r\n\r\n## Solution\r\nIf we leave the chart intact upon refesh^ nvd3 will automatically update the entire chart smoothly.\r\n\r\nNotice the bars and x-axis shift in this example.\r\n![new_fresh](https://cloud.githubusercontent.com/assets/1399237/20373437/bfcbde8a-ac26-11e6-91c5-a25154e88eed.gif)\r\n\r\n@mistercrunch </t>
  </si>
  <si>
    <t>2016-11-17T02:13:39Z</t>
  </si>
  <si>
    <t>Utkarsh Upadhyay</t>
  </si>
  <si>
    <t>Fix typos in docs.</t>
  </si>
  <si>
    <t>2012-06-25T23:19:03Z</t>
  </si>
  <si>
    <t>https://github.com/emberjs/ember.js/commit/00c92ef2852abcc037091d5b03701586df121b59</t>
  </si>
  <si>
    <t>https://github.com/emberjs/ember.js/pull/1074</t>
  </si>
  <si>
    <t>Added &lt;code&gt;Ember.Controller&lt;/code&gt; to the list of &lt;i&gt;controller classes.&lt;/i&gt;\n</t>
  </si>
  <si>
    <t>2012-06-25T23:23:18Z</t>
  </si>
  <si>
    <t>2012-06-26T05:09:14Z</t>
  </si>
  <si>
    <t>Ember.js - A JavaScript framework for creating ambitious web applications</t>
  </si>
  <si>
    <t>Eric Norman</t>
  </si>
  <si>
    <t>Issue #144 The change password servlet operation is unsafe</t>
  </si>
  <si>
    <t>2018-09-19T17:52:20Z</t>
  </si>
  <si>
    <t>https://github.com/ist-dresden/composum/commit/6dd154fa8707c731bc74a26d09bffa86437792ee</t>
  </si>
  <si>
    <t>https://github.com/ist-dresden/composum/pull/145</t>
  </si>
  <si>
    <t xml:space="preserve">Please consider the changes from this pull request to resolve issue #144 </t>
  </si>
  <si>
    <t>2018-09-19T17:55:08Z</t>
  </si>
  <si>
    <t>2018-09-21T15:06:02Z</t>
  </si>
  <si>
    <t>yet another Apache Sling based Application Platform (asap)</t>
  </si>
  <si>
    <t>CYChiang</t>
  </si>
  <si>
    <t>Add new method for checking chinese characters by given string - Casper</t>
  </si>
  <si>
    <t>2014-11-03T12:47:51Z</t>
  </si>
  <si>
    <t>https://github.com/hermanschaaf/mafan/commit/c167bdfb378354b8c337db5e8c927e1985931319</t>
  </si>
  <si>
    <t>https://github.com/hermanschaaf/mafan/pull/11</t>
  </si>
  <si>
    <t>Method for checking chinese characters by given string - Casper</t>
  </si>
  <si>
    <t>Hope it good for your work :-)\n</t>
  </si>
  <si>
    <t>2014-11-03T13:05:09Z</t>
  </si>
  <si>
    <t>2014-11-03T21:27:33Z</t>
  </si>
  <si>
    <t>A toolbox for working with the Chinese language in Python</t>
  </si>
  <si>
    <t>Ivan Lomba</t>
  </si>
  <si>
    <t>And many false prophets will appear and will deceive many people.</t>
  </si>
  <si>
    <t>2015-09-24T09:54:41Z</t>
  </si>
  <si>
    <t>https://github.com/rcoedo/apcom/commit/c56dfd7ee056c48edaa02d0b48cfbaa383457754</t>
  </si>
  <si>
    <t>https://github.com/rcoedo/apcom/pull/2</t>
  </si>
  <si>
    <t>Not even death can save you</t>
  </si>
  <si>
    <t>Added some old classics.\n</t>
  </si>
  <si>
    <t>2015-09-24T10:20:37Z</t>
  </si>
  <si>
    <t>2015-09-24T11:51:08Z</t>
  </si>
  <si>
    <t>Apocalyptic commit messages for the desperate developer</t>
  </si>
  <si>
    <t>Queenie Ma</t>
  </si>
  <si>
    <t>[QUARKS-128] Update to current Watson IoT Platform release 0.1.1</t>
  </si>
  <si>
    <t>2016-06-01T21:15:44Z</t>
  </si>
  <si>
    <t>https://github.com/apache/incubator-edgent/commit/3e5e74ac585e3a19d756143ed8c5ac24f4e4ee6b</t>
  </si>
  <si>
    <t>https://github.com/apache/incubator-edgent/pull/126</t>
  </si>
  <si>
    <t>Updated:\n- `com.ibm.iotf.client-0.0.9.jar` to `watson-iot-0.1.1.jar`\n- `httpclient-4.3.6.jar` to `httpclient-4.5.1.jar`\n- `httpcore-4.3.3.jar` to `httpcore-4.4.4.jar`\n- `joda-time-2.6.jar` to `joda-time-2.9.2.jar`\n</t>
  </si>
  <si>
    <t>2016-06-01T21:19:23Z</t>
  </si>
  <si>
    <t>2016-06-03T20:23:27Z</t>
  </si>
  <si>
    <t>Mirror of Apache Edgent (Incubating)</t>
  </si>
  <si>
    <t>stew</t>
  </si>
  <si>
    <t>Allow update of weinreId without page refresh (attach to onhashchange).</t>
  </si>
  <si>
    <t>2014-08-13T07:11:07Z</t>
  </si>
  <si>
    <t>https://github.com/apache/cordova-weinre/commit/ad3c24fe15d119b6e0a712c061e9269418382692</t>
  </si>
  <si>
    <t>https://github.com/apache/cordova-weinre/pull/7</t>
  </si>
  <si>
    <t>Minor improvement: Additionally run the index page text replacements in the onhashchange event^ allowing update of the weinreId without page refresh.\n</t>
  </si>
  <si>
    <t>2014-08-13T07:26:24Z</t>
  </si>
  <si>
    <t>2014-08-23T18:31:02Z</t>
  </si>
  <si>
    <t>Mirror of Apache Weinre</t>
  </si>
  <si>
    <t>Perry Cheng</t>
  </si>
  <si>
    <t>Trigger Throttle</t>
  </si>
  <si>
    <t>2016-03-01T17:36:58Z</t>
  </si>
  <si>
    <t>https://github.com/apache/openwhisk/commit/bb981e9bd2cd999ee9d61966226d4bef650775d8</t>
  </si>
  <si>
    <t>https://github.com/apache/openwhisk/pull/34</t>
  </si>
  <si>
    <t>Limit rate at which triggers are accepted by the controller on a per subject basis.  Build #25.\n</t>
  </si>
  <si>
    <t>2016-03-01T19:25:03Z</t>
  </si>
  <si>
    <t>2016-03-01T20:53:26Z</t>
  </si>
  <si>
    <t>OpenWhisk is a cloud-first distributed event-based programming service.</t>
  </si>
  <si>
    <t>Chris Steingen</t>
  </si>
  <si>
    <t>Update kafka-run-class.bat (#6291)\n\nRemoved quotes from LogDir variable generation as there are additional quotes in Line 127.\r\nThis caused problems when those batch files are invoked from a path that contains space characters.</t>
  </si>
  <si>
    <t>2019-02-21T20:55:14Z</t>
  </si>
  <si>
    <t>https://github.com/apache/kafka/commit/a8ed8e74951c6412aebee3395ef043938b274c93</t>
  </si>
  <si>
    <t>https://github.com/apache/kafka/pull/6291</t>
  </si>
  <si>
    <t>Update kafka-run-class.bat</t>
  </si>
  <si>
    <t>Removed quotes from LogDir variable generation as there are additional quotes in Line 127..\r\nThis caused problems when those batch files are invoked from a path that contains space characters.\r\n</t>
  </si>
  <si>
    <t>2019-02-19T12:01:01Z</t>
  </si>
  <si>
    <t>JochenDB</t>
  </si>
  <si>
    <t>Added information on allow-navigation preceding allow-intent (#41)\n\nAdded information on allow-navigation preceding allow-intent</t>
  </si>
  <si>
    <t>2019-05-29T09:49:47Z</t>
  </si>
  <si>
    <t>https://github.com/apache/cordova-plugin-whitelist/commit/7725fed8f8023c62acbbc715996278f4b8831455</t>
  </si>
  <si>
    <t>https://github.com/apache/cordova-plugin-whitelist/pull/41</t>
  </si>
  <si>
    <t>Added information on allow-navigation preceding allow-intent</t>
  </si>
  <si>
    <t>Added information on allow-navigation preceding allow-intent\r\n\r\n&lt;!--\r\nPlease make sure the checklist boxes are all checked before submitting the PR. The checklist is intended as a quick reference^ for complete details please see our Contributor Guidelines:\r\n\r\nhttp://cordova.apache.org/contribute/contribute_guidelines.html\r\n\r\nThanks!\r\n--&gt;\r\n\r\n### Platforms affected\r\nnone\r\n\r\n\r\n### Motivation and Context\r\n&lt;!-- Why is this change required? What problem does it solve? --&gt;\r\n&lt;!-- If it fixes an open issue^ please link to the issue here. --&gt;\r\ndocumentation update as discussed on slack\r\n\r\n\r\n### Description\r\n&lt;!-- Describe your changes in detail --&gt;\r\nreadme update on allow-intent vs allow-navigation\r\n\r\n\r\n### Testing\r\n&lt;!-- Please describe in detail how you tested your changes. --&gt;\r\n\r\n\r\n\r\n### Checklist\r\n\r\n- [ ] I\'ve run the tests to see all new and existing tests pass\r\n- [ ] I added automated test coverage as appropriate for this change\r\n- [ ] Commit is prefixed with `(platform)` if this change only applies to one platform (e.g. `(android)`)\r\n- [ ] If this Pull Request resolves an issue^ I linked to the issue in the text above (and used the correct [keyword to close issues using keywords](https://help.github.com/articles/closing-issues-using-keywords/))\r\n- [x] I\'ve updated the documentation if necessary\r\n</t>
  </si>
  <si>
    <t>2019-05-28T18:48:53Z</t>
  </si>
  <si>
    <t>Apache Cordova plugin whitelist</t>
  </si>
  <si>
    <t>Pierre Laporte</t>
  </si>
  <si>
    <t>Add support for dynamic agent attachement\n\nWith an \"agentmain\" method^ it is possible to attach the agent to a\nrunning JVM.  This PR adds a new class that connects to an existing JVM\nand attach the agent after the fact.\n\nTo use the agent^ the absolute paths to both the agent JAR and its\nconfiguration must be passed to the launcher^ along with the target JVM\nPID.\n\nExample^ assuming the agent is in /tmp/^ the configuration file is\n/tmp/sample-config.xml and the target JVM has PID 1234^ run the following:\n\njava \\n  -cp $JAVA_HOME/lib/tools.jar:/tmp/jmxtrans-agent-1.1.1-SNAPSHOT.jar \\n  org.jmxtrans.agent.DynamicallyAgentAttacher \\n  /tmp/jmxtrans-agent-1.1.1-SNAPSHOT.jar \\n  1234 \\n  /tmp/sample-config.xml</t>
  </si>
  <si>
    <t>2015-10-06T13:56:05Z</t>
  </si>
  <si>
    <t>https://github.com/jmxtrans/jmxtrans-agent/commit/1325546dbe03d4bc78d159b5416d4ec0948c97eb</t>
  </si>
  <si>
    <t>https://github.com/jmxtrans/jmxtrans-agent/pull/48</t>
  </si>
  <si>
    <t>Add support for dynamic agent attachement</t>
  </si>
  <si>
    <t>With an \"agentmain\" method^ it is possible to attach the agent to a running JVM.  This PR adds a new class that connects to an existing JVM and attach the agent after the fact.\n\nTo use the agent^ the absolute paths to both the agent JAR and its configuration must be passed to the launcher^ along with the target JVM PID.\n\nExample^ assuming the agent is in `/tmp/`^ the configuration file is `/tmp/sample-config.xml` and the target JVM has PID `1234`^ run the following:\n\n``` sh\njava \\n  -cp $JAVA_HOME/lib/tools.jar:/tmp/jmxtrans-agent-1.1.1-SNAPSHOT.jar \\n  org.jmxtrans.agent.DynamicallyAgentAttacher \\n  /tmp/jmxtrans-agent-1.1.1-SNAPSHOT.jar \\n  1234 \\n  /tmp/sample-config.xml\n```\n</t>
  </si>
  <si>
    <t>2015-10-06T14:04:43Z</t>
  </si>
  <si>
    <t>2015-10-06T14:48:19Z</t>
  </si>
  <si>
    <t>Java Agent based JMX metrics exporter.</t>
  </si>
  <si>
    <t>Dan Tudor</t>
  </si>
  <si>
    <t>Map::sort @return should be Map</t>
  </si>
  <si>
    <t>2016-02-23T11:48:32Z</t>
  </si>
  <si>
    <t>https://github.com/php-ds/ext-ds/commit/afe4722e93debdaaa36633290cb1a82dc6cf0091</t>
  </si>
  <si>
    <t>https://github.com/php-ds/ext-ds/pull/12</t>
  </si>
  <si>
    <t>2016-02-23T11:48:45Z</t>
  </si>
  <si>
    <t>2016-02-23T19:19:00Z</t>
  </si>
  <si>
    <t>Data structures for PHP 7</t>
  </si>
  <si>
    <t>Alexey Rokhin</t>
  </si>
  <si>
    <t>Added support for rfc5424</t>
  </si>
  <si>
    <t>2016-01-11T14:42:53Z</t>
  </si>
  <si>
    <t>https://github.com/luigiberrettini/NLog.Targets.Syslog/commit/1f9ef907e107faa2838abfd810c47ba3a2b5cfb3</t>
  </si>
  <si>
    <t>https://github.com/luigiberrettini/NLog.Targets.Syslog/pull/34</t>
  </si>
  <si>
    <t>Support RFC 5424</t>
  </si>
  <si>
    <t>- Added support for RFC 5424 message format. ProcId^ MsgId^ StructuredData are layouts.\n- Message timestamp is now rendered from logEvent.TimeStamp.\n- Sender and MachineName parameters now are Layouts.\n\nDefault mode is RFC 3164.\n</t>
  </si>
  <si>
    <t>2016-02-19T08:52:02Z</t>
  </si>
  <si>
    <t>2016-02-19T09:00:58Z</t>
  </si>
  <si>
    <t>A unix-style Syslog target for NLog</t>
  </si>
  <si>
    <t>YoungForest</t>
  </si>
  <si>
    <t>HAWQ-1582. hawq ssh cmd bug when pipe in cmd</t>
  </si>
  <si>
    <t>2018-01-24T02:46:18Z</t>
  </si>
  <si>
    <t>https://github.com/apache/hawq/commit/9ce5be82dcab0c53ab848178e1b4d8ec99a91a2e</t>
  </si>
  <si>
    <t>https://github.com/apache/hawq/pull/1333</t>
  </si>
  <si>
    <t># Bug description\r\n[HAWQ-1582](https://issues.apache.org/jira/browse/HAWQ-1582)\r\n\r\n# Bug reason\r\nhttps://github.com/apache/incubator-hawq/blob/037be68ffacdac09dbecef22951ffa97bd9acb4a/tools/bin/hawq#L94\r\nJoining all arguments with space raises this bug when there is space in a argument. For example^ argument`\'ls -1 | wc -l\'` becomes several arguments `\'ls\'^ \'-1\'^ \'|\'^ \'wc\'^ \'-l\'`^ which are feed into `subprocess.Popen`\r\nhttps://github.com/apache/incubator-hawq/blob/037be68ffacdac09dbecef22951ffa97bd9acb4a/tools/bin/hawq#L41\r\nFor example^ when executing `hawk ssh -h localhost -e \'ls -1 | wc -l\'`^ the `gpssh -h localhost -e ls -1 | wc -l` is feed into `subprocess.Popen` as cmd^ while cmd is expected to be `gpssh -h localhost -e \'ls -1 | wc -l\'`.\r\n\r\n# How I fix it\r\n[commit](https://github.com/YoungForest/incubator-hawq/commit/9ce5be82dcab0c53ab848178e1b4d8ec99a91a2e)\r\nNot just join arguments with space simply^ while keep its integrity when the argument has space in it.\r\n\r\nFix result:\r\n``` bash\r\nhawq ssh -h sdw2 -h localhost -e \'ls -1 | wc -l\'\r\n``` \r\ngets expected result.\r\n\r\n``` bash\r\nhawq ssh -h sdw2 -h localhost -e \'kill -9 \$(pgrep lava)\'\r\n```\r\ngets expected result too after adding escape before `$`.\r\n</t>
  </si>
  <si>
    <t>2018-01-24T03:12:23Z</t>
  </si>
  <si>
    <t>2018-01-24T03:33:25Z</t>
  </si>
  <si>
    <t>Mirror of Apache HAWQ (Incubating)</t>
  </si>
  <si>
    <t>SteÃÅphane Cottin</t>
  </si>
  <si>
    <t>Add tags to opsgenie events</t>
  </si>
  <si>
    <t>2015-08-24T01:41:09Z</t>
  </si>
  <si>
    <t>https://github.com/riemann/riemann/commit/3ce79ccad55e82b4a53ab49f38c06f25311e51b2</t>
  </si>
  <si>
    <t>https://github.com/riemann/riemann/pull/596</t>
  </si>
  <si>
    <t>Opsgenie use tags for event filtering and bypassing quiet hours. This PR pass event tags to opsgenie events^ and use them for computing event alias.\n\nusage exemple: \n\n```\n  (let [og (opsgenie \"your-api-key\" \"your-recipients\")]\n    (changed-state {:init \"ok\"}\n      (where (state \"ok\")\n        ; close all tags variants when back to ok\n        (with {:tags null} (:resolve og))\n        (with {:tags [\"Urgent\" \"OverwriteQuietHours\"]} (:resolve og)))\n      (where (state \"warning\") (with {:tags null} (:trigger og)))\n      (where (state \"critical\") \n         (with {:tags [\"Urgent\" \"OverwritesQuietHours\"]} (:trigger og)))))\n```\n</t>
  </si>
  <si>
    <t>2015-08-24T02:44:32Z</t>
  </si>
  <si>
    <t>2016-02-14T08:55:15Z</t>
  </si>
  <si>
    <t>A network event stream processing system^ in Clojure.</t>
  </si>
  <si>
    <t>Weiqing Xu</t>
  </si>
  <si>
    <t>Change the download url for libevent (#916)</t>
  </si>
  <si>
    <t>2019-04-13T14:20:09Z</t>
  </si>
  <si>
    <t>https://github.com/apache/incubator-doris/commit/f2071d45a74d5e79f644632cef1ff0f020fb9539</t>
  </si>
  <si>
    <t>https://github.com/apache/incubator-doris/pull/916</t>
  </si>
  <si>
    <t>change the download url for libevent</t>
  </si>
  <si>
    <t>2019-04-13T13:19:02Z</t>
  </si>
  <si>
    <t>2019-04-13T14:20:10Z</t>
  </si>
  <si>
    <t>Apache Doris (Incubating)</t>
  </si>
  <si>
    <t>godfreyhe</t>
  </si>
  <si>
    <t>fix bug: can\'t get the aggregators from opentsdb server</t>
  </si>
  <si>
    <t>2016-02-26T12:47:22Z</t>
  </si>
  <si>
    <t>https://github.com/grafana/grafana/commit/8e7a127792486707adf6504e24ceda8ce5ef75cf</t>
  </si>
  <si>
    <t>https://github.com/grafana/grafana/pull/4161</t>
  </si>
  <si>
    <t>2016-02-26T12:49:25Z</t>
  </si>
  <si>
    <t>2016-02-28T06:52:02Z</t>
  </si>
  <si>
    <t>Grafana - A Graphite &amp; InfluxDB Dashboard and Graph Editor</t>
  </si>
  <si>
    <t>alanmcruickshank</t>
  </si>
  <si>
    <t>Added Hour time grain for MySQL (#615)</t>
  </si>
  <si>
    <t>2016-06-15T21:22:27Z</t>
  </si>
  <si>
    <t>https://github.com/apache/incubator-superset/commit/b38590a0bb8234de2441b6db1b004291664c5803</t>
  </si>
  <si>
    <t>https://github.com/apache/incubator-superset/pull/615</t>
  </si>
  <si>
    <t>Added Hour time grain for MySQL</t>
  </si>
  <si>
    <t>2016-06-14T14:51:16Z</t>
  </si>
  <si>
    <t>Gerben van den Broeke</t>
  </si>
  <si>
    <t>Fix multiple subscription bug on operation filter\n\nA new subscription must be created on every subscribe call^ otherwise any\nsubscribe call after the first directly fails.</t>
  </si>
  <si>
    <t>2013-05-01T19:39:52Z</t>
  </si>
  <si>
    <t>https://github.com/ReactiveX/RxJava/commit/581b19f0fef9fbd7f4a5e2d6569b8eca09bf28e1</t>
  </si>
  <si>
    <t>https://github.com/ReactiveX/RxJava/pull/253</t>
  </si>
  <si>
    <t>Fix multiple subscription bug on operation filter</t>
  </si>
  <si>
    <t>A new subscription must be created on every subscribe call^ otherwise any\nsubscribe call after the first directly fails.\n</t>
  </si>
  <si>
    <t>2013-05-01T20:16:53Z</t>
  </si>
  <si>
    <t>2013-05-01T20:48:19Z</t>
  </si>
  <si>
    <t>RxJava - a library for composing asynchronous and event-based programs using observable sequences for the Java VM.</t>
  </si>
  <si>
    <t>Gabriel Grant</t>
  </si>
  <si>
    <t>Fix Instance.skip() which was broken by the refactor of Django\'s deletion code in r14507</t>
  </si>
  <si>
    <t>2011-01-19T03:40:54Z</t>
  </si>
  <si>
    <t>https://github.com/django-extensions/django-extensions/commit/dd0b5b430d54710df56e7e6e8ae6a923c514aff5</t>
  </si>
  <si>
    <t>https://github.com/django-extensions/django-extensions/pull/65</t>
  </si>
  <si>
    <t>Fix dumpscript which is broken in Django 1.3 - fixes #64</t>
  </si>
  <si>
    <t>Fixed dumpscript and added a (really simple) test as well as a simple run_tests script. Tested with Django 1.3 alpha 1 and Django 1.1.1^ to ensure it is both forwards and backwards compatible.\n\nAlso^ thanks carljm for rescuing me from my own stupidity while digging through Django\'s new deletion code this afternoon.\n</t>
  </si>
  <si>
    <t>2011-01-19T07:13:33Z</t>
  </si>
  <si>
    <t>2011-10-29T03:22:50Z</t>
  </si>
  <si>
    <t xml:space="preserve">This is a repository for collecting global custom management extensions for the Django Framework. </t>
  </si>
  <si>
    <t>FarisCS</t>
  </si>
  <si>
    <t>[PIO-205] Update Dockerfile to reflect new Spark version (#509)</t>
  </si>
  <si>
    <t>2019-02-01T10:26:35Z</t>
  </si>
  <si>
    <t>https://github.com/apache/predictionio/commit/ccb23da06628530242ca54cfb57e55e73db42aa7</t>
  </si>
  <si>
    <t>https://github.com/apache/predictionio/pull/509</t>
  </si>
  <si>
    <t>[PIO-205] Update Dockerfile to reflect new Spark version</t>
  </si>
  <si>
    <t>new release of Spark making the old mirror expired and throws an error when building. \r\n</t>
  </si>
  <si>
    <t>2019-01-30T14:40:01Z</t>
  </si>
  <si>
    <t>2019-02-01T10:26:36Z</t>
  </si>
  <si>
    <t>Avi Flax</t>
  </si>
  <si>
    <t>Use clojure rather than clj in invocation examples\n\nBecause `clojure` is meant for running Clojure programs in non-interactive modes while `clj` is for running programs in interactive mode^ e.g. a REPL.</t>
  </si>
  <si>
    <t>2018-06-19T20:11:34Z</t>
  </si>
  <si>
    <t>https://github.com/JamesLaverack/cljfmt-runner/commit/091eabb4e78a86904d9ae528e5baba08786514d1</t>
  </si>
  <si>
    <t>https://github.com/JamesLaverack/cljfmt-runner/pull/4</t>
  </si>
  <si>
    <t>Use `clojure` rather than `clj` in invocation examples</t>
  </si>
  <si>
    <t>Because `clojure` is meant for running Clojure programs in non-interactive modes while `clj` is for running programs in interactive mode^ e.g. a REPL.</t>
  </si>
  <si>
    <t>2018-06-19T20:11:49Z</t>
  </si>
  <si>
    <t>2018-06-19T23:34:55Z</t>
  </si>
  <si>
    <t>Cljfmt runner for native Clojure projects</t>
  </si>
  <si>
    <t>Eclipse Public License 2.0</t>
  </si>
  <si>
    <t>LunarShaddow</t>
  </si>
  <si>
    <t>Change ssh public key to 700 after key-sync</t>
  </si>
  <si>
    <t>2015-09-28T02:48:03Z</t>
  </si>
  <si>
    <t>https://github.com/curoverse/arvados/commit/77a313cf888a98705193012057da7ae1b9860acc</t>
  </si>
  <si>
    <t>https://github.com/curoverse/arvados/pull/29</t>
  </si>
  <si>
    <t>Change ssh public key to 600 after key-sync</t>
  </si>
  <si>
    <t>OpenSSH will refuse to use an authorized_key file if it is group-writable or global-writable.\nIn RH-based distributes^ umask is default to 002^ which means the file will be 664^ which violate the rule^ and stop the ssh-key login procedure.\nFor the other distributions which probably don\'t have this problem^ this is for safety sake.\n\n(related with https://dev.arvados.org/issues/7388)\n</t>
  </si>
  <si>
    <t>2015-09-28T03:08:04Z</t>
  </si>
  <si>
    <t>2015-09-28T13:54:28Z</t>
  </si>
  <si>
    <t>an open source platform for managing and analyzing biomedical big data</t>
  </si>
  <si>
    <t>gracexu94</t>
  </si>
  <si>
    <t>added all mailchimp webhook events</t>
  </si>
  <si>
    <t>2015-04-21T15:11:54Z</t>
  </si>
  <si>
    <t>https://github.com/apache/predictionio/commit/d79b110f63759b8652c31b7f5cf552a1a995dabb</t>
  </si>
  <si>
    <t>https://github.com/apache/predictionio/pull/99</t>
  </si>
  <si>
    <t xml:space="preserve">MailChimp Webhook Connector </t>
  </si>
  <si>
    <t>Added connector code and tests for MailChimp webhooks^ for all the events listed in the MailChimp API (https://apidocs.mailchimp.com/webhooks/). \n</t>
  </si>
  <si>
    <t>2015-04-21T21:38:47Z</t>
  </si>
  <si>
    <t>2015-04-24T01:42:16Z</t>
  </si>
  <si>
    <t>Jason Winnebeck</t>
  </si>
  <si>
    <t>Improve Javadoc of CompileStatic</t>
  </si>
  <si>
    <t>2015-03-12T03:16:06Z</t>
  </si>
  <si>
    <t>https://github.com/groovy/groovy-core/commit/a6146334f92dfbbf74e067ef6f76cd46d74eb392</t>
  </si>
  <si>
    <t>https://github.com/groovy/groovy-core/pull/635</t>
  </si>
  <si>
    <t>Improve Javadoc/Groovydoc of CompileStatic to include some more information for reference based on the Groovy Language Documentation. I didn\'t know if there is a \"standard\" way to link to http://docs.groovy-lang.org/latest/html/documentation/core-semantics.html#_the_code_typechecked_code_annotation from this documentation^ or if that\'s even desirable^ so I didn\'t attempt to do that.\n</t>
  </si>
  <si>
    <t>2015-03-12T03:26:00Z</t>
  </si>
  <si>
    <t>2015-03-13T09:57:57Z</t>
  </si>
  <si>
    <t>Blazej Bucko</t>
  </si>
  <si>
    <t>LOG4J2-2129 Added missing entries in module-info.java for Log4J API</t>
  </si>
  <si>
    <t>2017-11-26T21:17:34Z</t>
  </si>
  <si>
    <t>https://github.com/apache/logging-log4j2/commit/34a310442c075aa73d4607cd8cf40171dafd0da3</t>
  </si>
  <si>
    <t>https://github.com/apache/logging-log4j2/pull/136</t>
  </si>
  <si>
    <t>This is only a quick fix for my sample project (https://github.com/bbucko/log4j2-jpms-sample).</t>
  </si>
  <si>
    <t>2017-11-26T21:27:54Z</t>
  </si>
  <si>
    <t>2018-01-09T05:39:10Z</t>
  </si>
  <si>
    <t>Dean de Bree</t>
  </si>
  <si>
    <t>Fix java version number to match the pom file</t>
  </si>
  <si>
    <t>2018-05-12T16:33:48Z</t>
  </si>
  <si>
    <t>https://github.com/EntelectChallenge/2018-TowerDefence/commit/96ae9eb81ec254b334526a189ae83abbd3b5fc64</t>
  </si>
  <si>
    <t>https://github.com/EntelectChallenge/2018-TowerDefence/pull/56</t>
  </si>
  <si>
    <t>In the starter pack this is still ok since the target folder is already built^ but as soon as you build your own bot it fails :(</t>
  </si>
  <si>
    <t>2018-05-12T16:37:01Z</t>
  </si>
  <si>
    <t>2018-05-14T08:03:21Z</t>
  </si>
  <si>
    <t>Main repository for the Entelect Challenge 2018 tournament</t>
  </si>
  <si>
    <t>gurisxie</t>
  </si>
  <si>
    <t>* [bugfix] drag toY</t>
  </si>
  <si>
    <t>2017-06-19T11:19:31Z</t>
  </si>
  <si>
    <t>https://github.com/macacajs/XCTestWD/commit/3a7a032fe29c1d963bf1aaf9ce25be468c5b9d04</t>
  </si>
  <si>
    <t>https://github.com/macacajs/XCTestWD/pull/48</t>
  </si>
  <si>
    <t>2017-06-19T11:20:14Z</t>
  </si>
  <si>
    <t>2017-06-19T11:55:58Z</t>
  </si>
  <si>
    <t xml:space="preserve">A Swift implementation of WebDriver server for iOS that runs on Simulator/iOS devices.  </t>
  </si>
  <si>
    <t>Jonathan Kelly</t>
  </si>
  <si>
    <t>[Spark] Configure Ganglia metrics iff Ganglia is installed</t>
  </si>
  <si>
    <t>2015-05-18T21:12:30Z</t>
  </si>
  <si>
    <t>https://github.com/aws-samples/emr-bootstrap-actions/commit/c9346da5bc3ab5c28fe46790e238e2079231df5c</t>
  </si>
  <si>
    <t>https://github.com/aws-samples/emr-bootstrap-actions/pull/106</t>
  </si>
  <si>
    <t>2015-05-20T19:18:12Z</t>
  </si>
  <si>
    <t>2015-05-21T19:34:27Z</t>
  </si>
  <si>
    <t xml:space="preserve">This repository hold the Amazon Elastic MapReduce sample bootstrap actions </t>
  </si>
  <si>
    <t>Sangeeta Gulia</t>
  </si>
  <si>
    <t>Update README.md (#102)\n\n* Update README.md\r\n\r\n* Updated README.md step4</t>
  </si>
  <si>
    <t>2016-08-24T13:14:33Z</t>
  </si>
  <si>
    <t>https://github.com/iheartradio/play-swagger/commit/739b8b6fae5024d699c0b6d63ff05fa9dd012de9</t>
  </si>
  <si>
    <t>https://github.com/iheartradio/play-swagger/pull/102</t>
  </si>
  <si>
    <t>2016-08-24T06:36:41Z</t>
  </si>
  <si>
    <t>Swagger spec generator for play framework</t>
  </si>
  <si>
    <t>Rich Turner</t>
  </si>
  <si>
    <t>Unbind service when app activity is destroyed to prevent event handler leak</t>
  </si>
  <si>
    <t>2016-07-09T20:22:02Z</t>
  </si>
  <si>
    <t>https://github.com/pmwisdom/cordova-background-geolocation-services/commit/1dad52cb0772c3f491c4cc03d63d04c209b79c07</t>
  </si>
  <si>
    <t>https://github.com/pmwisdom/cordova-background-geolocation-services/pull/34</t>
  </si>
  <si>
    <t>Unbind service when app activity is destroyed</t>
  </si>
  <si>
    <t>Unbind service when app activity is destroyed to prevent event handler leaking.\n</t>
  </si>
  <si>
    <t>2016-07-09T20:23:02Z</t>
  </si>
  <si>
    <t>2016-07-15T19:43:53Z</t>
  </si>
  <si>
    <t>Background Geolocation For Android and iOS</t>
  </si>
  <si>
    <t>nivs</t>
  </si>
  <si>
    <t>Make the various sizes in \'media.sizes\' optional in MediaEntityJSONImpl\r\nsee discussion here https://groups.google.com/d/topic/twitter4j/mJiBVTGyOOQ/discussion</t>
  </si>
  <si>
    <t>2012-07-09T21:27:15Z</t>
  </si>
  <si>
    <t>https://github.com/Twitter4J/Twitter4J/commit/f3dbac62e20080ca4e449cb158ca32f1915c6b52</t>
  </si>
  <si>
    <t>https://github.com/Twitter4J/Twitter4J/pull/56</t>
  </si>
  <si>
    <t>Make the various sizes in \'media.sizes\' optional in MediaEntityJSONImpl</t>
  </si>
  <si>
    <t>Make the various sizes in \'media.sizes\' optional in MediaEntityJSONImpl\nsee discussion here https://groups.google.com/d/topic/twitter4j/mJiBVTGyOOQ/discussion\n</t>
  </si>
  <si>
    <t>2012-07-09T21:28:25Z</t>
  </si>
  <si>
    <t>2012-07-10T02:22:26Z</t>
  </si>
  <si>
    <t>Twitter4J is an open-sourced^ mavenized and Google App Engine safe Java library for the Twitter API which is released under the APL 2.0.</t>
  </si>
  <si>
    <t>Thomas Peikert</t>
  </si>
  <si>
    <t>implemented dictionary for /better/(?) error code handling -&gt; less hard coded^ repeating strings</t>
  </si>
  <si>
    <t>2014-11-28T06:25:28Z</t>
  </si>
  <si>
    <t>https://github.com/jawu/meap_smtp/commit/ded578d23f22c9c9cd8d0989a9965c5a680a0e5e</t>
  </si>
  <si>
    <t>https://github.com/jawu/meap_smtp/pull/2</t>
  </si>
  <si>
    <t>implemented dictionary for /better/(?) error code handling</t>
  </si>
  <si>
    <t>less hard coded^ repeating strings\n\nif you want to^^\n</t>
  </si>
  <si>
    <t>2014-11-28T06:27:27Z</t>
  </si>
  <si>
    <t>2014-11-28T08:01:22Z</t>
  </si>
  <si>
    <t>A very basic smtp server implementation in python</t>
  </si>
  <si>
    <t>benq</t>
  </si>
  <si>
    <t>add explicit charset (instead of system default) to notebook save function</t>
  </si>
  <si>
    <t>2015-10-02T22:15:18Z</t>
  </si>
  <si>
    <t>https://github.com/spark-notebook/spark-notebook/commit/771f11de3b3bea4d86d5b93fd466abdabc8f9c1f</t>
  </si>
  <si>
    <t>https://github.com/spark-notebook/spark-notebook/pull/331</t>
  </si>
  <si>
    <t>add explicit charset (instead of system default) to save function</t>
  </si>
  <si>
    <t>This PR add an explicit charset to the writeStringToFile function to fix #325 (instead of the system default).\n\nThis PR has not been (and need to be) tested on a system with non UTF-8 encoding^ but writeStringToFile without encoding is anyway depreciated.\n</t>
  </si>
  <si>
    <t>2015-10-02T22:37:26Z</t>
  </si>
  <si>
    <t>2015-10-03T06:12:58Z</t>
  </si>
  <si>
    <t>Use Apache Spark straight from the Browser</t>
  </si>
  <si>
    <t>Aleksandr Meshkov</t>
  </si>
  <si>
    <t>[R] Add early stop callback function (#3938)\n\nAdding early stop round function</t>
  </si>
  <si>
    <t>2016-11-23T14:20:43Z</t>
  </si>
  <si>
    <t>https://github.com/apache/incubator-mxnet/commit/35b53468463c9033b98d11d6325616aad82f4a88</t>
  </si>
  <si>
    <t>https://github.com/apache/incubator-mxnet/pull/3938</t>
  </si>
  <si>
    <t>[R] Add early stop callback function</t>
  </si>
  <si>
    <t>Early stop callback function with the same logic as in XGBoost: stopping after N steps without improvement.</t>
  </si>
  <si>
    <t>2016-11-22T19:27:02Z</t>
  </si>
  <si>
    <t>Ezequiel Lovelle</t>
  </si>
  <si>
    <t>Fix typo\n\nCloses #2029</t>
  </si>
  <si>
    <t>2014-09-25T20:40:11Z</t>
  </si>
  <si>
    <t>https://github.com/antirez/redis/commit/c3d252d9955ee4d9b4be296cb2cf8560c9caf00c</t>
  </si>
  <si>
    <t>https://github.com/antirez/redis/pull/1902</t>
  </si>
  <si>
    <t>ALL comment fixes</t>
  </si>
  <si>
    <t>This is every typo or comment fix I could find in the issues backlog (plus a few more I manually fixed by browsing source and tests).\n\nThis single PR will automatically close the following issues when merged: #1243^ #1242^ #1507^ #1351^ #1373^ #1386^ #1441^ #1513^ #1537^ #1544^ #1673^ #1682^ #1713^ #1806^ #1871^ #1872^ #1877^ #1897\n\nThese commits _only_ modify spelling and trailing whitespace.  There are no code functionality changes introduced.\n</t>
  </si>
  <si>
    <t>2014-07-31T19:02:58Z</t>
  </si>
  <si>
    <t>2014-10-06T07:44:54Z</t>
  </si>
  <si>
    <t>Redis is an in-memory database that persists on disk. The data model is key-value^ but many different kind of values are supported: Strings^ Lists^ Sets^ Sorted Sets^ Hashes</t>
  </si>
  <si>
    <t>mifoscontributer</t>
  </si>
  <si>
    <t>Making JournalEntries With predefined accounting rule\n\nFixing issues with constructor for journalEntryCommand</t>
  </si>
  <si>
    <t>2013-05-20T13:41:40Z</t>
  </si>
  <si>
    <t>https://github.com/openMF/mifosx/commit/c896e3d1bdfa432cf1834f9d1b5f6c47d775fbfa</t>
  </si>
  <si>
    <t>https://github.com/openMF/mifosx/pull/302</t>
  </si>
  <si>
    <t>Adding Journal Entries by using accounting rules</t>
  </si>
  <si>
    <t>Additional changes for journalentries api^ for adding journal entries by using accounting rules.\n</t>
  </si>
  <si>
    <t>2013-05-22T07:55:18Z</t>
  </si>
  <si>
    <t>2013-05-22T10:48:41Z</t>
  </si>
  <si>
    <t>Jonathan Herr</t>
  </si>
  <si>
    <t>CB-10690 windows: fix crash when user cancels/closes photo app</t>
  </si>
  <si>
    <t>2016-02-24T19:24:17Z</t>
  </si>
  <si>
    <t>https://github.com/apache/cordova-plugin-media-capture/commit/395be1120171b686d5dbed9e32b32c9e70087a10</t>
  </si>
  <si>
    <t>https://github.com/apache/cordova-plugin-media-capture/pull/56</t>
  </si>
  <si>
    <t>wrapped the file.moveAsync() function with a check for file and return CaptureError.CAPTURE_NO_MEDIA_FILES when file is undefiened\n</t>
  </si>
  <si>
    <t>2016-02-24T22:29:32Z</t>
  </si>
  <si>
    <t>2016-02-26T07:49:54Z</t>
  </si>
  <si>
    <t>Pubudu Gunatilaka</t>
  </si>
  <si>
    <t>Adding WSO2-IS template for configurator</t>
  </si>
  <si>
    <t>2015-06-10T07:11:12Z</t>
  </si>
  <si>
    <t>https://github.com/wso2-attic/product-private-paas/commit/2f97c3231fe602f7085b9e5f2891dbfde94b98e4</t>
  </si>
  <si>
    <t>https://github.com/wso2-attic/product-private-paas/pull/87</t>
  </si>
  <si>
    <t>WSO2-IS template is added.\n</t>
  </si>
  <si>
    <t>2015-06-10T07:14:43Z</t>
  </si>
  <si>
    <t>2015-06-10T08:04:04Z</t>
  </si>
  <si>
    <t>Jon Schneider</t>
  </si>
  <si>
    <t>Fix for GROOVY-6386 - groovyc task throws ZipException when it\nencounters classpath resources that are not jars.</t>
  </si>
  <si>
    <t>2013-10-12T16:48:30Z</t>
  </si>
  <si>
    <t>https://github.com/groovy/groovy-core/commit/1fb4607ba889a6275e5997c6b243e39592bf056f</t>
  </si>
  <si>
    <t>https://github.com/groovy/groovy-core/pull/265</t>
  </si>
  <si>
    <t>Fix for GROOVY-6386 - groovyc task throws ZipException when it encounters classpath resources that are not jars.</t>
  </si>
  <si>
    <t>The javac task successfully ignores these resources.  As a result^ adding groovyc compilation to existing build scripts that previously only used javac can introduce unexpected compilation failures.  The groovyc ant task does not output the offending classpath resource^ making diagnosis more difficult.\n\nThe modification catches the exception and continues on^ adding a warning log about the offending resource.\n</t>
  </si>
  <si>
    <t>2013-10-12T16:54:18Z</t>
  </si>
  <si>
    <t>2013-10-14T08:40:47Z</t>
  </si>
  <si>
    <t>Thomas Bouron</t>
  </si>
  <si>
    <t>Fixed issue with hanging connection if branch parameter was missing for plugin API URLs</t>
  </si>
  <si>
    <t>2014-12-01T13:26:46Z</t>
  </si>
  <si>
    <t>https://github.com/Strider-CD/strider/commit/90ab289b4616181e285745ac15bf1309015c806c</t>
  </si>
  <si>
    <t>https://github.com/Strider-CD/strider/pull/655</t>
  </si>
  <si>
    <t>Patch middleware api route</t>
  </si>
  <si>
    <t>There was a small bug within the middleware.js file affecting all non anonymous API URLs exposed by plugins. If the query string parameter `branch` is missing^ the request just terminates. For example^ a plugin `my-plugin` that defines a route `helloworld`:\n\n```\nGET /:org/:repo/api/my-plugin/helloworld **will hang**\nGET /:org/:repo/api/my-plugin/helloworld?branch=master **will not**\n```\n\nThis was due to the use of `res.status()` method instead of `res.send()` \n</t>
  </si>
  <si>
    <t>2014-12-01T15:08:28Z</t>
  </si>
  <si>
    <t>2014-12-01T16:23:10Z</t>
  </si>
  <si>
    <t>Strider: Open Source Continuous Integration &amp; Deployment Server.</t>
  </si>
  <si>
    <t>alvaro</t>
  </si>
  <si>
    <t>Bug fix for SCL being held low after NACK on NRF52\n\nFor some reason SCL is held low by the nrf52832 after a NACK.\nFor an example of the bug using the NRF52^ see:\nhttps://github.com/alvarop/i2ctest</t>
  </si>
  <si>
    <t>2018-02-24T13:22:03Z</t>
  </si>
  <si>
    <t>https://github.com/apache/mynewt-core/commit/58a317201527de988a3e484929aac8848e0d383f</t>
  </si>
  <si>
    <t>https://github.com/apache/mynewt-core/pull/844</t>
  </si>
  <si>
    <t>Bug fix for SCL being held low after NACK on NRF52</t>
  </si>
  <si>
    <t>For some reason SCL is held low by the nrf52832 after a NACK.\r\nFor an example of the bug (and fix) using the NRF52^ see:\r\nhttps://github.com/alvarop/i2ctest</t>
  </si>
  <si>
    <t>2018-02-24T13:24:33Z</t>
  </si>
  <si>
    <t>2018-03-06T15:16:55Z</t>
  </si>
  <si>
    <t>An OS to build^ deploy and securely manage billions of devices</t>
  </si>
  <si>
    <t>Oliver Leics</t>
  </si>
  <si>
    <t>Fixed main field of package.json</t>
  </si>
  <si>
    <t>2011-12-15T23:28:39Z</t>
  </si>
  <si>
    <t>https://github.com/dresende/node-rack/commit/3f753ce408273859330f317972c8282756626a7e</t>
  </si>
  <si>
    <t>https://github.com/dresende/node-rack/pull/1</t>
  </si>
  <si>
    <t>\'../lib/index\' to \'../lib/rack\'\n</t>
  </si>
  <si>
    <t>2011-12-15T23:35:11Z</t>
  </si>
  <si>
    <t>2011-12-15T23:45:45Z</t>
  </si>
  <si>
    <t>NodeJS Cluster Abstraction Layer</t>
  </si>
  <si>
    <t>1ambda</t>
  </si>
  <si>
    <t>Fix typo in lens.md\n\n`Lens[S^ A].apply` requires `A =&gt; S =&gt; S` as the seconds argument\n\nSo^ `(p =&gt; a =&gt; p.copy...)` should be `(a =&gt; p =&gt; p.copy...)`</t>
  </si>
  <si>
    <t>2015-10-06T03:43:52Z</t>
  </si>
  <si>
    <t>https://github.com/julien-truffaut/Monocle/commit/3f6ca2a302688511ebb1df84bfa681cd7e392f7b</t>
  </si>
  <si>
    <t>https://github.com/julien-truffaut/Monocle/pull/259</t>
  </si>
  <si>
    <t>Fix typo in lens.md</t>
  </si>
  <si>
    <t>`Lens[S^ A].apply` requires `A =&gt; S =&gt; S` as the second argument\n\nSo^ `(p =&gt; a =&gt; p.copy...)` should be `(a =&gt; p =&gt; p.copy...)`\n</t>
  </si>
  <si>
    <t>2015-10-06T03:47:19Z</t>
  </si>
  <si>
    <t>2015-10-06T08:02:24Z</t>
  </si>
  <si>
    <t>Optics library for Scala</t>
  </si>
  <si>
    <t>Donald Szeto</t>
  </si>
  <si>
    <t>Fix dependency declaration</t>
  </si>
  <si>
    <t>2013-10-24T23:28:28Z</t>
  </si>
  <si>
    <t>https://github.com/filosganga/play-predictionio/commit/cfd88c19a0903941dc4cebdd0e14865c9322ac1b</t>
  </si>
  <si>
    <t>https://github.com/filosganga/play-predictionio/pull/1</t>
  </si>
  <si>
    <t>2013-10-24T23:28:36Z</t>
  </si>
  <si>
    <t>2013-10-25T07:05:25Z</t>
  </si>
  <si>
    <t>PredictionIO plugin for Play Framework</t>
  </si>
  <si>
    <t>Jud Porter</t>
  </si>
  <si>
    <t>add emulate -L zsh to _zsh_highlight_main_highlighter. resolves issue #83</t>
  </si>
  <si>
    <t>2011-12-02T21:44:33Z</t>
  </si>
  <si>
    <t>https://github.com/zsh-users/zsh-syntax-highlighting/commit/d82eee521253c0bd5fa1090a332d892028685ffe</t>
  </si>
  <si>
    <t>https://github.com/zsh-users/zsh-syntax-highlighting/pull/85</t>
  </si>
  <si>
    <t>resolve issue #83</t>
  </si>
  <si>
    <t>2011-12-02T21:51:29Z</t>
  </si>
  <si>
    <t>2011-12-03T18:38:53Z</t>
  </si>
  <si>
    <t>Fish shell like syntax highlighting for Zsh.</t>
  </si>
  <si>
    <t>Alexandr Kulik</t>
  </si>
  <si>
    <t>Added support for chef environment api.\n\nChange formating to jcloud standarts. Added SinceApiVersion annotation to new methods. Removed environmentExists method from api.\n\nAdded forgeted serializable name for attributes field of environment</t>
  </si>
  <si>
    <t>2013-02-04T15:55:23Z</t>
  </si>
  <si>
    <t>https://github.com/jclouds/legacy-jclouds-chef/commit/dca619bd8924dcc6e548724ab5adaae6f2981caa</t>
  </si>
  <si>
    <t>https://github.com/jclouds/legacy-jclouds-chef/pull/61</t>
  </si>
  <si>
    <t>Ability to work with environments at chef &gt; 0.10.0</t>
  </si>
  <si>
    <t>I add functionality to work with Environment APIs at chef. \nNext api\'s calls was implemented:\nhttp://wiki.opscode.com/display/chef/Server+API#ServerAPI-/environments\nhttp://wiki.opscode.com/display/chef/Server+API#ServerAPI-/environments/ENVIRONMENT_NAME\nhttp://wiki.opscode.com/display/chef/Server+API#ServerAPI-/environments/:environment_id/cookbooks\nhttp://wiki.opscode.com/display/chef/Server+API#ServerAPI-/environments/:environment_id/cookbooks/COOKBOOK_NAME\n\nAlso search API was updated to support environment search.\n\norg.jclouds.chef.filters.SignedHeaderAuth#filter was updated to be able to  pass \"?\" to chef-server required by http://wiki.opscode.com/display/chef/Server+API#ServerAPI-/environments/:environment_id/cookbooks (num_versions parameter) \n</t>
  </si>
  <si>
    <t>2013-02-04T16:05:26Z</t>
  </si>
  <si>
    <t>2013-02-20T16:26:34Z</t>
  </si>
  <si>
    <t>java and clojure components to use the Opscode chef rest api</t>
  </si>
  <si>
    <t>John Zhuge</t>
  </si>
  <si>
    <t>Git ignore .idea</t>
  </si>
  <si>
    <t>2016-08-24T04:15:24Z</t>
  </si>
  <si>
    <t>https://github.com/1stvamp/hippybot/commit/150312d37fbd5bd1643d07067a386e37e42db2fb</t>
  </si>
  <si>
    <t>https://github.com/1stvamp/hippybot/pull/30</t>
  </si>
  <si>
    <t>Misc fixes and enhancements</t>
  </si>
  <si>
    <t>2016-09-07T05:47:36Z</t>
  </si>
  <si>
    <t>2019-08-22T19:00:58Z</t>
  </si>
  <si>
    <t>Hipchat.com bot written in Python with a simple plugin API</t>
  </si>
  <si>
    <t>Jens Rantil</t>
  </si>
  <si>
    <t>Correcting a minor spelling mistake in config skeleton</t>
  </si>
  <si>
    <t>2011-11-27T22:45:13Z</t>
  </si>
  <si>
    <t>https://github.com/Supervisor/supervisor/commit/df2f47c1b5bee7e08ece3c09930fbb907e003088</t>
  </si>
  <si>
    <t>https://github.com/Supervisor/supervisor/pull/59</t>
  </si>
  <si>
    <t>2011-11-27T22:50:34Z</t>
  </si>
  <si>
    <t>2011-11-27T22:51:44Z</t>
  </si>
  <si>
    <t>Supervisor process control system for UNIX</t>
  </si>
  <si>
    <t>Christopher Currie</t>
  </si>
  <si>
    <t>Add unbounded wildcards to annotation values.</t>
  </si>
  <si>
    <t>2011-07-11T14:58:40Z</t>
  </si>
  <si>
    <t>https://github.com/jdbi/jdbi/commit/ad9684703a77360dd705a19b9bf52924755b8e34</t>
  </si>
  <si>
    <t>https://github.com/jdbi/jdbi/pull/5</t>
  </si>
  <si>
    <t>Adding unbounded wildcards to Mapper annotations for Scala support</t>
  </si>
  <si>
    <t>Reference: http://stackoverflow.com/questions/6644265/using-java-annotations-with-java-interface-implementations-in-scala\n</t>
  </si>
  <si>
    <t>2011-07-11T15:01:41Z</t>
  </si>
  <si>
    <t>2011-07-11T16:12:15Z</t>
  </si>
  <si>
    <t>jDBI is designed to provide convenient tabular data access in Java(tm). It uses the Java collections framework for query results^ provides a convenient means of externalizing sql statements^ and provides named parameter support for any database being used.</t>
  </si>
  <si>
    <t>David Moodie</t>
  </si>
  <si>
    <t>Set quiet variable to correct value and stop debug output from being printed if quiet is True.</t>
  </si>
  <si>
    <t>2016-12-04T00:06:17Z</t>
  </si>
  <si>
    <t>https://github.com/thatjpk/cloudflare-ddns/commit/285abd8efb048e449b99ce96cad273e8d9f28206</t>
  </si>
  <si>
    <t>https://github.com/thatjpk/cloudflare-ddns/pull/18</t>
  </si>
  <si>
    <t>Fix quiet flag.</t>
  </si>
  <si>
    <t>Set quiet variable to correct value and stop debug output from being printed if quiet is true.</t>
  </si>
  <si>
    <t>2016-12-04T00:07:30Z</t>
  </si>
  <si>
    <t>2016-12-04T06:19:47Z</t>
  </si>
  <si>
    <t>Script for dynamically updating a CloudFlare DNS record.</t>
  </si>
  <si>
    <t>Yue Zhang</t>
  </si>
  <si>
    <t>Update GPBWellKnownTypes.m\n\nfix an bug(forgive my english..)</t>
  </si>
  <si>
    <t>2015-07-29T01:47:06Z</t>
  </si>
  <si>
    <t>https://github.com/protocolbuffers/protobuf/commit/c61ef6b106c3a75b4b4cbdf8a56439ef11537933</t>
  </si>
  <si>
    <t>https://github.com/protocolbuffers/protobuf/pull/649</t>
  </si>
  <si>
    <t>Update GPBWellKnownTypes.m</t>
  </si>
  <si>
    <t>fix an bug(forgive my english..)\n</t>
  </si>
  <si>
    <t>2015-07-29T01:47:42Z</t>
  </si>
  <si>
    <t>2015-08-11T20:02:50Z</t>
  </si>
  <si>
    <t>Protocol Buffers - Google\'s data interchange format</t>
  </si>
  <si>
    <t>Slava Yurin</t>
  </si>
  <si>
    <t>Add erl_interface for c_src compile and link\n\nUsing LDFLAGS^ LDLIBS for link</t>
  </si>
  <si>
    <t>2014-11-18T14:27:13Z</t>
  </si>
  <si>
    <t>https://github.com/ninenines/erlang.mk/commit/2ab9c8bfcbe70a8ae521df96444759bdb39f712f</t>
  </si>
  <si>
    <t>https://github.com/ninenines/erlang.mk/pull/158</t>
  </si>
  <si>
    <t>Improve c_src handling</t>
  </si>
  <si>
    <t>Don\'t do anything if no c_src dir.\nAdd erl_interface headers and lib for compile and link.\nAdd $(LDFLAGS) to compile and link.\n</t>
  </si>
  <si>
    <t>2014-11-07T10:29:56Z</t>
  </si>
  <si>
    <t>2014-11-19T12:25:06Z</t>
  </si>
  <si>
    <t>Common GNU Makefile rules for building and testing Erlang applications.</t>
  </si>
  <si>
    <t>Dmitriy Lee</t>
  </si>
  <si>
    <t>Add notes on connection password encryption</t>
  </si>
  <si>
    <t>2016-02-17T23:11:52Z</t>
  </si>
  <si>
    <t>https://github.com/apache/airflow/commit/130dab2c5028c4dd3e565f865b14c41cd0e661d0</t>
  </si>
  <si>
    <t>https://github.com/apache/airflow/pull/1025</t>
  </si>
  <si>
    <t>2016-02-17T23:13:50Z</t>
  </si>
  <si>
    <t>2016-02-17T23:35:18Z</t>
  </si>
  <si>
    <t>supunkamburugamuva</t>
  </si>
  <si>
    <t>refactoring</t>
  </si>
  <si>
    <t>2018-12-27T16:38:39Z</t>
  </si>
  <si>
    <t>https://github.com/DSC-SPIDAL/twister2/commit/3c2c0a46460867d21c7c6f7661a161bdd6306436</t>
  </si>
  <si>
    <t>https://github.com/DSC-SPIDAL/twister2/pull/188</t>
  </si>
  <si>
    <t>Connected dataflow</t>
  </si>
  <si>
    <t>The initial version of connected dataflow. We need to do more changes^ but we will go for individual enhancements after the merge</t>
  </si>
  <si>
    <t>2019-01-18T18:51:58Z</t>
  </si>
  <si>
    <t>2019-01-18T19:57:31Z</t>
  </si>
  <si>
    <t>Twister2 Big Data Hosting Environment: A composable framework for high-performance data analytics</t>
  </si>
  <si>
    <t>Jennifer Huang</t>
  </si>
  <si>
    <t>Update dashboards.yml (#6)\n\nupdate the copyright year.</t>
  </si>
  <si>
    <t>2019-03-18T09:39:53Z</t>
  </si>
  <si>
    <t>https://github.com/streamnative/apache-pulsar-grafana-dashboard/commit/08979624768d458fb3ae5dd1d91302ad2628c2d6</t>
  </si>
  <si>
    <t>https://github.com/streamnative/apache-pulsar-grafana-dashboard/pull/6</t>
  </si>
  <si>
    <t>Update dashboards.yml</t>
  </si>
  <si>
    <t>update the copyright year.</t>
  </si>
  <si>
    <t>2019-03-18T09:37:49Z</t>
  </si>
  <si>
    <t>Apache Pulsar Grafana Dashboard</t>
  </si>
  <si>
    <t>samskalicky</t>
  </si>
  <si>
    <t>fix for bug #10868: _backward_softsign activation is incorrect (#11827)\n\n* fix for bug #10868: _backward_softsign activation is incorrect\r\nproblem was that softsign was computed using outputs instead of inputs\r\nadded inputs to list^ and changed what gets passed into softsign calculation\r\nadded softsign test to test_activation function\r\ncode reviewed by anirudh\r\n\r\n* fix for bug #10868: _backward_softsign activation is incorrect\r\nproblem was that softsign was computed using outputs instead of inputs\r\nadded inputs to list^ and changed what gets passed into softsign calculation\r\nadded softsign test to test_activation function\r\ncode reviewed by anirudh\r\n**amended to change tab to spaces\r\n\r\n* rerunning the CI build\r\n\r\n* fixed size checks for when USE_MKLDNN=ON</t>
  </si>
  <si>
    <t>2018-07-20T21:16:23Z</t>
  </si>
  <si>
    <t>https://github.com/apache/incubator-mxnet/commit/95de76758a18fc070fac11bcd1d2d24a5263a1df</t>
  </si>
  <si>
    <t>https://github.com/apache/incubator-mxnet/pull/11827</t>
  </si>
  <si>
    <t>fix for bug #10868: _backward_softsign activation is incorrect</t>
  </si>
  <si>
    <t>problem was that softsign was computed using outputs instead of inputs\r\nadded inputs to list^ and changed what gets passed into softsign calculation\r\nadded softsign test to test_activation function\r\ncode reviewed by anirudh\r\n\r\n## Description ##\r\n(Brief description on what this PR is about)\r\n\r\n## Checklist ##\r\n### Essentials ###\r\nPlease feel free to remove inapplicable items for your PR.\r\n- [ ] The PR title starts with [MXNET-$JIRA_ID]^ where $JIRA_ID refers to the relevant [JIRA issue](https://issues.apache.org/jira/projects/MXNET/issues) created (except PRs with tiny changes)\r\n-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 ]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</si>
  <si>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2018-07-19T17:50:29Z</t>
  </si>
  <si>
    <t>Michal Kordas</t>
  </si>
  <si>
    <t>Update JUnit from 4.11 to 4.12</t>
  </si>
  <si>
    <t>2014-12-14T14:10:07Z</t>
  </si>
  <si>
    <t>https://github.com/checkstyle/checkstyle/commit/2524ddb36747669ec901a6d538da12d7be167be2</t>
  </si>
  <si>
    <t>https://github.com/checkstyle/checkstyle/pull/497</t>
  </si>
  <si>
    <t>2014-12-14T14:14:25Z</t>
  </si>
  <si>
    <t>2014-12-15T06:30:25Z</t>
  </si>
  <si>
    <t>Checkstyle is a development tool to help programmers write Java code that adheres to a coding standard. By default it supports the Sun Code Conventions^ but is highly configurable. It can be invoked with an ANT task and a command line program.</t>
  </si>
  <si>
    <t>tep</t>
  </si>
  <si>
    <t>Fix generation of BNode name for microdata when \'itemid\' is given\nwithout a value. Was using the MD5 of \"0\" resulting in lots of BNodes\ncalled \'nodecfcd208495d565ef66e7dff9f98764da\'\nFix ToolRunnerTest to check for no tools.</t>
  </si>
  <si>
    <t>2014-09-08T15:58:23Z</t>
  </si>
  <si>
    <t>https://github.com/apache/any23/commit/30d701315b98a3996052c26a78165ec6b5dfb6a9</t>
  </si>
  <si>
    <t>https://github.com/apache/any23/pull/9</t>
  </si>
  <si>
    <t>Fix generation of BNode name for microdata when \'itemid\' is given without a value.</t>
  </si>
  <si>
    <t>Fix generation of BNode name for microdata when \'itemid\' is given with an empty value.\nThis results in using the MD5 of \"0\" in the name of BNodes: \'nodecfcd208495d565ef66e7dff9f98764da\'\nAn example of where this is a problem is https://www.youtube.com/channel/UCQNIKO3SwRcYnoiuSqKYbOA\n\'&lt;div id=\"watch-container\" itemid=\"\" itemscope itemtype=\"http://schema.org/YoutubeChannelV2\"&gt;\'\n\nAlso added a check to ToolRunnerTest for no tools.\n</t>
  </si>
  <si>
    <t>2014-09-12T10:54:25Z</t>
  </si>
  <si>
    <t>2014-10-16T05:26:31Z</t>
  </si>
  <si>
    <t>Mirror of Apache Any23</t>
  </si>
  <si>
    <t>Victor Hugo Borja</t>
  </si>
  <si>
    <t>Added comments for proper emacs font-lock. shame on emacs.</t>
  </si>
  <si>
    <t>2010-12-15T18:40:36Z</t>
  </si>
  <si>
    <t>https://github.com/brixen/poison/commit/ba1e986f0b04376c4fa2511ae2acf4203a2d6024</t>
  </si>
  <si>
    <t>https://github.com/brixen/poison/pull/1</t>
  </si>
  <si>
    <t>First basic implementation of Potion tables.</t>
  </si>
  <si>
    <t>Hi brixen^ \n\nI\'ve made some little changes to poison on this branch^ mostly for being able to create \"table\" objects from potion. Currently^ a Table is simply a wrapper for either a ruby Array or Hash^ depending on whether you provide assign elements as members of the table.\n\nBtw^ I really like poison\'s code^ pretty clear and easy to understand. \n\nCheers!\n</t>
  </si>
  <si>
    <t>2010-12-15T22:28:39Z</t>
  </si>
  <si>
    <t>2010-12-17T00:51:34Z</t>
  </si>
  <si>
    <t>An interpretation of Potion on Rubinius VM using Pegarus.</t>
  </si>
  <si>
    <t>Benjamin Winkler</t>
  </si>
  <si>
    <t>fix compiling against node-webkit v0.11.0\n\n+ recent atom-shell &gt;= 0.18.0\nreplaced occurences of v8::Object::Set with 3 arguments with\nv8::Object::ForceSet</t>
  </si>
  <si>
    <t>2014-11-25T05:50:49Z</t>
  </si>
  <si>
    <t>https://github.com/mapbox/node-sqlite3/commit/9f3f90d9242d4f3c275424607e1b527c83ded109</t>
  </si>
  <si>
    <t>https://github.com/mapbox/node-sqlite3/pull/369</t>
  </si>
  <si>
    <t>Target new v8 from chromium 38</t>
  </si>
  <si>
    <t>This fixes compiling errors for node-webkit v0.11.0 and atom-shell v0.18.0 as reported in #365 \n\n`v8::Object::Set` in recent versions of chromium (v38) has no overloaded version which takes 3 arguments (as before).\nI replaced those occurences with `v8::Object::ForceSet` which can take the 3rd arg `PropertyAttribute`.\n\nTravis tests pass^ except for the node-webkit-v0.11.0-ia32 one.\nI tested it with atom-shell v0.19.4 on ia32 windows and it works. (That\'s my use-case. Couldn\'t upgrade past 0.17.2 before.)\n\nThis is definitely not my field of expertise^ so please feel free to call bullsh**t on this.\n@Mithgol your opinion?\n</t>
  </si>
  <si>
    <t>2014-11-25T06:25:27Z</t>
  </si>
  <si>
    <t>2014-12-08T23:06:18Z</t>
  </si>
  <si>
    <t>Asynchronous^ non-blocking SQLite3 bindings for Node.js</t>
  </si>
  <si>
    <t>Ignacio P√©rez Vergara</t>
  </si>
  <si>
    <t>[fix] fix for css not loading on docker dev mode (#6934)</t>
  </si>
  <si>
    <t>2019-02-23T04:03:17Z</t>
  </si>
  <si>
    <t>https://github.com/apache/incubator-superset/commit/5c484e78a2de785c5f87b111bcadd439f929cd5d</t>
  </si>
  <si>
    <t>https://github.com/apache/incubator-superset/pull/6934</t>
  </si>
  <si>
    <t>[fix] fix for css not loading on docker dev mode</t>
  </si>
  <si>
    <t xml:space="preserve">Attempt to fix Missing CSS file for the homepage (#6694)^ that happens when running docker instructions from the Installation doc. </t>
  </si>
  <si>
    <t>2019-02-23T01:35:09Z</t>
  </si>
  <si>
    <t>2019-02-23T04:03:18Z</t>
  </si>
  <si>
    <t>Jeff Reback</t>
  </si>
  <si>
    <t>ADMIN: add git ignore/attributes; put package version in __init__</t>
  </si>
  <si>
    <t>2014-10-22T12:01:32Z</t>
  </si>
  <si>
    <t>https://github.com/exxeleron/qPython/commit/6f7df3b5d2fab79ce8001b492055ae6cf03f1e89</t>
  </si>
  <si>
    <t>https://github.com/exxeleron/qPython/pull/12</t>
  </si>
  <si>
    <t>2014-10-22T12:05:22Z</t>
  </si>
  <si>
    <t>2014-10-22T12:58:59Z</t>
  </si>
  <si>
    <t xml:space="preserve">interprocess communication between Python and kdb+ </t>
  </si>
  <si>
    <t>Dana Ma</t>
  </si>
  <si>
    <t>[AIRFLOW-3610] Add region param for EMR jobflow creation (#4418)</t>
  </si>
  <si>
    <t>2019-01-06T21:51:01Z</t>
  </si>
  <si>
    <t>https://github.com/apache/airflow/commit/3d5160fc808a9c8053dfc6b47d22a1eafeccec01</t>
  </si>
  <si>
    <t>https://github.com/apache/airflow/pull/4418</t>
  </si>
  <si>
    <t>[AIRFLOW-3610] Add region param for EMR jobflow creation</t>
  </si>
  <si>
    <t>Make sure you have checked _all_ steps below.\r\n\r\n### Jira\r\n\r\n- [X] My PR addresses the following [Airflow Jira](https://issues.apache.org/jira/browse/AIRFLOW/) issues and references them in the PR title.\r\n  - https://issues.apache.org/jira/browse/AIRFLOW-3610\r\n\r\n### Description\r\n\r\n- [X] Here are some details about my PR^ including screenshots of any UI changes:\r\nThis PR is to allow setting the AWS region in the `EmrCreateJobFlowOperator` so that we can create an EMR job flow in any region.\r\n\r\n### Tests\r\n\r\n- [X] My PR adds the following unit tests __OR__ does not need testing for this extremely good reason:\r\nAmending [test](https://github.com/danabananarama/incubator-airflow/blob/c451cedc3b760059c04293b25772c42db7917f10/tests/contrib/operators/test_emr_create_job_flow_operator.py#L81)^ did not add new test for functionality as it\'s essentially just persisting a new init param. Let me know if a new test needs to be added!\r\n\r\n###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does\r\n\r\n### Code Quality\r\n\r\n- [X] Passes `flake8`\r\n</t>
  </si>
  <si>
    <t>2019-01-02T04:03:38Z</t>
  </si>
  <si>
    <t>Matthew Murdoch</t>
  </si>
  <si>
    <t>Correct formatting of help command</t>
  </si>
  <si>
    <t>2013-01-02T12:33:24Z</t>
  </si>
  <si>
    <t>https://github.com/jeroendoggen/Arduino-TestSuite/commit/bb00d28e844c505a5ea98c7e5b771cc32ac1ee82</t>
  </si>
  <si>
    <t>https://github.com/jeroendoggen/Arduino-TestSuite/pull/1</t>
  </si>
  <si>
    <t>Update readme files</t>
  </si>
  <si>
    <t>Corrected the formatting of the help command in readme files.\n</t>
  </si>
  <si>
    <t>2013-01-02T13:52:16Z</t>
  </si>
  <si>
    <t>2013-01-02T15:07:48Z</t>
  </si>
  <si>
    <t>Arduino TestSuite to automate Arduino unit tests</t>
  </si>
  <si>
    <t>Omkar Yadav</t>
  </si>
  <si>
    <t>fix: missing call to function</t>
  </si>
  <si>
    <t>2019-04-20T13:06:01Z</t>
  </si>
  <si>
    <t>https://github.com/carbon-design-system/carbon-website-archive/commit/869fb1f5f62100f195d164969945dfd2a323d8d5</t>
  </si>
  <si>
    <t>https://github.com/carbon-design-system/carbon-website-archive/pull/1529</t>
  </si>
  <si>
    <t>fix: missing call to function and fixed type checking</t>
  </si>
  <si>
    <t>Added function call\r\n\r\n#### Changelog\r\n\r\n**Changed**\r\n\r\n- Added function call\r\n- Replaced == with ===\r\n- And simplyfy code</t>
  </si>
  <si>
    <t>2019-04-20T13:08:57Z</t>
  </si>
  <si>
    <t>2019-05-16T20:35:03Z</t>
  </si>
  <si>
    <t>The website for the Carbon Design System</t>
  </si>
  <si>
    <t>Ryan McMahon</t>
  </si>
  <si>
    <t>Fixing quickstart link (#37)</t>
  </si>
  <si>
    <t>2017-11-30T02:34:03Z</t>
  </si>
  <si>
    <t>https://github.com/apache/geode-examples/commit/ba477b828a924a33e9450b302079d1a06196cb00</t>
  </si>
  <si>
    <t>https://github.com/apache/geode-examples/pull/37</t>
  </si>
  <si>
    <t>Fixing quickstart link</t>
  </si>
  <si>
    <t>Looks like there is an additional directory layer in the docs path now.</t>
  </si>
  <si>
    <t>2017-11-29T23:55:33Z</t>
  </si>
  <si>
    <t>2017-11-30T02:34:04Z</t>
  </si>
  <si>
    <t>Apache Geode Examples</t>
  </si>
  <si>
    <t>nritholtz</t>
  </si>
  <si>
    <t>Bump Selenium Webdriver version in development to support latest Firefox</t>
  </si>
  <si>
    <t>2015-03-20T22:24:16Z</t>
  </si>
  <si>
    <t>https://github.com/thoughtbot/capybara-webkit/commit/73971d9b7fb35dd36f3acf0bd989f55c75b9803a</t>
  </si>
  <si>
    <t>https://github.com/thoughtbot/capybara-webkit/pull/740</t>
  </si>
  <si>
    <t>Bump Selenium Webdriver version in development to support latest Firefox...</t>
  </si>
  <si>
    <t>... version\n\nAs brought up in https://github.com/thoughtbot/capybara-webkit/pull/739#issuecomment-83786943\n</t>
  </si>
  <si>
    <t>2015-03-20T20:52:51Z</t>
  </si>
  <si>
    <t>2015-03-27T20:32:46Z</t>
  </si>
  <si>
    <t>A Capybara driver for headless WebKit so you can test Javascript web apps</t>
  </si>
  <si>
    <t>dcslin</t>
  </si>
  <si>
    <t>fixed batchnorm moving avg^ turn off option USE_MKLDNN by default</t>
  </si>
  <si>
    <t>2019-01-17T14:38:03Z</t>
  </si>
  <si>
    <t>https://github.com/apache/incubator-singa/commit/4b33432137ef222d46ed7d531acd6f7839e5e17d</t>
  </si>
  <si>
    <t>https://github.com/apache/incubator-singa/pull/431</t>
  </si>
  <si>
    <t xml:space="preserve">Integrated MKL-dnn for operation in model </t>
  </si>
  <si>
    <t>- Integrated MKL-dnn for operations below fwd/bwd w/ tests\r\n  - Conv2D\r\n  - BatchNorm 4D/2D\r\n  - Pooling Max/Avg\r\n- Updated CMake for flag: USE_MKLDNN</t>
  </si>
  <si>
    <t>2019-01-01T10:57:57Z</t>
  </si>
  <si>
    <t>2019-03-10T07:18:13Z</t>
  </si>
  <si>
    <t>edikaradumi</t>
  </si>
  <si>
    <t>Splitted readme installation from uses section</t>
  </si>
  <si>
    <t>2016-04-27T20:37:30Z</t>
  </si>
  <si>
    <t>https://github.com/apache/incubator-taverna-plugin-gis/commit/9c9306206d79c6b3b03283e6e1670b1adb137fff</t>
  </si>
  <si>
    <t>https://github.com/apache/incubator-taverna-plugin-gis/pull/2</t>
  </si>
  <si>
    <t>Dummy pull request for testing purpose\n</t>
  </si>
  <si>
    <t>2016-04-27T20:45:20Z</t>
  </si>
  <si>
    <t>2016-04-28T08:21:07Z</t>
  </si>
  <si>
    <t>Mirror of Apache Taverna Plugin GIS Incubator</t>
  </si>
  <si>
    <t>mbalassi</t>
  </si>
  <si>
    <t>Getters for unexposed WindowFn fields</t>
  </si>
  <si>
    <t>2015-04-29T15:09:51Z</t>
  </si>
  <si>
    <t>https://github.com/GoogleCloudPlatform/DataflowJavaSDK/commit/aabd119645191d0a2f83aee69b8d8eeae6c502fa</t>
  </si>
  <si>
    <t>https://github.com/GoogleCloudPlatform/DataflowJavaSDK/pull/19</t>
  </si>
  <si>
    <t>This change exposes fields of `WindowFn` subclasses. Needed for properly translating window functionality onto other backends - Apache Flink in my specific case.\n\nThe proposed change was discussed in #18.\n</t>
  </si>
  <si>
    <t>2015-04-30T08:10:11Z</t>
  </si>
  <si>
    <t>2015-05-12T23:02:54Z</t>
  </si>
  <si>
    <t>move project to use cmake</t>
  </si>
  <si>
    <t>2016-11-08T16:51:14Z</t>
  </si>
  <si>
    <t>https://github.com/srdja/Collections-C/commit/0c11327ec9262f0faad903e6333f3316f48bc1c9</t>
  </si>
  <si>
    <t>https://github.com/srdja/Collections-C/pull/70</t>
  </si>
  <si>
    <t>@srdja \r\nI haven\'t tested this yet on other machine except my laptop ( MacOS ) where it passes tests\r\nI suspect the travis-ci needs to change to account for the build process difference ( I didn\'t know how to change it just for my repo )\r\n</t>
  </si>
  <si>
    <t>2016-11-08T17:15:06Z</t>
  </si>
  <si>
    <t>2016-11-08T22:21:44Z</t>
  </si>
  <si>
    <t>A library of generic data structures.</t>
  </si>
  <si>
    <t>kunal642</t>
  </si>
  <si>
    <t>Removed unnecessary assertion on boolean values (#20910)\n\n* Removed unnecessary assertion on boolean values\r\n\r\n* Reversed changes for false assertion\r\n\r\n* corrected formatting\r\n\r\n* reverted changes for SettingsUpdater</t>
  </si>
  <si>
    <t>2016-10-13T16:12:57Z</t>
  </si>
  <si>
    <t>https://github.com/elastic/elasticsearch/commit/e20d9d647838f8455fcedea56cb945a869370849</t>
  </si>
  <si>
    <t>https://github.com/elastic/elasticsearch/pull/20910</t>
  </si>
  <si>
    <t>Removed unnecessary assertion on boolean values</t>
  </si>
  <si>
    <t>2016-10-13T12:20:32Z</t>
  </si>
  <si>
    <t>Open Source^ Distributed^ RESTful Search Engine</t>
  </si>
  <si>
    <t>Yanghao Li</t>
  </si>
  <si>
    <t>result [] for each query with no result returned instead of Raise NoReultException</t>
  </si>
  <si>
    <t>2015-03-21T02:26:38Z</t>
  </si>
  <si>
    <t>https://github.com/sckott/pytaxize/commit/fa5848b5171287749ede7a89a2e100ad25dd4293</t>
  </si>
  <si>
    <t>https://github.com/sckott/pytaxize/pull/13</t>
  </si>
  <si>
    <t>Return [] for each query with no result returned instead of Raise NoResultException</t>
  </si>
  <si>
    <t>If user query multiple names and only one name returns no result^ it would return [] for only this name instead of raising Exception for the whole query. Then user can check it on their codes. I think maybe this way would be better.\n</t>
  </si>
  <si>
    <t>2015-03-21T02:33:07Z</t>
  </si>
  <si>
    <t>2015-03-21T16:05:23Z</t>
  </si>
  <si>
    <t>python port of taxize (taxonomy toolbelt) for R</t>
  </si>
  <si>
    <t>David Hassan</t>
  </si>
  <si>
    <t>Add Ascendica Development in organizations list who use Superset (#4792)\n\nAdd Ascendica Development in organizations list who use Superset</t>
  </si>
  <si>
    <t>2018-04-10T05:07:52Z</t>
  </si>
  <si>
    <t>https://github.com/apache/incubator-superset/commit/64459efebda88cc147eacb14308d2b3e587899ef</t>
  </si>
  <si>
    <t>https://github.com/apache/incubator-superset/pull/4792</t>
  </si>
  <si>
    <t>Add Ascendica Development in organizations list who use Superset</t>
  </si>
  <si>
    <t>2018-04-10T02:22:58Z</t>
  </si>
  <si>
    <t>2018-04-10T05:07:53Z</t>
  </si>
  <si>
    <t>Owen Farrell</t>
  </si>
  <si>
    <t>Added support for multiple authentication mount points^ defaulting to conventional paths\nAdded schema attributes to userpassLogin\nAdded LDAP^ Okta^ and RADIUS login commands</t>
  </si>
  <si>
    <t>2017-10-10T13:48:43Z</t>
  </si>
  <si>
    <t>https://github.com/kr1sp1n/node-vault/commit/85d2109a0beb09b3588ceb083077e4fec51df3f4</t>
  </si>
  <si>
    <t>https://github.com/kr1sp1n/node-vault/pull/61</t>
  </si>
  <si>
    <t>Added support for multiple GitHub mount points and added schema attributes to userpass login function</t>
  </si>
  <si>
    <t>Per the [Vault documentation on GitHub authentication](https://www.vaultproject.io/api/auth/github/index.html)^ it is possible to mount auth backends at any location. This PR parameterizes the mount point in the command \r\n\r\nOn a related sidenote^ the [userpass login function](https://www.vaultproject.io/api/auth/github/index.html#login) requires a password parameter which is not being enforced on the client side.</t>
  </si>
  <si>
    <t>2017-09-25T18:54:10Z</t>
  </si>
  <si>
    <t>2017-10-23T23:36:23Z</t>
  </si>
  <si>
    <t>Client for HashiCorp\'s Vault</t>
  </si>
  <si>
    <t>Thomas Rampelberg</t>
  </si>
  <si>
    <t>Adding two attendance endpoints</t>
  </si>
  <si>
    <t>2013-07-26T21:11:46Z</t>
  </si>
  <si>
    <t>https://github.com/jkutianski/meetup-api/commit/774b98a1b4469af239160d205cdf1736227a9ec6</t>
  </si>
  <si>
    <t>https://github.com/jkutianski/meetup-api/pull/1</t>
  </si>
  <si>
    <t>2013-07-26T21:13:08Z</t>
  </si>
  <si>
    <t>2013-07-26T22:11:33Z</t>
  </si>
  <si>
    <t>meetup-api is an Meetup.com API library written in JavaScript for Node.js.</t>
  </si>
  <si>
    <t>Edmon Begoli</t>
  </si>
  <si>
    <t>Corrected grammar.</t>
  </si>
  <si>
    <t>2013-09-21T16:45:59Z</t>
  </si>
  <si>
    <t>https://github.com/javipalanca/spade/commit/5af6ec867eaf946c9e1428a46ceaa3992825de42</t>
  </si>
  <si>
    <t>https://github.com/javipalanca/spade/pull/7</t>
  </si>
  <si>
    <t>Changed \'after successful register\' to \'after successful registration\'.  \n</t>
  </si>
  <si>
    <t>2013-09-21T16:49:03Z</t>
  </si>
  <si>
    <t>2013-09-22T09:15:37Z</t>
  </si>
  <si>
    <t>Smart Python Agent Development Environment</t>
  </si>
  <si>
    <t>Ryan Stradling</t>
  </si>
  <si>
    <t>Added Ryan Stradling to the list of blogs</t>
  </si>
  <si>
    <t>2013-02-22T03:03:07Z</t>
  </si>
  <si>
    <t>https://github.com/ghoseb/planet.clojure/commit/107e5ad53c51552f43b69d0ed761c2a6e80abbb7</t>
  </si>
  <si>
    <t>https://github.com/ghoseb/planet.clojure/pull/70</t>
  </si>
  <si>
    <t>Added myself to the blog watch</t>
  </si>
  <si>
    <t>2013-02-22T03:04:03Z</t>
  </si>
  <si>
    <t>2013-02-22T03:29:29Z</t>
  </si>
  <si>
    <t>Source code for Planet Clojure</t>
  </si>
  <si>
    <t>Kay Ousterhout</t>
  </si>
  <si>
    <t>Accept spaces before (UN)CACHE^ more helpful error message.\n\nThis is most helpful when running a series of statements\nusing -e^ when adding spaces increases readability.</t>
  </si>
  <si>
    <t>2014-01-24T00:51:57Z</t>
  </si>
  <si>
    <t>https://github.com/amplab/shark/commit/ed6528e5d63e0fa967862f76220c1e058ab7ca9f</t>
  </si>
  <si>
    <t>https://github.com/amplab/shark/pull/249</t>
  </si>
  <si>
    <t>Accept spaces before (UN)CACHE^ more helpful error message.</t>
  </si>
  <si>
    <t>This is most helpful when running a series of statements\nusing -e^ when adding spaces increases readability.\n</t>
  </si>
  <si>
    <t>2014-01-24T00:57:07Z</t>
  </si>
  <si>
    <t>2014-01-24T09:17:47Z</t>
  </si>
  <si>
    <t>tzy1316106836</t>
  </si>
  <si>
    <t>the static paramater is best to be referenced by the class (#2868)\n\n* fix potential NullPointerException\r\n\r\n* Revert \"fix potential NullPointerException\"\r\n\r\nThis reverts commit 8393656\r\n\r\n* fix potential NullPointerException\r\nthe static paramater is best to use the class to reference</t>
  </si>
  <si>
    <t>2019-06-13T12:23:46Z</t>
  </si>
  <si>
    <t>https://github.com/apache/skywalking/commit/bc0c25ad5549635128a1eb54bfb8c1263f6f689b</t>
  </si>
  <si>
    <t>https://github.com/apache/skywalking/pull/2868</t>
  </si>
  <si>
    <t>the static paramater is best to be referenced by the class</t>
  </si>
  <si>
    <t>Please answer these questions before submitting pull request\r\n\r\n- Why submit this pull request?\r\n- [ ] Improve performance\r\n\r\n- Related issues\r\n___\r\n### Bug fix\r\n- Bug description.\r\nReferencing the static paramater by the class can improve the perfomance\r\n- How to fix?\r\nthe static paramater is best to be referenced by the class\r\n</t>
  </si>
  <si>
    <t>2019-06-13T09:09:45Z</t>
  </si>
  <si>
    <t>2019-06-13T12:23:47Z</t>
  </si>
  <si>
    <t>Sai Boorlagadda</t>
  </si>
  <si>
    <t>deleted the file in teardown</t>
  </si>
  <si>
    <t>2015-10-27T06:28:41Z</t>
  </si>
  <si>
    <t>https://github.com/moquette-io/moquette/commit/874141e13bc23eee9f1a376f89b31258305e97e7</t>
  </si>
  <si>
    <t>https://github.com/moquette-io/moquette/pull/121</t>
  </si>
  <si>
    <t>2015-10-27T06:29:42Z</t>
  </si>
  <si>
    <t>2015-10-27T21:55:46Z</t>
  </si>
  <si>
    <t>Java MQTT lightweight broker</t>
  </si>
  <si>
    <t>Cosmin Stroe</t>
  </si>
  <si>
    <t>Updated INSTALL.md\n\n* Add prerequisite for compiling the native persitance layer.</t>
  </si>
  <si>
    <t>2014-09-22T04:18:56Z</t>
  </si>
  <si>
    <t>https://github.com/samaaron/sonic-pi/commit/e0f7f36c2ebab2257a51e7aa1b866c2d0a5189c5</t>
  </si>
  <si>
    <t>https://github.com/samaaron/sonic-pi/pull/116</t>
  </si>
  <si>
    <t>Updated INSTALL.md</t>
  </si>
  <si>
    <t>2014-09-22T04:19:59Z</t>
  </si>
  <si>
    <t>2014-09-22T13:23:55Z</t>
  </si>
  <si>
    <t>Sonic Pi - Audible Computing</t>
  </si>
  <si>
    <t>Hasan Ahmad</t>
  </si>
  <si>
    <t>Initial commit^ invokable and invoking applications</t>
  </si>
  <si>
    <t>2012-06-22T20:40:01Z</t>
  </si>
  <si>
    <t>https://github.com/blackberry/BB10-WebWorks-Samples/commit/811d206117b75bec7b63488e32e85d6060b74904</t>
  </si>
  <si>
    <t>https://github.com/blackberry/BB10-WebWorks-Samples/pull/1</t>
  </si>
  <si>
    <t>BB10 samples RELEASE 6</t>
  </si>
  <si>
    <t>All three samples \nPUSH\nINVOKE\nFILE\n\n@haahmad - please make another commit for the node server.\n</t>
  </si>
  <si>
    <t>2012-07-17T18:05:14Z</t>
  </si>
  <si>
    <t>2012-07-19T05:02:30Z</t>
  </si>
  <si>
    <t>WebWorks Samples for the BlackBerry 10 Platform</t>
  </si>
  <si>
    <t>macoscoder</t>
  </si>
  <si>
    <t>Update QMUIProgressBar.java\n\nmValue -&gt; mMaxValue\r\nÊ∑ªÂä†‰∏Ä‰∏™setProgress(int progress^ boolean animated) ÊñπÊ≥ï</t>
  </si>
  <si>
    <t>2018-05-30T08:42:27Z</t>
  </si>
  <si>
    <t>https://github.com/Tencent/QMUI_Android/commit/57841ae70afc5b5ebf6583fc6b23d391bb48d1c0</t>
  </si>
  <si>
    <t>https://github.com/Tencent/QMUI_Android/pull/295</t>
  </si>
  <si>
    <t>Update QMUIProgressBar.java</t>
  </si>
  <si>
    <t>mValue -&gt; mMaxValue\r\nÊ∑ªÂä†‰∏Ä‰∏™setProgress(int progress^ boolean animated) ÊñπÊ≥ï</t>
  </si>
  <si>
    <t>2018-05-30T08:44:52Z</t>
  </si>
  <si>
    <t>2018-05-30T10:32:38Z</t>
  </si>
  <si>
    <t>ÊèêÈ´ò Android UI ÂºÄÂèëÊïàÁéáÁöÑ UI Â∫ì</t>
  </si>
  <si>
    <t>Ratson</t>
  </si>
  <si>
    <t>Fix Spacemacs config typo in README</t>
  </si>
  <si>
    <t>2015-04-24T20:49:35Z</t>
  </si>
  <si>
    <t>https://github.com/roman/clocker.el/commit/f9b120a9dcef08809dbb04eb30725e90a8bd3252</t>
  </si>
  <si>
    <t>https://github.com/roman/clocker.el/pull/5</t>
  </si>
  <si>
    <t>2015-04-24T13:18:59Z</t>
  </si>
  <si>
    <t>2015-05-05T15:25:27Z</t>
  </si>
  <si>
    <t>Note taker and org-clock-in enforcer</t>
  </si>
  <si>
    <t>Steve Vinoski</t>
  </si>
  <si>
    <t>use code:priv_dir to find application priv directory\n\nIn the application skeleton wmskel_sup.erl file^ use the application name\nand code:priv_dir to find the application priv directory rather than\ncobbling the priv dir pathname together relative to the ebin dir.</t>
  </si>
  <si>
    <t>2012-04-30T19:41:47Z</t>
  </si>
  <si>
    <t>https://github.com/webmachine/webmachine/commit/b544a32c59520340d64da0202c2cd9fd0295d977</t>
  </si>
  <si>
    <t>https://github.com/webmachine/webmachine/pull/68</t>
  </si>
  <si>
    <t>App skeleton priv dir</t>
  </si>
  <si>
    <t>This changes how the application priv directory is found in the application skeleton code. It now uses code:priv_dir instead of creating a priv dir pathname relative to the ebin directory.\n\nThe second commit just adds the .eunit dir to .gitignore.\n</t>
  </si>
  <si>
    <t>2012-04-30T19:50:45Z</t>
  </si>
  <si>
    <t>2012-05-01T12:37:29Z</t>
  </si>
  <si>
    <t xml:space="preserve">A REST-based system for building web applications. </t>
  </si>
  <si>
    <t>Kei Sawada</t>
  </si>
  <si>
    <t>2018-06-05T11:46:21Z</t>
  </si>
  <si>
    <t>https://github.com/apache/openwhisk-runtime-ruby/commit/45c55fada863a43466e432b6d538c3b746dabee9</t>
  </si>
  <si>
    <t>https://github.com/apache/openwhisk-runtime-ruby/pull/1</t>
  </si>
  <si>
    <t>Add the base source code for Ruby 2.5 Runtime</t>
  </si>
  <si>
    <t>Related Issue(s):\r\nhttps://github.com/apache/incubator-openwhisk/pull/3725\r\nhttps://github.com/remore/openwhisk-runtime-ruby/issues?q=is%3Aissue+is%3Aclosed</t>
  </si>
  <si>
    <t>2018-07-17T16:00:24Z</t>
  </si>
  <si>
    <t>2018-07-23T15:12:36Z</t>
  </si>
  <si>
    <t>Apache openwhisk</t>
  </si>
  <si>
    <t>Matthias Feys</t>
  </si>
  <si>
    <t>Merge pull request #2344 from Fematich/master\n\nBasic implementation of Speech API.\r\n\r\n* First basic implementation of Speech API\r\n\r\n* unit_test + pep8 + start documentation\r\n\r\n* Added Speech API to index of docs\r\n\r\n* Fully tested basic implementation of Speech API\r\n\r\n* Delete build.zip\r\n\r\n* sync_recognize rename^ drop source_uri support^ update unit_test and partly updated docs\r\n\r\n* resolve newlines at end of files (commit from Windows vs. Linux)\r\n\r\n* included source_uri again and updated formatting/unit_tests</t>
  </si>
  <si>
    <t>2016-09-21T17:22:55Z</t>
  </si>
  <si>
    <t>https://github.com/googleapis/google-cloud-python/commit/ddee54898273625cd056cabc2e082c6212c98d99</t>
  </si>
  <si>
    <t>https://github.com/googleapis/google-cloud-python/pull/2344</t>
  </si>
  <si>
    <t>Basic implementation of Speech API.</t>
  </si>
  <si>
    <t>I have made a basic implementation of Speech API.\nThis currently only supports `syncrecognize` from the REST-API.\n\nI think I followed all the contribution guidelines:\n- Documented in both the API and narrative documentation (in docs/).\n- Fully working on the following CPython versions: 2.7^ 3.4^ and 3.5 on both UNIX and Windows.\n- Feature added no new dependencies.\n\nHowever^ this is my first contribution^ so in case I missed something^ please let me know and I will see how to fix it!\n</t>
  </si>
  <si>
    <t>2016-09-18T12:16:34Z</t>
  </si>
  <si>
    <t>Google Cloud Client Library for Python</t>
  </si>
  <si>
    <t>Larry Hosken</t>
  </si>
  <si>
    <t>[PATCH 005/153]  enable publishing to Confluence4.0+\n\nRB_ID=144041\n\n(sapling split of b33350d93726c100109616c3d880985d42742831)</t>
  </si>
  <si>
    <t>2013-05-13T17:56:33Z</t>
  </si>
  <si>
    <t>https://github.com/twitter/commons/commit/8141342cacdbfeeef60b1a7f0d7af5a693161b2a</t>
  </si>
  <si>
    <t>https://github.com/twitter/commons/pull/194</t>
  </si>
  <si>
    <t>Jsirois/sync/python 2</t>
  </si>
  <si>
    <t>This syncs the python commons from Twitter to github. It drags in enough fixes to pants to handle these changes but no more and also includes enough fixes to get all of the following going green:\n\n./build-support/python/clean.sh &amp;&amp; ./pants\n./pants tests/python/twitter/common:all\n./pants tests/python/twitter/python:all\n./pants goal clean-all\n./pants goal test tests/{java^scala}/com/twitter/common::\nNext up will be a jvm sync of Twitter changes to commons in a seperate pull request.\nFinally will be a pants sync of Twitter changes in a 3rd and final pull request.\n</t>
  </si>
  <si>
    <t>2014-01-15T18:12:38Z</t>
  </si>
  <si>
    <t>2014-01-20T00:21:02Z</t>
  </si>
  <si>
    <t>Twitter common libraries for python and the JVM</t>
  </si>
  <si>
    <t>Greg Brandt</t>
  </si>
  <si>
    <t>Feature Request: CSV Export #166\n\nThis integrates DataTables buttons into the project in order to enable export\nas CSV functionality.\n\nSee here: https://datatables.net/extensions/buttons/examples/initialisation/export.html\n\n(There are a couple other features^ but in the interest of space^ kept just the CSV)</t>
  </si>
  <si>
    <t>2017-02-17T08:42:24Z</t>
  </si>
  <si>
    <t>https://github.com/powdahound/ec2instances.info/commit/0a1ec55fb51a7e07cb98a9e8c050ab87850ad697</t>
  </si>
  <si>
    <t>https://github.com/powdahound/ec2instances.info/pull/226</t>
  </si>
  <si>
    <t>Feature Request: CSV Export #166</t>
  </si>
  <si>
    <t>This integrates DataTables buttons into the project in order to enable export\r\nas CSV functionality.\r\n\r\nSee here: https://datatables.net/extensions/buttons/examples/initialisation/export.html\r\n\r\n(There are a couple other features^ but in the interest of space^ kept just the CSV)\r\n\r\nChange to UI\r\n\r\n&lt;img width=\"1272\" alt=\"screen shot 2017-02-17 at 12 44 41 am\" src=\"https://cloud.githubusercontent.com/assets/936002/23058585/817a9ae6-f4aa-11e6-8068-6237fdb9599c.png\"&gt;\r\n</t>
  </si>
  <si>
    <t>2017-02-17T08:47:22Z</t>
  </si>
  <si>
    <t>2017-02-18T22:21:01Z</t>
  </si>
  <si>
    <t>Amazon EC2 instance comparison site</t>
  </si>
  <si>
    <t>BrianWilson1</t>
  </si>
  <si>
    <t>Added ocw-parallel directory for first version of multicore support.</t>
  </si>
  <si>
    <t>2017-09-07T23:43:22Z</t>
  </si>
  <si>
    <t>https://github.com/apache/climate/commit/5c7a9ef1881b0c8875d8a9181afaceb567e072f3</t>
  </si>
  <si>
    <t>https://github.com/apache/climate/pull/459</t>
  </si>
  <si>
    <t>CLIMATE-931 Documentation build error - missing module</t>
  </si>
  <si>
    <t>This issue addresses https://issues.apache.org/jira/browse/CLIMATE-931 and includes ocw-parrallel code as well.</t>
  </si>
  <si>
    <t>2017-10-31T21:36:29Z</t>
  </si>
  <si>
    <t>2017-10-31T21:53:58Z</t>
  </si>
  <si>
    <t>Hongyi Wang</t>
  </si>
  <si>
    <t>[AIRFLOW-2169] Add schema to MySqlToGoogleCloudStorageOperator</t>
  </si>
  <si>
    <t>2018-03-10T00:21:16Z</t>
  </si>
  <si>
    <t>https://github.com/apache/airflow/commit/6f96f0f79b825f325026ab1f29defb203def3964</t>
  </si>
  <si>
    <t>https://github.com/apache/airflow/pull/3091</t>
  </si>
  <si>
    <t>[AIRFLOW-2169] Enable binary-related type mapping to BYTES in google cloud storage</t>
  </si>
  <si>
    <t>### JIRA\r\n- [ ] [AIRFLOW-2169] Enable binary-related type mapping to BYTES in google cloud storage\r\n    - https://issues.apache.org/jira/browse/AIRFLOW-2169\r\n\r\n\r\n### Description\r\n- [ ] we are now able to discern between VARBINARY and VARCHAR (and other similar fields‚ÄìCHAR/BINARY^ etc). Achieved by using mysql cursor.description_flags. If mysql_type_flag &amp; FLAG.BINARY &gt; 0^ the type will be mapped to BYTES in google cloud storage.\r\n\r\n\r\n### Tests\r\n- [ ] tested locally\r\n\r\n### Commits\r\n- [ ] [AIRFLOW-2169] Enable binary-related type mapping to BYTES in google cloud storage</t>
  </si>
  <si>
    <t>2018-03-02T23:37:30Z</t>
  </si>
  <si>
    <t>2018-03-10T01:43:18Z</t>
  </si>
  <si>
    <t>Rodrigo Agerri</t>
  </si>
  <si>
    <t>updating ixa pipes dependencies and adding lemma model for basque</t>
  </si>
  <si>
    <t>2016-11-16T23:19:02Z</t>
  </si>
  <si>
    <t>https://github.com/Elhuyar/Elixa/commit/007061d2d37b4f5788ae033cebe3ac611381850a</t>
  </si>
  <si>
    <t>https://github.com/Elhuyar/Elixa/pull/1</t>
  </si>
  <si>
    <t>Now you can use ixa-pipe-pos for pos and lemmatization in Basque. I have also updated the dependencies to include the statistical lemmatizer. It is possible that further changes are required.</t>
  </si>
  <si>
    <t>2016-11-16T23:21:18Z</t>
  </si>
  <si>
    <t>2017-03-28T16:49:34Z</t>
  </si>
  <si>
    <t>Aspect based sentiment analysis platform</t>
  </si>
  <si>
    <t>Antonio Murdaca</t>
  </si>
  <si>
    <t>Edit gvm-installer to be compatible with zsh</t>
  </si>
  <si>
    <t>2014-08-03T20:43:45Z</t>
  </si>
  <si>
    <t>https://github.com/moovweb/gvm/commit/7fc9e0ef22eead6de7486fd7c677436beb26016c</t>
  </si>
  <si>
    <t>https://github.com/moovweb/gvm/pull/96</t>
  </si>
  <si>
    <t>As discussed in https://github.com/moovweb/gvm/issues/95\n</t>
  </si>
  <si>
    <t>2014-08-03T20:46:36Z</t>
  </si>
  <si>
    <t>2014-08-04T15:32:51Z</t>
  </si>
  <si>
    <t>Go Version Manager</t>
  </si>
  <si>
    <t>Chris Burke</t>
  </si>
  <si>
    <t>Updated sensors section\n\nUpdated sensors section of Monitoring And Managing Applications\ndocument.</t>
  </si>
  <si>
    <t>2015-10-20T17:36:04Z</t>
  </si>
  <si>
    <t>https://github.com/apache/incubator-brooklyn/commit/57aa9dc235b23fe1d49c5c74fb9bdefa3466ac31</t>
  </si>
  <si>
    <t>https://github.com/apache/incubator-brooklyn/pull/979</t>
  </si>
  <si>
    <t>Updated Monitoring And Managing Applications - sensors section</t>
  </si>
  <si>
    <t>Updated Monitoring And Managing Applications document /sensors section - based on feedback from Belfast first contact task.\n1. told to \'quickly return to sensors tab\' without having left it^ redundant wording should be cleaned.\n2. make location of webapps reqs per second sensor explicit (there are multiple locations)\n3. point user to location of load balancer URL for validation app deployment - also need to say that for Softlayer/Azure/GCE it may show the internal IP in the URI. So one would have to find the public IP of the load-balancer if trying to connect to it.\n</t>
  </si>
  <si>
    <t>2015-10-21T10:12:55Z</t>
  </si>
  <si>
    <t>2015-10-21T13:33:47Z</t>
  </si>
  <si>
    <t>Alessio Stalla</t>
  </si>
  <si>
    <t>Code for Alessio Stalla\'s evaluation article (Different Types of Bean Injection in Spring)</t>
  </si>
  <si>
    <t>2018-01-08T21:12:47Z</t>
  </si>
  <si>
    <t>https://github.com/eugenp/tutorials/commit/c174946f855ff445c787c8ddac683b73e26a0378</t>
  </si>
  <si>
    <t>https://github.com/eugenp/tutorials/pull/3486</t>
  </si>
  <si>
    <t>BAEL-1398</t>
  </si>
  <si>
    <t>Code for the article: http://inprogress.baeldung.com/wp-admin/post.php?post=70109&amp;action=edit</t>
  </si>
  <si>
    <t>2018-01-22T14:48:20Z</t>
  </si>
  <si>
    <t>2018-01-22T20:20:24Z</t>
  </si>
  <si>
    <t xml:space="preserve">The \"REST With Spring\" Course: </t>
  </si>
  <si>
    <t>sjfink</t>
  </si>
  <si>
    <t>fix broken markdown link for alarms documentation</t>
  </si>
  <si>
    <t>2016-02-23T07:28:28Z</t>
  </si>
  <si>
    <t>https://github.com/apache/openwhisk/commit/126415302c144aae9151d5dbdb4b5c00f62b611d</t>
  </si>
  <si>
    <t>https://github.com/apache/openwhisk/pull/11</t>
  </si>
  <si>
    <t>2016-02-23T07:30:44Z</t>
  </si>
  <si>
    <t>2016-02-23T16:32:36Z</t>
  </si>
  <si>
    <t>MaheshIBM</t>
  </si>
  <si>
    <t>2017-02-15T06:22:12Z</t>
  </si>
  <si>
    <t>https://github.com/sparkonpower/Spark-Benchmarks-Setup/commit/e10378ea0d40acc26924e418025a788b898dffe7</t>
  </si>
  <si>
    <t>https://github.com/sparkonpower/Spark-Benchmarks-Setup/pull/9</t>
  </si>
  <si>
    <t>Hibench-fixes-also has fixes for spark-bench-setup</t>
  </si>
  <si>
    <t>1) Cloning with --depth 1\r\n\r\n2) For ubuntu^ following error is hit as mvn_install is not defined\r\n\r\n./install.sh: line 206: [: -ne: unary operator expected\r\n\r\n3) Better the build output msgs go just to the logs. Just display a msg that these are being redirected to logs\r\n\r\n${HIBENCH_WORK_DIR}/HiBench/bin/build-all.sh | tee -a $log\r\n\r\nAlso added changes for \r\n1) Set master to yarn instead of yarn-client to avoid unnecessary warnings during benchmark runs\r\n2) Mention the name of the zip file created</t>
  </si>
  <si>
    <t>2017-03-07T10:40:02Z</t>
  </si>
  <si>
    <t>2017-03-08T10:56:35Z</t>
  </si>
  <si>
    <t>Utility scripts to setup various Spark Benchmarks</t>
  </si>
  <si>
    <t>Shivani Mall</t>
  </si>
  <si>
    <t>n</t>
  </si>
  <si>
    <t>2015-06-03T21:14:45Z</t>
  </si>
  <si>
    <t>https://github.com/apache/vxquery/commit/86f65b7106466bcbe177c56ebb634adfe4a9e730</t>
  </si>
  <si>
    <t>https://github.com/apache/vxquery/pull/5</t>
  </si>
  <si>
    <t xml:space="preserve">XDM website example and code for showing query plans in xtest   </t>
  </si>
  <si>
    <t>2015-06-04T20:08:38Z</t>
  </si>
  <si>
    <t>2015-06-18T20:10:47Z</t>
  </si>
  <si>
    <t>Matthieu Longo</t>
  </si>
  <si>
    <t>add missing virtual destructor in base class SocketServer used by TCPSocketServer</t>
  </si>
  <si>
    <t>2018-02-13T11:18:21Z</t>
  </si>
  <si>
    <t>https://github.com/cucumber/cucumber-cpp/commit/f27f407bb5047fe60844900b7e25bcb158cc2f36</t>
  </si>
  <si>
    <t>https://github.com/cucumber/cucumber-cpp/pull/189</t>
  </si>
  <si>
    <t>Fix build</t>
  </si>
  <si>
    <t>&lt;!-- These sections are meant as guidance for you. If something doesn\'t fit^ you can just skip it. --&gt;\r\n\r\n## Summary\r\n\r\nThis PR pulls together commits that are meant to fix building.\r\n\r\n## Details\r\n\r\n&lt;!--- Describe your changes in detail --&gt;\r\n\r\n## Motivation and Context\r\n\r\n&lt;!--- Why is this change required? What problem does it solve? --&gt;\r\n&lt;!--- If it fixes an open issue^ please link to the issue here. --&gt;\r\n\r\n## How Has This Been Tested?\r\n\r\n&lt;!--- Please add tests for changes to the code^ otherwise we probably won\'t merge it --&gt;\r\n\r\n&lt;!--- Please describe in detail how you tested your changes. --&gt;\r\n&lt;!--- Include details of your testing environment^ tests ran to see how --&gt;\r\n&lt;!--- your change affects other areas of the code^ etc. --&gt;\r\n\r\n## Types of changes\r\n\r\n&lt;!--- What types of changes does your code introduce? Put an `x` in all the boxes that apply: --&gt;\r\n- [ ] Bug fix (non-breaking change which fixes an issue).\r\n- [ ] New feature (non-breaking change which adds functionality).\r\n- [ ] Breaking change (fix or feature that would cause existing functionality to not work as expected).\r\n\r\n## Checklist:\r\n\r\n&lt;!--- Go over all the following points^ and put an `x` in all the boxes that apply. --&gt;\r\n&lt;!--- If you\'re unsure about any of these^ don\'t hesitate to ask. We\'re here to help! --&gt;\r\n- [ ] It is my own work^ its copyright is implicitly assigned to the project and no substantial part of it has been copied from other sources (including [Stack Overflow](https://stackoverflow.com/)). In rare occasions this is acceptable^ like in CMake modules where the original copyright information should be kept.\r\n- [ ] I\'m using the same code standards as the existing code (indentation^ spacing^ variable naming^ ...).\r\n- [ ] I\'ve added tests for my code.\r\n- [ ] I have verified whether my change requires changes to the documentation\r\n- [ ] My change either requires no documentation change or I\'ve updated the documentation accordingly.\r\n- [ ] My branch has been rebased to master^ keeping only relevant commits.\r\n</t>
  </si>
  <si>
    <t>2018-03-23T17:26:05Z</t>
  </si>
  <si>
    <t>2018-03-30T19:07:18Z</t>
  </si>
  <si>
    <t>Support for writing Cucumber step definitions in C++</t>
  </si>
  <si>
    <t>zah</t>
  </si>
  <si>
    <t>Children fire event\n\nNow when a container widget is displayed^ the _handle_displayed method\nof each of its children is fired.</t>
  </si>
  <si>
    <t>2014-02-23T18:57:07Z</t>
  </si>
  <si>
    <t>https://github.com/ipython/ipython/commit/03da57b06ee2dad38d9c452865ac8e147401fe5d</t>
  </si>
  <si>
    <t>https://github.com/ipython/ipython/pull/5207</t>
  </si>
  <si>
    <t>Children fire event</t>
  </si>
  <si>
    <t>Now when a container widget is displayed^ the _handle_displayed method\nof each of its children is fired.\n</t>
  </si>
  <si>
    <t>2014-02-23T19:32:49Z</t>
  </si>
  <si>
    <t>2014-02-28T21:47:21Z</t>
  </si>
  <si>
    <t>Official repository for IPython itself. Other repos in the IPython organization contain things like the website^ documentation builds^ etc.</t>
  </si>
  <si>
    <t>Brian Hatfield</t>
  </si>
  <si>
    <t>Update pb.py to the output from the current upstream protobuf .proto</t>
  </si>
  <si>
    <t>2013-04-24T18:00:54Z</t>
  </si>
  <si>
    <t>https://github.com/banjiewen/bernhard/commit/712d005f5c4983db765e8914467fa4966ba94d7d</t>
  </si>
  <si>
    <t>https://github.com/banjiewen/bernhard/pull/6</t>
  </si>
  <si>
    <t>Updated Bernhard\'s Protobuf (pb.py) to the current Riemann Upstream!</t>
  </si>
  <si>
    <t>This change includes a few things:\n\nFirst^ the \'protoc\' protobuf generator now outputs a pb.py file with slightly different variable naming^ resulting in more changed lines than would otherwise be the case.\n\nSecond^ the updated protobuf file includes more fields - notably a repeated field called \'attributes\'.\n\nThird^ I modified the Event class to support setting each key in a dictionary as an \'attribute\' object on the pb.event.\n</t>
  </si>
  <si>
    <t>2013-04-24T18:40:29Z</t>
  </si>
  <si>
    <t>2013-04-24T18:51:58Z</t>
  </si>
  <si>
    <t>Python Riemann client.</t>
  </si>
  <si>
    <t>Jason918</t>
  </si>
  <si>
    <t>[ROCKETMQ-290] Fix memory leak in WaitNotifyObject#waitingThreadTable (#178)</t>
  </si>
  <si>
    <t>2018-07-14T03:01:42Z</t>
  </si>
  <si>
    <t>https://github.com/apache/rocketmq/commit/0f76489882d3954fd640e28c7b8704b6d9f3096f</t>
  </si>
  <si>
    <t>https://github.com/apache/rocketmq/pull/178</t>
  </si>
  <si>
    <t>[ROCKETMQ-290] Fix memory leak in WaitNotifyObject#waitingThreadTable</t>
  </si>
  <si>
    <t>## What is the purpose of the change\r\n\r\nFix the memory leak problem in org.apache.rocketmq.store.ha.WaitNotifyObject#waitingThreadTable\r\n\r\n## Brief changelog\r\n\r\nRemove item from WaitNotifyObject#waitingThreadTable when a slave disconnect from master.\r\n\r\n## Verifying this change\r\n\r\nThis is a trivial change.\r\n\r\nFollow this checklist to help us incorporate your contribution quickly and easily:\r\n\r\n- [x] Make sure there is a [JIRA issue](https://issues.apache.org/jira/projects/ROCKETMQ/issues/) filed for the change (usually before you start working on it). Trivial changes like typos do not require a JIRA issue. Your pull request should address just this issue^ without pulling in other changes - one PR resolves one issue. \r\n- [x] Format the pull request title like `[ROCKETMQ-XXX] Fix UnknownException when host config not exist`.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[x] If this contribution is large^ please file an [Apache Individual Contributor License Agreement](http://www.apache.org/licenses/#clas).\r\n</t>
  </si>
  <si>
    <t>2017-10-17T02:33:25Z</t>
  </si>
  <si>
    <t>2018-07-14T03:01:43Z</t>
  </si>
  <si>
    <t>fly-high-bj</t>
  </si>
  <si>
    <t>Update core.py (#5320)\n\nWith Python 3.7.0^ \'async\' and \'await\' become reserved words^ which cause invalid syntax error when running core.py. Renamed \'async\' var to \'async_\'</t>
  </si>
  <si>
    <t>2018-07-01T15:49:56Z</t>
  </si>
  <si>
    <t>https://github.com/apache/incubator-superset/commit/bfa9ffff3cf3681c3fd6920faa236ca6e5418ddb</t>
  </si>
  <si>
    <t>https://github.com/apache/incubator-superset/pull/5320</t>
  </si>
  <si>
    <t>[Fix issue #5319] Update core.py</t>
  </si>
  <si>
    <t>With Python 3.7.0^ \'async\' and \'await\' become reserved words^ which cause invalid syntax error when running core.py. Renamed \'async\' var to \'async_\'</t>
  </si>
  <si>
    <t>2018-06-29T18:20:46Z</t>
  </si>
  <si>
    <t>2018-07-01T15:49:57Z</t>
  </si>
  <si>
    <t>Don Resnik</t>
  </si>
  <si>
    <t>fix #1129 honoring pn option in grep and egrep (#1135)</t>
  </si>
  <si>
    <t>2019-05-07T17:07:03Z</t>
  </si>
  <si>
    <t>https://github.com/apache/accumulo/commit/531d258db5c0a90a5d76b214977b2ec064a84233</t>
  </si>
  <si>
    <t>https://github.com/apache/accumulo/pull/1135</t>
  </si>
  <si>
    <t>Issue 1129 fix grep pn option</t>
  </si>
  <si>
    <t>Here are the commands I ran to test this:\r\nroot@uno&gt;  createtable test\r\nroot@uno&gt;  insert row1 colf colq value\r\nroot@uno&gt;  insert row1 colf1 colq value\r\nroot@uno&gt;  insert row2 colf colq value\r\nroot@uno&gt;  insert row2 colf1 colq value\r\nroot@uno test&gt; scan\r\nrow1 colf:colq1 []    value\r\nrow1 colf1:colq1 []    value\r\nrow2 colf:colq1 []    value\r\nrow2 colf1:colq1 []    value\r\nroot@uno test&gt; setshelliter -class org.apache.accumulo.core.iterators.ColumnFamilyCounter -p 100 -pn testIter\r\n[skipped the name and name-value setting options]\r\nroot@uno test&gt; scan -pn testIter\r\nrow1 colf: []    1\r\nrow1 colf1: []    1\r\nrow2 colf: []    1\r\nrow2 colf1: []    1\r\nroot@uno test&gt; grep row1 -pn testIter\r\nrow1 colf: []    1\r\nrow1 colf1: []    1\r\nroot@uno test&gt; egrep .*row1.* -pn testIter\r\nrow1 colf: []    1\r\nrow1 colf1: []  1</t>
  </si>
  <si>
    <t>2019-04-28T12:37:18Z</t>
  </si>
  <si>
    <t>2019-05-07T17:07:04Z</t>
  </si>
  <si>
    <t>Apache Accumulo</t>
  </si>
  <si>
    <t>Jojy George Varghese</t>
  </si>
  <si>
    <t>Fix compile warnings (#7752)\n\n* Fixed compile warnings.\r\n\r\nMost of the warnings are related to comparison of signed vs unsigned types.\r\n\r\n* Addressed code review.</t>
  </si>
  <si>
    <t>2017-03-02T00:43:46Z</t>
  </si>
  <si>
    <t>https://github.com/tensorflow/tensorflow/commit/d97f45ba949b11d721aa5b81c12d655a8487aa38</t>
  </si>
  <si>
    <t>https://github.com/tensorflow/tensorflow/pull/7752</t>
  </si>
  <si>
    <t>Fix compile warnings</t>
  </si>
  <si>
    <t>Fixes:\r\n  - Warnings related to comparison of signed vs unsigned types.\r\n  - Initialized variables.</t>
  </si>
  <si>
    <t>2017-02-21T22:17:30Z</t>
  </si>
  <si>
    <t>2017-03-02T00:43:47Z</t>
  </si>
  <si>
    <t>Szymon Przedwojski</t>
  </si>
  <si>
    <t>Add Android release\n\nCloses #43</t>
  </si>
  <si>
    <t>2018-10-26T09:36:36Z</t>
  </si>
  <si>
    <t>https://github.com/jsrn/howoldisit/commit/756cc6a6e539dd456f0d3a8eac611725c33582f1</t>
  </si>
  <si>
    <t>https://github.com/jsrn/howoldisit/pull/53</t>
  </si>
  <si>
    <t>Add Android release</t>
  </si>
  <si>
    <t>Closes #43</t>
  </si>
  <si>
    <t>2018-10-26T09:39:28Z</t>
  </si>
  <si>
    <t>2018-10-26T09:43:35Z</t>
  </si>
  <si>
    <t>A tool for recruiters to check how old a technology is.</t>
  </si>
  <si>
    <t>Vishal Kadam</t>
  </si>
  <si>
    <t>Added support for regular expression for file extension matching</t>
  </si>
  <si>
    <t>2014-02-25T22:51:08Z</t>
  </si>
  <si>
    <t>https://github.com/jarradseers/express-load/commit/0253e1f2bf2770bcfbf341a5eec2f4a8a7dd7dfb</t>
  </si>
  <si>
    <t>https://github.com/jarradseers/express-load/pull/21</t>
  </si>
  <si>
    <t>PR for https://github.com/jarradseers/express-load/issues/20</t>
  </si>
  <si>
    <t>https://github.com/jarradseers/express-load/issues/20\n</t>
  </si>
  <si>
    <t>2014-02-26T17:21:18Z</t>
  </si>
  <si>
    <t>2014-04-30T03:01:43Z</t>
  </si>
  <si>
    <t>Autoload scripts (routes^ controllers^ models...) into the Express application instance - great for large Express applications.</t>
  </si>
  <si>
    <t>Alberto Mardegan</t>
  </si>
  <si>
    <t>Support retrieving of attachments</t>
  </si>
  <si>
    <t>2013-06-11T19:18:16Z</t>
  </si>
  <si>
    <t>https://github.com/cnlpete/ttrss/commit/86b44f045900ca7ecae4260a18ee7987ba0a437e</t>
  </si>
  <si>
    <t>https://github.com/cnlpete/ttrss/pull/50</t>
  </si>
  <si>
    <t>Attachments</t>
  </si>
  <si>
    <t>Support retrieving of attachments.\n\nI only tested this with image attachments (using deviantart feeds)^ but it should work with any kind of attachments.\n</t>
  </si>
  <si>
    <t>2013-06-11T19:22:16Z</t>
  </si>
  <si>
    <t>2013-06-13T17:16:27Z</t>
  </si>
  <si>
    <t>ttrss is a Tiny Tiny RSS Reader App for the Nokia N9 smart phone^ written using Qt/QML. ttrss is using the Tiny Tiny RSS API.</t>
  </si>
  <si>
    <t>QML</t>
  </si>
  <si>
    <t>William Berkeley</t>
  </si>
  <si>
    <t>Fix up printing (#14)\n\nThis fixes up the printing a little bit:\r\n\r\n* Uniformizes when there are empty lines after output on stderr and\r\n  stdout. There use to be an extra blank line sometimes^ but now there\r\n  aren\'t. This seemed consistent with other command-line tools^ in\r\n  particular rustc^ which produces similar error message to ksql\'s parse\r\n  error.\r\n* Refactors some functions to share terminal set + reset code.\r\n* Adds the table name to add/drop/alter success responses.\r\n* Uniformizes when stderr messages are bold. It seemed like the intent\r\n  was they all should be.\r\n* QoL improvement in print_parse_error that eliminated an unnecessary\r\n  length check^ allowing most of the function to drop one level of\r\n  indentation.</t>
  </si>
  <si>
    <t>2018-06-29T23:18:11Z</t>
  </si>
  <si>
    <t>https://github.com/danburkert/ksql/commit/44ea8945566d523b17acd346139301fbef433820</t>
  </si>
  <si>
    <t>https://github.com/danburkert/ksql/pull/14</t>
  </si>
  <si>
    <t>Fix up printing</t>
  </si>
  <si>
    <t>This fixes up the printing a little bit:\r\n\r\n* Uniformizes when there are empty lines after output on stderr and\r\n  stdout. There use to be extra blank lines sometimes^ but now there\r\n  aren\'t. This seemed consistent with other command-line tools^ in\r\n  particular rustc^ which produces similar error messages to ksql\'s parse\r\n  errors.\r\n* Refactors some functions to share terminal set + reset code.\r\n* Adds the table name to add/drop/alter success responses.\r\n* Uniformizes when stderr messages are bold. It seemed like the intent\r\n  was they all should be.\r\n* QoL improvement in print_parse_error that eliminated an unnecessary\r\n  length check^ allowing most of the function to drop one level of\r\n  indentation.\r\n\r\nTesting: The existing tests appear to be broken :( but I did try out successful^ unsuccessful^ and malformed SHOW TABLES and CREATE/DROP TABLES commands to make sure the output looked as expected. I also checked the HELP command since I changed the literal.</t>
  </si>
  <si>
    <t>2018-06-29T23:07:12Z</t>
  </si>
  <si>
    <t>2018-06-29T23:18:12Z</t>
  </si>
  <si>
    <t>An experimental SQL-like shell for Apache Kudu</t>
  </si>
  <si>
    <t>LHearen</t>
  </si>
  <si>
    <t>add readme for en</t>
  </si>
  <si>
    <t>2018-09-18T04:55:36Z</t>
  </si>
  <si>
    <t>https://github.com/alibaba/arthas/commit/02744f9f5fc0ba44d1147367fed736b31b1fba46</t>
  </si>
  <si>
    <t>https://github.com/alibaba/arthas/pull/57</t>
  </si>
  <si>
    <t>ReadMe and Installation translated</t>
  </si>
  <si>
    <t>2018-09-18T04:58:40Z</t>
  </si>
  <si>
    <t>2018-09-18T09:16:01Z</t>
  </si>
  <si>
    <t>Thom Nichols</t>
  </si>
  <si>
    <t>Add Cubism v1.2.2</t>
  </si>
  <si>
    <t>2013-01-28T14:03:41Z</t>
  </si>
  <si>
    <t>https://github.com/cdnjs/cdnjs/commit/8abf4c8746d75caa409a3faf65b1c45cc3bd62dd</t>
  </si>
  <si>
    <t>https://github.com/cdnjs/cdnjs/pull/846</t>
  </si>
  <si>
    <t>Add Cubism.js v1.2.2</t>
  </si>
  <si>
    <t>Taken from https://github.com/square/cubism/tree/v1.2.2\n</t>
  </si>
  <si>
    <t>2013-01-28T14:06:59Z</t>
  </si>
  <si>
    <t>2013-02-02T23:07:30Z</t>
  </si>
  <si>
    <t>Our goal is to operate this CDN in a peer reviewed fashion.</t>
  </si>
  <si>
    <t>Aaron Markham</t>
  </si>
  <si>
    <t>initial minor edits</t>
  </si>
  <si>
    <t>2017-09-26T00:04:54Z</t>
  </si>
  <si>
    <t>https://github.com/zackchase/mxnet-the-straight-dope/commit/028435efe2b539646494f2ee8d5e88aff9f77f2b</t>
  </si>
  <si>
    <t>https://github.com/zackchase/mxnet-the-straight-dope/pull/239</t>
  </si>
  <si>
    <t>2017-09-26T00:07:44Z</t>
  </si>
  <si>
    <t>2017-09-26T18:51:21Z</t>
  </si>
  <si>
    <t>An interactive book on deep learning. Much easy^ so MXNet. Wow.</t>
  </si>
  <si>
    <t>Andrew xia</t>
  </si>
  <si>
    <t>refactor fair scheduler implementation\n1.Chage \"pool\" properties to be the memeber of ActiveJob\n2.Abstract the Schedulable of Pool and TaskSetManager\n3.Abstract the FIFO and FS comparator algorithm\n4.Miscellaneous changing of class define and construction</t>
  </si>
  <si>
    <t>2013-03-16T03:13:38Z</t>
  </si>
  <si>
    <t>https://github.com/mesos/spark/commit/5892393140eb024a32585b6d5b51146ddde8f63a</t>
  </si>
  <si>
    <t>devtagare</t>
  </si>
  <si>
    <t>APEXMALHAR-2033-StreamingParser JSON streaming parser</t>
  </si>
  <si>
    <t>2016-05-24T23:52:42Z</t>
  </si>
  <si>
    <t>https://github.com/apache/apex-malhar/commit/065bf0207476293cedc9744ef5fa00b09d2435c9</t>
  </si>
  <si>
    <t>https://github.com/apache/apex-malhar/pull/288</t>
  </si>
  <si>
    <t>Apexmalhar 2033 streaming parser</t>
  </si>
  <si>
    <t>Streaming JSON parser\n</t>
  </si>
  <si>
    <t>2016-05-25T00:28:10Z</t>
  </si>
  <si>
    <t>2016-06-08T06:47:59Z</t>
  </si>
  <si>
    <t>Jonathan Behrens</t>
  </si>
  <si>
    <t>Format any statement whose span intersects file_lines</t>
  </si>
  <si>
    <t>2017-03-29T05:33:14Z</t>
  </si>
  <si>
    <t>https://github.com/rust-lang/rustfmt/commit/b6f1b516d9d5673d1d5379e6dd18236e7b759713</t>
  </si>
  <si>
    <t>https://github.com/rust-lang/rustfmt/pull/1423</t>
  </si>
  <si>
    <t>The `--file-lines` flag currently restricts formating only to statements that are entirely within the specified ranges. This means that if the user passes a single line but the statement on that line extends to the next^ then the formatting operation will have no effect. The reverse^ of formatting statements that overlap the line ranges seems more intuitive. In fact this is the technique used by clang-format for its `--lines` command line argument.</t>
  </si>
  <si>
    <t>2017-03-29T05:45:21Z</t>
  </si>
  <si>
    <t>2017-03-30T02:33:37Z</t>
  </si>
  <si>
    <t>Format Rust code</t>
  </si>
  <si>
    <t>Lech Jankovski</t>
  </si>
  <si>
    <t>Move diff printing/formatting to CLI helper</t>
  </si>
  <si>
    <t>2013-09-30T11:30:32Z</t>
  </si>
  <si>
    <t>https://github.com/vinted/jenkins-nitro/commit/ba171bdf2524f7411b8abb4da3f7617c88de2701</t>
  </si>
  <si>
    <t>https://github.com/vinted/jenkins-nitro/pull/1</t>
  </si>
  <si>
    <t>Balanced responsibility :)\n</t>
  </si>
  <si>
    <t>2013-09-30T11:32:27Z</t>
  </si>
  <si>
    <t>2013-09-30T13:15:49Z</t>
  </si>
  <si>
    <t>Analyze Jenkins test duration changes between builds and pinpoint the slowdowns</t>
  </si>
  <si>
    <t>Tobias</t>
  </si>
  <si>
    <t>fixes typo in README</t>
  </si>
  <si>
    <t>2017-10-15T10:21:23Z</t>
  </si>
  <si>
    <t>https://github.com/achwilko/create-svg-sprite/commit/393ea0ceceb845b572600c75128f9883c61ed915</t>
  </si>
  <si>
    <t>https://github.com/achwilko/create-svg-sprite/pull/2</t>
  </si>
  <si>
    <t xml:space="preserve">Fixes #1 üòõ </t>
  </si>
  <si>
    <t>2017-10-15T10:22:23Z</t>
  </si>
  <si>
    <t>2017-11-28T19:12:28Z</t>
  </si>
  <si>
    <t>Create SVG sprite with no build configuration based on SVG files from given folder</t>
  </si>
  <si>
    <t>fmaschler</t>
  </si>
  <si>
    <t>Update German translation</t>
  </si>
  <si>
    <t>2016-12-03T14:36:51Z</t>
  </si>
  <si>
    <t>https://github.com/codito/gnome-pomodoro/commit/f9acf29ba2876c64d77511b7bcea50bd5b3920ea</t>
  </si>
  <si>
    <t>https://github.com/codito/gnome-pomodoro/pull/251</t>
  </si>
  <si>
    <t>The translation was quite outdated and a lot of words haven\'t been translated.</t>
  </si>
  <si>
    <t>2016-12-03T14:39:28Z</t>
  </si>
  <si>
    <t>2016-12-03T21:28:06Z</t>
  </si>
  <si>
    <t>A time management utility for GNOME based on the pomodoro technique!</t>
  </si>
  <si>
    <t>Vala</t>
  </si>
  <si>
    <t>hbaykuslar</t>
  </si>
  <si>
    <t>@Slf4j toUpperCase fix\n\nHi^\r\n\r\nLogging annotations produce wrong method name for \"info\" keyword since in Turkish locale uppercase form of \"i\" is \"ƒ∞\". Please see below link for details.\r\n\r\nhttp://java.sys-con.com/node/46241\r\n\r\nRegards\</t>
  </si>
  <si>
    <t>2013-11-14T10:35:00Z</t>
  </si>
  <si>
    <t>https://github.com/groovy/groovy-core/commit/ae83d6d425059be61e06f9955d9ba3269e05ac61</t>
  </si>
  <si>
    <t>https://github.com/groovy/groovy-core/pull/283</t>
  </si>
  <si>
    <t>@Log4j toUpperCase fix</t>
  </si>
  <si>
    <t>Hi^\n\nLogging annotations produce wrong method name for info keyword since in Turkish locale uppercase form of \"i\" is \"ƒ∞\". Please see below link for details.\n\nhttp://java.sys-con.com/node/46241\n\nRegards\nHakan Bayku≈ülar\n</t>
  </si>
  <si>
    <t>2013-11-14T10:42:12Z</t>
  </si>
  <si>
    <t>2013-11-17T08:30:17Z</t>
  </si>
  <si>
    <t>David Currie</t>
  </si>
  <si>
    <t>[stable/jenkins] Move kubernetes and job plugins to latest versions (#7438)\n\n* Bump plugin versions\n\nMove kubernetes to 1.12.4 and workflow-job to 2.24\n\nSigned-off-by: David Currie &lt;dcurrie@cloudbees.com&gt;\n\n* Update chart version again\n\nSigned-off-by: David Currie &lt;dcurrie@cloudbees.com&gt;</t>
  </si>
  <si>
    <t>2018-08-31T08:49:49Z</t>
  </si>
  <si>
    <t>https://github.com/helm/charts/commit/019e394567a29e851d6a391be33bd39cc0555ac4</t>
  </si>
  <si>
    <t>https://github.com/helm/charts/pull/7438</t>
  </si>
  <si>
    <t>[stable/jenkins] Move kubernetes and job plugins to latest versions</t>
  </si>
  <si>
    <t>Move kubernetes to 1.12.4 and workflow-job to 2.24\r\n\r\nSigned-off-by: David Currie &lt;dcurrie@cloudbees.com&gt;\r\n</t>
  </si>
  <si>
    <t>2018-08-30T10:05:05Z</t>
  </si>
  <si>
    <t>2018-08-31T08:49:50Z</t>
  </si>
  <si>
    <t>Curated applications for Kubernetes</t>
  </si>
  <si>
    <t>Smarty</t>
  </si>
  <si>
    <t>lujangus</t>
  </si>
  <si>
    <t>class ProxySuspiciousConnectsModel: We are moving away from quantiles which are computationally expensive and data dependent. In this new version we got rid of the val timeCuts which computed quantiles. We also modified val entropyCuts to have a fixed number of buckets and therefore quantiles are no longer computed. All references to timeCuts and agentCuts were removed.\n\nobject ProxyWordCreation: We got rid of the timeCuts and agentCuts references because they are no longer computed in quantiles. entropy cuts is still passed as a parameter but the buckets are fixed. A new feature was added to the word formation which considers the URI length in exponential cutoffs.\n\nobject ExponentialCutoffs: This object has a method which answers the question: To what power must base be raise in order to yield x. It offers the flexibility to change the base.\n\nobject Quantiles: No changes were made to this object.\n\nobject TimeUtilities: A mew method getTimeAsHour was added in order to extract only the hour element of the string time.\n\nclass ExponentialCutoffsTest: A unit test was added to test this function\n\nclass TimeUtilitiesTest: Unit tests were added to test the methods of TimeUtilities\n\nclass QuantilesTest: No changes wer made to this test.</t>
  </si>
  <si>
    <t>2017-05-18T18:05:27Z</t>
  </si>
  <si>
    <t>https://github.com/apache/incubator-spot/commit/f4db4f22c98e44ddf825f31e97eb95e1ccc1fe7c</t>
  </si>
  <si>
    <t>https://github.com/apache/incubator-spot/pull/42</t>
  </si>
  <si>
    <t>SPOT-153 [ML] Feature improvement on proxy and elimination of quantiles</t>
  </si>
  <si>
    <t>In this pull request we propose to move away from quantiles and we are also suggesting an additional feature. For more information about the problem statement and advantages of the changes please check the Jira issue: https://issues.apache.org/jira/browse/SPOT-153?jql=project%20%3D%20SPOT\r\n\r\nSummary of changes: \r\n\r\nclass ProxySuspiciousConnectsModel: We are moving away from quantiles which are computationally expensive and data dependent. In this new version we got rid of the val timeCuts which computed quantiles. We also modified val entropyCuts to have a fixed number of buckets and therefore quantiles are no longer computed. All references to timeCuts and agentCuts were removed.\r\n\r\nobject ProxyWordCreation: We got rid of the timeCuts and agentCuts references because they are no longer computed in quantiles. entropy cuts is still passed as a parameter but the buckets are fixed. A new feature was added to the word formation which considers the URI length in exponential cutoffs.\r\n\r\nobject ExponentialCutoffs: This object has a method which answers the question: To what power must base be raise in order to yield x. It offers the flexibility to change the base.\r\n\r\nobject Quantiles: No changes were made to this object.\r\n\r\nobject TimeUtilities: A mew method getTimeAsHour was added in order to extract only the hour element of the string time.\r\n\r\nclass ExponentialCutoffsTest: A unit test was added to test this function\r\n\r\nclass TimeUtilitiesTest: Unit tests were added to test the methods of TimeUtilities\r\n\r\nclass QuantilesTest: No changes were made to this test.</t>
  </si>
  <si>
    <t>2017-05-19T21:16:03Z</t>
  </si>
  <si>
    <t>2017-05-30T18:30:50Z</t>
  </si>
  <si>
    <t>Mirror of Apache Spot</t>
  </si>
  <si>
    <t>ChasePGit</t>
  </si>
  <si>
    <t>Translate Blog-Dubbo\'s generic calls(#98)</t>
  </si>
  <si>
    <t>2018-08-15T04:43:19Z</t>
  </si>
  <si>
    <t>https://github.com/apache/dubbo-website/commit/899026e10447ecb7ebbfaf01269e94b2e6f274cc</t>
  </si>
  <si>
    <t>https://github.com/apache/dubbo-website/pull/98</t>
  </si>
  <si>
    <t>Translate Blog-Dubbo\'s generic calls-Team8</t>
  </si>
  <si>
    <t>## What is the purpose of the change\r\n\r\nAdd the translation of a blog in Chinese.\r\n\r\n## Brief changelog\r\n\r\n2018-08-13 Added the translation.\r\n2018-08-14 Corrected some mistakes.\r\n\r\nFollow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</si>
  <si>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2018-08-14T03:01:05Z</t>
  </si>
  <si>
    <t>2018-08-15T04:43:20Z</t>
  </si>
  <si>
    <t>William Do</t>
  </si>
  <si>
    <t>throw exception if keystore is not found in resources classpath when using ssl^ prevents silently creating an empty keystore</t>
  </si>
  <si>
    <t>2015-12-06T02:21:39Z</t>
  </si>
  <si>
    <t>https://github.com/NanoHttpd/nanohttpd/commit/f1d67be9d185defca7714dd084643dba9b013f6d</t>
  </si>
  <si>
    <t>https://github.com/NanoHttpd/nanohttpd/pull/263</t>
  </si>
  <si>
    <t>Throw exception if keystore is not found in resources classpath when using SSL</t>
  </si>
  <si>
    <t>When the keystore is loaded from the classpath^ if it does not exist the corresponding `InputStream` is null causing the keystore `load` method to initialize an empty one which is not usable for SSL connections.\n\nSuggested fix is to check for this null pointer and then throw a checked exception.\n</t>
  </si>
  <si>
    <t>2015-12-06T02:28:00Z</t>
  </si>
  <si>
    <t>2015-12-18T07:14:25Z</t>
  </si>
  <si>
    <t>Tiny^ easily embeddable HTTP server in Java.</t>
  </si>
  <si>
    <t>Antonio-Maranhao</t>
  </si>
  <si>
    <t>Update project setup and test instructions (#939)\n\n* Update setup instructions\r\n\r\n* Update test instructions</t>
  </si>
  <si>
    <t>2017-07-26T11:45:18Z</t>
  </si>
  <si>
    <t>https://github.com/apache/couchdb-fauxton/commit/b28488aa6d25d2f9dee1088d0b4c15f1fc22319c</t>
  </si>
  <si>
    <t>https://github.com/apache/couchdb-fauxton/pull/939</t>
  </si>
  <si>
    <t>WIP: Update project setup and test instructions</t>
  </si>
  <si>
    <t>## Overview\r\n\r\nUpdated instructions on how to set up the project for development^ and how to run the test suites^ including new Jest tests.\r\n\r\n## Testing recommendations\r\n\r\nFork the project then follow instructions in `readme.md` and `tests.md`.\r\n\r\n## GitHub issue number\r\n\r\nn/a\r\n\r\n## Related Pull Requests\r\n\r\nn/a\r\n\r\n## Checklist\r\n\r\n- [x] Code is written and works correctly;\r\n- [x] Changes are covered by tests;\r\n- [x] Documentation reflects the changes;\r\n- [ ] Update [rebar.config.script](https://github.com/apache/couchdb/blob/master/rebar.config.script) with the correct tag once a new Fauxton release is made\r\n</t>
  </si>
  <si>
    <t>2017-07-26T04:52:48Z</t>
  </si>
  <si>
    <t>2017-07-26T11:45:19Z</t>
  </si>
  <si>
    <t>Apache CouchDB</t>
  </si>
  <si>
    <t>David Liu</t>
  </si>
  <si>
    <t>Update README^ adjusted the sequence of the installation instructions.</t>
  </si>
  <si>
    <t>2016-09-01T01:41:24Z</t>
  </si>
  <si>
    <t>https://github.com/apache/openwhisk-package-rss/commit/f97f437eddcc913f53f593bd504522ea1d04602b</t>
  </si>
  <si>
    <t>https://github.com/apache/openwhisk-package-rss/pull/6</t>
  </si>
  <si>
    <t>2016-09-01T01:42:09Z</t>
  </si>
  <si>
    <t>2016-09-02T07:51:27Z</t>
  </si>
  <si>
    <t>RSS feed package</t>
  </si>
  <si>
    <t>Florent Gallaire</t>
  </si>
  <si>
    <t>Update rel/reltool_cowboy.config\n\nfix cowboy comment</t>
  </si>
  <si>
    <t>2012-09-12T06:46:31Z</t>
  </si>
  <si>
    <t>https://github.com/nitrogen/nitrogen/commit/cdfa729252299fa2e3a7fa6eaa07b17766f4b5b5</t>
  </si>
  <si>
    <t>https://github.com/nitrogen/nitrogen/pull/49</t>
  </si>
  <si>
    <t>fix cowboy comment</t>
  </si>
  <si>
    <t>fix cowboy comment\n</t>
  </si>
  <si>
    <t>2012-09-12T06:48:23Z</t>
  </si>
  <si>
    <t>2012-09-12T06:49:33Z</t>
  </si>
  <si>
    <t>Nitrogen Web Framework for Erlang</t>
  </si>
  <si>
    <t>Craig Forster</t>
  </si>
  <si>
    <t>Follow redirects during HTTP POST calls to Salesforce</t>
  </si>
  <si>
    <t>2018-05-07T21:50:22Z</t>
  </si>
  <si>
    <t>https://github.com/cangencer/salesforce-oauth2/commit/4c89e20d7663166d47153c532445a4d16c292c2b</t>
  </si>
  <si>
    <t>https://github.com/cangencer/salesforce-oauth2/pull/8</t>
  </si>
  <si>
    <t>When making a call to a lightning domain^ for example `customer.lightning.force.com`^ the salesforce instance will return a `302 Found` to the equivalent `customer.my.salesforce.com` domain.\r\n\r\nThe default behavior of the `request` library is to only follow redirects on GET requests^ meaning that the library doesn\'t follow the redirect on the `POST /services/oauth2/token` call^ and then doesn\'t detect the 300-series response as an error and attempts to parse an empty response as JSON^ resulting in:\r\n\r\n```\r\nSyntaxError: Unexpected end of JSON input\r\n    at JSON.parse (&lt;anonymous&gt;)\r\n    at Request._callback (/release/rest-server/node_modules/salesforce-oauth2/lib/salesforce-oauth2.js:41:28)\r\n    at Request.self.callback (/release/rest-server/node_modules/salesforce-oauth2/node_modules/request/request.js:122:22)\r\n    at emitTwo (events.js:126:13)\r\n    at Request.emit (events.js:214:7)\r\n    at Request.&lt;anonymous&gt; (/release/rest-server/node_modules/salesforce-oauth2/node_modules/request/request.js:1019:14)\r\n    at emitOne (events.js:121:20)\r\n    at Request.emit (events.js:211:7)\r\n    at IncomingMessage.&lt;anonymous&gt; (/release/rest-server/node_modules/salesforce-oauth2/node_modules/request/request.js:970:12)\r\n    at emitNone (events.js:111:20)\r\n    at IncomingMessage.emit (events.js:208:7)\r\n    at IncomingMessage.wrapped (/release/rest-server/node_modules/newrelic/lib/transaction/tracer/index.js:181:22)\r\n    at IncomingMessage.wrappedResponseEmit (/release/rest-server/node_modules/newrelic/lib/instrumentation/core/http-outbound.js:98:26)\r\n    at endReadableNT (_stream_readable.js:1056:12)\r\n    at wrapped (/release/rest-server/node_modules/newrelic/lib/transaction/tracer/index.js:181:22)\r\n    at _combinedTickCallback (internal/process/next_tick.js:138:11)\r\n    at process._tickDomainCallback [as _tickCallback] (internal/process/next_tick.js:218:9)\r\n```\r\n\r\nIf the `request.post()` call is configured with `followAllRedirects` and `followOriginalHttpMethod`^ the 302 response should be followed and the follow-up call should be successful.\r\n\r\nFrom https://github.com/request/request/:\r\n&gt; * followRedirect - follow HTTP 3xx responses as redirects (default: true). This property can also be implemented as function which gets response object as a single argument and should return true if redirects should continue or false otherwise.\r\n&gt; * followAllRedirects - follow non-GET HTTP 3xx responses as redirects (default: false)\r\n&gt; * followOriginalHttpMethod - by default we redirect to HTTP method GET. you can enable this property to redirect to the original HTTP method (default: false)\r\n\r\nAn alternative solution here would be to change the error handling code:\r\n\r\n```\r\nif (response.statusCode &gt;= 400) {\r\n```\r\n\r\nto\r\n\r\n```\r\nif (response.statusCode &gt;= 300) {\r\n```\r\n\r\nand fail-fast instead.\r\n</t>
  </si>
  <si>
    <t>2018-05-07T21:58:09Z</t>
  </si>
  <si>
    <t>2018-05-09T19:06:27Z</t>
  </si>
  <si>
    <t>Salesforce OAuth2 Web Server Authentication Flow for Node.js</t>
  </si>
  <si>
    <t>LinkThrow</t>
  </si>
  <si>
    <t>Update wrong method call in readme</t>
  </si>
  <si>
    <t>2016-04-23T17:59:15Z</t>
  </si>
  <si>
    <t>https://github.com/elasticquent/Elasticquent/commit/0b42d9c5f70f94d24b5b68e7d2926a661db0f16d</t>
  </si>
  <si>
    <t>https://github.com/elasticquent/Elasticquent/pull/70</t>
  </si>
  <si>
    <t>2016-04-23T17:59:21Z</t>
  </si>
  <si>
    <t>2016-04-26T02:18:07Z</t>
  </si>
  <si>
    <t>Maps Laravel Eloquent models to Elasticsearch types</t>
  </si>
  <si>
    <t>James Shao</t>
  </si>
  <si>
    <t>Add HDFS segment fetcher support (#1919)\n\nAdd support for fetching segments from HDFS.</t>
  </si>
  <si>
    <t>2017-09-29T18:54:47Z</t>
  </si>
  <si>
    <t>https://github.com/apache/incubator-pinot/commit/228175f206d9623dc83ab52b7013ed5cc81be881</t>
  </si>
  <si>
    <t>https://github.com/apache/incubator-pinot/pull/1919</t>
  </si>
  <si>
    <t>Hdfs segment fetcher support</t>
  </si>
  <si>
    <t>1. add hdfs segment fetcher support\r\n2. make sure all segment fetcher is initialized during controller/server startup\r\n3. fix bug in segmentFactory where it cannot grab config for fetcher\r\n4. add unit test for segment fetcher factory</t>
  </si>
  <si>
    <t>2017-09-20T21:15:38Z</t>
  </si>
  <si>
    <t>Tony McNeil</t>
  </si>
  <si>
    <t>fix typo on description of Entity Maps attribute conformance failure message</t>
  </si>
  <si>
    <t>2018-10-01T06:43:21Z</t>
  </si>
  <si>
    <t>https://github.com/clojure/clojure-site/commit/193154604eb294cdecab5ca2d9d5493b51a0b3f3</t>
  </si>
  <si>
    <t>https://github.com/clojure/clojure-site/pull/301</t>
  </si>
  <si>
    <t>fix typo on description of Entity Maps attribute conformance failure ‚Ä¶</t>
  </si>
  <si>
    <t>‚Ä¶message\r\n\r\n- [x] Have you read the [guidelines for contributing](https://clojure.org/community/contributing_site)?\r\n- [x] Have you signed the Clojure Contributor Agreement?\r\n- [x] Have you verified your asciidoc markup is correct?\r\n</t>
  </si>
  <si>
    <t>2018-10-01T07:08:24Z</t>
  </si>
  <si>
    <t>2018-10-18T21:03:55Z</t>
  </si>
  <si>
    <t>clojure.org site</t>
  </si>
  <si>
    <t>El Jeffo</t>
  </si>
  <si>
    <t>Update readme.md to talk about block local variables in Ruby 1.9</t>
  </si>
  <si>
    <t>2012-01-23T10:41:13Z</t>
  </si>
  <si>
    <t>https://github.com/rails/jbuilder/commit/3a47d1fbf9fcf232664dc4208942f1e0d20578db</t>
  </si>
  <si>
    <t>https://github.com/rails/jbuilder/pull/14</t>
  </si>
  <si>
    <t>Updated README.md to talk about needing Ruby 1.9 block local variables.</t>
  </si>
  <si>
    <t>2012-01-23T10:43:42Z</t>
  </si>
  <si>
    <t>2012-03-23T16:16:19Z</t>
  </si>
  <si>
    <t>Create JSON structures via a Builder-style DSL</t>
  </si>
  <si>
    <t>abuccts</t>
  </si>
  <si>
    <t>fix pyver bug in hkust/v1/local/hkust_prepare_dict.sh</t>
  </si>
  <si>
    <t>2015-11-11T13:30:20Z</t>
  </si>
  <si>
    <t>https://github.com/srvk/eesen/commit/1f33339e00839ab56ebc7bf6851b9ebd01eacbaa</t>
  </si>
  <si>
    <t>https://github.com/srvk/eesen/pull/20</t>
  </si>
  <si>
    <t>I used _anaconda python_ and the python version is 2.7 to run the script in hkust and it always failed in installing G2P. The problem is the `$pyver` get the wrong python version. So I changed `sed` a little to make it work in this case.\n\n![pyver](https://cloud.githubusercontent.com/assets/13360214/11092701/39790cde-88c0-11e5-8a7b-dfee1ba5b41b.png)\n</t>
  </si>
  <si>
    <t>2015-11-11T14:15:32Z</t>
  </si>
  <si>
    <t>2015-11-11T14:47:25Z</t>
  </si>
  <si>
    <t>The official repository of the Eesen project</t>
  </si>
  <si>
    <t>Kautilya Tripathi</t>
  </si>
  <si>
    <t>snap mount removable media docs</t>
  </si>
  <si>
    <t>2019-03-02T14:26:21Z</t>
  </si>
  <si>
    <t>https://github.com/RocketChat/docs/commit/11ec7476b2df3547288b7bbfcaf46553b7478005</t>
  </si>
  <si>
    <t>https://github.com/RocketChat/docs/pull/1115</t>
  </si>
  <si>
    <t>Add info about option to mount media when conenction with snaps</t>
  </si>
  <si>
    <t xml:space="preserve">Fixes #1114 </t>
  </si>
  <si>
    <t>2019-03-02T07:54:30Z</t>
  </si>
  <si>
    <t>2019-03-02T14:26:22Z</t>
  </si>
  <si>
    <t>The Rocket.Chat server^ desktop^ mobile^ user^ admin &amp; developer documentation.</t>
  </si>
  <si>
    <t>Mars Hall</t>
  </si>
  <si>
    <t>Replace globals with `kong.singletons` module variables.</t>
  </si>
  <si>
    <t>2016-02-11T00:20:33Z</t>
  </si>
  <si>
    <t>https://github.com/Kong/kong/commit/eeeea6efcdb75b7086abaa5199f225f4399766b8</t>
  </si>
  <si>
    <t>https://github.com/Kong/kong/pull/982</t>
  </si>
  <si>
    <t>_(Second try on this PR.)_\n\nFollow-through from https://github.com/mars/kong/commit/f59c849960930dd2e709197df10d14ef93bfd06c\n\nReplacing globals will not change any functional behavior. It will:\n- avoid slow global lookups\n- make it easier for devs to see where values come from\n\nThe module name `singletons` was chosen to make it easy to find these anywhere in the project; names like `env`^ `environment`^ `config`^ etc. would lead to confusion.\n</t>
  </si>
  <si>
    <t>2016-02-11T00:21:40Z</t>
  </si>
  <si>
    <t>2016-02-17T01:22:57Z</t>
  </si>
  <si>
    <t>:monkey: Open-source^ Microservice &amp; API Management Layer built on top of NGINX</t>
  </si>
  <si>
    <t>Lua</t>
  </si>
  <si>
    <t>asmehra95</t>
  </si>
  <si>
    <t>Added dependencies for DL4JImageRecogniser parser</t>
  </si>
  <si>
    <t>2017-03-24T14:21:40Z</t>
  </si>
  <si>
    <t>https://github.com/apache/tika/commit/a5cd6f42dcded603f2b6de9476280c4bd95b6806</t>
  </si>
  <si>
    <t>https://github.com/apache/tika/pull/182</t>
  </si>
  <si>
    <t>Creation of TIKA-2298 contributed by asmehra95- Import of vgg16 via Deeplearning4j into tika-dl</t>
  </si>
  <si>
    <t>&lt;b&gt;Note:&lt;/b&gt; This is a modified form of #159 raised earlier by me.\r\nI have imported VGG16 model into tika-dl module using deeplearning4j .\r\nThe usage of this recogniser is very similar to TensorFlowRESTrecogniser but it doesn\'t require any external setup^ like running RESTservice in as in case of TensorFlowRESTrecogniser.\r\nYou can read more about TensorFlowRESTrecogniser at https://wiki.apache.org/tika/TikaAndVision\r\n\r\nTo use the DL4JVGG16Net set\r\nclass param to org.apache.tika.dl.imagerec.DL4JVGG16Net\r\nmodelType to VGG16\r\nsample configuration is given below for refference.\r\n\r\n```\r\n&lt;?xml version=\"1.0\" encoding=\"UTF-8\"?&gt;\r\n&lt;properties&gt;\r\n    &lt;parsers&gt;\r\n        &lt;parser class=\"org.apache.tika.parser.recognition.ObjectRecognitionParser\"&gt;\r\n            &lt;mime&gt;image/jpeg&lt;/mime&gt;\r\n            &lt;params&gt;\r\n                &lt;param name=\"topN\" type=\"int\"&gt;2&lt;/param&gt;\r\n                &lt;param name=\"minConfidence\" type=\"double\"&gt;0.015&lt;/param&gt;\r\n                &lt;param name=\"class\" type=\"string\"&gt;org.apache.tika.dl.imagerec.DL4JVGG16Net&lt;/param&gt;\r\n\t\t&lt;param name=\"modelType\" type=\"string\"&gt;VGG16&lt;/param&gt;\r\n\t\t&lt;param name=\"serialize\" type=\"string\"&gt;yes&lt;/param&gt;\r\n            &lt;/params&gt;\r\n        &lt;/parser&gt;\r\n    &lt;/parsers&gt;\r\n&lt;/properties&gt;\r\n```\r\nSave the configuration at your preffered location. \r\nA default one is provided at ``` tika-dl/src/test/resources/org/apache/tika/dl/imagerec/dl4j-vgg16-config.xml ```\r\n\r\nTo run it in default configuration^ build the project and move to root directory of the project and run the command.\r\n\r\n\'``` java -Xmx3G -cp ./tika-dl/target/tika-dl-1.15-SNAPSHOT-jar-with-dependencies.jar;tika-app/target/tika-app-1.15-SNAPSHOT.jar org.apache.tika.cli.TikaCLI  --config=tika-dl/src/test/resources/org/apache/tika/dl/imagerec/dl4j-vgg16-config.xml tika-dl/src/test/resources/org/apache/tika/dl/imagerec/lion.jpg```\r\n-Xmx3G is required because VGG16 model requires quite a lot of memory to run.\r\nObservations:\r\nWhen loading searilized model from disk:\r\nIt only require around 1200mb of ram to run.\r\n\r\nWhen model is loaded from h5 files using helper functions\r\nIt requires 2500mb of ram to run the model (required only one time if serialization is set to yes)\r\n\r\nOnce the model runs^ it automatically downloads the model file using helper functions of DL4J locally at .dl4j/trainedModels\r\nTo speed up the process in future^ once the model is loaded from original hash files^ it is serialized and saved on disk at .dl4j/trainedModels/tikaPreprocessed which significantly reduces\r\nthe resource usage (specially memory consumption) for future loads.\r\nIssue Link:\r\nhttps://issues.apache.org/jira/browse/TIKA-2298</t>
  </si>
  <si>
    <t>2017-05-27T16:23:55Z</t>
  </si>
  <si>
    <t>2017-07-06T01:09:17Z</t>
  </si>
  <si>
    <t>Brian Granaghan</t>
  </si>
  <si>
    <t>Add ble_gatts_hvx.</t>
  </si>
  <si>
    <t>2018-05-17T00:36:39Z</t>
  </si>
  <si>
    <t>https://github.com/NordicSemiconductor/pc-ble-driver-py/commit/e1d53a99b0eac3d6954eac3a15bc05f7b65c2909</t>
  </si>
  <si>
    <t>https://github.com/NordicSemiconductor/pc-ble-driver-py/pull/54</t>
  </si>
  <si>
    <t>2018-05-17T03:42:37Z</t>
  </si>
  <si>
    <t>2018-05-18T06:41:53Z</t>
  </si>
  <si>
    <t>Python bindings for the nRF5 BLE library</t>
  </si>
  <si>
    <t>caseyvu</t>
  </si>
  <si>
    <t>Merge with master</t>
  </si>
  <si>
    <t>2014-04-29T12:18:15Z</t>
  </si>
  <si>
    <t>https://github.com/YahooArchive/samoa/commit/00feb784319cbb1f34d03b6a5a52bd1096568fdc</t>
  </si>
  <si>
    <t>https://github.com/YahooArchive/samoa/pull/70</t>
  </si>
  <si>
    <t>API changes</t>
  </si>
  <si>
    <t>1) Abstract classes for topology components &amp; their respective implementation in Simple^ S4 and Storm Engine\n\n2) Option for delay between input instances:\n- changes in EntranceProcessor interface\n- currently only implemented in PrequentialEvaluation\n\n3) JUnit tests for simple engine\n</t>
  </si>
  <si>
    <t>2014-04-30T16:26:06Z</t>
  </si>
  <si>
    <t>2014-05-02T09:58:09Z</t>
  </si>
  <si>
    <t>SAMOA (Scalable Advanced Massive Online Analysis) is a distributed streaming machine learning (ML) framework that contains a programing abstraction for distributed streaming ML algorithms.</t>
  </si>
  <si>
    <t>Abrag</t>
  </si>
  <si>
    <t>fix for TINKERPOP-2105</t>
  </si>
  <si>
    <t>2018-12-20T20:32:18Z</t>
  </si>
  <si>
    <t>https://github.com/apache/tinkerpop/commit/6b51c54f67419039dc114406c1d61918b2ccf39f</t>
  </si>
  <si>
    <t>https://github.com/apache/tinkerpop/pull/1023</t>
  </si>
  <si>
    <t>TINKERPOP-2105 fix for TP33</t>
  </si>
  <si>
    <t>@spmallette as discussed in https://github.com/apache/tinkerpop/pull/1013</t>
  </si>
  <si>
    <t>2018-12-20T20:46:11Z</t>
  </si>
  <si>
    <t>2018-12-31T14:20:38Z</t>
  </si>
  <si>
    <t>Thomas Cristanis</t>
  </si>
  <si>
    <t>Implemented support for csv. Which periodically appends to a set of .csv files in a given directory</t>
  </si>
  <si>
    <t>2017-07-19T23:35:56Z</t>
  </si>
  <si>
    <t>https://github.com/apache/incubator-edgent/commit/fe7c3c21fbb168fd0159e8bbf8848f1beba757c6</t>
  </si>
  <si>
    <t>https://github.com/apache/incubator-edgent/pull/315</t>
  </si>
  <si>
    <t>[EDGENT-428] Adding support for csv in MetricsSetup</t>
  </si>
  <si>
    <t>In the current project status only had the support will JMX. So it was implementing the support to generate ._csv_ files in accordance with [metrics library](http://metrics.dropwizard.io/3.1.0/manual/core/#man-core-reporters-csv) already used in the project.\r\n\r\n[[EDGENT-428] Adding support for csv in MetricsSetup](https://issues.apache.org/jira/browse/EDGENT-428)</t>
  </si>
  <si>
    <t>2017-07-19T23:40:58Z</t>
  </si>
  <si>
    <t>2017-08-04T18:45:35Z</t>
  </si>
  <si>
    <t>Pindikura Ravindra</t>
  </si>
  <si>
    <t>[Gandiva] Bootstrap evaluation using LLVM code generation\n\nBootstrap evaluation using llvm code generation\n\nLLVM code generation is done using a mix of :\n- glue IR code that loops over the vector^ generates function\n  calls\n- byte-code files generated from simple c++ functions using\n  clang .\nThe glue-code and pre-compiled byte code are merged and\noptimized together.\n\nExpressions are specified using a \"tree builder\" where each\nnode is an arrow vector^ or a binary/unary function.\n\nDuring code generation^ the expressions are \"decomposed\" so\nthat the value array and bitmap array are evaluated separately\nto compute the expression result. This avoids the use of too\nmany branch/conditional instructions ^ and\nhence^ can be vectorized efficiently.\n\nSupport added for arithmetic and logical expressions on\nnumeric types.\n\nTravis CI support added for build on ubuntu.\n\nChange-Id: I06db1dfd398750755c76e0a395ba52bd1a01e329</t>
  </si>
  <si>
    <t>2018-05-28T20:15:30Z</t>
  </si>
  <si>
    <t>https://github.com/apache/arrow/commit/28c461747df8c31f045c74c309ffbf1c8468db49</t>
  </si>
  <si>
    <t>https://github.com/apache/arrow/pull/2558</t>
  </si>
  <si>
    <t>ARROW-3182: [C++][Java] Gandiva merge into Arrow</t>
  </si>
  <si>
    <t>Merging Gandiva CPP and Java into Arrow. The build is off by default.\r\n\r\nSome things pending\r\n1. Update the licenses.\r\n2. Use Arrow CMake functions instead of Gandiva CMake functions.\r\n3. Address mix of styles in the cmake files^ Gandiva follows modern cmake targets and all of the dependencies seem to be direct references in Arrow. Follow on consistently.</t>
  </si>
  <si>
    <t>2018-09-14T10:05:22Z</t>
  </si>
  <si>
    <t>2018-09-29T08:49:00Z</t>
  </si>
  <si>
    <t>Mirror of Apache Arrow</t>
  </si>
  <si>
    <t>Ranil Wijeyratne</t>
  </si>
  <si>
    <t>CookieFilter to conveniently keep track of cookies</t>
  </si>
  <si>
    <t>2016-04-13T10:51:55Z</t>
  </si>
  <si>
    <t>https://github.com/rest-assured/rest-assured/commit/8ced9779b08aff19c7050b4824431e73f806f06e</t>
  </si>
  <si>
    <t>https://github.com/rest-assured/rest-assured/pull/675</t>
  </si>
  <si>
    <t>CookieFilter</t>
  </si>
  <si>
    <t>The cookie filter can be used to keep track of all the cookies sent by the server and use them in subsequent requests. It might come in handy when more than just the SessionFilter is needed.\n</t>
  </si>
  <si>
    <t>2016-04-15T10:14:29Z</t>
  </si>
  <si>
    <t>2016-04-15T11:36:40Z</t>
  </si>
  <si>
    <t>Java DSL for easy testing of REST services</t>
  </si>
  <si>
    <t>sheyujian</t>
  </si>
  <si>
    <t>SINGA-347 Create a function that supports einsum\nprovide the tensordot function to do the tensor multiplication of two tensors along specified axes</t>
  </si>
  <si>
    <t>2018-04-12T14:58:32Z</t>
  </si>
  <si>
    <t>https://github.com/apache/incubator-singa/commit/e27498df74fecf30cb7e0408c36465791802320d</t>
  </si>
  <si>
    <t>https://github.com/apache/incubator-singa/pull/355</t>
  </si>
  <si>
    <t>SINGA-347 Create a function that supports einsum</t>
  </si>
  <si>
    <t>The High dimension matrix matrix/vector calculation</t>
  </si>
  <si>
    <t>2018-04-08T18:50:44Z</t>
  </si>
  <si>
    <t>2018-04-29T15:31:26Z</t>
  </si>
  <si>
    <t>Sangwoo Lee</t>
  </si>
  <si>
    <t>Fix typo in info</t>
  </si>
  <si>
    <t>2016-06-25T16:55:55Z</t>
  </si>
  <si>
    <t>https://github.com/lvc/abi-compliance-checker/commit/159324eebddb0a6101832a3433f845fc74a3735e</t>
  </si>
  <si>
    <t>https://github.com/lvc/abi-compliance-checker/pull/42</t>
  </si>
  <si>
    <t>2016-06-25T17:06:25Z</t>
  </si>
  <si>
    <t>2016-06-27T10:12:05Z</t>
  </si>
  <si>
    <t>A tool for checking backward API/ABI compatibility of a C/C++ library</t>
  </si>
  <si>
    <t>braas</t>
  </si>
  <si>
    <t>PB-6160 adding plugin fails for Firefoxos.</t>
  </si>
  <si>
    <t>2014-03-04T11:03:29Z</t>
  </si>
  <si>
    <t>https://github.com/apache/cordova-plugman/commit/189638fdce94ea3047191d3e440c2509a73f43e0</t>
  </si>
  <si>
    <t>https://github.com/apache/cordova-plugman/pull/61</t>
  </si>
  <si>
    <t>2014-03-04T11:34:07Z</t>
  </si>
  <si>
    <t>2014-03-11T18:10:17Z</t>
  </si>
  <si>
    <t>Mirror of Apache Cordova Plugman</t>
  </si>
  <si>
    <t>Christian Bickel</t>
  </si>
  <si>
    <t>Add new map-function in DB-script\n\nSigned-off-by: Fatih Ulusoy &lt;ulusoy@de.ibm.com&gt;\n\nAdd method to call new entities-view\n\nSigned-off-by: Fatih Ulusoy &lt;ulusoy@de.ibm.com&gt;\n\nAdd testcase for entities view\n\nSigned-off-by: Tobias Zipfel &lt;tobias.zipfel@de.ibm.com&gt;\n\nUse new entities-view in API of controller\n\nSigned-off-by: Tobias Zipfel &lt;tobias.zipfel@de.ibm.com&gt;\n\nImprove test case of new view</t>
  </si>
  <si>
    <t>2016-03-31T06:56:29Z</t>
  </si>
  <si>
    <t>https://github.com/apache/openwhisk/commit/0b3e34d37ab2580f3cb2cf335aa62861dca33c43</t>
  </si>
  <si>
    <t>https://github.com/apache/openwhisk/pull/145</t>
  </si>
  <si>
    <t>Call entities without activations</t>
  </si>
  <si>
    <t>Playground is running at the moment.\nAfter it is green we will squash our commits.\n</t>
  </si>
  <si>
    <t>2016-03-31T09:45:53Z</t>
  </si>
  <si>
    <t>2016-04-01T08:00:16Z</t>
  </si>
  <si>
    <t>Alexander Savchenko</t>
  </si>
  <si>
    <t>[BEAM-3279] Deprecate and remove Coder.consistentWithEquals (#8071)</t>
  </si>
  <si>
    <t>2019-03-25T20:39:09Z</t>
  </si>
  <si>
    <t>https://github.com/apache/beam/commit/43db80deca44273716c500520439aaa4e48688b4</t>
  </si>
  <si>
    <t>https://github.com/apache/beam/pull/8071</t>
  </si>
  <si>
    <t>[BEAM-3279] Deprecate and remove Coder.consistentWithEquals</t>
  </si>
  <si>
    <t>Hi @kennknowles !\r\nCould you please review my changes:\r\n1) Deprecate Coder.consistentWithEquals method and add javadoc\r\n2) Remove overriding from coders in the java-core\r\n\r\nI\'m not sure about removal of overriding from :\r\norg.apache.beam.sdk.coders.MapCoder#consistentWithEquals\r\norg.apache.beam.sdk.coders.ListCoder#consistentWithEquals\r\n\r\nbecause it breaks the tests below:\r\norg.apache.beam.sdk.coders.MapCoderTest &gt; testConsistentWithEquals FAILED\r\norg.apache.beam.sdk.coders.ListCoderTest &gt; testConsistentWithEquals FAILED\r\n\r\nI can rewrite these tests if it\'s necessary.\r\n\r\nPost-Commit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---\r\n\r\nSee [.test-infra/jenkins/README](https://github.com/apache/beam/blob/master/.test-infra/jenkins/README.md) for trigger phrase^ status and link of all Jenkins jobs.\r\n</t>
  </si>
  <si>
    <t>2019-03-15T15:10:10Z</t>
  </si>
  <si>
    <t>2019-03-25T20:39:10Z</t>
  </si>
  <si>
    <t>Matthias Voppichler</t>
  </si>
  <si>
    <t>fixed null-reference when using --maxspeed</t>
  </si>
  <si>
    <t>2014-12-27T13:03:45Z</t>
  </si>
  <si>
    <t>https://github.com/K-S-V/Scripts/commit/9c1afcc4b452cb9bf75f8653495c80180e2bf086</t>
  </si>
  <si>
    <t>https://github.com/K-S-V/Scripts/pull/43</t>
  </si>
  <si>
    <t>the $process was causing a null-reference.\n\nchanging this to $download[\'ch\'](as in the options before) worked\nsuspect it\'s a copy and paste (or refactoring) error...\n</t>
  </si>
  <si>
    <t>2014-12-27T14:42:50Z</t>
  </si>
  <si>
    <t>2014-12-27T16:38:19Z</t>
  </si>
  <si>
    <t>Collection of my scripts</t>
  </si>
  <si>
    <t>cadonna</t>
  </si>
  <si>
    <t>KAFKA-7875: Add KStream.flatTransformValues (#6424)\n\nAdds flatTrasformValues methods in KStream\r\nAdds processor supplier and processor for flatTransformValues\r\nImproves API documentation of transformValues\r\n\r\nReviewers: Matthias J. Sax &lt;mjsax@apache.org&gt;^  John Roesler &lt;john@confluent.io&gt;^ Bill Bejeck &lt;bbejeck@gmail.com&gt;</t>
  </si>
  <si>
    <t>2019-04-16T16:10:38Z</t>
  </si>
  <si>
    <t>https://github.com/apache/kafka/commit/05668e98f531cf4d6ddb0696f0f72675ca128581</t>
  </si>
  <si>
    <t>https://github.com/apache/kafka/pull/6424</t>
  </si>
  <si>
    <t>KAFKA-7875: Add KStream.flatTransformValues</t>
  </si>
  <si>
    <t>- Adds flatTrasformValues methods in KStream\r\n- Adds processor supplier and processor for flatTransformValues\r\n- Improves API documentation of transformValues \r\n\r\nThis contribution is my original work and I license the work to the project under th</t>
  </si>
  <si>
    <t>2019-03-11T11:21:53Z</t>
  </si>
  <si>
    <t>2019-04-16T16:10:39Z</t>
  </si>
  <si>
    <t>Brian McKelvey</t>
  </si>
  <si>
    <t>Fixing debug logging.</t>
  </si>
  <si>
    <t>2015-08-01T03:24:07Z</t>
  </si>
  <si>
    <t>https://github.com/gruntjs/grunt-contrib-connect/commit/4678ff08df8513d5b6cfb85771f18bf2cda1921c</t>
  </si>
  <si>
    <t>https://github.com/gruntjs/grunt-contrib-connect/pull/188</t>
  </si>
  <si>
    <t>Logging (when using the `--debug` flag) has been broken since upgrading to Connect 3.x^ because they removed connect.logger.  The following error message causes Grunt to abort operations whenever using `--debug`:\n\n`Warning: Cannot read property \'format\' of undefined Use --force to continue.`\n\nThe logger middleware is now extracted into its own module called morgan.\n\nThis patch updates grunt-contrib-connect to use morgan.\n</t>
  </si>
  <si>
    <t>2015-08-01T03:27:08Z</t>
  </si>
  <si>
    <t>2015-08-01T20:14:09Z</t>
  </si>
  <si>
    <t>Start a static web server.</t>
  </si>
  <si>
    <t>Jin Rongtong</t>
  </si>
  <si>
    <t>polish filter example</t>
  </si>
  <si>
    <t>2018-12-22T03:18:42Z</t>
  </si>
  <si>
    <t>https://github.com/apache/rocketmq/commit/e20437657aadcda22f4f9cc745caf100887ab455</t>
  </si>
  <si>
    <t>https://github.com/apache/rocketmq/pull/620</t>
  </si>
  <si>
    <t>[ISSUE #608] Polish filter example</t>
  </si>
  <si>
    <t>## What is the purpose of the change\r\n\r\nFix [issue608](https://github.com/apache/rocketmq/issues/608)\r\nPolish filter example\r\n\r\n## Brief changelog\r\n\r\n- filter\r\n   - SqlFilterConsumer.java (renamed from SqlConsumer.java^ fix bug: missing ‚Äúand‚Äù in SQL statement^ add code comments )\r\n   - SqlFilterProducer.java (renamed from SqlProducer.java^ optimize code quality)\r\n   - TagFilterConsumer.java (renamed from Consumer.java^ changed from filtersrv example to tag filter example)\r\n   - TagFilterProducer.java (renamed from Producer.java^ changed from filtersrv example to tag filter example)\r\n</t>
  </si>
  <si>
    <t>2018-12-22T03:22:06Z</t>
  </si>
  <si>
    <t>2019-01-24T07:48:54Z</t>
  </si>
  <si>
    <t>hjq2016</t>
  </si>
  <si>
    <t>first pull request (#3396)</t>
  </si>
  <si>
    <t>2019-01-30T08:20:00Z</t>
  </si>
  <si>
    <t>https://github.com/apache/dubbo/commit/dd2e16b6ddcc6aa545b9021370ae0855ae0647f8</t>
  </si>
  <si>
    <t>https://github.com/apache/dubbo/pull/3396</t>
  </si>
  <si>
    <t>modify class comment error</t>
  </si>
  <si>
    <t>## What is the purpose of the change\r\nmodify class comment error in OverrideConfiguratorFactory and OverrideConfigurator\r\n\r\n## Brief changelog\r\n\r\nchange AbsentConfigurator to OverrideConfigurator\r\n\r\n## Verifying this change\r\n\r\n\r\n\r\nFollow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</si>
  <si>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2019-01-30T07:49:09Z</t>
  </si>
  <si>
    <t>2019-01-30T08:20:01Z</t>
  </si>
  <si>
    <t>jalaziz</t>
  </si>
  <si>
    <t>Updated mptt support to 0.4.2+.\nDjango-cms no longer needs to maintain mptt. (cherry-picking from commit b2e96e73f02316e48908aa18cff0625c83930067)</t>
  </si>
  <si>
    <t>2011-01-12T11:05:21Z</t>
  </si>
  <si>
    <t>https://github.com/divio/django-cms/commit/5899843801bc7972548c2a26044c312892b1a097</t>
  </si>
  <si>
    <t>https://github.com/divio/django-cms/pull/956</t>
  </si>
  <si>
    <t>Feature/remove transaction page publish</t>
  </si>
  <si>
    <t>This change set improve / fix the transaction isolation issue that lead to page duplication and let the db in an inconsistent state.\nThe page with a PUBLISHER_STATE_DELETE was not getting deleted. It is very hard to say that the problem is completely fixed however I am sure that this patch improved the situation by an order of magnitude.\n</t>
  </si>
  <si>
    <t>2011-08-17T08:39:18Z</t>
  </si>
  <si>
    <t>2011-08-18T13:09:02Z</t>
  </si>
  <si>
    <t>Jan Sch√§fer</t>
  </si>
  <si>
    <t>added Unicode handling of high precision Mapcodes and added check to\nthrow an UnknownMapcodeException if the character Z or equivalent\nUnicode character is contained in the high precision part according to\nthe Mapcode documenation</t>
  </si>
  <si>
    <t>2014-09-29T16:37:23Z</t>
  </si>
  <si>
    <t>https://github.com/mapcode-foundation/mapcode-java/commit/788097b3d38d3110eef4dc13e31d78459767d429</t>
  </si>
  <si>
    <t>https://github.com/mapcode-foundation/mapcode-java/pull/2</t>
  </si>
  <si>
    <t>Unicode handling and checking of high precision Mapcodes</t>
  </si>
  <si>
    <t>I added Unicode handling of high precision Mapcodes and also added check to throw an UnknownMapcodeException if the character Z or equivalent Unicode character is contained in the high precision part according to the Mapcode documenation\n</t>
  </si>
  <si>
    <t>2014-09-29T16:39:37Z</t>
  </si>
  <si>
    <t>2014-10-09T10:13:13Z</t>
  </si>
  <si>
    <t>Mapcode Library for Java</t>
  </si>
  <si>
    <t>marc</t>
  </si>
  <si>
    <t>proto updated for sma</t>
  </si>
  <si>
    <t>2016-01-27T16:19:23Z</t>
  </si>
  <si>
    <t>https://github.com/pivotalsoftware/quickstep/commit/dc145fbd5cb521a0d30d63dcaaaa7a58840b2d72</t>
  </si>
  <si>
    <t>https://github.com/pivotalsoftware/quickstep/pull/35</t>
  </si>
  <si>
    <t>SMA Index</t>
  </si>
  <si>
    <t>## SMAIndexSubBlock and Tests\n\nAs we discussed in the code review on Friday^ this is a new index which calculates and stores MIN/MAX/COUNT/SUM. It is primarily used for avoiding scans of blocks. \n\n**Big Picture Features**\n- Works with all attribute types.\n- Works with all storage block types.\n- Unit tests are comprehensive and based off of unit tests for CSBTree.\n\n**TODOs**\nIn this PR I have added the sub block and unit tests for the sub block. It is a simple matter to tie in the index to the existing code inside of TupleStorageSubBlock and I have not done so because the changes in this PR are entirely insular: they do not change outside classes. \n\nAdditionally^ the EstimateBytesPerTuple function needs to be rethought because the SMA index scales in size according to how many attributes are indexed and not with how many tuples there are in the subblock.\n\n**Notes**\nTo test the possible memory leak issue we discussed in the meeting^ I ran the unit tests through valgrind on @pateljm \'s suggestion. This revealed memory leaks^ but only in the context of the unit tests which I have since resolved and valgrind shows no memory leaks: \n\n```\n==2886== LEAK SUMMARY:\n==2886==    definitely lost: 0 bytes in 0 blocks\n==2886==    indirectly lost: 0 bytes in 0 blocks\n==2886==      possibly lost: 5^053 bytes in 80 blocks\n==2886==    still reachable: 84^280 bytes in 183 blocks\n==2886==         suppressed: 0 bytes in 0 blocks\n```\n\nI assigned this PR to @hbdeshmukh because we have talked about this PR together in the past and we share the same office so that will likely make resolving issues easier.\n</t>
  </si>
  <si>
    <t>2016-02-15T22:17:27Z</t>
  </si>
  <si>
    <t>2016-03-08T16:51:53Z</t>
  </si>
  <si>
    <t>Quickstep Project</t>
  </si>
  <si>
    <t>Alexandre Kieling</t>
  </si>
  <si>
    <t>Add \'list-view-pf-view\' class to list view main div. Fix #443</t>
  </si>
  <si>
    <t>2017-04-11T18:04:31Z</t>
  </si>
  <si>
    <t>https://github.com/patternfly/angular-patternfly/commit/ea000b83f5595e40f3389630add577dbce077f10</t>
  </si>
  <si>
    <t>https://github.com/patternfly/angular-patternfly/pull/445</t>
  </si>
  <si>
    <t>The missing class is specified in the code examples of the PatternFly documentation. It set a light gray color to the background of the main div. I also made a change to angular-patternfly docs page so it\'s possible to see the issue when the class is not present.</t>
  </si>
  <si>
    <t>2017-04-11T18:13:57Z</t>
  </si>
  <si>
    <t>2017-04-12T17:08:09Z</t>
  </si>
  <si>
    <t>A set of common AngularJS directives for use with the PatternFly reference implementation.</t>
  </si>
  <si>
    <t>Joe</t>
  </si>
  <si>
    <t>Update \'problematic modules list\' \n\n\'Problematic modules\' list now includes global</t>
  </si>
  <si>
    <t>2015-09-17T14:49:08Z</t>
  </si>
  <si>
    <t>https://github.com/eproxus/meck/commit/01b9ad874c41e24436d285aba31fa9bfbd4d3820</t>
  </si>
  <si>
    <t>https://github.com/eproxus/meck/pull/156</t>
  </si>
  <si>
    <t>Update \'problematic modules list\'</t>
  </si>
  <si>
    <t>\'Problematic modules\' list now includes global\n\nGlobally replacing the \'global\' module kills the global_name_server which causes the VM to crash\n\n`\n=ERROR REPORT==== 17-Sep-2015 &lt; the time on my machine :P &gt;===\n** Generic server global_name_server terminating \n** Last message in was {\'EXIT\'^&lt;0.14.0&gt;^killed}\n** When Server state == {state^true^[]^[]^[]^[]^nonode@nohost^&lt;0.14.0&gt;^\n                               &lt;0.15.0&gt;^no_trace^false}\n** Reason for termination == \n** {\'function not exported\'^\n       [{global^terminate^\n            [{undef^\n                 [{global^handle_info^\n                      [{\'EXIT\'^&lt;0.14.0&gt;^killed}^\n                       {state^true^[]^[]^[]^[]^nonode@nohost^&lt;0.14.0&gt;^\n                           &lt;0.15.0&gt;^no_trace^false}]^\n                      []}^\n                  {gen_server^handle_msg^5^\n                      [{file^\"gen_server.erl\"}^{line^604}]}^\n                  {proc_lib^init_p_do_apply^3^\n                      [{file^\"proc_lib.erl\"}^{line^239}]}]}^\n             {state^true^[]^[]^[]^[]^nonode@nohost^&lt;0.14.0&gt;^&lt;0.15.0&gt;^\n                 no_trace^false}]^\n            []}^\n        {gen_server^terminate^6^[{file^\"gen_server.erl\"}^{line^719}]}^\n        {proc_lib^init_p_do_apply^3^[{file^\"proc_lib.erl\"}^{line^239}]}]}\n`\n</t>
  </si>
  <si>
    <t>2015-09-17T14:52:27Z</t>
  </si>
  <si>
    <t>2015-09-19T10:19:07Z</t>
  </si>
  <si>
    <t>shangan</t>
  </si>
  <si>
    <t>fix bug. default refreshTimeIntervalInMillis is too big and should get from config (#107)\n\n* Update gitignore. exclude bin/pkg dir\r\n\r\n* fix bug. default refreshTimeIntervalInMillis is too big and should get from config\r\n\r\n* fix bug. default refreshTimeIntervalInMillis is too big and should get from config</t>
  </si>
  <si>
    <t>2018-01-17T07:44:46Z</t>
  </si>
  <si>
    <t>https://github.com/uber/uReplicator/commit/978ae4ab1e039b36dd1ccb22f7960b3a7fe4de7a</t>
  </si>
  <si>
    <t>https://github.com/uber/uReplicator/pull/107</t>
  </si>
  <si>
    <t>fix bug. default refreshTimeIntervalInMillis is too big and should get from config</t>
  </si>
  <si>
    <t>I did not use the new constructor now which should get value from config param^ I\'m not sure if I misunderstood something. Currently^SourceKafkaClusterValidationManager^ AutoTopicWhitelistingManagern can not get topics info as soon as it expected. If I\'m right^ I\'d like to add a new param in controllerOptions or use refreshTimeInSeconds for common sense.</t>
  </si>
  <si>
    <t>2018-01-16T13:21:59Z</t>
  </si>
  <si>
    <t>Improvement of Apache Kafka Mirrormaker</t>
  </si>
  <si>
    <t>eolivelli</t>
  </si>
  <si>
    <t>adding BlazingCache 1.4.0</t>
  </si>
  <si>
    <t>2016-01-27T17:05:36Z</t>
  </si>
  <si>
    <t>https://github.com/cruftex/jsr107-test-zoo/commit/deb4ac766290fdbf54ce38f096d5a126f340bdbc</t>
  </si>
  <si>
    <t>https://github.com/cruftex/jsr107-test-zoo/pull/5</t>
  </si>
  <si>
    <t>Request to add BlazingCache 1.4.0 to the test runner</t>
  </si>
  <si>
    <t>2016-01-27T17:09:52Z</t>
  </si>
  <si>
    <t>2016-01-28T09:29:03Z</t>
  </si>
  <si>
    <t>Runs JSR107 TCK tests on implementation and does summary report</t>
  </si>
  <si>
    <t>Awk</t>
  </si>
  <si>
    <t>Erik Forsberg</t>
  </si>
  <si>
    <t>Fix spelling on annotation.</t>
  </si>
  <si>
    <t>2019-05-23T06:05:54Z</t>
  </si>
  <si>
    <t>https://github.com/aws/amazon-vpc-cni-k8s/commit/29bba9ea345263ca497b5ed0cf2755106e8939bb</t>
  </si>
  <si>
    <t>https://github.com/aws/amazon-vpc-cni-k8s/pull/482</t>
  </si>
  <si>
    <t>*Description of changes:* Fix spelling of cluster-autoscaler-related annotation.\r\n\r\n\r\nBy submitting this pull request^ I confirm that my contribution is made under the terms of the Apache 2.0 license.\r\n</t>
  </si>
  <si>
    <t>2019-05-23T06:07:22Z</t>
  </si>
  <si>
    <t>2019-05-23T17:53:46Z</t>
  </si>
  <si>
    <t>Networking plugin repository for pod networking in Kubernetes using Elastic Network Interfaces on AWS</t>
  </si>
  <si>
    <t>Qaiser Abbasi</t>
  </si>
  <si>
    <t>Ignore IntelliJ \'.iml\' project file (#2671)</t>
  </si>
  <si>
    <t>2017-08-31T21:10:46Z</t>
  </si>
  <si>
    <t>https://github.com/apache/openwhisk/commit/c620ca55d70fd9ab0cc8f755cedc8cf459862d53</t>
  </si>
  <si>
    <t>https://github.com/apache/openwhisk/pull/2671</t>
  </si>
  <si>
    <t>Ignore IntelliJ \'.iml\' project file</t>
  </si>
  <si>
    <t>2017-08-29T20:10:32Z</t>
  </si>
  <si>
    <t>2017-08-31T21:10:47Z</t>
  </si>
  <si>
    <t>nmische</t>
  </si>
  <si>
    <t>Fixing membership population in Active Directory example.</t>
  </si>
  <si>
    <t>2011-05-24T16:03:42Z</t>
  </si>
  <si>
    <t>https://github.com/blueriver/MuraUserBridge/commit/b6a1cee048c5b92c8537aea15a66ba8f28e1fb20</t>
  </si>
  <si>
    <t>https://github.com/blueriver/MuraUserBridge/pull/1</t>
  </si>
  <si>
    <t>Fix for AD membership population</t>
  </si>
  <si>
    <t>This is a simple fix for an issue I was seeing with Active Directory membership population. The way the memberOf attribute was being returned from CFLDAP^ list values may or may not have a leading space.\n</t>
  </si>
  <si>
    <t>2011-05-24T16:10:44Z</t>
  </si>
  <si>
    <t>2011-05-24T20:49:36Z</t>
  </si>
  <si>
    <t>A basic template to authicate users against a separate user repository</t>
  </si>
  <si>
    <t>ColdFusion</t>
  </si>
  <si>
    <t>Fabrizio Spataro</t>
  </si>
  <si>
    <t>Add custom hazelcast client instance name from ClientConfig</t>
  </si>
  <si>
    <t>2015-06-26T09:09:31Z</t>
  </si>
  <si>
    <t>https://github.com/hazelcast/hazelcast/commit/0b64c1e25d055dfed03c1d471045d8031eaa4c89</t>
  </si>
  <si>
    <t>https://github.com/hazelcast/hazelcast/pull/5605</t>
  </si>
  <si>
    <t>I entered the field \"instanceName\" into ClientConfig as it does on Hazelcast Config\n</t>
  </si>
  <si>
    <t>2015-06-26T09:12:30Z</t>
  </si>
  <si>
    <t>2015-07-21T15:08:04Z</t>
  </si>
  <si>
    <t>Open Source In-Memory Data Grid</t>
  </si>
  <si>
    <t>Ryuichi Okumura</t>
  </si>
  <si>
    <t>Added Japanese translation of documents.</t>
  </si>
  <si>
    <t>2010-11-08T14:11:26Z</t>
  </si>
  <si>
    <t>https://github.com/YahooArchive/boomerang/commit/e6cf1e89fdb80dbd80c2484aa9cbc67bddf6211a</t>
  </si>
  <si>
    <t>https://github.com/YahooArchive/boomerang/pull/3</t>
  </si>
  <si>
    <t>Hi there^\n\nI just completed Japanese translation of boomerang documents. If you want^ please merge it. or if you will give me commit permission^ then I can merge it. no change source code.\n\nRegards^\nRyuichi\n</t>
  </si>
  <si>
    <t>2010-11-08T14:24:29Z</t>
  </si>
  <si>
    <t>2010-11-09T04:44:43Z</t>
  </si>
  <si>
    <t>Boomerang Beacon Management System</t>
  </si>
  <si>
    <t>Micha≈Ç Wƒôgrzyn</t>
  </si>
  <si>
    <t>Implement an MQTT flow for bidirectional communication with the same client ID #282</t>
  </si>
  <si>
    <t>2017-11-21T07:55:39Z</t>
  </si>
  <si>
    <t>https://github.com/akka/alpakka/commit/a28209835817821066fdb3b45e566d85ef843069</t>
  </si>
  <si>
    <t>https://github.com/akka/alpakka/pull/432</t>
  </si>
  <si>
    <t>Implement an MQTT flow for bidirectional communication with the same client ID</t>
  </si>
  <si>
    <t>Existing implementation provides separate `MqttSource` and `MqttSink`. This causes problems if connecting to an MQTT server that requires a single client ID per user/client (e.g. [IBM Watson IoT Platform](https://console.bluemix.net/docs/services/IoT/reference/security/connect_devices_apps_gw.html#connect_devices_apps_gw)). This issue is already tracked in the following issue: https://github.com/akka/alpakka/issues/282.\r\n\r\nThis PR implements an MQTT flow that combines the logic of `MqttSource` and `MqttSink` and opens just a single client connection/session to the remote server using a single client ID. \r\n\r\nPublic API remains unchanged with the only addition of `MqttFlow`. Internal implementations of `MqttSource` and `MqttSink` are now based on the new flow in order to keep the code DRY. \r\n\r\n`MqttProducerStage` and `MqttSourceStage` are no longer used and are removed in this PR. Current tests `MqttSourceSpec` and `MqttSinkSpec` remain unchanged but now they test the new implementations based on `MqttFlow`.</t>
  </si>
  <si>
    <t>2017-08-04T13:43:52Z</t>
  </si>
  <si>
    <t>2017-11-21T07:55:40Z</t>
  </si>
  <si>
    <t>Enterprise Integration Done Right ‚Äî Alpakka</t>
  </si>
  <si>
    <t>Thomas Nadeau</t>
  </si>
  <si>
    <t>ARIA-415: add git to source-based installation in Getting Started Guide</t>
  </si>
  <si>
    <t>2017-12-03T13:40:46Z</t>
  </si>
  <si>
    <t>https://github.com/apache/incubator-ariatosca-website/commit/358192e6a229c98e591c68c6315599b39331842e</t>
  </si>
  <si>
    <t>https://github.com/apache/incubator-ariatosca-website/pull/5</t>
  </si>
  <si>
    <t>ARIA-415 Add git installation instructions to GettingStarted Guide</t>
  </si>
  <si>
    <t>Add git installation instructions to GettingStarted Guide^ clean up some things making them consistent.</t>
  </si>
  <si>
    <t>2017-12-03T14:41:35Z</t>
  </si>
  <si>
    <t>2017-12-04T15:41:08Z</t>
  </si>
  <si>
    <t>Mirror of Apache ariatosca (Incubating)</t>
  </si>
  <si>
    <t>Nikolay Bilev</t>
  </si>
  <si>
    <t>SID Oracle DB connection support</t>
  </si>
  <si>
    <t>2016-02-25T12:06:01Z</t>
  </si>
  <si>
    <t>https://github.com/apache/airflow/commit/99f6bfb06b76ab1b2a1f003726780c2b7ae80245</t>
  </si>
  <si>
    <t>https://github.com/apache/airflow/pull/1079</t>
  </si>
  <si>
    <t>There was only SERVICE_NAME Oracle DB connection type. This commit provides SID connection type as well.\n</t>
  </si>
  <si>
    <t>2016-02-25T12:13:06Z</t>
  </si>
  <si>
    <t>2016-02-29T20:37:07Z</t>
  </si>
  <si>
    <t>patryk</t>
  </si>
  <si>
    <t>Polish translation added</t>
  </si>
  <si>
    <t>2016-09-22T12:28:58Z</t>
  </si>
  <si>
    <t>https://github.com/Laverna/laverna/commit/7b6731e8c443fb1a53a4ee9bbcece97ec7737f30</t>
  </si>
  <si>
    <t>https://github.com/Laverna/laverna/pull/636</t>
  </si>
  <si>
    <t>2016-09-22T12:32:24Z</t>
  </si>
  <si>
    <t>2016-09-25T17:21:35Z</t>
  </si>
  <si>
    <t>Laverna is a JavaScript note taking application with Markdown editor and encryption support. Consider it like open source alternative to Evernote.</t>
  </si>
  <si>
    <t>moltzaum</t>
  </si>
  <si>
    <t>Add TO Go cdns/domains\n\nNot yet complete. I need to set up a test while the route still points to perl^\nthen test the new handler I made. The handler\'s error registering needs to be\nlooked at.</t>
  </si>
  <si>
    <t>2018-06-29T21:13:23Z</t>
  </si>
  <si>
    <t>https://github.com/apache/trafficcontrol/commit/2757caa92b75115ae554ee9ca4a82285b6533e76</t>
  </si>
  <si>
    <t>https://github.com/apache/trafficcontrol/pull/2501</t>
  </si>
  <si>
    <t>TO Go cdns/domains endpoint</t>
  </si>
  <si>
    <t>Rewrote the domains endpoint. Both perl and go show good data in localhost^ except perl\'s profile id is a string for some reason^ which makes it fail the test I wrote. Considering we are replacing the perl code^ this should all be fine.</t>
  </si>
  <si>
    <t>2018-07-05T16:44:21Z</t>
  </si>
  <si>
    <t>2018-07-06T14:44:20Z</t>
  </si>
  <si>
    <t>Apache Traffic Control</t>
  </si>
  <si>
    <t>Arthur Wiedmer</t>
  </si>
  <si>
    <t>create app bundle with py2app for os x</t>
  </si>
  <si>
    <t>2014-11-17T01:17:58Z</t>
  </si>
  <si>
    <t>https://github.com/takluyver/nbopen/commit/ab0e1ebac625bca5776185668d2f79e8097153d8</t>
  </si>
  <si>
    <t>https://github.com/takluyver/nbopen/pull/6</t>
  </si>
  <si>
    <t>Here is an attempt at an install script on Mac OS X\n</t>
  </si>
  <si>
    <t>2014-11-17T01:20:02Z</t>
  </si>
  <si>
    <t>2014-11-17T01:21:30Z</t>
  </si>
  <si>
    <t>Open an IPython notebook in the best available server</t>
  </si>
  <si>
    <t>Yavor Georgiev</t>
  </si>
  <si>
    <t>aarch64: rewrite range syntax into list to appease Clang\n\nClang\'s assembler in Xcode 6 appears to choke when the operand of st4 is a range^ but is happy with a list.</t>
  </si>
  <si>
    <t>2015-01-16T13:18:04Z</t>
  </si>
  <si>
    <t>https://github.com/libffi/libffi/commit/05e65b4e2064f24669e8cc1c1cece1cbb0577548</t>
  </si>
  <si>
    <t>https://github.com/libffi/libffi/pull/170</t>
  </si>
  <si>
    <t>Support closures on ARM64 iOS</t>
  </si>
  <si>
    <t>This patch copies the arm implementation of the iOS-friendly trampoline table closures to aarch64. While functional^ there are two things I don\'t like about it:\n1. There is a lot of copy/pasta in ffi.c based on arm/ffi.c. Ideally I\'d like to refactor it and keep the code in a shared location for the two targets but I\'m unsure as to what\'s a good home for it. Perhaps closures.c?\n2. The actual trampoline table page code in sysv.S is the product of a single evening spent with the ARM instruction set reference manual - I don\'t like how bloated it is compared to the arm trampoline but I don\'t know if it can be implemented in a better way. I\'d like to ask someone more proficient in aarch64 for a shove in the right direction.\n\nI want to make this patch better and then upstream it^ but I need some help on the above issues.\n</t>
  </si>
  <si>
    <t>2015-01-16T14:01:50Z</t>
  </si>
  <si>
    <t>2015-01-21T10:55:47Z</t>
  </si>
  <si>
    <t>A portable foreign-function interface library.</t>
  </si>
  <si>
    <t>John Hurst</t>
  </si>
  <si>
    <t>Added Gradle Wrapper (with Gradle 2.2).</t>
  </si>
  <si>
    <t>2014-11-14T20:06:46Z</t>
  </si>
  <si>
    <t>https://github.com/concordion/concordion/commit/6c6c76f2f5d29ce418b3f5df5095715175ea6bef</t>
  </si>
  <si>
    <t>https://github.com/concordion/concordion/pull/93</t>
  </si>
  <si>
    <t>Gradle Wrapper^ and IDEA files in .gitignore.</t>
  </si>
  <si>
    <t>2014-11-14T20:36:09Z</t>
  </si>
  <si>
    <t>2014-11-14T20:44:49Z</t>
  </si>
  <si>
    <t>Concordion is an open source framework for Java that lets you turn a plain English description of a requirement into an automated test.</t>
  </si>
  <si>
    <t>julian</t>
  </si>
  <si>
    <t>MIPS user Linux port added</t>
  </si>
  <si>
    <t>2016-08-15T09:41:57Z</t>
  </si>
  <si>
    <t>https://github.com/apache/mynewt-core/commit/3db61b0ffeb2062ee23699f10a52a6a3f89aa9de</t>
  </si>
  <si>
    <t>https://github.com/apache/mynewt-core/pull/123</t>
  </si>
  <si>
    <t xml:space="preserve">MIPS port </t>
  </si>
  <si>
    <t>2016-11-21T14:38:57Z</t>
  </si>
  <si>
    <t>2016-11-22T16:21:06Z</t>
  </si>
  <si>
    <t>David Chen</t>
  </si>
  <si>
    <t>Ensure record is accessible after destroyed</t>
  </si>
  <si>
    <t>2011-07-07T03:31:26Z</t>
  </si>
  <si>
    <t>https://github.com/goncalossilva/acts_as_paranoid/commit/4a22ba2a03b3f646463b7beb96f31b6be57b3b42</t>
  </si>
  <si>
    <t>https://github.com/goncalossilva/acts_as_paranoid/pull/30</t>
  </si>
  <si>
    <t>I still need to access the record after it is destroyed\n</t>
  </si>
  <si>
    <t>2011-07-07T03:39:21Z</t>
  </si>
  <si>
    <t>2011-08-11T22:08:13Z</t>
  </si>
  <si>
    <t>ActiveRecord (&gt;=3.0) plugin which allows you to hide and restore records without actually deleting them.</t>
  </si>
  <si>
    <t>Alexander Heinrich</t>
  </si>
  <si>
    <t>add control-row to form</t>
  </si>
  <si>
    <t>2012-09-05T18:59:04Z</t>
  </si>
  <si>
    <t>https://github.com/dyve/django-bootstrap-toolkit/commit/8b19d19930688a9a9eff1c4b8951021374bf7553</t>
  </si>
  <si>
    <t>https://github.com/dyve/django-bootstrap-toolkit/pull/30</t>
  </si>
  <si>
    <t>Added option for .controls-row class</t>
  </si>
  <si>
    <t>I added the possibility to add the .controls-row class to the control divs like described here:\n\nhttp://twitter.github.com/bootstrap/base-css.html#forms\n\n\"For multiple grid inputs per line^ use the .controls-row modifier class for proper spacing. It floats the inputs to collapse white-space^ sets the proper margins^ and the clears the float.\"\n\nYou can use it like this: {{ form|as_bootstrap:\"horizontal^float\" }}\n\nIt is just a proposal :)\nAlex\n</t>
  </si>
  <si>
    <t>2012-09-05T19:27:30Z</t>
  </si>
  <si>
    <t>2012-10-01T06:27:07Z</t>
  </si>
  <si>
    <t>Bootstrap support for Django projects</t>
  </si>
  <si>
    <t>Felipe L. de Souza</t>
  </si>
  <si>
    <t>Add felipelopess to Contributors list</t>
  </si>
  <si>
    <t>2018-04-07T20:35:08Z</t>
  </si>
  <si>
    <t>https://github.com/firstcontributions/first-contributions/commit/fde1c28a9b0851ecb295c13f104a9f27bd615ef5</t>
  </si>
  <si>
    <t>https://github.com/firstcontributions/first-contributions/pull/3840</t>
  </si>
  <si>
    <t>2018-04-07T20:40:52Z</t>
  </si>
  <si>
    <t>2018-04-07T20:41:01Z</t>
  </si>
  <si>
    <t>Boyuan Zhang</t>
  </si>
  <si>
    <t>Add distribution counter implementation</t>
  </si>
  <si>
    <t>2018-02-06T06:20:45Z</t>
  </si>
  <si>
    <t>https://github.com/apache/beam/commit/e80efcbad9e151b4abcc23ec855ee5a403ac5ba8</t>
  </si>
  <si>
    <t>https://github.com/apache/beam/pull/4613</t>
  </si>
  <si>
    <t>Add new distribution counter\r\nFeature related: Per Element Counter\r\nDelete sum_of_squares field owing to overflow concerns\r\n\r\nr: @pabloem ^ @robertwb \r\n</t>
  </si>
  <si>
    <t>2018-02-06T17:34:20Z</t>
  </si>
  <si>
    <t>2018-02-22T23:27:52Z</t>
  </si>
  <si>
    <t>Jason Dusek</t>
  </si>
  <si>
    <t>Shorten USAGE text to fit 80 cols.</t>
  </si>
  <si>
    <t>2011-02-03T23:44:01Z</t>
  </si>
  <si>
    <t>https://github.com/jkff/timeplot/commit/9f218d2828f44d1f06433e833109b3603767c24d</t>
  </si>
  <si>
    <t>https://github.com/jkff/timeplot/pull/1</t>
  </si>
  <si>
    <t>Shortened help text.</t>
  </si>
  <si>
    <t>Hi Eugene^\n\nThis is a small change. I\'m sure I\'m not the only system administrator with 80 column terminals; it will be a little easier to read the help with the lines shortened like this.\n</t>
  </si>
  <si>
    <t>2011-02-03T23:46:09Z</t>
  </si>
  <si>
    <t>2011-02-05T15:00:06Z</t>
  </si>
  <si>
    <t>Analyst\'s swiss army knife for visualizing data from ad-hoc log files</t>
  </si>
  <si>
    <t>Ajay</t>
  </si>
  <si>
    <t>APEXMALHAR-2303 Added S3 Record Reader module</t>
  </si>
  <si>
    <t>2016-10-27T12:57:28Z</t>
  </si>
  <si>
    <t>https://github.com/apache/apex-malhar/commit/0500e0ea4ef335fd653c1eb9d9cebdfb8281faea</t>
  </si>
  <si>
    <t>https://github.com/apache/apex-malhar/pull/478</t>
  </si>
  <si>
    <t>APEXMALHAR-2303 Added S3RecordReaderModule for reading records line by line</t>
  </si>
  <si>
    <t>@chaithu14 @yogidevendra Kindly review</t>
  </si>
  <si>
    <t>2016-11-01T08:46:44Z</t>
  </si>
  <si>
    <t>2016-12-22T10:30:47Z</t>
  </si>
  <si>
    <t>John Hewitt</t>
  </si>
  <si>
    <t>Replace old joshua-decoder.org links with joshua.apache.org\n\nUpdating links to documentation and support to reflect the\nmove to Apache. Gitignore entry was kept to keep the repo\nclean. References to the old git repo were updated as well.</t>
  </si>
  <si>
    <t>2016-07-28T02:57:04Z</t>
  </si>
  <si>
    <t>https://github.com/apache/joshua/commit/36a58e75e5deb71bdeed2980e740502fe3d516c2</t>
  </si>
  <si>
    <t>https://github.com/apache/joshua/pull/32</t>
  </si>
  <si>
    <t>JOSHUA-286 - Replace old joshua-decoder.org links with joshua.apache.org</t>
  </si>
  <si>
    <t>- Update links to documentation and support to reflect the \n  move to Apache. \n- keep Gitignore entry for old website was kept to keep the \n  repo clean. \n- Update links to the git repo as well.\n- old pages in the `docs` folder unchanged. \n</t>
  </si>
  <si>
    <t>2016-07-28T03:12:31Z</t>
  </si>
  <si>
    <t>2016-07-28T21:49:17Z</t>
  </si>
  <si>
    <t>Mirror of Apache Joshua (Incubating)</t>
  </si>
  <si>
    <t>Robert Kopaczewski</t>
  </si>
  <si>
    <t>Atomic redis.set when acquiring a lock</t>
  </si>
  <si>
    <t>2014-12-10T03:03:02Z</t>
  </si>
  <si>
    <t>https://github.com/andymccurdy/redis-py/commit/2139d817f58fbecc1b708d488af5ba514f3329cd</t>
  </si>
  <si>
    <t>https://github.com/andymccurdy/redis-py/pull/569</t>
  </si>
  <si>
    <t>Both LUA and standard versions updated.\n\nAs referenced in: https://github.com/andymccurdy/redis-py/issues/554\n</t>
  </si>
  <si>
    <t>2014-12-10T03:22:55Z</t>
  </si>
  <si>
    <t>2017-10-26T22:58:48Z</t>
  </si>
  <si>
    <t>Redis Python Client</t>
  </si>
  <si>
    <t>IvyBazan</t>
  </si>
  <si>
    <t>Java install info update (#13912)\n\n* updated java dependency\r\n\r\n* update to duplicated java cpu\r\n\r\n* java gpu update\r\n\r\n* Updated java dependency version information</t>
  </si>
  <si>
    <t>2019-01-18T00:02:44Z</t>
  </si>
  <si>
    <t>https://github.com/apache/incubator-mxnet/commit/f3774c38df31d9ce19e3c9af95a1574458151315</t>
  </si>
  <si>
    <t>https://github.com/apache/incubator-mxnet/pull/13912</t>
  </si>
  <si>
    <t>Java install info update</t>
  </si>
  <si>
    <t>## Description ##\r\nUpdated dependency information for java per issue #13910. Also^ removed duplicated Clojure dependency information\r\n\r\n</t>
  </si>
  <si>
    <t>2019-01-17T00:50:17Z</t>
  </si>
  <si>
    <t>2019-01-18T00:02:45Z</t>
  </si>
  <si>
    <t>andy-g14</t>
  </si>
  <si>
    <t>[AIRFLOW-4123] Add Exception handling for _change_state method in K8 Executor (#4941)</t>
  </si>
  <si>
    <t>2019-03-20T05:48:06Z</t>
  </si>
  <si>
    <t>https://github.com/apache/airflow/commit/bac8244e0a177f3e016b08d0ddbe3e8696424982</t>
  </si>
  <si>
    <t>https://github.com/apache/airflow/pull/4941</t>
  </si>
  <si>
    <t>[AIRFLOW-4123] Add Exception handling for _change_state method in K8 ‚Ä¶</t>
  </si>
  <si>
    <t>‚Ä¶Executor\r\n\r\nMake sure you have checked _all_ steps below.\r\n\r\n### Jira\r\n\r\n- [x] My PR addresses the following [Airflow Jira](https://issues.apache.org/jira/browse/AIRFLOW-4123) issues and references them in the PR title.\r\n  \"\[AIRFLOW-4123\] Add Exception handling for _change_state method in K8 Executor\"\r\n  - https://issues.apache.org/jira/browse/AIRFLOW-4123\r\n  - In case you are fixing a typo in the documentation you can prepend your commit with \[AIRFLOW-XXX\]^ code changes always need a Jira issue.\r\n  - In case you are proposing a fundamental code change^ you need to create an Airflow Improvement Proposal ([AIP](https://cwiki.apache.org/confluence/display/AIRFLOW/Airflow+Improvements+Proposals)).\r\n  - In case you are adding a dependency^ check if the license complies with the [ASF 3rd Party License Policy](https://www.apache.org/legal/resolved.html#category-x).\r\n\r\n### Description\r\n\r\n- [x] Here are some details about my PR^ including screenshots of any UI changes:\r\n  \r\n   Failure to delete pod^ causes multiple issue^ like-\r\n\r\n     1. The completed pod remains in the cluster forever^\r\n\r\n     2. The taskInstance states are not updated in DB.\r\n\r\nI want to retry _change_state in case of any failures. I am handling a generic exception^ since APIException from kubernetes python client method delete_namespaced_pod does not encompass timeout exceptions like ReadTimeoutError or SocketError.\r\n\r\n### Tests\r\n\r\n- [ ]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 ]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`flake8`\r\n</t>
  </si>
  <si>
    <t>2019-03-19T07:46:03Z</t>
  </si>
  <si>
    <t>2019-03-20T05:48:07Z</t>
  </si>
  <si>
    <t>kpmurali</t>
  </si>
  <si>
    <t>[MXNET-284] Update release version text to 1.2.0 (#10415)\n\n* Addng a dummy space\r\n\r\n* Changing the static references to 1.1.0 to 1.2.0\r\n\r\n* Removed the extra space\r\n\r\n* In the new page add new two new text sections for for Improved ONNX Support and Introducing Scala\r\n\r\n* Updating the text to ensure that Apache goes along with Incubating\r\n\r\n* Add rc0 to the release version in the home page\r\n\r\n* updated the link to be : https://github.com/apache/incubator-mxnet/releases/tag/1.2.0.rc0.\r\n\r\n* Changing the Github 1.2.0.rc0 link in the home page to Confluence</t>
  </si>
  <si>
    <t>2018-04-16T23:15:16Z</t>
  </si>
  <si>
    <t>https://github.com/apache/incubator-mxnet/commit/0a874efe3668d74ea36c397bcffef135235cd2eb</t>
  </si>
  <si>
    <t>https://github.com/apache/incubator-mxnet/pull/10415</t>
  </si>
  <si>
    <t>[MXNET-284] Update release version text to 1.2.0</t>
  </si>
  <si>
    <t>## Description ##\r\nIn the home page for the site^ the static text needs to be updated to the 1.2.0 version.\r\n\r\n### Changes ###\r\n- [x] Modified the corresponding text in the docs/_static/mxnet-theme/index.html file\r\n</t>
  </si>
  <si>
    <t>2018-04-05T00:51:55Z</t>
  </si>
  <si>
    <t>2018-04-16T23:15:17Z</t>
  </si>
  <si>
    <t>Arabelle Hou</t>
  </si>
  <si>
    <t>KAFKA-7633: Allow Kafka Connect to access internal topics without cluster ACLs (#5918)\n\nWhen Kafka Connect does not have cluster ACLs to create topics^\r\nit fails to even access its internal topics which already exist.\r\nThis was originally fixed in KAFKA-6250 by ignoring the cluster\r\nauthorization error^ but now Kafka 2.0 returns a different response\r\ncode that corresponds to a different error. Add a patch to ignore this\r\nnew error as well.\r\n\r\nReviewers: Jason Gustafson &lt;jason@confluent.io&gt;</t>
  </si>
  <si>
    <t>2019-05-11T18:05:37Z</t>
  </si>
  <si>
    <t>https://github.com/apache/kafka/commit/4c85171a1f1219bb735be3ca034640e298fda0dc</t>
  </si>
  <si>
    <t>https://github.com/apache/kafka/pull/5918</t>
  </si>
  <si>
    <t>KAFKA-7633: Allow Kafka Connect to access internal topics without cluster ACLs</t>
  </si>
  <si>
    <t>When Kafka Connect does not have cluster ACLs to create topics^\r\nit fails to even access its internal topics which already exist.\r\nThis was originally fixed in https://issues.apache.org/jira/browse/KAFKA-6250 #4247 by ignoring the cluster authorization error^ but now Kafka 2.0 returns a different response\r\ncode that corresponds to a different error. Add a patch to ignore this\r\nnew error as well.\r\n\r\n### Committer Checklist (excluded from commit message)\r\n- [x] Verify design and implementation \r\n- [x] Verify test coverage and CI build status\r\n- [x] Verify documentation (including upgrade notes)\r\n</t>
  </si>
  <si>
    <t>2018-11-15T22:32:39Z</t>
  </si>
  <si>
    <t>2019-05-11T18:05:38Z</t>
  </si>
  <si>
    <t>ThisuraThejith</t>
  </si>
  <si>
    <t>Introduced WebUtil methods delegated to OWASP Encoder</t>
  </si>
  <si>
    <t>2015-12-29T04:55:08Z</t>
  </si>
  <si>
    <t>https://github.com/openmrs/openmrs-core/commit/4352cc13de888154415444d79170055ff001035a</t>
  </si>
  <si>
    <t>https://github.com/openmrs/openmrs-core/pull/1643</t>
  </si>
  <si>
    <t>FIX-FOR-REPORT-492-Introduced WebUtil methods delegated to OWASP Encoder.</t>
  </si>
  <si>
    <t>Introduce contextual encoding methods to WebUtil which are delegated to OWASP Encoder. REPORT-492.\n</t>
  </si>
  <si>
    <t>2015-12-25T10:07:24Z</t>
  </si>
  <si>
    <t>2015-12-29T06:08:21Z</t>
  </si>
  <si>
    <t>OpenMRS API and web application code</t>
  </si>
  <si>
    <t>Yujie Liu</t>
  </si>
  <si>
    <t>[JavaWorker] Changes to the build system for support java worker (#2092)\n\n* Changes to the build system for support java worker\r\n--------------------------\r\nThis commit includes changes to the build system^ which is part of the java worker support of Ray.\r\nIt consists of the following changes:\r\n - the changes of CMakeLists.txt files\r\n - the changes of the python setup.py and init files for the adaptation of the changed build system\r\n - move the location of local_scheduler_extension.cc for the adaptation of the changed build system which maybe better support multi-language worker\r\n\r\n* minor whitespace\r\n\r\n* Linting</t>
  </si>
  <si>
    <t>2018-05-19T02:09:23Z</t>
  </si>
  <si>
    <t>https://github.com/ant-tech-alliance/ray/commit/5918776dd49b4bba0e75e71a99a74e17c873a0c3</t>
  </si>
  <si>
    <t>https://github.com/ray-project/ray/pull/2092</t>
  </si>
  <si>
    <t>[JavaWorker] Changes to the build system for support java worker</t>
  </si>
  <si>
    <t>2018-05-18T05:31:38Z</t>
  </si>
  <si>
    <t>2018-05-19T02:09:24Z</t>
  </si>
  <si>
    <t>A high-performance distributed execution engine</t>
  </si>
  <si>
    <t>Daniel Abrahamsson</t>
  </si>
  <si>
    <t>Add support for unary minus.\n\nCloses #11.</t>
  </si>
  <si>
    <t>2016-08-04T19:44:53Z</t>
  </si>
  <si>
    <t>https://github.com/alpaca-lang/alpaca/commit/ec48d370dc1f8e88f67930a6b0afa2ead5c2f356</t>
  </si>
  <si>
    <t>https://github.com/alpaca-lang/alpaca/pull/12</t>
  </si>
  <si>
    <t>Fix unary minus and plus</t>
  </si>
  <si>
    <t>2016-08-04T19:58:58Z</t>
  </si>
  <si>
    <t>2016-08-04T20:39:46Z</t>
  </si>
  <si>
    <t>ML Flavoured Erlang</t>
  </si>
  <si>
    <t>Prem Nair</t>
  </si>
  <si>
    <t>Add shuffle option for im2rec (#1666)</t>
  </si>
  <si>
    <t>2016-06-09T04:54:53Z</t>
  </si>
  <si>
    <t>https://github.com/apache/incubator-mxnet/commit/06f99f0ccf4545b05555e9aaaf28d9e73572feca</t>
  </si>
  <si>
    <t>https://github.com/apache/incubator-mxnet/pull/1666</t>
  </si>
  <si>
    <t>Add shuffle option for im2rec</t>
  </si>
  <si>
    <t>If the .lst you generate is not already randomized^ this option can take care of it. Also fixes a numpy warning.\n</t>
  </si>
  <si>
    <t>2016-03-19T00:56:46Z</t>
  </si>
  <si>
    <t>benwa</t>
  </si>
  <si>
    <t>VacationResponses should not be sent to mailing lists and other automatic addresses</t>
  </si>
  <si>
    <t>2016-04-11T08:52:12Z</t>
  </si>
  <si>
    <t>https://github.com/linagora/jmap/commit/a2e35ac7692f30dededc5436e773c58208e7aaa5</t>
  </si>
  <si>
    <t>https://github.com/jmapio/jmap/pull/45</t>
  </si>
  <si>
    <t>Rework vacation</t>
  </si>
  <si>
    <t>As discussed [here](https://groups.google.com/forum/#!topic/jmap-discuss/Td7V-iL7L3Y)^ this pull request propose to add notes in JMAP specification about RFC-5230 Sieve vacation extension best practice^ including :\n- not sending vacation notification to mailing lists\n- checking the Auto-Submitted header\n- Implementing the personal responder (RFC-3834)\n- Only sending a notification to a recipient once.\n\nAdditionnaly^ I propose to enhance the VacationResponse object : \n- Clients can specify an optional subject for the notification message\n- Similary to the Message object^ a notification message should have a html part and a text part.\n</t>
  </si>
  <si>
    <t>2016-04-19T05:14:08Z</t>
  </si>
  <si>
    <t>2016-04-19T05:37:05Z</t>
  </si>
  <si>
    <t>JSON Mail Access Protocol Specification (JMAP)</t>
  </si>
  <si>
    <t>DamjanJovanovic</t>
  </si>
  <si>
    <t>Fix a few StructStat atime/mtime/ctime typos.</t>
  </si>
  <si>
    <t>2013-05-17T16:12:57Z</t>
  </si>
  <si>
    <t>https://github.com/EtiennePerot/fuse-jna/commit/28c394d01d836a71a8f49a7afe9d05532ded78e8</t>
  </si>
  <si>
    <t>https://github.com/EtiennePerot/fuse-jna/pull/8</t>
  </si>
  <si>
    <t>This patch fixes a few StructStat atime/mtime/ctime typos.\n</t>
  </si>
  <si>
    <t>2013-05-17T16:17:22Z</t>
  </si>
  <si>
    <t>2013-05-20T15:10:54Z</t>
  </si>
  <si>
    <t>A Java library providing JNA bindings to FUSE. Should work on both Linux and OS X.</t>
  </si>
  <si>
    <t>brandon-jiang</t>
  </si>
  <si>
    <t>Add additional demo\n\nDemo to show the current API capability (not all API is included). And it can be used for testing purpose or as a handy tool for other purposes such as grammar checker.</t>
  </si>
  <si>
    <t>2016-06-19T04:09:34Z</t>
  </si>
  <si>
    <t>https://github.com/spencermountain/compromise/commit/2980f45f570ce1e978c06df619989e37afd8421b</t>
  </si>
  <si>
    <t>https://github.com/spencermountain/compromise/pull/223</t>
  </si>
  <si>
    <t>Add additional demo</t>
  </si>
  <si>
    <t>Demo to show the current API capability (not all API is included). \nAnd it can be used for testing purpose or as a handy tool for other purposes such as grammar checker.\n</t>
  </si>
  <si>
    <t>2016-06-19T04:18:22Z</t>
  </si>
  <si>
    <t>2016-06-19T04:22:59Z</t>
  </si>
  <si>
    <t>Johan</t>
  </si>
  <si>
    <t>[Website] Add FPGA acceleration framework Fletcher to \"Powered By\" (#1593)</t>
  </si>
  <si>
    <t>2018-02-12T17:18:19Z</t>
  </si>
  <si>
    <t>https://github.com/apache/arrow/commit/31a1b9b8d1529839d0b256eecfa6ee9f47f75b03</t>
  </si>
  <si>
    <t>https://github.com/apache/arrow/pull/1593</t>
  </si>
  <si>
    <t>[Website] Add FPGA acceleration framework Fletcher to \"Powered By\"</t>
  </si>
  <si>
    <t>2018-02-12T16:17:59Z</t>
  </si>
  <si>
    <t>sunbohong</t>
  </si>
  <si>
    <t>Add support for placeholder</t>
  </si>
  <si>
    <t>2016-07-05T08:31:22Z</t>
  </si>
  <si>
    <t>https://github.com/futuretap/InAppSettingsKit/commit/e4d95ea066ad34bce2cbc0f3e3a7f4798915b37f</t>
  </si>
  <si>
    <t>https://github.com/futuretap/InAppSettingsKit/pull/347</t>
  </si>
  <si>
    <t>Fixes #346 \n</t>
  </si>
  <si>
    <t>2016-07-05T08:53:15Z</t>
  </si>
  <si>
    <t>2016-07-05T09:45:55Z</t>
  </si>
  <si>
    <t>This iOS framework allows settings to be in-app in addition to or instead of being in the Settings app.</t>
  </si>
  <si>
    <t>Patrick Richardson</t>
  </si>
  <si>
    <t>Added support for 0.9.7 custom RBAC LDAP plugin</t>
  </si>
  <si>
    <t>2015-12-11T13:25:07Z</t>
  </si>
  <si>
    <t>https://github.com/plus3it/cfn/commit/ef7f05a717a08f9bbded9e5989d0f97fd62b5939</t>
  </si>
  <si>
    <t>https://github.com/plus3it/cfn/pull/24</t>
  </si>
  <si>
    <t>2015-12-11T13:31:48Z</t>
  </si>
  <si>
    <t>2015-12-11T14:51:42Z</t>
  </si>
  <si>
    <t>Cloudformation templates and scripts</t>
  </si>
  <si>
    <t>Rolf Niepraschk</t>
  </si>
  <si>
    <t>Modifications for openSUSE support (#36)\n\n* Modifications for openSUSE support</t>
  </si>
  <si>
    <t>2018-11-30T09:21:59Z</t>
  </si>
  <si>
    <t>https://github.com/apache/couchdb-pkg/commit/6836d217cfaf3ddba1a23525a1a013ef12d066f2</t>
  </si>
  <si>
    <t>https://github.com/apache/couchdb-pkg/pull/36</t>
  </si>
  <si>
    <t>Modifications for openSUSE support</t>
  </si>
  <si>
    <t>&lt;!-- Thank you for your contribution!\r\n\r\n     Please file this form by replacing the Markdown comments\r\n     with your text. If a section needs no action - remove it.\r\n\r\n     Also remember^ that CouchDB uses the Review-Then-Commit (RTC) model\r\n     of code collaboration. Positive feedback is represented +1 from committers\r\n     and negative is a -1. The -1 also means veto^ and needs to be addressed\r\n     to proceed. Once there are no objections^ the PR can be merged by a\r\n     CouchDB committer.\r\n\r\n     See: http://couchdb.apache.org/bylaws.html#decisions for more info. --&gt;\r\n\r\n## Overview\r\n\r\nI changed the files `Makefile`^ `js/rpm/SPECS/js.spec`^ and `rpm/SPECS/couchdb.spec` to make the creation of rpm files for openSUSE  possible (only newer systemd based versions).\r\n\r\n&lt;!-- Please give a short brief for the pull request^\r\n     what problem it solves or how it makes things better. --&gt;\r\n\r\n## Testing recommendations\r\n\r\nI compiled \"couch-js\" and \"couchdb\" succesful for \"openSUSE Tumbleweed\" in the following way:\r\n```\r\nURL=https://www.apache.org/dist/couchdb/source/2.2.0/apache-couchdb-2.2.0.tar.gz \\r\nmake download-couch\r\nmake couch-js-rpms \r\nsudo zypper install $HOME/rpmbuild/RPMS/x86_64/couch-js-devel-1.8.5-21.x86_64.rpm \\r\n  $HOME/rpmbuild/RPMS/x86_64/couch-js-1.8.5-21.x86_64.rpm\r\nmake openSUSE \r\n```\r\nAt this time I can only confirm the correct compilation^ no run time test. I will test the fresh compiled couchDB in a couple of days\r\n\r\n&lt;!-- Describe how we can test your changes.\r\n     Does it provides any behaviour that the end users\r\n     could notice? --&gt;\r\n\r\n## GitHub issue number\r\n\r\n&lt;!-- If this is a significant change^ please file a separate issue at:\r\n     https://github.com/apache/couchdb-pkg/issues\r\n     and include the number here and in commit message(s) using\r\n     syntax like \"Fixes #472\" or \"Fixes apache/couchdb#472\".  --&gt;\r\n\r\n## Related Pull Requests\r\n\r\n&lt;!-- If your changes affects multiple components in different\r\n     repositories please put links to those pull requests here.  --&gt;\r\n\r\n## Checklist\r\n\r\n- [ ] Code is written and works correctly;\r\n- [ ] Changes are covered by tests;\r\n- [ ] Documentation reflects the changes;\r\n</t>
  </si>
  <si>
    <t>2018-11-04T09:26:37Z</t>
  </si>
  <si>
    <t>2018-11-30T09:22:00Z</t>
  </si>
  <si>
    <t>Apache CouchDB Packaging support files</t>
  </si>
  <si>
    <t>Neal Hu</t>
  </si>
  <si>
    <t>block waiting interrupted  by stop request</t>
  </si>
  <si>
    <t>2018-05-05T15:06:16Z</t>
  </si>
  <si>
    <t>https://github.com/alibaba/canal/commit/eda7e4ca2b13e48db48c54476066df3ae76d5221</t>
  </si>
  <si>
    <t>https://github.com/alibaba/canal/pull/622</t>
  </si>
  <si>
    <t>resolve issue https://github.com/alibaba/canal/issues/619</t>
  </si>
  <si>
    <t>2018-05-05T15:11:20Z</t>
  </si>
  <si>
    <t>2018-05-07T02:12:51Z</t>
  </si>
  <si>
    <t>ÈòøÈáåÂ∑¥Â∑¥mysqlÊï∞ÊçÆÂ∫ìbinlogÁöÑÂ¢ûÈáèËÆ¢ÈòÖ&amp;Ê∂àË¥πÁªÑ‰ª∂ „ÄÇÈòøÈáå‰∫ëDRDS( https://www.aliyun.com/product/drds )„ÄÅÈòøÈáåÂ∑¥Â∑¥TDDL ‰∫åÁ∫ßÁ¥¢Âºï„ÄÅÂ∞èË°®Â§çÂà∂powerd by canal.</t>
  </si>
  <si>
    <t>Peng</t>
  </si>
  <si>
    <t>save image by Blob in IE\n\n‰Ωø‰øùÂ≠ò‰∏∫ÂõæÁâáÂäüËÉΩÂú®ÂêÑ‰∏™ÊµèËßàÂô®‰∏ãË°®Áé∞‰∏ÄËá¥</t>
  </si>
  <si>
    <t>2017-07-26T03:34:11Z</t>
  </si>
  <si>
    <t>https://github.com/apache/incubator-echarts/commit/0a45532ea1c6eee2fcda6e793311294148c5ce14</t>
  </si>
  <si>
    <t>https://github.com/apache/incubator-echarts/pull/6279</t>
  </si>
  <si>
    <t>save image by Blob in IE</t>
  </si>
  <si>
    <t>‰Ωø‰øùÂ≠ò‰∏∫ÂõæÁâáÂäüËÉΩÂú®ÂêÑ‰∏™ÊµèËßàÂô®‰∏ãË°®Áé∞‰∏ÄËá¥</t>
  </si>
  <si>
    <t>2017-07-26T03:35:36Z</t>
  </si>
  <si>
    <t>2017-09-06T04:04:48Z</t>
  </si>
  <si>
    <t>Christopher Blum</t>
  </si>
  <si>
    <t>Remove unused variable (actually I just wanna see the .gif)</t>
  </si>
  <si>
    <t>2012-11-02T12:46:52Z</t>
  </si>
  <si>
    <t>https://github.com/graylog-labs/graylog2-web-interface/commit/1aa39eff19d07a50ac05b7e56f2417cbb9b5766d</t>
  </si>
  <si>
    <t>https://github.com/graylog-labs/graylog2-web-interface/pull/102</t>
  </si>
  <si>
    <t>2012-11-02T12:47:07Z</t>
  </si>
  <si>
    <t>2012-11-02T13:04:07Z</t>
  </si>
  <si>
    <t xml:space="preserve"> Graylog2 is an open source syslog implementation that stores your logs in ElasticSearch. It consists of a server written in Java that accepts your syslog messages via TCP or UDP and stores it in the database. The second part is a Ruby on Rails web interface that allows you to view the log messages.</t>
  </si>
  <si>
    <t>weizhou</t>
  </si>
  <si>
    <t>Fixed User object has no attribute \'message_set\'^ caused by django upgrade.</t>
  </si>
  <si>
    <t>2013-05-09T05:33:02Z</t>
  </si>
  <si>
    <t>https://github.com/bartTC/django-attachments/commit/44f921ba3b981989164db5093bcd75b3ea0e0096</t>
  </si>
  <si>
    <t>https://github.com/bartTC/django-attachments/pull/10</t>
  </si>
  <si>
    <t>Fixed AttributeError: \'User\' object has no attribute \'message_set\'^ which was caused by django version upgrade.</t>
  </si>
  <si>
    <t>Hi bartTC^\n\nas the subject^ please redirect to https://docs.djangoproject.com/en/dev/ref/contrib/messages/ for the detail.\n</t>
  </si>
  <si>
    <t>2013-05-09T05:39:05Z</t>
  </si>
  <si>
    <t>2013-05-09T06:49:54Z</t>
  </si>
  <si>
    <t>A generic Django application to attach Files (Attachments) to any model.</t>
  </si>
  <si>
    <t>Kyoung-chan LEE</t>
  </si>
  <si>
    <t>Made req_env[\'QUERY_STRING\'] support capital letters.</t>
  </si>
  <si>
    <t>2012-07-18T07:04:37Z</t>
  </si>
  <si>
    <t>https://github.com/arskom/spyne/commit/09c9d3a32620a77874ab73a732238a362a14b2f8</t>
  </si>
  <si>
    <t>https://github.com/arskom/spyne/pull/160</t>
  </si>
  <si>
    <t>Some libraries for SOAP client-side does use a capitalised query string like \'?WSDL\'.\n</t>
  </si>
  <si>
    <t>2012-07-18T07:16:22Z</t>
  </si>
  <si>
    <t>2012-07-18T07:44:33Z</t>
  </si>
  <si>
    <t xml:space="preserve">  This is a simple^ easily extendible rpc library that supports multiple protocols and provides several useful tools for creating^ publishing and consuming online services in python.</t>
  </si>
  <si>
    <t>Arik Poznanski</t>
  </si>
  <si>
    <t>replaced A*(v*v)*A with (A*v)*(A*v)^ which improves the performance from O(n^3) to O(n^2)^ as described in the original ITML paper. (#48)\n\nnote that A=A\' in all stages of the algorithm since A is a Mahalanobis metrix</t>
  </si>
  <si>
    <t>2017-01-31T19:20:42Z</t>
  </si>
  <si>
    <t>https://github.com/scikit-learn-contrib/metric-learn/commit/8cef69efb71c8f26931f6e448057942ea2533676</t>
  </si>
  <si>
    <t>https://github.com/scikit-learn-contrib/metric-learn/pull/48</t>
  </si>
  <si>
    <t xml:space="preserve">Fixes ITML performance </t>
  </si>
  <si>
    <t>This pull request fixes a performance bug in the ITML (Information-Theoretic Metric Learning) code.\r\nI\'ve replaced the formula: A*(v*v)*A with (A*v)*(A*v)^ which improves the complexity from O(n^3) to O(n^2)^ as described in the original ITML paper.\r\nnote that one mathematical justification is in order^ which is A=A\' in all stages of the algorithm since A is a Mahalanobis matrix.\r\nI\'ve tested it and got the exact same numerical results^ with the fraction of the time needed (hours vs. days).\r\n</t>
  </si>
  <si>
    <t>2017-01-26T22:27:54Z</t>
  </si>
  <si>
    <t>2017-01-31T19:20:43Z</t>
  </si>
  <si>
    <t>Metric learning algorithms in Python</t>
  </si>
  <si>
    <t>Rahul Somasunderam</t>
  </si>
  <si>
    <t>Added support to inline css in html email</t>
  </si>
  <si>
    <t>2013-03-20T05:12:34Z</t>
  </si>
  <si>
    <t>https://github.com/jenkinsci/email-ext-plugin/commit/68d65aae23a16860eaf7a70b48fd0470f52d6f1e</t>
  </si>
  <si>
    <t>https://github.com/jenkinsci/email-ext-plugin/pull/60</t>
  </si>
  <si>
    <t>This is a draft. I\'ve got some unit tests^ but I\'m not sure how to test it in a real instance of jenkins.\n</t>
  </si>
  <si>
    <t>2013-03-20T05:14:48Z</t>
  </si>
  <si>
    <t>2013-03-21T03:06:58Z</t>
  </si>
  <si>
    <t>Jenkins email-ext plugin</t>
  </si>
  <si>
    <t>David Luu</t>
  </si>
  <si>
    <t>fix some comment typos^ add convenience methods for checking if tuple is tick or heartbeat tuple to match python version</t>
  </si>
  <si>
    <t>2016-04-29T01:33:47Z</t>
  </si>
  <si>
    <t>https://github.com/apache/storm/commit/e48b28483fe5874a8245b782581d2d513471a2f3</t>
  </si>
  <si>
    <t>https://github.com/apache/storm/pull/1378</t>
  </si>
  <si>
    <t>add convenience methods for checking tuple type in node.js library</t>
  </si>
  <si>
    <t>Convenience methods for checking if tuple is tick or heartbeat tuple to match python version^ also fix some comment typos.\n</t>
  </si>
  <si>
    <t>2016-04-29T01:36:26Z</t>
  </si>
  <si>
    <t>2016-05-16T09:46:25Z</t>
  </si>
  <si>
    <t>mingliang</t>
  </si>
  <si>
    <t>Implemented TPC-H Query 4 and removed the additional \"out\" arg in cmd(Q04)</t>
  </si>
  <si>
    <t>2013-12-20T19:53:59Z</t>
  </si>
  <si>
    <t>https://github.com/stratosphere/stratosphere-tpch/commit/ba763c5c23e379012f4a0347b98b2ac3a6a02a58</t>
  </si>
  <si>
    <t>https://github.com/stratosphere/stratosphere-tpch/pull/27</t>
  </si>
  <si>
    <t>Implemented TPC-H Query 4 and removed the additional \"out\" arg in cmd(Q0...</t>
  </si>
  <si>
    <t>...4)\n</t>
  </si>
  <si>
    <t>2013-12-21T15:21:47Z</t>
  </si>
  <si>
    <t>2014-01-27T13:28:44Z</t>
  </si>
  <si>
    <t>Implementation of all TPC-H queries for Stratosphere^ using Scala</t>
  </si>
  <si>
    <t>Ian Clelland</t>
  </si>
  <si>
    <t>Python3: handle bytes() objects in unpack_int&lt;n&gt;</t>
  </si>
  <si>
    <t>2011-12-07T16:04:37Z</t>
  </si>
  <si>
    <t>https://github.com/PyMySQL/PyMySQL/commit/13b0d8719e1d848f24755df20d4f2053612e2efc</t>
  </si>
  <si>
    <t>https://github.com/PyMySQL/PyMySQL/pull/92</t>
  </si>
  <si>
    <t>Bug fixes for Python 3</t>
  </si>
  <si>
    <t>Working on porting Django to Python 3^ I have been using PyMySQL as my adapter to MySQL. I was going to do this just until the MySQLdb project was updated to support Python3^ but there seems to be enough support that I am probably going to maintain a mysql_pymysql Django backend^ with support for Python 2 and 3.\n\nWith that^ I have two patches that are needed for PyMySQL to pass all of the Django unit tests under Python 3:\n\nThe first patch fixes issue #69 (issue #55 on Google code)\n\nThe second patch addresses issue #91\n\nThanks^\nIan\n</t>
  </si>
  <si>
    <t>2011-12-08T21:59:37Z</t>
  </si>
  <si>
    <t>2011-12-13T11:07:08Z</t>
  </si>
  <si>
    <t>PyMySQL: Pure Python MySQL Client</t>
  </si>
  <si>
    <t>Carlos Cheung</t>
  </si>
  <si>
    <t>Fixed issue in NumberSerializer where a 64bit integer is misidentified as 32bit</t>
  </si>
  <si>
    <t>2016-09-15T02:15:49Z</t>
  </si>
  <si>
    <t>https://github.com/apache/tinkerpop/commit/5573def4a93072a79b66b3bb2e8a1727256b2d3e</t>
  </si>
  <si>
    <t>https://github.com/apache/tinkerpop/pull/418</t>
  </si>
  <si>
    <t>Fixed issue in NumberSerializer that could cause integer out of bounds</t>
  </si>
  <si>
    <t>In python^ unless a number is specified with an L^ it will be an int whether it\'s a 32 or 64 bit integer. When a 64 bit integer is serialized^ it could potentially be labeled as an int32 which would cause an integer out of bounds error. \n</t>
  </si>
  <si>
    <t>2016-09-15T02:20:55Z</t>
  </si>
  <si>
    <t>2016-09-23T16:12:50Z</t>
  </si>
  <si>
    <t>Herman van Hovell</t>
  </si>
  <si>
    <t>Adapt H2OContext for usage in SPARK 1.4.0+</t>
  </si>
  <si>
    <t>2015-06-20T18:05:09Z</t>
  </si>
  <si>
    <t>https://github.com/h2oai/sparkling-water/commit/8282cb908bd59a1d60ac9b3fbf8289a09f183719</t>
  </si>
  <si>
    <t>https://github.com/h2oai/sparkling-water/pull/15</t>
  </si>
  <si>
    <t>Adapt H2OContext for usage in Spark 1.4.0+</t>
  </si>
  <si>
    <t>A small PR to enable the use of Sparkling Water with the Spark 1.4.0. The PR will work with Spark 1.3 though.\n\nThe key \'problem\' is that a separation has been made between internal and external data types as of Spark 1.4. Using the current version of Sparkling Water will lead to a number of ClassCastExceptions when using Strings (it will try to cast them to a UTF8String which is the internal String implementation).\n</t>
  </si>
  <si>
    <t>2015-06-20T18:07:48Z</t>
  </si>
  <si>
    <t>2015-07-05T10:35:19Z</t>
  </si>
  <si>
    <t>Sparkling Water provides H2O functionality inside Spark cluster</t>
  </si>
  <si>
    <t>Ryan LeCompte</t>
  </si>
  <si>
    <t>enhance Hashie::Mash#respond_to? so that it supports the optional include_private argument - needed to work properly with Ruby\'s DelegateClass and friends</t>
  </si>
  <si>
    <t>2011-07-24T15:45:18Z</t>
  </si>
  <si>
    <t>https://github.com/intridea/hashie/commit/1bd1656e0f5cb7c4c6410e5fee58696b9a27fbc7</t>
  </si>
  <si>
    <t>https://github.com/intridea/hashie/pull/20</t>
  </si>
  <si>
    <t>Modify Hashie::Mash#respond_to? to work properly with delegation library</t>
  </si>
  <si>
    <t>Hello Michael^\n\nI\'m working on a new gem that utilizes your Hashie gem (great tool^ by the way!). As you can see in the specs for this pull request^ I\'m trying to wrap a Hashie::Mash instance in a DelegateClass instance (from Ruby\'s delegate.rb). Please take a look at the pull request when you get a chance. I think it\'s fairly low-risk.\n\nThanks!\n\nRyan\n\nenhance Hashie::Mash#respond_to? so that it supports the optional include_private argument - needed to work properly with Ruby\'s DelegateClass and friends\n</t>
  </si>
  <si>
    <t>2011-07-24T15:49:31Z</t>
  </si>
  <si>
    <t>2011-07-29T03:48:22Z</t>
  </si>
  <si>
    <t>Hashie is a simple collection of useful Hash extensions.</t>
  </si>
  <si>
    <t>Georg G√∂ri</t>
  </si>
  <si>
    <t>Fix format string for faulty encoding</t>
  </si>
  <si>
    <t>2016-01-10T14:19:23Z</t>
  </si>
  <si>
    <t>https://github.com/Flexget/Flexget/commit/5988c69c4041ddb0d4f040d23cefe311784d3106</t>
  </si>
  <si>
    <t>https://github.com/Flexget/Flexget/pull/780</t>
  </si>
  <si>
    <t>Format string was incomplete and therefore the log message lead to another exception.\n</t>
  </si>
  <si>
    <t>2016-01-10T14:21:03Z</t>
  </si>
  <si>
    <t>2016-01-10T15:10:10Z</t>
  </si>
  <si>
    <t>The official FlexGet repository</t>
  </si>
  <si>
    <t>falkzoll</t>
  </si>
  <si>
    <t>Remove python 2 publish. (#48)</t>
  </si>
  <si>
    <t>2019-01-31T14:19:30Z</t>
  </si>
  <si>
    <t>https://github.com/apache/openwhisk-runtime-python/commit/7cdff17f9d442e22609da614aee947f5fb7d1a7d</t>
  </si>
  <si>
    <t>https://github.com/apache/openwhisk-runtime-python/pull/48</t>
  </si>
  <si>
    <t>Remove Python 2 publish.</t>
  </si>
  <si>
    <t>The Python 2 publish is not used anymore.</t>
  </si>
  <si>
    <t>2019-01-31T12:55:10Z</t>
  </si>
  <si>
    <t>Apache OpenWhisk runtime for Python language functions.  https://openwhisk.apache.org/</t>
  </si>
  <si>
    <t>Rossouw Minnaar</t>
  </si>
  <si>
    <t>Add ADDITIONAL_MIDDLEWARE option to config (#1832)\n\nAdd documentation to explain ADDITIONAL_MIDDLEWARE</t>
  </si>
  <si>
    <t>2016-12-14T17:39:59Z</t>
  </si>
  <si>
    <t>https://github.com/apache/incubator-superset/commit/2fb94a89e2538710c5293404acaf6d8f0ef847ea</t>
  </si>
  <si>
    <t>https://github.com/apache/incubator-superset/pull/1832</t>
  </si>
  <si>
    <t>Add ADDITIONAL_MIDDLEWARE option to config</t>
  </si>
  <si>
    <t>Expose `ADDITIONAL_MIDDLEWARE` key in config to allow users to specify their own middleware to be added to Superset. My use case for this is to get `AUTH_REMOTE_USER` working from behind an nginx proxy without needing to make my own build.\r\n\r\nFor example^ with this pull request^ I can now use `AUTH_REMOTE_USER` by adding a simple middleware class to the ``ADDITIONAL_MIDDLEWARE`` key in `superset_config.py`. This middleware simply copies the value of `HTTP_X_PROXY_REMOTE_USER` (or any other custom header from the proxy) to Gunicorn\'s `REMOTE_USER` environment variable: \r\n\r\n```python\r\n# superset_config.py\r\n\r\nclass RemoteUserMiddleware(object):\r\n    def __init__(self^ app):\r\n        self.app = app\r\n    def __call__(self^ environ^ start_response):\r\n        user = environ.pop(\'HTTP_X_PROXY_REMOTE_USER\'^ None)\r\n        environ[\'REMOTE_USER\'] = user\r\n        return self.app(environ^ start_response)\r\n\r\nADDITIONAL_MIDDLEWARE = [RemoteUserMiddleware^ ]\r\n\r\n```\r\n\r\n* Example adapted from from http://flask.pocoo.org/snippets/69/*.</t>
  </si>
  <si>
    <t>2016-12-14T10:47:49Z</t>
  </si>
  <si>
    <t>George Ke</t>
  </si>
  <si>
    <t>Changed Google Calender ics export link\'s \'https\' to \'http\'.</t>
  </si>
  <si>
    <t>2014-09-11T04:16:33Z</t>
  </si>
  <si>
    <t>https://github.com/UWFlow/rmc/commit/bbcbf9778253f9e68592a2388a8f8c4249d106f8</t>
  </si>
  <si>
    <t>https://github.com/UWFlow/rmc/pull/207</t>
  </si>
  <si>
    <t>Changed \'https\' to \'http\' in Google Calender ics export link</t>
  </si>
  <si>
    <t>Currently^ exporting to Google Calendar gives the error message:\n\n&gt; This email address isn\'t associated with an active Google Calendar account: https://uwflow.com/schedule/ical/XXXXXXXXX.ics. Please check the email address and try again.\n\nGoogle Calendar seems to have issues with https sites.\nChanging the \'https\' to \'http\' in \'https://uwflow.com/schedule/ical/XXXXXXXXX.ics\' will make it work. Thus^ the quickest fix is to simply serve the ics url as http instead.\n\nThis may pose some security issues though^ which might need to be discussed. \n\nRelevant Stack Overflow questions: \n[Link to add ics to Google Calendar stopped working](http://stackoverflow.com/questions/12563178/link-to-add-ics-to-google-calendar-stopped-working^) \n[Google Calendar can\'t subscribe to icalendar feed over https?](http://stackoverflow.com/questions/12824727/google-calendar-cant-subscribe-to-icalendar-feed-over-https)\n</t>
  </si>
  <si>
    <t>2014-09-11T04:42:50Z</t>
  </si>
  <si>
    <t>2014-09-11T05:00:58Z</t>
  </si>
  <si>
    <t>Flow is a website that lets you plan courses with friends.</t>
  </si>
  <si>
    <t>Piotr Usewicz</t>
  </si>
  <si>
    <t>Add activating a feature globally</t>
  </si>
  <si>
    <t>2012-08-27T17:30:25Z</t>
  </si>
  <si>
    <t>https://github.com/fetlife/rollout/commit/050d5a6fffa482865ec1f3bc154256877ad646ea</t>
  </si>
  <si>
    <t>https://github.com/fetlife/rollout/pull/16</t>
  </si>
  <si>
    <t>Turn features on/off globally</t>
  </si>
  <si>
    <t>This changeset allows to simply turn features on/off on a global scope^ not per user.\n</t>
  </si>
  <si>
    <t>2012-08-28T08:19:46Z</t>
  </si>
  <si>
    <t>2012-09-14T21:38:27Z</t>
  </si>
  <si>
    <t>Conditionally roll out features with redis.</t>
  </si>
  <si>
    <t>John Patrick</t>
  </si>
  <si>
    <t>Update for Firefox/20</t>
  </si>
  <si>
    <t>2013-04-04T21:54:29Z</t>
  </si>
  <si>
    <t>https://github.com/HaraldWalker/user-agent-utils/commit/8a1bc188ca1bea7629f75453bd5ee210ca4ba31f</t>
  </si>
  <si>
    <t>https://github.com/HaraldWalker/user-agent-utils/pull/5</t>
  </si>
  <si>
    <t>Firefox/20 Support</t>
  </si>
  <si>
    <t>Added enum for FIREFOX20^ update Browser and BrowserTest\n</t>
  </si>
  <si>
    <t>2013-04-04T21:59:19Z</t>
  </si>
  <si>
    <t>2013-04-04T22:01:24Z</t>
  </si>
  <si>
    <t xml:space="preserve">Utilities for processing user-agent strings. Can be used to handle http requests in real-time or to analyze log files. </t>
  </si>
  <si>
    <t>Ron Dagostino</t>
  </si>
  <si>
    <t>KAFKA-6464: Fix Base64URL encode padding issue under JRE 1.7 (#4455)\n\nThe org.apache.kafka.common.utils.Base64 class defers Base64 encoding/decoding to the java.util.Base64 class beginning with JRE 1.8 but leverages javax.xml.bind.DatatypeConverter under JRE 1.7.  The implementation of the encodeToString(bytes[]) method returned under JRE 1.7 by Base64.urlEncoderNoPadding() blindly removed the last two trailing characters of the Base64 encoding under the assumption that they would always be the string \"==\" but that is incorrect; padding can be \"=\"^ \"==\"^ or non-existent. This commit fixes that problem.\r\n\r\nThe commit also adds a Base64.urlDecoder() method that defers to java.util.Base64 under JRE 1.8+ but leverages javax.xml.bind.DatatypeConverter under JRE 1.7.\r\n\r\nFinally^ there is a unit test to confirm that encode/decode are inverses in both the Base64 and Base64URL cases.</t>
  </si>
  <si>
    <t>2018-01-30T11:09:06Z</t>
  </si>
  <si>
    <t>https://github.com/apache/kafka/commit/b7a0c327cc24adf38e91c05af6f96a7271f2ab61</t>
  </si>
  <si>
    <t>https://github.com/apache/kafka/pull/4455</t>
  </si>
  <si>
    <t>KAFKA-6464: Fix Base64URL encode padding issue under JRE 1.7</t>
  </si>
  <si>
    <t>The org.apache.kafka.common.utils.Base64 class defers Base64\r\nencoding/decoding to the java.util.Base64 class beginning with\r\nJRE 1.8 but leverages javax.xml.bind.DatatypeConverter under JRE\r\n1.7.  The implementation of the encodeToString(bytes[]) method\r\nreturned under JRE 1.7 by Base64.urlEncoderNoPadding() blindly\r\nremoved the last two trailing characters of the Base64 encoding\r\nunder the assumption that they would always be the string \"==\"\r\nbut that is incorrect; padding can be \"=\"^ \"==\"^ or non-existent.\r\nThis commit fixes that problem.\r\n\r\nThe commit also adds a Base64.urlDecoder() method that defers to\r\njava.util.Base64 under JRE 1.8+ but leverages\r\njavax.xml.bind.DatatypeConverter under JRE 1.7.\r\n\r\nFinally^ there is a unit test to confirm that encode/decode are\r\ninverses in both the Base64 and Base64URL cases.\r\n\r\nSigned-off-by: Ron Dagostino &lt;rndgstn@gmail.com&gt;\r\n</t>
  </si>
  <si>
    <t>2018-01-22T14:29:26Z</t>
  </si>
  <si>
    <t>2018-01-30T11:09:07Z</t>
  </si>
  <si>
    <t>Antonio Bellezza</t>
  </si>
  <si>
    <t>Remove spurious word from comment in klist example</t>
  </si>
  <si>
    <t>2018-08-23T08:38:22Z</t>
  </si>
  <si>
    <t>https://github.com/milessabin/shapeless/commit/4c0f641a51b600857dbaeb32e083df31e0940875</t>
  </si>
  <si>
    <t>https://github.com/milessabin/shapeless/pull/854</t>
  </si>
  <si>
    <t>Fix a minor documentation issue in klist example.</t>
  </si>
  <si>
    <t>2018-08-23T08:45:02Z</t>
  </si>
  <si>
    <t>2018-08-23T08:54:58Z</t>
  </si>
  <si>
    <t>Generic programming for Scala</t>
  </si>
  <si>
    <t>Jake Biesinger</t>
  </si>
  <si>
    <t>Fix testing relative directory -&gt; standard pybedtools style</t>
  </si>
  <si>
    <t>2011-12-08T22:35:04Z</t>
  </si>
  <si>
    <t>https://github.com/daler/pybedtools/commit/82843114c4f2721a5c4aedb9890c21c00449e3b8</t>
  </si>
  <si>
    <t>https://github.com/daler/pybedtools/pull/46</t>
  </si>
  <si>
    <t>Allow negative indices in Interval slices</t>
  </si>
  <si>
    <t>Slicing intervals with negative ranges doesn\'t work currently:\n\n``` python\nimport pybedtools\na = pybedtools.example_bedtool(\'a.bed\')\ne = a[0]\ne[:5]  # ok\ne[2:-1]  # returns empty list\n```\n\nThis fix is the \"proper\" way to do it since python 2.3^ see http://docs.python.org/release/2.3.5/whatsnew/section-slices.html\n\nAlso^ when trying to run the test suite^ I got relative path errors-- fixed using bedtools_dir.\n</t>
  </si>
  <si>
    <t>2011-12-08T22:43:03Z</t>
  </si>
  <si>
    <t>2011-12-09T14:46:00Z</t>
  </si>
  <si>
    <t>Python wrapper -- and more -- for Aaron Quinlan\'s BEDTools (bioinformatics tools)</t>
  </si>
  <si>
    <t>Michal Mally</t>
  </si>
  <si>
    <t>GROOVY-5865: DefaultGroovyMethods.getAt(List^ Range) delegates now to getAt(List^ EmptyRange) in case of EmptyRange.\n\nThis fixes issue with inconsistent behavior of getAt(List^ Collection) where element of collection is EmptyRange. For details please see the JIRA ticket.</t>
  </si>
  <si>
    <t>2013-01-15T21:59:49Z</t>
  </si>
  <si>
    <t>https://github.com/groovy/groovy-core/commit/c45d2bd2e60bfc0352c0923ddccc9e34b94c10f6</t>
  </si>
  <si>
    <t>https://github.com/groovy/groovy-core/pull/107</t>
  </si>
  <si>
    <t>GROOVY-5865: DefaultGroovyMethods.getAt(List^ Range) delegates now to getAt(List^ EmptyRange) in case of EmptyRange</t>
  </si>
  <si>
    <t>This fixes issue with inconsistent behavior of getAt(List^ Collection) where element of collection is EmptyRange. For details please see the JIRA ticket.\n\nTest case included.\n</t>
  </si>
  <si>
    <t>2013-01-15T22:03:18Z</t>
  </si>
  <si>
    <t>2013-01-16T01:20:25Z</t>
  </si>
  <si>
    <t>Paavo</t>
  </si>
  <si>
    <t>Ensure values are read in as numeric.</t>
  </si>
  <si>
    <t>2014-09-25T08:28:53Z</t>
  </si>
  <si>
    <t>https://github.com/basho/basho_bench/commit/c46b622e07dc7a2d65095921ee686ca402423afe</t>
  </si>
  <si>
    <t>https://github.com/basho/basho_bench/pull/142</t>
  </si>
  <si>
    <t>Came across some situations where the values in summary.csv were read in as factors and the graph generation failed with \"In Ops.factor(successful^ window) : / not meaningful for factors\". This change makes sure the values are always read in as numeric.\n</t>
  </si>
  <si>
    <t>2014-09-25T08:35:29Z</t>
  </si>
  <si>
    <t>2014-10-17T06:09:05Z</t>
  </si>
  <si>
    <t>A load-generation and testing tool for basically whatever you can write a returning Erlang function for.</t>
  </si>
  <si>
    <t>Eric Sayle</t>
  </si>
  <si>
    <t>Update deprecated hash function\n\nGuava deprecated hashString(String) in v15^ and removed it in v16.\nReplace call with hashUnencodedString(String)^ which replace it^ to\nbe compatible with newer versions of Guava.</t>
  </si>
  <si>
    <t>2017-09-18T23:14:09Z</t>
  </si>
  <si>
    <t>https://github.com/apache/incubator-hudi/commit/6230e151916ce2f0f76a43c792528d7cabfabc57</t>
  </si>
  <si>
    <t>https://github.com/apache/incubator-hudi/pull/259</t>
  </si>
  <si>
    <t>Update deprecated hash function</t>
  </si>
  <si>
    <t>Guava deprecated hashString(String) in v15^ and removed it in v16.\r\nReplace call with hashUnencodedString(String)^ which replace it^ to\r\nbe compatible with newer versions of Guava.</t>
  </si>
  <si>
    <t>2017-09-18T23:26:04Z</t>
  </si>
  <si>
    <t>2017-09-19T00:39:20Z</t>
  </si>
  <si>
    <t>SuperIllidan</t>
  </si>
  <si>
    <t>correct a spelling mistake in xml.md (#164)</t>
  </si>
  <si>
    <t>2018-10-25T09:10:04Z</t>
  </si>
  <si>
    <t>https://github.com/apache/dubbo-website/commit/4058fe9c44b71bec7aace2f46eefddb84ee9ae32</t>
  </si>
  <si>
    <t>https://github.com/apache/dubbo-website/pull/164</t>
  </si>
  <si>
    <t>correct a spelling mistake in xml.md</t>
  </si>
  <si>
    <t>## What is the purpose of the change\r\n\r\nXXXXX\r\n\r\n## Brief changelog\r\n\r\nXXXXX\r\n\r\nFollow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</si>
  <si>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2018-10-18T02:38:31Z</t>
  </si>
  <si>
    <t>2018-10-25T09:10:05Z</t>
  </si>
  <si>
    <t>Nathan Parry</t>
  </si>
  <si>
    <t>Handle the special location for the OS X equivalent of rt.jar</t>
  </si>
  <si>
    <t>2010-12-03T00:09:06Z</t>
  </si>
  <si>
    <t>https://github.com/nuttycom/sbt-proguard-plugin/commit/4f88e2e4f4b55bfc6597d502f365f5eb807b8ddc</t>
  </si>
  <si>
    <t>https://github.com/nuttycom/sbt-proguard-plugin/pull/2</t>
  </si>
  <si>
    <t>Fix -libraryjars on OS X</t>
  </si>
  <si>
    <t>OSX keeps the run-time jar in a different spot from other JVMs^ this fixes things to use the OSX path when needed.\n</t>
  </si>
  <si>
    <t>2010-12-03T00:29:33Z</t>
  </si>
  <si>
    <t>2011-01-24T12:17:55Z</t>
  </si>
  <si>
    <t>A plugin for SBT to facilitate the use of ProGuard to create single jars for SBT-managed projects.</t>
  </si>
  <si>
    <t>Nick Couchman</t>
  </si>
  <si>
    <t>GUACAMOLE-47: Implement support for client hostname/IP token for connections.</t>
  </si>
  <si>
    <t>2017-01-07T00:24:50Z</t>
  </si>
  <si>
    <t>https://github.com/apache/guacamole-client/commit/797bb86a4390504ab02afed8bf544b44fbad1af0</t>
  </si>
  <si>
    <t>https://github.com/apache/guacamole-client/pull/109</t>
  </si>
  <si>
    <t>GUACAMOLE-47: Get client hostname for use in guac RDP session</t>
  </si>
  <si>
    <t>These changes allow for the client IP (and/or hostname) to be passed through as parameters to connections^ similar to username and password.\r\n\r\nI haven\'t updated any documentation^ but it may be necessary given that some configuration changes might be necessary in Tomcat and any proxy servers in front of Tomcat in order to make this work properly.</t>
  </si>
  <si>
    <t>2017-01-25T15:41:32Z</t>
  </si>
  <si>
    <t>2017-01-28T18:52:25Z</t>
  </si>
  <si>
    <t>johnhofman</t>
  </si>
  <si>
    <t>[AIRFLOW-XXX] Fix PythonVirtualenvOperator tests (#3968)\n\nThe recent update to the CI image changed the default\r\npython from python2 to python3. The PythonVirtualenvOperator\r\ntests expected python2 as default and fail due to\r\nserialisation errors.</t>
  </si>
  <si>
    <t>2018-09-28T10:04:29Z</t>
  </si>
  <si>
    <t>https://github.com/apache/airflow/commit/6a7f3887460c91bc4da90fe8d31836a225324a1a</t>
  </si>
  <si>
    <t>https://github.com/apache/airflow/pull/3968</t>
  </si>
  <si>
    <t>[AIRFLOW-XXX] Fix PythonVirtualenvOperator tests</t>
  </si>
  <si>
    <t>The recent update to the CI image changed the default python from python2 to python3. The PythonVirtualenvOperator tests expected python2 as default and fail due to serialisation errors.\r\n\r\nMake sure you have checked _all_ steps below.\r\n\r\n### Jira\r\n\r\n- [x] My PR addresses the following [Airflow Jira](https://issues.apache.org/jira/browse/AIRFLOW/) issues and references them in the PR title. For example^ \"\[AIRFLOW-XXX\] My Airflow PR\"\r\n  - https://issues.apache.org/jira/browse/AIRFLOW-XXX\r\n  - In case you are fixing a typo in the documentation you can prepend your commit with \[AIRFLOW-XXX\]^ code changes always need a Jira issue.\r\n\r\n### Description\r\n\r\n- [x] Here are some details about my PR^ including screenshots of any UI changes:\r\n\r\n### Tests\r\n\r\n- [x]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`git diff upstream/master -u -- \"*.py\" | flake8 --diff`\r\n</t>
  </si>
  <si>
    <t>2018-09-28T08:32:30Z</t>
  </si>
  <si>
    <t>2018-09-28T10:04:30Z</t>
  </si>
  <si>
    <t>Patrick White</t>
  </si>
  <si>
    <t>feat(core): use epoll when available to support fds &gt; 1023\n\nWhen epoll is available^ and the highest fd in use is &gt; 1023^ route through epoll.\nOtherwise^ use the existing select() behavior so by and large nothing changes.\n\nCloses #266^ #171</t>
  </si>
  <si>
    <t>2017-06-01T18:30:51Z</t>
  </si>
  <si>
    <t>https://github.com/python-zk/kazoo/commit/267e61b4323bc13505e8933fa9b89d0591af3a69</t>
  </si>
  <si>
    <t>https://github.com/python-zk/kazoo/pull/448</t>
  </si>
  <si>
    <t>Use epoll when available to support fds &gt; 1023</t>
  </si>
  <si>
    <t>Here\'s my take on the fd &gt; 1023 issue. I\'m open to suggestions for the unit test.\r\n\r\nMajor points:\r\nWhen epoll is available^ and the highest fd in use is &gt; 1023^ route through epoll.\r\nOtherwise^ use the existing select() behavior so by and large nothing changes.\r\n\r\ncloses #266\r\ncloses #171</t>
  </si>
  <si>
    <t>2017-06-02T18:25:30Z</t>
  </si>
  <si>
    <t>2017-06-04T21:01:37Z</t>
  </si>
  <si>
    <t>Kazoo is a high-level Python library that makes it easier to use Apache Zookeeper.</t>
  </si>
  <si>
    <t>Julien Phalip</t>
  </si>
  <si>
    <t>Replaced the (seemingly) obsolete COMPRESS setting with COMPRESS_ENABLED in the doc and commands help.</t>
  </si>
  <si>
    <t>2011-08-03T19:38:58Z</t>
  </si>
  <si>
    <t>https://github.com/django-compressor/django-compressor/commit/3b8400da2fd11110fe24f812f0ce8a39a4b6e6a2</t>
  </si>
  <si>
    <t>https://github.com/django-compressor/django-compressor/pull/98</t>
  </si>
  <si>
    <t xml:space="preserve">Replaced the (seemingly) obsolete COMPRESS setting with COMPRESS_ENABLED </t>
  </si>
  <si>
    <t>This is a suggested fix for #96. It might be backwards incompatible for people relying on AppSettings^ so maybe it\'s worth mentioning the change in the release notes. I let you decide if this is all worth it ;-)\n</t>
  </si>
  <si>
    <t>2011-08-03T19:46:23Z</t>
  </si>
  <si>
    <t>2011-08-09T07:57:59Z</t>
  </si>
  <si>
    <t>Compresses linked and inline javascript or CSS into a single cached file.</t>
  </si>
  <si>
    <t>Xin Wang</t>
  </si>
  <si>
    <t>update storm^hadoop^zookeeper version</t>
  </si>
  <si>
    <t>2015-03-02T05:13:23Z</t>
  </si>
  <si>
    <t>https://github.com/yahoo/storm-yarn/commit/6c64cd48f69905d51d69ed195e795609759bb3e1</t>
  </si>
  <si>
    <t>https://github.com/yahoo/storm-yarn/pull/77</t>
  </si>
  <si>
    <t>use apache storm^ fix command options^ fix worker log dir</t>
  </si>
  <si>
    <t>2015-03-02T06:46:18Z</t>
  </si>
  <si>
    <t>2016-01-22T17:02:39Z</t>
  </si>
  <si>
    <t>sbrueseke</t>
  </si>
  <si>
    <t>updated events on startpage (#56)\n\n* updated events on startpage\r\n\r\n* fixed links of events to open in new tap</t>
  </si>
  <si>
    <t>2019-04-05T12:48:14Z</t>
  </si>
  <si>
    <t>https://github.com/apache/cloudstack-www/commit/fa8619906a98e8d2683d9c4212d2ab7099a18af3</t>
  </si>
  <si>
    <t>https://github.com/apache/cloudstack-www/pull/56</t>
  </si>
  <si>
    <t>updated events on startpage</t>
  </si>
  <si>
    <t>2019-04-04T13:46:05Z</t>
  </si>
  <si>
    <t>2019-04-05T12:48:15Z</t>
  </si>
  <si>
    <t>Apache CloudStack Site</t>
  </si>
  <si>
    <t>Ankur Bansal</t>
  </si>
  <si>
    <t>Docker related documentation</t>
  </si>
  <si>
    <t>2014-12-04T19:47:29Z</t>
  </si>
  <si>
    <t>https://github.com/KylinOLAP/Kylin/commit/fdddaa7460e4e9eec57b9afc315c583995d800e5</t>
  </si>
  <si>
    <t>https://github.com/KylinOLAP/Kylin/pull/180</t>
  </si>
  <si>
    <t xml:space="preserve">Updated Readme to include Docker Installation </t>
  </si>
  <si>
    <t>2014-12-04T19:56:41Z</t>
  </si>
  <si>
    <t>2014-12-04T22:06:45Z</t>
  </si>
  <si>
    <t>Core Repo of Kylin OLAP Engine</t>
  </si>
  <si>
    <t>Manuel</t>
  </si>
  <si>
    <t>null pointer fix on champData arg</t>
  </si>
  <si>
    <t>2015-02-21T00:30:20Z</t>
  </si>
  <si>
    <t>https://github.com/taycaldwell/riot-api-java/commit/e9d4cbe120cb7a2295d1acf3d2abac7d8c835402</t>
  </si>
  <si>
    <t>https://github.com/taycaldwell/riot-api-java/pull/19</t>
  </si>
  <si>
    <t>champData != null is failing for me on android API 21 JDK 1.8. Haven\'t been able to test this proposed fix because Android Studio is a piece of ****.\n\nManu\n</t>
  </si>
  <si>
    <t>2015-02-21T00:35:13Z</t>
  </si>
  <si>
    <t>2015-02-21T07:08:51Z</t>
  </si>
  <si>
    <t>Riot Games API Java Library</t>
  </si>
  <si>
    <t>Deepak Dixit</t>
  </si>
  <si>
    <t>Removed duplicate variable assignment.</t>
  </si>
  <si>
    <t>2019-06-21T10:03:49Z</t>
  </si>
  <si>
    <t>https://github.com/moqui/mantle-usl/commit/ecb82c904e407c1b0d364d93698d886387ec3058</t>
  </si>
  <si>
    <t>https://github.com/moqui/mantle-usl/pull/136</t>
  </si>
  <si>
    <t>Removed duplicate variable declaration.</t>
  </si>
  <si>
    <t>totalAuthorized variable declared twice in OrderServices.xml at line #1082 and #1087</t>
  </si>
  <si>
    <t>2019-06-21T10:06:46Z</t>
  </si>
  <si>
    <t>2019-06-21T21:58:02Z</t>
  </si>
  <si>
    <t>Mantle Universal Service Library</t>
  </si>
  <si>
    <t>Arsen Babakhanyan</t>
  </si>
  <si>
    <t>StringIndexOutOfBoundsException \n\nSteps to see the exception:\r\n\r\ndef name = \"test.\"\r\ndef hiddenFieldName         \r\nif(name.indexOf(\'.\') == -1) {            \r\n    hiddenFieldName = \"_${name}\"\r\n} else {\r\n    def lastDot = name.lastIndexOf(\'.\')\r\n    hiddenFieldName = name[0..lastDot] + \'_\' + name[(lastDot+1)..-1]\r\n}‚Äã\r\n\r\nthis snippet will throw java.lang.StringIndexOutOfBoundsException: String index out of range: 7</t>
  </si>
  <si>
    <t>2018-02-08T07:44:24Z</t>
  </si>
  <si>
    <t>https://github.com/grails/grails-gsp/commit/18ab12e0e311e55f842e4ceeadacbb5fd83e8442</t>
  </si>
  <si>
    <t>https://github.com/grails/grails-gsp/pull/16</t>
  </si>
  <si>
    <t>StringIndexOutOfBoundsException</t>
  </si>
  <si>
    <t>Steps to see the exception:\r\n\r\ndef name = \"test.\"\r\ndef hiddenFieldName         \r\nif(name.indexOf(\'.\') == -1) {            \r\n    hiddenFieldName = \"_${name}\"\r\n} else {\r\n    def lastDot = name.lastIndexOf(\'.\')\r\n    hiddenFieldName = name[0..lastDot] + \'_\' + name[(lastDot+1)..-1]\r\n}‚Äã\r\n\r\nthis snippet will throw java.lang.StringIndexOutOfBoundsException: String index out of range: 7</t>
  </si>
  <si>
    <t>2018-02-08T07:47:07Z</t>
  </si>
  <si>
    <t>2018-10-16T07:36:20Z</t>
  </si>
  <si>
    <t>GSP (Grails Server Pages) - A server-side view rendering technology based on Groovy</t>
  </si>
  <si>
    <t>karanrk</t>
  </si>
  <si>
    <t>Openwhisk proxy (#147)\n\n* implement proxy for needle to pass-thru openwhisk sdk\r\n* Added unit test to verify the proxy options using proxy-agent</t>
  </si>
  <si>
    <t>2019-02-22T10:21:09Z</t>
  </si>
  <si>
    <t>https://github.com/apache/openwhisk-client-js/commit/c2de73b69db3c95fa874c009c5b9b92302eecbd8</t>
  </si>
  <si>
    <t>https://github.com/apache/openwhisk-client-js/pull/147</t>
  </si>
  <si>
    <t>Openwhisk proxy</t>
  </si>
  <si>
    <t>This Pull Request solves the problem of openwhisk client not able to make server requests if client is behind  firewall. The client uses needle to package the parameters and options to make a HTTP request to the server^ this PR uses a proxy-agent to pass through the firewall and connect to openwhisk sdk.\r\nFiles Edited : client.js and package.json</t>
  </si>
  <si>
    <t>2019-02-20T22:36:58Z</t>
  </si>
  <si>
    <t>2019-02-22T10:21:10Z</t>
  </si>
  <si>
    <t>Adam Saeid</t>
  </si>
  <si>
    <t>use default nano db.follow() behaviour</t>
  </si>
  <si>
    <t>2017-11-27T22:53:03Z</t>
  </si>
  <si>
    <t>https://github.com/romeovs/nano-promises/commit/fcf98145e2039cf80f5d3afdd303315f6d7eddab</t>
  </si>
  <si>
    <t>https://github.com/romeovs/nano-promises/pull/8</t>
  </si>
  <si>
    <t>[nano.db.follow()](https://github.com/apache/couchdb-nano#nanodbfollowname-params-callback) returns the changes feed. Here\'s an example from the nano README\r\n\r\n```\r\nvar feed = db.follow({since: \"now\"});\r\nfeed.on(\'change\'^ function (change) {\r\n  console.log(\"change: \"^ change);\r\n});\r\nfeed.follow();\r\nprocess.nextTick(function () {\r\n  db.insert({\"bar\": \"baz\"}^ \"bar\");\r\n});\r\n```\r\n\r\n\r\nThe example above does not work when using nano-promises.\r\n\r\nCurrently^ the wrapped db.follow() returns a promise that resolves with a document change.  I think instead it should return the changes feed.  i.e use the regular nano.db.follow() instead of wrapping it.\r\n</t>
  </si>
  <si>
    <t>2017-11-27T23:13:15Z</t>
  </si>
  <si>
    <t>2017-12-21T09:34:11Z</t>
  </si>
  <si>
    <t>make nano return promises instead of using callbacks</t>
  </si>
  <si>
    <t>Eugen Feller</t>
  </si>
  <si>
    <t>Improved Mesos logging\n\nFix indentation\n\nAdded back private constructor</t>
  </si>
  <si>
    <t>2016-06-30T02:06:08Z</t>
  </si>
  <si>
    <t>https://github.com/Alluxio/alluxio/commit/598ff1c25a2606ccec21d494b66c78a21122ce83</t>
  </si>
  <si>
    <t>https://github.com/Alluxio/alluxio/pull/3627</t>
  </si>
  <si>
    <t>[SMALLFIX] Improved Mesos framework logging</t>
  </si>
  <si>
    <t>Make use of logger in the Mesos framework\n</t>
  </si>
  <si>
    <t>2016-06-30T02:27:51Z</t>
  </si>
  <si>
    <t>2016-06-30T20:03:40Z</t>
  </si>
  <si>
    <t>Alluxio^ formerly Tachyon^ Memory Speed Virtual Distributed Storage System</t>
  </si>
  <si>
    <t>Bj√∂rn Bylander</t>
  </si>
  <si>
    <t>Removed the rebar configuration directive \'require_otp_vsn\' to make ErlyMock usable under Erlang/OTP R15 too.</t>
  </si>
  <si>
    <t>2012-03-02T13:19:07Z</t>
  </si>
  <si>
    <t>https://github.com/sheyll/erlymock/commit/725b097ee9df5e4756d965eca5a341e6f9c6a39a</t>
  </si>
  <si>
    <t>https://github.com/sheyll/erlymock/pull/4</t>
  </si>
  <si>
    <t>Removed the require_otp_vsn from rebar.config</t>
  </si>
  <si>
    <t>Hello^\n\nI\'ve removed the require_otp_vsn directive from rebar.config to make it possible to use ErlyMock under Erlang/OTP versions newer than R14 too.\n\nRegards\n/Bj√∂rn Bylander\n</t>
  </si>
  <si>
    <t>2012-03-02T13:25:25Z</t>
  </si>
  <si>
    <t>2012-03-04T23:57:36Z</t>
  </si>
  <si>
    <t>An EasyMock inspired mocking library for erlang.</t>
  </si>
  <si>
    <t>Marinin Tim</t>
  </si>
  <si>
    <t>Update spb.json</t>
  </si>
  <si>
    <t>2015-03-04T10:14:12Z</t>
  </si>
  <si>
    <t>https://github.com/nodeschool/nodeschool.github.io/commit/5ddb97cf84c33d567bd7783b645eb8004f406bda</t>
  </si>
  <si>
    <t>https://github.com/nodeschool/nodeschool.github.io/pull/250</t>
  </si>
  <si>
    <t>2015-03-04T10:14:32Z</t>
  </si>
  <si>
    <t>2015-03-04T10:14:37Z</t>
  </si>
  <si>
    <t>:school: nodeschool internet web page</t>
  </si>
  <si>
    <t>John C. Bland II</t>
  </si>
  <si>
    <t>Updated documentation for details on instantiating multiple leaderboards with the same Redis connection</t>
  </si>
  <si>
    <t>2012-04-28T00:58:29Z</t>
  </si>
  <si>
    <t>https://github.com/agoragames/leaderboard/commit/01adbb77e0e9e4e551775482c65bdf13a6782b2e</t>
  </si>
  <si>
    <t>https://github.com/agoragames/leaderboard/pull/9</t>
  </si>
  <si>
    <t>Updated the docs for multiple leaderboard instantiation</t>
  </si>
  <si>
    <t>... with the same Redis connection\n</t>
  </si>
  <si>
    <t>2012-04-28T00:59:44Z</t>
  </si>
  <si>
    <t>2012-04-28T01:27:11Z</t>
  </si>
  <si>
    <t>Leaderboards backed by Redis in Ruby</t>
  </si>
  <si>
    <t>Fritz Obermeyer</t>
  </si>
  <si>
    <t>Rename symbols to support torch.einsum</t>
  </si>
  <si>
    <t>2018-08-17T22:59:38Z</t>
  </si>
  <si>
    <t>https://github.com/dgasmith/opt_einsum/commit/20fa63e9917b426233c27f21343c79278908fbce</t>
  </si>
  <si>
    <t>https://github.com/dgasmith/opt_einsum/pull/41</t>
  </si>
  <si>
    <t>## Description\r\nThis renames symbols to support PyTorch 0.4.1 which supports only symbols a-z. This is useful when the overall computation has more than 26 dimensions but any single contraction requires only 26 or fewer dimensions.\r\n\r\n## Questions\r\n- [x] Do other backends work? I have only tested PyTorch. If other backends don\'t work^ I\'ll simply limit the test to the PyTorch backend.\r\n\r\n## Status\r\n- [x] Ready to merge as soon as tests pass\r\n\r\n## Tested\r\n\r\n- Added a test with non-lowercase symbols\r\n- Tested that this works in an application using Pyro https://github.com/uber/pyro/pull/1313</t>
  </si>
  <si>
    <t>2018-08-17T23:12:53Z</t>
  </si>
  <si>
    <t>2018-08-18T16:58:53Z</t>
  </si>
  <si>
    <t>‚ö°Ô∏èOptimizing numpy\'s einsum function with order optimization and GPU support.</t>
  </si>
  <si>
    <t>Ruan Pingcheng</t>
  </si>
  <si>
    <t>SINGA-245 Float as the first operand can not multiply with a tensor object</t>
  </si>
  <si>
    <t>2016-09-07T14:09:43Z</t>
  </si>
  <si>
    <t>https://github.com/apache/incubator-singa/commit/76cd806e7f52f609ea603aece9d0ed21b68d67c1</t>
  </si>
  <si>
    <t>https://github.com/apache/incubator-singa/pull/253</t>
  </si>
  <si>
    <t>Fix some typo and bug</t>
  </si>
  <si>
    <t>Despite for some typos^ it seems tensor does not support the operation like float \* tensor. But tensor \* float works.\n</t>
  </si>
  <si>
    <t>2016-09-07T14:12:40Z</t>
  </si>
  <si>
    <t>2016-09-08T14:50:44Z</t>
  </si>
  <si>
    <t>Navneet Potti</t>
  </si>
  <si>
    <t>Fix typos in CMakeLists.txt.</t>
  </si>
  <si>
    <t>2016-06-08T21:57:18Z</t>
  </si>
  <si>
    <t>https://github.com/apache/incubator-retired-quickstep/commit/fd75e17576118ef539d696e3663691ce12518a3b</t>
  </si>
  <si>
    <t>https://github.com/apache/incubator-retired-quickstep/pull/11</t>
  </si>
  <si>
    <t>Both the CMakeLists files in this PR refer to libraries that don\'t exist. expressions/CMakeLists refers to a library that has probably been renamed. For the other file^ I can\'t find any *_AggregationHandleUtil library. Not sure why it\'s been working so far! \n</t>
  </si>
  <si>
    <t>2016-06-08T22:24:35Z</t>
  </si>
  <si>
    <t>2016-06-08T22:30:43Z</t>
  </si>
  <si>
    <t>Apache Quickstep Incubator - This project is retired</t>
  </si>
  <si>
    <t>ogeidix</t>
  </si>
  <si>
    <t>Added :use_default_if_empty and :clear_blank_values to the localized_field helper (credits to @nicolaracco)</t>
  </si>
  <si>
    <t>2011-04-24T03:48:22Z</t>
  </si>
  <si>
    <t>https://github.com/Papipo/mongoid_i18n/commit/3326235ad207ca531b55d4a6faa61b878b6ab902</t>
  </si>
  <si>
    <t>https://github.com/Papipo/mongoid_i18n/pull/11</t>
  </si>
  <si>
    <t>Porting of two options and three validators from @nicolaracco fork (with specs)</t>
  </si>
  <si>
    <t>Hi^\n\nI ported from the @nicolaracco/mongoid_localizable fork the options\n- :use_default_if_empty\n- :clear_blank_values\n\nand the validators\n- validates_default_locale\n- validates_one_locale\n- validates_all_locales\n\nIn addition I write the specs about that code.\nEverything is explained in the README.\n</t>
  </si>
  <si>
    <t>2011-04-24T18:20:42Z</t>
  </si>
  <si>
    <t>2011-05-08T09:54:30Z</t>
  </si>
  <si>
    <t>Mongoid add-on to deal with localizable fields</t>
  </si>
  <si>
    <t>Peter Naftaliev</t>
  </si>
  <si>
    <t>Finished fixing group loan date change and rechduling date issues. Bug: MIFOSX-1765</t>
  </si>
  <si>
    <t>2015-08-14T17:34:19Z</t>
  </si>
  <si>
    <t>https://github.com/openMF/mifosx/commit/dc672153acb63e6f78ac6aad7324690cb6ead6b0</t>
  </si>
  <si>
    <t>https://github.com/openMF/mifosx/pull/1449</t>
  </si>
  <si>
    <t>Fixed group loan date change and rechduling date issues. Bug: MIFOSX-1765</t>
  </si>
  <si>
    <t>Fixed 2 issues regarding loans that have repayment synked to group meetings :\n1) After group meeting date changed^ the expected maturity date remained the same\n2) rescheduling a loan for which the group meeting date changed previously restored the repayment installations back to the original setup^ instead of the new setup that depends on the new group meeting dates\n\nAdded integration test for these two bugs:\norg.mifosplatform.integrationtests.DisbursalAndRepaymentScheduleTest\n</t>
  </si>
  <si>
    <t>2015-08-08T21:37:45Z</t>
  </si>
  <si>
    <t>2015-08-17T08:00:11Z</t>
  </si>
  <si>
    <t>Shane Howley</t>
  </si>
  <si>
    <t>Fixed log rotation hang when file:delete fails.</t>
  </si>
  <si>
    <t>2013-06-20T14:40:35Z</t>
  </si>
  <si>
    <t>https://github.com/erlang-lager/lager/commit/148760f1ff918924dfe8f328496a66a1c8ee5a94</t>
  </si>
  <si>
    <t>https://github.com/erlang-lager/lager/pull/154</t>
  </si>
  <si>
    <t>If there are no write permissions on the log folder^ attempting to rotate the log files by renaming and deleting the log files will fail. This will cause an infinite loop inside `lager_file_backend:write/4` if the log file\'s size limit has been reached.\n\nThis change modifies `lager_util:rotate_logfile/2` to return the result of modifying the current log file so that the case where the rename/delete fails can be handled.\n</t>
  </si>
  <si>
    <t>2013-06-20T14:54:31Z</t>
  </si>
  <si>
    <t>2013-06-27T19:38:08Z</t>
  </si>
  <si>
    <t>Martin Hauner</t>
  </si>
  <si>
    <t>make javdoc read/write utf-8 &amp; add meta tag with utf-8</t>
  </si>
  <si>
    <t>2013-01-13T13:34:46Z</t>
  </si>
  <si>
    <t>https://github.com/grails/grails-core/commit/4dc4a3e11a8df9a8075aa0a38637586f82e1d387</t>
  </si>
  <si>
    <t>https://github.com/grails/grails-core/pull/312</t>
  </si>
  <si>
    <t>Hi^\n\nbuilding grails-core fails for me with the error below because java doc generation does not use utf-8 at all stages. To make this consistent l added the necessary options to `build.gradle`.\n\n```\n:grails-bootstrap:javadoc\n/Users/hauner/Development/Grails/grails-core.git/grails-bootstrap/src/main/groovy/grails/build/logging/GrailsConsole.java:669: error: unmappable character for encoding ASCII\n * Like {@link #userInput(String)} except that the user\'s entered characters will be replaced with ???*??? on the CLI^\n                                                                                                   ^\n/Users/hauner/Development/Grails/grails-core.git/grails-bootstrap/src/main/groovy/grails  /build/logging/GrailsConsole.java:669: error: unmappable character for encoding ASCII\n * Like {@link #userInput(String)} except that the user\'s entered characters will be replaced with ???*??? on the CLI^\n                                                                                                    ^\n/Users/hauner/Development/Grails/grails-core.git/grails-bootstrap/src/main/groovy/grails/build/logging/GrailsConsole.java:669: error: unmappable character for encoding ASCII\n * Like {@link #userInput(String)} except that the user\'s entered characters will be replaced with ???*??? on the CLI^\n                                                                                                     ^\n/Users/hauner/Development/Grails/grails-core.git/grails-bootstrap/src/main/groovy/grails/build/logging/GrailsConsole.java:669: error: unmappable character for encoding ASCII\n * Like {@link #userInput(String)} except that the user\'s entered characters will be replaced with ???*??? on the CLI^\n                                                                                                       ^\n/Users/hauner/Development/Grails/grails-core.git/grails-bootstrap/src/main/groovy/grails/build/logging/GrailsConsole.java:669: error: unmappable character for encoding ASCII\n * Like {@link #userInput(String)} except that the user\'s entered characters will be replaced with ???*??? on the CLI^\n                                                                                                        ^\n/Users/hauner/Development/Grails/grails-core.git/grails-bootstrap/src/main/groovy/grails/build/logging/GrailsConsole.java:669: error: unmappable character for encoding ASCII\n * Like {@link #userInput(String)} except that the user\'s entered characters will be replaced with ???*??? on the CLI^\n                                                                                                         ^\n6 errors\n\nFAILURE: Build failed with an exception.\n\n* What went wrong:\nExecution failed for task \':grails-bootstrap:javadoc\'.\n&gt; Javadoc generation failed.\n```\n</t>
  </si>
  <si>
    <t>2013-01-13T13:46:24Z</t>
  </si>
  <si>
    <t>2013-01-13T22:43:40Z</t>
  </si>
  <si>
    <t>The Grails Web Application Framework</t>
  </si>
  <si>
    <t>yuruofeifei</t>
  </si>
  <si>
    <t>Fix doctests for symbols example and ndarray cpu version example (#5527)</t>
  </si>
  <si>
    <t>2017-03-23T03:16:55Z</t>
  </si>
  <si>
    <t>https://github.com/apache/incubator-mxnet/commit/968adea43739d2e495d8e1e7b52a5309e2021c24</t>
  </si>
  <si>
    <t>https://github.com/apache/incubator-mxnet/pull/5527</t>
  </si>
  <si>
    <t>Fix doctstring for symbols example and ndarray cpu version example</t>
  </si>
  <si>
    <t>Description:\r\n1.Fix symbols.py docstrubg.\r\n\r\n2.Fix some ndarray docstring example. I did not get my gpu version mxnet set up^ so only fixed docstring for cpu version example. I will work on the rest of the docstring after I have GPU enabled mxnet.\r\n\r\nTesting:\r\nmxnet built successfully.\r\nhtml built successfully and verified locally.</t>
  </si>
  <si>
    <t>2017-03-22T05:16:10Z</t>
  </si>
  <si>
    <t>2017-03-23T03:16:56Z</t>
  </si>
  <si>
    <t>Chris Foster</t>
  </si>
  <si>
    <t>Updated moment.js to 2.0.0</t>
  </si>
  <si>
    <t>2013-03-04T23:16:01Z</t>
  </si>
  <si>
    <t>https://github.com/jonotron/moment.picker/commit/4ca26f406822195fd81ad642ca989d49badca62e</t>
  </si>
  <si>
    <t>https://github.com/jonotron/moment.picker/pull/2</t>
  </si>
  <si>
    <t>Update Moment to moment.js 2.0.0</t>
  </si>
  <si>
    <t>2013-03-04T23:18:56Z</t>
  </si>
  <si>
    <t>2013-03-04T23:54:01Z</t>
  </si>
  <si>
    <t>A backbone + moment.js date picker</t>
  </si>
  <si>
    <t>John_luo</t>
  </si>
  <si>
    <t>Update RegistryUtil.java\n\nDelete unnecessary variable</t>
  </si>
  <si>
    <t>2017-10-18T03:01:36Z</t>
  </si>
  <si>
    <t>https://github.com/apache/servicecomb-java-chassis/commit/dbbcbb3f8dd96d2d33c97ef914a5ff8e4dd97999</t>
  </si>
  <si>
    <t>https://github.com/apache/servicecomb-java-chassis/pull/199</t>
  </si>
  <si>
    <t>Update RegistryUtil.java</t>
  </si>
  <si>
    <t>Delete unnecessary variable</t>
  </si>
  <si>
    <t>2017-10-18T03:03:47Z</t>
  </si>
  <si>
    <t>2017-10-20T06:45:32Z</t>
  </si>
  <si>
    <t>initial commit</t>
  </si>
  <si>
    <t>2014-08-17T19:13:02Z</t>
  </si>
  <si>
    <t>https://github.com/BuildStuffConference/BuildStuff.Mobile/commit/3945f8384e05443cb87d9f36874b24d49e57114f</t>
  </si>
  <si>
    <t>https://github.com/BuildStuffConference/BuildStuff.Mobile/pull/1</t>
  </si>
  <si>
    <t>This commit contains the initial commit. Using the same folder structure as Xamarin suggests in their sample application\n</t>
  </si>
  <si>
    <t>2014-08-17T19:15:50Z</t>
  </si>
  <si>
    <t>2014-08-17T21:20:52Z</t>
  </si>
  <si>
    <t>The Build Stuff Conference Application</t>
  </si>
  <si>
    <t>Paul Otto</t>
  </si>
  <si>
    <t>Added ability to handle CentOS/RHEL systems.</t>
  </si>
  <si>
    <t>2014-10-23T17:11:49Z</t>
  </si>
  <si>
    <t>https://github.com/mesosphere/marathon/commit/6076a01ec08ec0fa3e36ae1aee7dabdd45481107</t>
  </si>
  <si>
    <t>https://github.com/mesosphere/marathon/pull/736</t>
  </si>
  <si>
    <t>Add support for CentOS/RHEL to haproxy-marathon-bridge</t>
  </si>
  <si>
    <t>This patch simply adds checks inside the install_haproxy_system function for what OS is being used^ using lsb_release. If the OS is not CentOS^ RHEL^ Ubuntu^ or Debian - exit 1 with an error message.\n</t>
  </si>
  <si>
    <t>2014-10-23T20:24:56Z</t>
  </si>
  <si>
    <t>2014-10-27T21:09:15Z</t>
  </si>
  <si>
    <t>Cluster-wide init and control system (or PaaS layer) for services in cgroups or Docker containers based on Apache Mesos.</t>
  </si>
  <si>
    <t>Konstantin Kopachev</t>
  </si>
  <si>
    <t>Compute the default cookie path as described in RFC6265</t>
  </si>
  <si>
    <t>2014-02-05T18:29:46Z</t>
  </si>
  <si>
    <t>https://github.com/guzzle/guzzle/commit/a0de0b8ef5af3fb675c1baeda5c0e047c102ac22</t>
  </si>
  <si>
    <t>https://github.com/guzzle/guzzle/pull/550</t>
  </si>
  <si>
    <t>RFC6265 compliant cookie default path and path mathing</t>
  </si>
  <si>
    <t>I encountered a problem where server sets a cookie without path specified. The request path would be used. However if request path is something like `/file.php`^ then cookie will have exactly same path and won\'t match any other requests. \nI implemented RFC6265 cookie path selection and path matching.\n\nPlease note that _cookie_ path `/path/` would not match _request_ path `/path` (no trailing slash). This is described in RFC section 5.1.4^ Firefox behaves the same way.\n</t>
  </si>
  <si>
    <t>2014-02-05T18:58:50Z</t>
  </si>
  <si>
    <t>2014-02-07T19:57:56Z</t>
  </si>
  <si>
    <t>Guzzle is a PHP HTTP client and framework for building RESTful web service clients</t>
  </si>
  <si>
    <t>Brian McDevitt</t>
  </si>
  <si>
    <t>Migrated to Clojure 1.3 and modular clojure.contrib. This\nrequired replacing contrib.Condition with Slingshot. Slingshot\n*should* be unnecessary in Clojure 1.4.</t>
  </si>
  <si>
    <t>2012-08-27T00:01:31Z</t>
  </si>
  <si>
    <t>https://github.com/danlarkin/subrosa/commit/09c00d8edcf2490ac5c84d4c5fca8da688f4696b</t>
  </si>
  <si>
    <t>https://github.com/danlarkin/subrosa/pull/6</t>
  </si>
  <si>
    <t>Migrate to Clojure 1.3</t>
  </si>
  <si>
    <t>This required replacing contrib.Condition with Slingshot. Slingshot\n_should_ be unnecessary in Clojure 1.4.\n\nThe additional dev-dependencies are not strictly required.\n</t>
  </si>
  <si>
    <t>2012-09-03T16:28:39Z</t>
  </si>
  <si>
    <t>2012-09-21T01:20:27Z</t>
  </si>
  <si>
    <t>IRC server written in clojure</t>
  </si>
  <si>
    <t>Owen Nichols</t>
  </si>
  <si>
    <t>[GEODE-4123] - Improve output email of concourse.apachegeodeci.info\n\nWhen the pipeline fails^ the email subject contains the pipeline name\nand the job name.\n\nSigned-off-by: Robert Houghton &lt;rhoughton@pivotal.io&gt;</t>
  </si>
  <si>
    <t>2017-12-19T21:22:56Z</t>
  </si>
  <si>
    <t>https://github.com/apache/geode/commit/e363d20443724ae9aa2bbc96879eb445a6fad68a</t>
  </si>
  <si>
    <t>https://github.com/apache/geode/pull/1190</t>
  </si>
  <si>
    <t>[GEODE-4123] - Improve output email of concourse.apachegeodeci.info</t>
  </si>
  <si>
    <t>When the pipeline fails^ the email subject contains the pipeline name\r\nand the job name.\r\n\r\nSigned-off-by: Robert Houghton &lt;rhoughton@pivotal.io&gt;\r\n\r\nThank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[X] Has your PR been rebased against the latest commit within the target branch (typically `develop`)?\r\n\r\n- [X] Is your initial contribution a single^ squashed commit?\r\n\r\n- [X] Does `gradlew build` run cleanly?\r\n\r\n- [N/A] Have you written or updated unit tests to verify your changes?\r\n\r\n- [N/A]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</si>
  <si>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2017-12-19T21:52:47Z</t>
  </si>
  <si>
    <t>2017-12-19T22:19:07Z</t>
  </si>
  <si>
    <t>Geng Zhang</t>
  </si>
  <si>
    <t>Fix npe when package is null. (#3557)</t>
  </si>
  <si>
    <t>2019-02-26T03:48:02Z</t>
  </si>
  <si>
    <t>https://github.com/apache/dubbo/commit/5434ab74c724e4ed0f4b7dab11e6758a0a9c48d8</t>
  </si>
  <si>
    <t>https://github.com/apache/dubbo/pull/3557</t>
  </si>
  <si>
    <t>[Dubbo-3557] Fix NPE when package of interface is empty.</t>
  </si>
  <si>
    <t>Fix #3556 \r\n\r\n\r\nFollow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[x] Run `mvn clean install -DskipTests=false` &amp; `mvn clean test-compile failsafe:integration-test` to make sure unit-test and integration-test pass.\r\n- [x] If this contribution is large^ please follow the [Software Donation Guide](https://github.com/apache/incubator-dubbo/wiki/Software-donation-guide).\r\n</t>
  </si>
  <si>
    <t>2019-02-25T07:24:52Z</t>
  </si>
  <si>
    <t>Luke Daley</t>
  </si>
  <si>
    <t>When absolutising stylesheet URLs (they are sometimes relative in IE) handle absolute paths by resolving relative to the server root instead of the url of the current page.</t>
  </si>
  <si>
    <t>2010-12-20T07:37:19Z</t>
  </si>
  <si>
    <t>https://github.com/less/less.js/commit/0470f0255d8f42828a2f723b45d827324cd9f2bc</t>
  </si>
  <si>
    <t>https://github.com/less/less.js/pull/169</t>
  </si>
  <si>
    <t>Fix for including .less files via absolute path with IE7</t>
  </si>
  <si>
    <t>The commit message hopefully explains the issue and the fix.\n</t>
  </si>
  <si>
    <t>2010-12-20T07:44:41Z</t>
  </si>
  <si>
    <t>2011-05-11T15:54:30Z</t>
  </si>
  <si>
    <t>Ron Wheeler</t>
  </si>
  <si>
    <t>Clarified GPU description. Added link to design docs for creating new\nGPU type</t>
  </si>
  <si>
    <t>2015-11-02T21:16:01Z</t>
  </si>
  <si>
    <t>https://github.com/apache/cloudstack-docs-admin/commit/4f36ecebb6bcbb6c33f923465ca3aefdc75d173d</t>
  </si>
  <si>
    <t>https://github.com/apache/cloudstack-docs-admin/pull/31</t>
  </si>
  <si>
    <t xml:space="preserve">Clarified GPU description. </t>
  </si>
  <si>
    <t>Added link to design docs for creating new GPU type.\n</t>
  </si>
  <si>
    <t>2015-11-02T21:24:37Z</t>
  </si>
  <si>
    <t>2015-11-03T12:35:40Z</t>
  </si>
  <si>
    <t>Zhennan Qin</t>
  </si>
  <si>
    <t>MKLDNN Backward op cache (#11301)\n\n* Enable primitive allocation cache for _backward_Activation.\r\n\r\nChange-Id: I545628ff68a54cb01b7fef323dc3de9bd47b1a19\r\n\r\n* Enable primitive allocation cache for _backward_Deconvolution.\r\n\r\nChange-Id: I1e9bf1b9b44bae52068a9c564dff037851e896e5\r\n\r\n* Enable primitive allocation cache for _backward_Pooling.\r\n\r\nChange-Id: Idbe94e21f1e2ddf711523767194b95beda19b120\r\n\r\n* Enable primitive allocation cache for _backward_LRN.\r\n\r\nChange-Id: Iefe9f720de719ec2e2f5d24a006602425136711b\r\n\r\n* Enable primitive allocation cache for _backward_BatchNorm.\r\n\r\nChange-Id: I9e52651bd830b8cb5d2f193076ef51606c9056f9\r\n\r\n* Enable primitive allocation cache for _backward_Convolution\r\n\r\nChange-Id: I0496fa2394ee036d05c58f3abc1d74af544c7bca\r\n\r\n* Enable primitive allocation cache for _backward_Fully_Connected\r\n\r\nChange-Id: I8347527ec1271b1518921a74e3581d7d84187429\r\n\r\n* remove fc forward and fix indent problem\r\n\r\n* remove fc forward and fix convolution indent problem\r\n\r\n* Change log level to FATAL for unreachable code in mkldnn_act.cc\r\n\r\n* remove fc forward and fix convolution indent problem\r\n\r\n* remove useless hint in fc\r\n\r\n* Merge branch \'master\' into backward_op_cache\r\n\r\n* Empty commit to retrigger the CI.\r\n\r\n* Change LOG(INFO) to LOG(FATAL) for unreachable code in mkldnn_act.cc\r\n\r\n* Fix build issue after code merge.\r\n\r\n* Fix lint after merge\r\n\r\n* Fix mkldnn act.</t>
  </si>
  <si>
    <t>2018-09-13T05:50:24Z</t>
  </si>
  <si>
    <t>https://github.com/apache/incubator-mxnet/commit/741635abdb51daad7d87e386423dd22fdd1eceda</t>
  </si>
  <si>
    <t>https://github.com/apache/incubator-mxnet/pull/11301</t>
  </si>
  <si>
    <t>MKLDNN Backward op cache</t>
  </si>
  <si>
    <t>Hi all^\r\n\r\nFor MKLDNN^ creating operator primitive and corresponding memory will spend a lot of time^ for many scenarios^  the created primitive can be reused if it meets requirement for next computing. In this PR^ we implemented the caching mechanism for most backward operators^ just like the optimization have done for forward operator.  Correctness test and accuracy test are all PASS. Performance test shown that most models can get speed up in training. Please review this^ Thanks. \r\n\r\n@zheng-da^ @marcoabreu^ @azai91^ @TaoLv^ @pengzhao-intel\r\n\r\nThis PR covers below commits.\r\nEnable primitive allocation cache for _backward_LRN\r\nEnable primitive allocation cache for _backward_Pooling.\r\nEnable primitive allocation cache for _backward_Activation.\r\nEnable primitive allocation cache for _backward_Deconvolution.\r\nEnable primitive allocation cache for _backward_BatchNorm.\r\nEnable primitive allocation cache for _backward_Fully_Connected.\r\nEnable primitive allocation cache for _backward_Convolution.\r\n\r\n**Correntness test result:**\r\n\r\nunit_test - PASS\r\n\r\nTrain model with dummy data when MXNET_MKLDNN_DEBUG=1\r\n\r\nmodel | Status\r\n-- | --\r\nalexnet | PASS\r\ngooglenet | PASS\r\nvgg-16 | PASS\r\nvgg-19 | PASS\r\ninception-bn | PASS\r\ninception-v3 | PASS\r\nresnet-50 | PASS\r\nresnet-152 | PASS\r\n\r\n**Accuracy test result:**\r\n\r\n![1](https://user-images.githubusercontent.com/39290748/41454406-de4f2556-70ab-11e8-84c5-cfbeab0a9e60.png)\r\nCiFAR10 + ResNet50 ( Convergence ): Validation accuracy of 99 epochs ( top1: 67.88%^ top5: 96.26%)\r\n![2](https://user-images.githubusercontent.com/39290748/41454419-ecc3dcd0-70ab-11e8-8417-b8eee32f9ec9.png)\r\nCiFAR10 + VGG16 ( Convergence ): Validation accuracy of   74 epochs ( top1: 82.56%^ top5: 98.52% )\r\n\r\n**Performance test result:**\r\n\r\n**Skylake 8180 2sockets training BS=32 (img/s)**\r\n\r\nModel | Baseline | After Caching Backward Op | Diff%\r\n-- | -- | -- | --\r\nalexnet | 366.0699 | 412.3794 | 112.65%\r\ngooglenet | 104.3128 | 152.8598 | 146.54%\r\nvgg-16 | 38.40072 | 39.65964 | 103.28%\r\nvgg-19 | 32.35834 | 33.80966 | 104.49%\r\ninception-bn | 85.71482 | 124.4676 | 145.21%\r\ninception-v3 | 43.0482 | 57.82697 | 134.33%\r\nresnet-50 | 53.15957 | 65.68513 | 123.56%\r\nresnet-152 | 21.67982 | 28.26535 | 130.38%\r\ninception-v4 | 23.82474 | 29.33314 | 123.12%\r\n\r\n**Total Time consumption breakdown(ms)**\r\n\r\nModel | Baseline | After caching  Backward Op | Diff%\r\n-- | -- | -- | --\r\nConvolution | 19440.11 | 19441.49 | 100.01%\r\nActivation | 11253.48 | 9493.82 | 84.36%\r\nLRN | 43.325 | 44.281 | 102.21%\r\nPooling | 1002.97 | 1037.459 | 103.44%\r\nFlatten | 36.84 | 37.138 | 100.81%\r\nFullyConnected | 1135.342 | 1063.388 | 93.66%\r\nDropout | 210.459 | 207.743 | 98.71%\r\nSoftmaxOutput | 6.944 | 6.428 | 92.57%\r\n_backward_SoftmaxOutput | 3.627 | 4.424 | 121.97%\r\n_backward_FullyConnected | 1792.938 | 1806.433 | 100.75%\r\n_backward_Dropout | 3.977 | 3.586 | 90.17%\r\n_backward_Activation | 11083.87 | 9536.887 | 86.04%\r\n_zeros | 184.517 | 175.302 | 95.01%\r\n_backward_copy | 1.076 | 0.917 | 85.22%\r\n_backward_Pooling | 2291.866 | 2056.797 | 89.74%\r\n_backward_Convolution | 63134.26 | 46223.86 | 73.22%\r\n_backward_LRN | 185.551 | 130.467 | 70.31%\r\nConcat | 594.403 | 618.61 | 104.07%\r\n_backward_Concat | 703.62 | 708.137 | 100.64%\r\nadd_n | 2501.635 | 2556.075 | 102.18%\r\nBatchNorm | 5815.348 | 5797.396 | 99.69%\r\n_backward_BatchNorm | 10238.95 | 7818.107 | 76.36%\r\n_copy | 339.458 | 351.205 | 103.46%\r\nelemwise_add | 909.67 | 925.058 | 101.69%\r\n\r\n\r\n\r\n\r\n\r\n\r\n\r\n\r\n\r\n</t>
  </si>
  <si>
    <t>2018-06-15T07:25:31Z</t>
  </si>
  <si>
    <t>2018-09-13T05:50:25Z</t>
  </si>
  <si>
    <t>Batkhuyag Batsaikhan</t>
  </si>
  <si>
    <t>Upgrade to Apache Beam^ version 2.3.0</t>
  </si>
  <si>
    <t>2018-02-27T01:51:59Z</t>
  </si>
  <si>
    <t>https://github.com/GoogleCloudPlatform/DataflowJavaSDK/commit/a363bb33af4a8de572de15c1344fbc3e4133220a</t>
  </si>
  <si>
    <t>https://github.com/GoogleCloudPlatform/DataflowJavaSDK/pull/622</t>
  </si>
  <si>
    <t>2018-02-27T19:33:20Z</t>
  </si>
  <si>
    <t>2018-02-28T03:19:10Z</t>
  </si>
  <si>
    <t>Adam Seibert</t>
  </si>
  <si>
    <t>fix(formlyConfig): fix defaultOptions override behavior (#680)\n\nFix the override behavior when the extended type\'s defaultOptions field is defined as a function.\r\n\r\nCloses #635</t>
  </si>
  <si>
    <t>2016-05-15T17:58:42Z</t>
  </si>
  <si>
    <t>https://github.com/formly-js/angular-formly/commit/a4c54bbd5b8a9e44bbbd328e33ce9a46dc05e344</t>
  </si>
  <si>
    <t>https://github.com/formly-js/angular-formly/pull/680</t>
  </si>
  <si>
    <t>fix(formlyConfig): fix defaultOptions override behavior</t>
  </si>
  <si>
    <t>&lt;!--\n\nThanks for your contribution!\n\nUnless this is a really small and insignificant change^\nplease make sure that we\'ve discussed it first in\nthe issues.\n\n--&gt;\n## What\n\nWhen the defaultOptions of a type are defined as a function and a different type extends it^ the defaultOptions of the extending type are not correct.\n\n&lt;!-- explain what is being done here --&gt;\n## Why\n\nIt is a bug.\n\n&lt;!-- explain why it\'s necessary --&gt;\n## How\n\nThe ordering in the reverseDeepMerge() function was reversed and the incorrect object was being returned.  This change flips the parameters and returns the correct object.\n\n&lt;!-- explain how you did it --&gt;\n\nFor issue #635 \n\nChecklist:\n- [x ] Follows the commit message [conventions](https://github.com/stevemao/conventional-changelog-angular/blob/master/convention.md)\n- [x ] Is [rebased with master](https://egghead.io/lessons/javascript-how-to-rebase-a-git-pull-request-branch?series=how-to-contribute-to-an-open-source-project-on-github)\n- [x ] Is [only one (maybe two) commits](https://egghead.io/lessons/javascript-how-to-squash-multiple-git-commits)\n\nFix the override behavior when the extended type\'s defaultOptions field is defined as a function.\n\nCloses #635\n</t>
  </si>
  <si>
    <t>2016-05-14T06:18:47Z</t>
  </si>
  <si>
    <t>2016-05-15T17:58:43Z</t>
  </si>
  <si>
    <t>JavaScript powered forms for AngularJS</t>
  </si>
  <si>
    <t>Andrew M</t>
  </si>
  <si>
    <t>–í–∏–¥–∂–µ—Ç —Ç–∞–±–ª–æ –≤ –Ø–Ω–¥–µ–∫—Å-–±—Ä–∞—É–∑–µ—Ä–µ</t>
  </si>
  <si>
    <t>2013-05-29T20:37:17Z</t>
  </si>
  <si>
    <t>https://github.com/maxcom/lorsource/commit/a2fec465fb010d841c7400a82161c583b4844971</t>
  </si>
  <si>
    <t>https://github.com/maxcom/lorsource/pull/499</t>
  </si>
  <si>
    <t>–í–∏–¥–∂–µ—Ç —Ç–∞–±–ª–æ –¥–ª—è –Ø–Ω–¥–µ–∫—Å –±—Ä–∞—É–∑–µ—Ä–∞</t>
  </si>
  <si>
    <t>–ü—Ä–∏–≤–µ—Ç!\n\n–û–±–Ω–∞—Ä—É–∂–∏–ª. —á—Ç–æ –≤ —Ç–∞–±–ª–æ —è–Ω–¥–µ–∫—Å-–±—Ä–∞—É–∑–µ—Ä–∞ –Ω–µ \"–ø—Ä–æ—Ä–∏—Å–æ–≤–∞–Ω\" –õ–û–† - –ø–æ—Å—Ç–∞—Ä–∞–ª—Å—è —ç—Ç–æ –∏—Å–ø—Ä–∞–≤–∏—Ç—å.\n\n–ù–∞–¥–µ—é—Å—å^ —á—Ç–æ –≤—Å–µ –≤–µ—Ä–Ω–æ. :)\n</t>
  </si>
  <si>
    <t>2013-05-29T20:39:47Z</t>
  </si>
  <si>
    <t>2013-05-30T03:56:31Z</t>
  </si>
  <si>
    <t>Linux.org.ru website engine</t>
  </si>
  <si>
    <t>sixianli</t>
  </si>
  <si>
    <t>fix issue #1770</t>
  </si>
  <si>
    <t>2019-01-21T06:36:30Z</t>
  </si>
  <si>
    <t>https://github.com/apache/incubator-shardingsphere/commit/dcafa5c77bdcba7b9386b2edc62b53de223fcac1</t>
  </si>
  <si>
    <t>https://github.com/apache/incubator-shardingsphere/pull/1789</t>
  </si>
  <si>
    <t>Fixes #1770 .\r\n\r\n\r\n</t>
  </si>
  <si>
    <t>2019-01-21T06:39:25Z</t>
  </si>
  <si>
    <t>2019-01-21T14:41:39Z</t>
  </si>
  <si>
    <t>Philipp Moritz</t>
  </si>
  <si>
    <t>Gradient checking code for full networks</t>
  </si>
  <si>
    <t>2014-12-20T07:50:43Z</t>
  </si>
  <si>
    <t>https://github.com/pluskid/Mocha.jl/commit/96feb03b59b9db023526a8853e4cc64de2ecc3af</t>
  </si>
  <si>
    <t>https://github.com/pluskid/Mocha.jl/pull/26</t>
  </si>
  <si>
    <t>This pull request implements the code for checking gradients computed in the backward pass against finite differences computed using the forward pass only. It makes testing of new layers and enhancements to the library easier.\n</t>
  </si>
  <si>
    <t>2014-12-20T07:52:41Z</t>
  </si>
  <si>
    <t>2014-12-20T08:14:21Z</t>
  </si>
  <si>
    <t>Deep Learning framework for Julia</t>
  </si>
  <si>
    <t>Janosch Woschitz</t>
  </si>
  <si>
    <t>extracted filter logic in separate object</t>
  </si>
  <si>
    <t>2014-04-10T11:37:57Z</t>
  </si>
  <si>
    <t>https://github.com/rtens/mockster/commit/d27b86a6e5c287d6706e351ef402ae32b100a57c</t>
  </si>
  <si>
    <t>https://github.com/rtens/mockster/pull/5</t>
  </si>
  <si>
    <t>Test if return value of mocked methods matches type hint</t>
  </si>
  <si>
    <t>This pull request is implementing the requested feature in https://github.com/rtens/mockster/issues/1\n\nIf a mocked method is invoked and returns a custom defined value (via behaviour) the returned value will be evaluated. If the value does not match any of the given type hints an InvalidArgumentException will be thrown.\n\nSee tests for further details.\n\nAdditionally this PR contains the following changes:\n- extracted the logic to parse type hints and suggest a matching default in the MethodTypeHint class\n- if the method is invoked multiple times^ the parsing of the type hints (and also resolution of a suitable default value) will happen only once\n</t>
  </si>
  <si>
    <t>2014-04-16T21:56:08Z</t>
  </si>
  <si>
    <t>2014-04-17T08:50:36Z</t>
  </si>
  <si>
    <t>PHP mocking framework</t>
  </si>
  <si>
    <t>lql5083psu</t>
  </si>
  <si>
    <t>MNEMONIC-278 re-structure the folders of docker</t>
  </si>
  <si>
    <t>2017-06-12T00:41:49Z</t>
  </si>
  <si>
    <t>https://github.com/apache/mnemonic/commit/fd827847453b49077895347c79e7de186505a8b0</t>
  </si>
  <si>
    <t>https://github.com/apache/mnemonic/pull/46</t>
  </si>
  <si>
    <t>2017-06-12T00:57:38Z</t>
  </si>
  <si>
    <t>2017-06-23T23:32:30Z</t>
  </si>
  <si>
    <t>Mirror of Apache Mnemonic (Incubating)</t>
  </si>
  <si>
    <t>Mohamed Oun</t>
  </si>
  <si>
    <t>Update README to show workshopper screen\n\nThe markdown wasn\'t done properly^ it shouldn\'t contain spaces so I replaced the space in the path with `%20`.</t>
  </si>
  <si>
    <t>2017-03-23T11:49:56Z</t>
  </si>
  <si>
    <t>https://github.com/workshopper/how-to-npm/commit/45a4f99f40c2935043b19c3577d6e5da62512123</t>
  </si>
  <si>
    <t>https://github.com/workshopper/how-to-npm/pull/116</t>
  </si>
  <si>
    <t>Update README to show workshopper screen</t>
  </si>
  <si>
    <t>The markdown wasn\'t done properly^ it shouldn\'t contain spaces so I replaced the space in the path with `%20`.\r\n\r\n&lt;!--\r\nThank you for your pull request!\r\nPlease make sure `npm test` passes before submitting code changes.\r\n--&gt;\r\n</t>
  </si>
  <si>
    <t>2017-03-23T11:51:01Z</t>
  </si>
  <si>
    <t>2017-03-23T20:04:15Z</t>
  </si>
  <si>
    <t>A module to teach you how to module.</t>
  </si>
  <si>
    <t>David Muto</t>
  </si>
  <si>
    <t>moving script into bin</t>
  </si>
  <si>
    <t>2013-08-09T18:46:36Z</t>
  </si>
  <si>
    <t>https://github.com/cobyism/octocatsay/commit/4b92433b8e66eae446fa95434ce18138318fa168</t>
  </si>
  <si>
    <t>https://github.com/cobyism/octocatsay/pull/5</t>
  </si>
  <si>
    <t>Installation Script</t>
  </si>
  <si>
    <t>Saw a TODO and thought I\'d give \'er!\n\nI moved the main script into the bin folder^ created install.sh and updated the README file with instructions. The result...you can install/update with CURL and run by typing `octocatsay &lt;message&gt;` from a shell.\n</t>
  </si>
  <si>
    <t>2013-08-09T19:21:50Z</t>
  </si>
  <si>
    <t>2013-08-22T09:43:58Z</t>
  </si>
  <si>
    <t>You know cowsay^ right? Well...</t>
  </si>
  <si>
    <t>shawnfeldman</t>
  </si>
  <si>
    <t>adding warn logic</t>
  </si>
  <si>
    <t>2013-09-18T21:37:49Z</t>
  </si>
  <si>
    <t>https://github.com/raycmorgan/Mu/commit/86c568b140ea7d4741ae76e64e4b5e022397fc11</t>
  </si>
  <si>
    <t>https://github.com/raycmorgan/Mu/pull/56</t>
  </si>
  <si>
    <t>adding warning when template binding misses view data</t>
  </si>
  <si>
    <t>adding warning event on stream when template binding doesn\'t find view data\n</t>
  </si>
  <si>
    <t>2013-09-19T15:06:51Z</t>
  </si>
  <si>
    <t>2013-09-19T21:30:43Z</t>
  </si>
  <si>
    <t>A Node.js Mustache template engine (and compiler)</t>
  </si>
  <si>
    <t>YvonneIronberg</t>
  </si>
  <si>
    <t>A fix for STORM-976.</t>
  </si>
  <si>
    <t>2015-08-13T20:24:26Z</t>
  </si>
  <si>
    <t>https://github.com/apache/storm/commit/b737c2cceb9611ea10c99450c09fb1a4ad28ab02</t>
  </si>
  <si>
    <t>https://github.com/apache/storm/pull/684</t>
  </si>
  <si>
    <t>STORM-976</t>
  </si>
  <si>
    <t>2015-08-13T20:29:46Z</t>
  </si>
  <si>
    <t>2015-08-18T15:50:35Z</t>
  </si>
  <si>
    <t>EvgenyAgafonchikov</t>
  </si>
  <si>
    <t>Occurences of \'innerText\' were replaced with \'textContent\' for all files excluding external libraries</t>
  </si>
  <si>
    <t>2014-03-05T13:52:49Z</t>
  </si>
  <si>
    <t>https://github.com/unconed/MathBox.js/commit/586550744f830d5fd5f014cd5afd5cb0255a30d7</t>
  </si>
  <si>
    <t>https://github.com/unconed/MathBox.js/pull/24</t>
  </si>
  <si>
    <t>Occurences of \'innerText\' were replaced with \'textContent\'</t>
  </si>
  <si>
    <t>Occurences of \'innerText\' were replaced with \'textContent\' for all files excluding external libraries.\nThis fix improves compatibility with IE11 by utilizing ‚ÄútextContent‚Äù^ a W3C standard API. innerText logic handles newlines differently in different browsers^ which can cause shader compilation problems.\n</t>
  </si>
  <si>
    <t>2014-03-05T14:06:28Z</t>
  </si>
  <si>
    <t>2014-03-28T07:24:58Z</t>
  </si>
  <si>
    <t>MathBox is a (work in progress) library for making presentation-quality math diagrams in WebGL.</t>
  </si>
  <si>
    <t>Joshua McKenzie</t>
  </si>
  <si>
    <t>initial support for windows.  cygwin and command-prompt</t>
  </si>
  <si>
    <t>2014-03-13T18:53:13Z</t>
  </si>
  <si>
    <t>https://github.com/riptano/ccm/commit/267f7d0c629f340e0615486b1032328ad49de159</t>
  </si>
  <si>
    <t>https://github.com/riptano/ccm/pull/102</t>
  </si>
  <si>
    <t>I\'ve tried to keep the multiplatform specific support factored out where appropriate.\n\nI\'ve tested this on win8.1^ 7^ cygwin + msdos for both^ and ubuntu 13.10 on 2.0.5 and 1.2.15 with only the issues noted in the README\n\nNote - I\'m a perl-guy historically so I welcome all python-idiom critiques.\n</t>
  </si>
  <si>
    <t>2014-03-13T19:45:52Z</t>
  </si>
  <si>
    <t>2014-03-14T13:19:24Z</t>
  </si>
  <si>
    <t>George Sakkis</t>
  </si>
  <si>
    <t>Tweak unit tests\n\n- Fix shadowed Testcase class name in test_cached_property_ttl\n- Single Testcase class per cached_property variant.\n- Make test modules non-executable.</t>
  </si>
  <si>
    <t>2015-04-19T17:59:04Z</t>
  </si>
  <si>
    <t>https://github.com/pydanny/cached-property/commit/7069f84248a1bcb166de44d5930b5ad3055e5751</t>
  </si>
  <si>
    <t>https://github.com/pydanny/cached-property/pull/18</t>
  </si>
  <si>
    <t>Misc improvements</t>
  </si>
  <si>
    <t>- Fixed threaded_cached_property_with_ttl to actually be thread-safe.\n- Allow the del statement for resetting cached properties with ttl instead of del obj._cache[attr].\n- Overall code and test refactoring.\n</t>
  </si>
  <si>
    <t>2015-04-19T21:33:30Z</t>
  </si>
  <si>
    <t>2015-04-22T02:48:15Z</t>
  </si>
  <si>
    <t>A cached-property for decorating methods in classes.</t>
  </si>
  <si>
    <t>Norbert Potocki</t>
  </si>
  <si>
    <t>refactor log4j 1.x tests</t>
  </si>
  <si>
    <t>2013-12-14T20:00:19Z</t>
  </si>
  <si>
    <t>https://github.com/dropwizard/metrics/commit/dd79dd615337a7d53a4722c43389684a5c5fd9d5</t>
  </si>
  <si>
    <t>https://github.com/dropwizard/metrics/pull/500</t>
  </si>
  <si>
    <t>Tests refactoring and cleanup</t>
  </si>
  <si>
    <t>- refactored tests for log4j 1.x\n- refactored tests for logback\n</t>
  </si>
  <si>
    <t>2013-12-14T23:12:30Z</t>
  </si>
  <si>
    <t>2014-01-29T00:42:20Z</t>
  </si>
  <si>
    <t>Capturing JVM- and application-level metrics. So you know what\'s going on.</t>
  </si>
  <si>
    <t>Sascha Wolke</t>
  </si>
  <si>
    <t>Change cluster status of removed contexts to down (fixes #466).\n\nRunning jobserver with context-per-jvm results in remote jobmanager\nactors^ manually joining the jobserver cluster. After removing a\ncontext^ the actor stops and becomes unreachable within the cluster. We\nhave to manually remove the actor from the cluster (status down) before\nthe cluster accepts new clients again.</t>
  </si>
  <si>
    <t>2016-10-12T17:37:26Z</t>
  </si>
  <si>
    <t>https://github.com/spark-jobserver/spark-jobserver/commit/0874f199548edfea0e08570c57358278f19619ca</t>
  </si>
  <si>
    <t>https://github.com/spark-jobserver/spark-jobserver/pull/624</t>
  </si>
  <si>
    <t>Change cluster status of removed contexts to down (fixes #466).</t>
  </si>
  <si>
    <t>Running jobserver with context-per-jvm results in remote jobmanager\nactors^ manually joining the jobserver cluster. After removing a\ncontext^ the actor stops and becomes unreachable within the cluster. We\nhave to manually remove the actor from the cluster (status down) before\nthe cluster accepts new clients again.\n\nSee http://doc.akka.io/docs/akka/2.3.15/scala/cluster-usage.html#Automatic_vs__Manual_Downing\n</t>
  </si>
  <si>
    <t>2016-10-12T17:42:54Z</t>
  </si>
  <si>
    <t>2016-10-13T21:32:59Z</t>
  </si>
  <si>
    <t>REST job server for Apache Spark</t>
  </si>
  <si>
    <t>Emop Project</t>
  </si>
  <si>
    <t>Added synchronized when iterating over SynchronizedList as per Java specification</t>
  </si>
  <si>
    <t>2015-10-18T14:09:48Z</t>
  </si>
  <si>
    <t>https://github.com/cbeust/testng/commit/eaf38e591a4418dbcee671f7d16f5836931a6ca5</t>
  </si>
  <si>
    <t>https://github.com/cbeust/testng/pull/830</t>
  </si>
  <si>
    <t>JUnitXMLReporter does not synchronize the two synchronized collections when iterating</t>
  </si>
  <si>
    <t>In lines 177 and 180 of JUnitXMLReporter^ synchronized collections m_configIssues and m_allTests\nare both iterated in an unsynchronized manner^ but according to Oracle Java 7 API specification\n(http://docs.oracle.com/javase/7/docs/api/java/util/Collections.html#synchronizedList(java.util.List))^\nalthough a synchronizedList is thread-safe for list manipulations like insertion and deletion^ \nmanual synchronization is required when the collection is iterated. \nFailure to do so might result in non-deterministic behavior.\nThis pull request adds a fix by synchronizing m_configIssues and m_allTests when iterating.\n</t>
  </si>
  <si>
    <t>2015-10-19T00:00:54Z</t>
  </si>
  <si>
    <t>2015-10-19T02:58:47Z</t>
  </si>
  <si>
    <t>TestNG testing framework</t>
  </si>
  <si>
    <t>Joseph Walton</t>
  </si>
  <si>
    <t>Use runtime scope for JDBC drivers.</t>
  </si>
  <si>
    <t>2010-09-11T04:24:00Z</t>
  </si>
  <si>
    <t>https://github.com/sonatype/maven-reference-en/commit/054e6c0009675d78fd5d7cfbcc2ca44024860151</t>
  </si>
  <si>
    <t>https://github.com/sonatype/maven-reference-en/pull/3</t>
  </si>
  <si>
    <t>Typo fixes.</t>
  </si>
  <si>
    <t>2011-08-06T13:05:35Z</t>
  </si>
  <si>
    <t>2011-08-07T05:43:15Z</t>
  </si>
  <si>
    <t>Maven: The Complete Reference</t>
  </si>
  <si>
    <t>Qiongpan Ke</t>
  </si>
  <si>
    <t>[BUG] ‰øÆÊ≠£Âä®ÁîªÂ§ÑÁêÜÊó∂ÈÄêÂ∏ßÊ®°ÊãüÁöÑËÆ°ÁÆóËØØÂ∑ÆÂèäÈÄªËæëÈóÆÈ¢òÔºåËØ¶ËßÅ #2347 „ÄÇ</t>
  </si>
  <si>
    <t>2019-04-22T12:12:30Z</t>
  </si>
  <si>
    <t>https://github.com/apache/incubator-weex/commit/d7620e0c5974ea5ad3d5ab337075d024ae8d40b7</t>
  </si>
  <si>
    <t>https://github.com/apache/incubator-weex/pull/2353</t>
  </si>
  <si>
    <t>[iOS] ‰øÆÊ≠£Âä®ÁîªÂ§ÑÁêÜÊó∂ÁöÑËÆ°ÁÆóËØØÂ∑ÆÂèäËÆ°ÁÆóÈÄªËæëÈóÆÈ¢ò„ÄÇ</t>
  </si>
  <si>
    <t>ËØ¶ËßÅ #2347 #2348 „ÄÇ</t>
  </si>
  <si>
    <t>2019-04-23T06:54:11Z</t>
  </si>
  <si>
    <t>2019-05-16T02:14:58Z</t>
  </si>
  <si>
    <t>noctarius</t>
  </si>
  <si>
    <t>Fixed creation of GIF tunnel with an outer IPv6 remote address (remote-addr)</t>
  </si>
  <si>
    <t>2018-04-10T15:51:39Z</t>
  </si>
  <si>
    <t>https://github.com/opnsense/core/commit/a68e1deeb3af1772ff6a21a9f0a85ca77c84edf0</t>
  </si>
  <si>
    <t>https://github.com/opnsense/core/pull/2341</t>
  </si>
  <si>
    <t>When setting up the remote address to be an IPv6 address on an interface with a legal IPv6 address^ the tunnel needs to be created using the inet6 parameter before the tunnel keyword^ otherwise the command silently fails (return value ignored?).</t>
  </si>
  <si>
    <t>2018-04-10T15:53:37Z</t>
  </si>
  <si>
    <t>2018-04-10T16:29:05Z</t>
  </si>
  <si>
    <t>OPNsense GUI^ API and systems backend</t>
  </si>
  <si>
    <t>Mario Rosa</t>
  </si>
  <si>
    <t>has_auto_field has been changed to needs_explicit_pk_field in django 1.6</t>
  </si>
  <si>
    <t>2014-04-21T16:48:52Z</t>
  </si>
  <si>
    <t>https://github.com/django-fluent/django-fluent-contents/commit/f0ebb5a289a41924235d6f5e531d02f2921e7c6e</t>
  </si>
  <si>
    <t>https://github.com/django-fluent/django-fluent-contents/pull/36</t>
  </si>
  <si>
    <t>2014-04-21T16:50:52Z</t>
  </si>
  <si>
    <t>2014-04-22T09:23:16Z</t>
  </si>
  <si>
    <t>A widget engine to display various content on Django pages</t>
  </si>
  <si>
    <t>Ye Xianjin</t>
  </si>
  <si>
    <t>update mergeTwoLists solution^ time complexity changed to O(min(m.n))</t>
  </si>
  <si>
    <t>2013-12-30T12:15:21Z</t>
  </si>
  <si>
    <t>https://github.com/soulmachine/leetcode/commit/2d1a7c93ac699fdd0029a8013d3472cefddd1ed8</t>
  </si>
  <si>
    <t>https://github.com/soulmachine/leetcode/pull/10</t>
  </si>
  <si>
    <t>mergeTwoListsÁÆóÊ≥ï‰ºòÂåñÂíåtexÊñá‰ª∂‰∏≠ÈõÜÂêàÁ¨¶Âè∑ÁöÑ‰øÆÊîπ</t>
  </si>
  <si>
    <t>hi^Â¶ÇÊ†áÈ¢òÊâÄÁ§∫^Êèê‰∫§‰∫Ü‰∏§‰∏™commit^ÂêÑ‰∏™commitÁöÑËØ¶ÁªÜÂú®comment‰∏≠ÊúâÊèêÂèä.Êú¨Êù•Â∫îËØ•Êèê‰∫§Êàê‰∏§‰∏™pull requestÁöÑ.‰ΩÜ‰∏çÁü•ÈÅìÊÄé‰πàÂú®github‰∏äÊîπ^githubÁõ¥Êé•ÁªôÁîüÊàê‰∫Ü1‰∏™pull request.Êä±Ê≠â.\n</t>
  </si>
  <si>
    <t>2013-12-30T12:45:28Z</t>
  </si>
  <si>
    <t>2014-01-02T06:22:10Z</t>
  </si>
  <si>
    <t>LeetCodeÈ¢òËß£Ôºå150ÈÅìÈ¢òÂÆåÊï¥Áâà</t>
  </si>
  <si>
    <t>TeX</t>
  </si>
  <si>
    <t>Jacob Barrett</t>
  </si>
  <si>
    <t>Adds initial example for Geode Native .NET client.</t>
  </si>
  <si>
    <t>2017-10-19T04:32:47Z</t>
  </si>
  <si>
    <t>https://github.com/apache/geode-examples/commit/821a2fd3886eb20c8a74bef30b88715d48f69f44</t>
  </si>
  <si>
    <t>https://github.com/apache/geode-examples/pull/63</t>
  </si>
  <si>
    <t>Added example of overflow</t>
  </si>
  <si>
    <t>Signed-off-by: Jianxia Chen &lt;jchen21@apache.org&gt;</t>
  </si>
  <si>
    <t>2018-06-22T00:31:04Z</t>
  </si>
  <si>
    <t>2018-06-22T19:33:51Z</t>
  </si>
  <si>
    <t>Brad Hards</t>
  </si>
  <si>
    <t>Fix DEBUG usage\n\ntrivial.</t>
  </si>
  <si>
    <t>2011-07-25T10:09:23Z</t>
  </si>
  <si>
    <t>https://github.com/FreeRDP/FreeRDP/commit/091432b89a70f0794d776f136813b242d74bf3bb</t>
  </si>
  <si>
    <t>https://github.com/FreeRDP/FreeRDP/pull/23</t>
  </si>
  <si>
    <t>Fix DEBUG usage in DVC</t>
  </si>
  <si>
    <t>DEBUG_PRINT (directly) probably isn\'t what was intended here. \n</t>
  </si>
  <si>
    <t>2011-07-25T10:14:57Z</t>
  </si>
  <si>
    <t>2011-07-25T11:54:31Z</t>
  </si>
  <si>
    <t>FreeRDP 1.0</t>
  </si>
  <si>
    <t>ÂáùÈõ®</t>
  </si>
  <si>
    <t>optimize redis connection release (#1987)</t>
  </si>
  <si>
    <t>2018-06-26T03:05:48Z</t>
  </si>
  <si>
    <t>https://github.com/apache/dubbo/commit/7a48fac84b14ac6a21c1bdfc5958705dd8dda84d</t>
  </si>
  <si>
    <t>https://github.com/apache/dubbo/pull/1987</t>
  </si>
  <si>
    <t>[Dubbo-1986]optimize redis connection release</t>
  </si>
  <si>
    <t>## What is the purpose of the change\r\n\r\nSecure release of redis connections #1986 \r\n\r\n## Brief changelog\r\n\r\nSecure release of redis connections\r\n\r\n## Verifying this change\r\n\r\nRedisProtocol.java\r\n\r\nFollow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[x]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</si>
  <si>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2018-06-26T02:04:50Z</t>
  </si>
  <si>
    <t>2018-06-26T03:05:49Z</t>
  </si>
  <si>
    <t>Mariia Mykhailova</t>
  </si>
  <si>
    <t>Issue #3233: Resolve IntelijIdea inspection violations for java8 migration (#3434)</t>
  </si>
  <si>
    <t>2016-09-08T12:30:40Z</t>
  </si>
  <si>
    <t>https://github.com/checkstyle/checkstyle/commit/de022d2434e58dd633fd50a7f9bb50565a8767b5</t>
  </si>
  <si>
    <t>https://github.com/checkstyle/checkstyle/pull/3434</t>
  </si>
  <si>
    <t>Issue #3233: Resolve IntelijIdea inspection violations for java8 migration</t>
  </si>
  <si>
    <t>Issue #3233 \n\nThis change reverts commits 015fa7f and 6c1a0e1 and fixes violations of respective rules.\n\nI got two Checkstyle violations which seemed unrelated to my changes (and caused by legitimate code)^ so I suppressed them using `SuppressWarnings` syntax. Please let me know if there is a different preferred way to deal with them.\n</t>
  </si>
  <si>
    <t>2016-09-07T01:16:24Z</t>
  </si>
  <si>
    <t>Checkstyle is a development tool to help programmers write Java code that adheres to a coding standard. By default it supports the Google Java Style Guide and Sun Code Conventions^ but is highly configurable. It can be invoked with an ANT task and a command line program.</t>
  </si>
  <si>
    <t>Detharon</t>
  </si>
  <si>
    <t>MINOR: Fix incorrect JavaDoc (type mismatch) (#4632)\n\nReviewers: Guozhang Wang &lt;wangguoz@gmail.com&gt;</t>
  </si>
  <si>
    <t>2018-03-12T23:32:19Z</t>
  </si>
  <si>
    <t>https://github.com/apache/kafka/commit/724032bd06ae6928595ad3d5d21ead7f9e834d34</t>
  </si>
  <si>
    <t>https://github.com/apache/kafka/pull/4632</t>
  </si>
  <si>
    <t>MINOR: Fix incorrect JavaDoc (type mismatch)</t>
  </si>
  <si>
    <t>Omitting the type would lead to a compilation error^ because if the method is not parametrized^ the type parameter of Serde would be Object^ instead of Long and String.\r\n\r\n### Committer Checklist (excluded from commit message)\r\n- [ ] Verify design and implementation \r\n- [ ] Verify test coverage and CI build status\r\n- [ ] Verify documentation (including upgrade notes)\r\n</t>
  </si>
  <si>
    <t>2018-03-01T18:39:53Z</t>
  </si>
  <si>
    <t>2018-03-12T23:32:20Z</t>
  </si>
  <si>
    <t>Christopher Guan</t>
  </si>
  <si>
    <t>feat: file skeleton necessary for icicle chart visualization (#162)\n\n* feat: file skeleton necessary for icicle chart visualization\r\n\r\n* feat: name changes and restructure components\r\n\r\nupdate package to account for clearer name and reorganized implementation for planned features\r\n\r\n* feat: fix lint errors\r\n\r\n* docs: add license file headers^ adjust naming and links\r\n\r\nAdd Apache license file headers to all files^ adjust naming of the viz in the package.json and\r\nupdate the README to inform that Storybook link is unavailable but will be in the near future</t>
  </si>
  <si>
    <t>2019-08-01T20:12:44Z</t>
  </si>
  <si>
    <t>https://github.com/apache-superset/superset-ui-plugins/commit/ecd5744481c6a13ca381dcd84eed17a98f180e5d</t>
  </si>
  <si>
    <t>https://github.com/apache-superset/superset-ui-plugins/pull/162</t>
  </si>
  <si>
    <t>feat: file skeleton necessary for icicle chart visualization</t>
  </si>
  <si>
    <t>üèÜ Enhancements\r\n\r\nInitial PR to layout file skeleton to implement Icicle Chart \r\n</t>
  </si>
  <si>
    <t>2019-07-30T23:37:34Z</t>
  </si>
  <si>
    <t>2019-08-01T20:12:45Z</t>
  </si>
  <si>
    <t>A collection of official Superset UI plugins</t>
  </si>
  <si>
    <t>Christian Bellina</t>
  </si>
  <si>
    <t>Upgrading Swagger version to 1.5.3. Remove static initialized flag workaround code. Update integration tests.</t>
  </si>
  <si>
    <t>2015-08-20T18:17:22Z</t>
  </si>
  <si>
    <t>https://github.com/ef-labs/vertx-jersey/commit/8e5ed9540c56e71a9c5a479b0e2b4322bafd9cbf</t>
  </si>
  <si>
    <t>https://github.com/ef-labs/vertx-jersey/pull/34</t>
  </si>
  <si>
    <t xml:space="preserve">Upgrading Swagger version to 1.5.3. </t>
  </si>
  <si>
    <t>Remove static initialized flag workaround code. Update integration tests.\n</t>
  </si>
  <si>
    <t>2015-08-20T19:34:41Z</t>
  </si>
  <si>
    <t>2015-08-20T19:34:59Z</t>
  </si>
  <si>
    <t>Run jersey in vert.x</t>
  </si>
  <si>
    <t>shelocks</t>
  </si>
  <si>
    <t>can set multiple search pattern^separate by comma</t>
  </si>
  <si>
    <t>2014-12-24T15:17:29Z</t>
  </si>
  <si>
    <t>https://github.com/bosun-monitor/bosun/commit/3b132e5155c0c4dd35d9967a8f281e325e07616e</t>
  </si>
  <si>
    <t>https://github.com/bosun-monitor/bosun/pull/626</t>
  </si>
  <si>
    <t>Can set multiple search pattern^separate by comma</t>
  </si>
  <si>
    <t>2014-12-24T15:29:57Z</t>
  </si>
  <si>
    <t>2015-01-06T20:48:27Z</t>
  </si>
  <si>
    <t>Time Series Alerting Framework</t>
  </si>
  <si>
    <t>antot</t>
  </si>
  <si>
    <t>Adding the CHRF metric for tuning</t>
  </si>
  <si>
    <t>2016-06-21T16:12:40Z</t>
  </si>
  <si>
    <t>https://github.com/apache/joshua/commit/52c83d5930c74e15186c5710b9b47b97d2a9230b</t>
  </si>
  <si>
    <t>https://github.com/apache/joshua/pull/27</t>
  </si>
  <si>
    <t>This pull request adds the CHRF metric for tuning.\n</t>
  </si>
  <si>
    <t>2016-06-21T16:28:28Z</t>
  </si>
  <si>
    <t>2016-06-22T03:08:24Z</t>
  </si>
  <si>
    <t>Gerd M√ºller</t>
  </si>
  <si>
    <t>server: Enhance bypass vlan overlap check (#3026)\n\nThis PR adds the possibility to select a checkbox for the parameter bypassvlanoverlapcheck to the ajax request createNetwork. The checkbox was added for Guest Network as well as for the L2 Guest Network. For L2 Guest Network a backend check for the existence of the flag bypassvlanoverlapcheck was added.</t>
  </si>
  <si>
    <t>2018-12-24T07:16:54Z</t>
  </si>
  <si>
    <t>https://github.com/apache/cloudstack/commit/cabef5305d350869cfa62a542cc74ae95addfecc</t>
  </si>
  <si>
    <t>https://github.com/apache/cloudstack/pull/3026</t>
  </si>
  <si>
    <t>Enhance bypass vlan overlap check</t>
  </si>
  <si>
    <t>## Description\r\nThis PR adds the possibility to select a checkbox for the parameter _bypassvlanoverlapcheck_ to the ajax request [createNetwork](http://cloudstack.apache.org/api/apidocs-4.11/apis/createNetwork.html). The checkbox was added for _Guest Network_ as well as for the _L2 Guest Network_. For _L2 Guest Network_ a backend check for the existence of the flag _bypassvlanoverlapcheck_ was added.\r\n\r\n## Types of changes\r\n- [ ] Breaking change (fix or feature that would cause existing functionality to change)\r\n- [ ] New feature (non-breaking change which adds functionality)\r\n- [ ] Bug fix (non-breaking change which fixes an issue)\r\n- [x ] Enhancement (improves an existing feature and functionality)\r\n- [ ] Cleanup (Code refactoring and cleanup^ that may add test cases)\r\n\r\n## Screenshots\r\nNew checkbox _L2 Guest Network_\r\n&lt;img width=\"428\" alt=\"L2 Guest Network\" src=\"https://user-images.githubusercontent.com/30073818/48471348-03683e80-e7f4-11e8-8c34-56e2ccee8d0f.png\"&gt;\r\n\r\nNew checkbox for _Guest Network_ \r\n&lt;img width=\"422\" alt=\"Guest Network\" src=\"https://user-images.githubusercontent.com/30073818/48471418-28f54800-e7f4-11e8-8615-4f463732626c.png\"&gt;\r\n\r\n## How Has This Been Tested?\r\nTested locally to verify the parameter _bypassVlanOverlapCheck_  was pushed to the ajax request [createNetwork](http://cloudstack.apache.org/api/apidocs-4.11/apis/createNetwork.html).\r\n</t>
  </si>
  <si>
    <t>2018-11-14T09:02:17Z</t>
  </si>
  <si>
    <t>2018-12-24T07:16:55Z</t>
  </si>
  <si>
    <t>a8726426</t>
  </si>
  <si>
    <t>[AMBARI-24069] Fix the error setting of estring (#1505)\n\nThe exclude string in method named fillModelsForLogFile is seted by the include message of request</t>
  </si>
  <si>
    <t>2018-06-11T10:48:28Z</t>
  </si>
  <si>
    <t>https://github.com/apache/ambari/commit/9462805e5103674a60eb13a5d6730421748f4650</t>
  </si>
  <si>
    <t>https://github.com/apache/ambari/pull/1505</t>
  </si>
  <si>
    <t>[AMBARI-24069] Fix the error setting of estring</t>
  </si>
  <si>
    <t>\r\n## What changes were proposed in this pull request?\r\n\r\nThe exclude string in method named fillModelsForLogFile is seted by the include message of request.To fix this.\r\n\r\n## How was this patch tested?\r\nTested by unit test\r\n\r\nPlease review [Ambari Contributing Guide](https://cwiki.apache.org/confluence/display/AMBARI/How+to+Contribute) before opening a pull request.</t>
  </si>
  <si>
    <t>2018-06-11T01:24:27Z</t>
  </si>
  <si>
    <t>2018-06-11T10:48:29Z</t>
  </si>
  <si>
    <t>Weihan Kong</t>
  </si>
  <si>
    <t>Fix TestClusterVerifier\n\nFull-Auto verifier requires BestPossibleState to be persisted but this\nchange hasn‚Äôt been synced into the code base from LinkedIn Helix yet.\nPatch an ad-hoc fix for TestClusterVerifier^ in order to publish new\nrelease quickly. This verifier will be synced with LinkedIn Helix later.</t>
  </si>
  <si>
    <t>2017-05-22T22:30:15Z</t>
  </si>
  <si>
    <t>https://github.com/apache/helix/commit/83ca304686411ca4252d08d0684d4e06931fd544</t>
  </si>
  <si>
    <t>https://github.com/apache/helix/pull/93</t>
  </si>
  <si>
    <t>Fix TestClusterVerifier</t>
  </si>
  <si>
    <t>Full-Auto verifier requires BestPossibleState to be persisted but this\r\nchange hasn‚Äôt been synced into the code base from LinkedIn Helix yet.\r\nPatch an ad-hoc fix for TestClusterVerifier^ in order to publish new\r\nrelease quickly. This verifier will be synced with LinkedIn Helix later.</t>
  </si>
  <si>
    <t>2017-05-22T22:31:39Z</t>
  </si>
  <si>
    <t>2017-05-23T01:37:29Z</t>
  </si>
  <si>
    <t>saandrews</t>
  </si>
  <si>
    <t>Merge pull request #169 from krumo/patch-1\n\nUpdate AdminTools.md</t>
  </si>
  <si>
    <t>2017-01-19T19:14:48Z</t>
  </si>
  <si>
    <t>https://github.com/apache/pulsar/commit/9266687736e7b3595626aedcb99a15b22f3adc78</t>
  </si>
  <si>
    <t>https://github.com/apache/pulsar/pull/169</t>
  </si>
  <si>
    <t>Update AdminTools.md</t>
  </si>
  <si>
    <t>fix a typo\r\n\r\n### Motivation\r\n\r\nThere is a minor typo in the AdminTools.md and it may mislead the users.\r\n\r\n### Modifications\r\n\r\nI changed the CLI command about getting persistence policies. The example CLI command will be changed from \r\n\r\n`pulsar-admin namespaces set-persistence test-property/cl1/ns1`\r\nto\r\n\r\n`pulsar-admin namespaces get-persistence test-property/cl1/ns1`\r\n\r\n### Result\r\n\r\nA typo in the document will be fixed.\r\n</t>
  </si>
  <si>
    <t>2017-01-19T01:56:03Z</t>
  </si>
  <si>
    <t>2017-01-19T19:14:49Z</t>
  </si>
  <si>
    <t>davidpodhola</t>
  </si>
  <si>
    <t>fixed ClientGenerator when options.InputLib.FullName includes spaces for Language.FSharp in BuildInputAssembly</t>
  </si>
  <si>
    <t>2015-02-25T00:53:58Z</t>
  </si>
  <si>
    <t>https://github.com/dotnet/orleans/commit/da0fe89a40a0e75aad4058f70f8732ddaa5bc3d8</t>
  </si>
  <si>
    <t>https://github.com/dotnet/orleans/pull/164</t>
  </si>
  <si>
    <t>fixed ClientGenerator when options.InputLib.FullName includes spaces for...</t>
  </si>
  <si>
    <t>... Language.FSharp in BuildInputAssembly fixing #154 \n</t>
  </si>
  <si>
    <t>2015-02-25T00:55:00Z</t>
  </si>
  <si>
    <t>2015-02-25T06:25:07Z</t>
  </si>
  <si>
    <t>Repo for Orleans - Distributed Actor Model</t>
  </si>
  <si>
    <t>Andriy Sherepa</t>
  </si>
  <si>
    <t>Added dependencies for initial migration\n\n  Sometimes south could not resolved dependencies properly. So I tried add\nthem manualy. For now it depends on attachments migration and fixed next\nerror messages:\n&gt;&gt; django.db.utils.DatabaseError: relation \"attachments_attachment\"\n&gt;&gt; does not exist</t>
  </si>
  <si>
    <t>2013-11-26T14:14:54Z</t>
  </si>
  <si>
    <t>https://github.com/vicalloy/LBForum/commit/68f0a180e12727c91b611f84ef5f0f8eec6aaacf</t>
  </si>
  <si>
    <t>https://github.com/vicalloy/LBForum/pull/17</t>
  </si>
  <si>
    <t>Added dependencies for initial migration</t>
  </si>
  <si>
    <t xml:space="preserve">  Sometimes south could not resolved dependencies properly. So I tried add\nthem manualy. For now it depends on attachments migration and fixed next\nerror messages:\n\n&gt; django.db.utils.DatabaseError: relation \"attachments_attachment\"\n&gt; does not exist\n</t>
  </si>
  <si>
    <t>2013-11-26T14:28:22Z</t>
  </si>
  <si>
    <t>2013-11-28T12:52:25Z</t>
  </si>
  <si>
    <t>LBForum is a forum engine written in Python using Django</t>
  </si>
  <si>
    <t>Deepak</t>
  </si>
  <si>
    <t>Update DetermineHashedPartitionsJob.java\n\nCombineTextInputFormat instead of TextInputFormat combines multiple splits for a single mapper and reduces the strain on hadoop platform. It greatly improves job completion time as there are fewer number of mappers to bookkeep.</t>
  </si>
  <si>
    <t>2014-05-22T09:36:56Z</t>
  </si>
  <si>
    <t>https://github.com/apache/incubator-druid/commit/de0a7b27e7bb060befddf7a229752125a4893cd3</t>
  </si>
  <si>
    <t>https://github.com/apache/incubator-druid/pull/561</t>
  </si>
  <si>
    <t>Improve ingestion MR job completion time.</t>
  </si>
  <si>
    <t>For 12GB input data containing 8000 files^ there are 8000 mappers because of TextInputFormat and its a overhead. The two MR jobs take around a day to complete. \n\nCombineTextInputFormat instead of TextInputFormat combines multiple splits for a single mapper and reduces the strain on hadoop platform. It greatly improves job completion time as there are fewer number of mappers to bookkeep.\n\nmapreduce.input.fileinputformat.split.maxsize controls amount of data given to a single mapper. Ex: setting it to 67^108^864 (64M) will create a single mapper for 64M of data (hence multiple input files).\n</t>
  </si>
  <si>
    <t>2014-05-22T09:42:32Z</t>
  </si>
  <si>
    <t>2014-05-22T15:53:21Z</t>
  </si>
  <si>
    <t>gdiet</t>
  </si>
  <si>
    <t>Pre-registering certain standard classes to better support long term persistence scenarios (#303)\n\n* Update to latest scala versions\r\n\r\n* Fix for deprecation warning\r\n\r\n* Fixed typo in spec and removed unused import\r\n\r\n* Added test to ensure long term stability of registration IDs\r\n\r\n* Renamed spec\r\n\r\n* Require registration for empty set\r\n\r\n* Registration for empty set\r\n\r\n* Require registration for hash sets\r\n\r\n* Registration for hash sets\r\n\r\n* Require registration for list set\r\n\r\n* Registration for list set\r\n\r\n* Require registration for list^ queue^ range\r\n\r\n* Registration for list^ queue^ range\r\n\r\n* Require registration for hash maps^ list maps^ None^ and arrays\r\n\r\n* Registration for hash maps^ list maps^ None^ and arrays\r\n\r\n* Require registration for wrapped arrays\r\n\r\n* Registration for wrapped arrays\r\n\r\n* Require registration for wrapped strings\r\n\r\n* Registration for wrapped strings\r\n\r\n* Registration for streams\r\n\r\n* Registration for TreeSet and TreeMap\r\n\r\n* Added missing registrations to test\r\n\r\n* Registration for the empty map\r\n\r\n* Added missing registrations to test\r\n\r\n* found a problem when serializing streams\r\n\r\n* fixed stream serializer\r\n\r\n* finished test examples\r\n\r\n* bumping up scala versions for travis ci\r\n\r\n* revert ScalaKryoInstantiator to redesign changes in backward compatible\r\n\r\n* introduced 0.9.2 compatibility registrar\r\n\r\n* re-added registrations^ this time with the backward compatibility layer\r\n\r\n* improved scaladoc for changed and new stuff</t>
  </si>
  <si>
    <t>2018-02-21T20:26:56Z</t>
  </si>
  <si>
    <t>https://github.com/twitter/chill/commit/6d19ec77208753f0f7d4e6eeac02f3e168447274</t>
  </si>
  <si>
    <t>https://github.com/twitter/chill/pull/303</t>
  </si>
  <si>
    <t>Pre-registering certain standard classes to better support long term persistence scenarios</t>
  </si>
  <si>
    <t>_This PR replaces https://github.com/twitter/chill/pull/302^ there have been problems caused by commits containing an incorrect committer\'s email address._\r\n\r\nThis PR is about registering standard scala classes that are likely to be used when long term persisting data^ for example in event stores:\r\n\r\nWhen using kryo/chill for long term storage^ it is advisable to run Kryo with setRegistrationRequired(true). However^ a number of standard scala classes that are useful in such scenarios are not pre-registered in chill^ most of them located in scala.collections.immutable. This has puzzled others as well^ see for example the chill issue #227 which is fixed by this PR.\r\n\r\nSome of the classes I have added to the standard registration in this pull request:\r\n\r\nscala.None\r\nscala.collection.immutable.::\r\nscala.collection.immutable.Nil\r\nscala.collection.immutable.ListSet.EmptyListSet\r\nscala.collection.immutable.Range\r\nscala.collection.mutable.WrappedArray.ofRef\r\nint[]\r\n\r\nTo better support the long term persistence scenario^ I have added the RegistrationIdsSpec^ which will fail if the pre-registered IDs change^ because changing them should be avoided if possible to ensure backwards compatibility. Or^ if changing pre-registered IDs is really inevitable^ a compatibility note should be added to the release notes.\r\n\r\nFor projects that already depend on the class ID registration present in chill 0.9.2^ there is a compatibility registrar `AllScalaRegistrar_0_9_2` defined.\r\n\r\nIf this PR is accepted^ I plan to complement it with two more PRs: One PR for the chill documentation with notes on how kryo/chill can be used for long term persisting events (lessons learned). The other PR would be another spec ensuring that the binary representation of serialized classes is not changed unintendedly.</t>
  </si>
  <si>
    <t>2018-02-02T13:02:24Z</t>
  </si>
  <si>
    <t>2018-02-21T20:26:57Z</t>
  </si>
  <si>
    <t>tianchen92</t>
  </si>
  <si>
    <t>[FLINK-10441][rest] Log initial creation of uploadDir on INFO</t>
  </si>
  <si>
    <t>2019-04-27T20:05:54Z</t>
  </si>
  <si>
    <t>https://github.com/apache/flink/commit/74dc90953b300b657a66a86fe16a02d12db7f885</t>
  </si>
  <si>
    <t>https://github.com/apache/flink/pull/8219</t>
  </si>
  <si>
    <t>[FLINK-10441]Don\'t log warning when creating upload directory</t>
  </si>
  <si>
    <t>\r\n## What is the purpose of the change\r\n\r\n*This PR is related to [FLINK-10441](https://issues.apache.org/jira/browse/FLINK-10441). RestServerEndpoint.createUploadDir(Path^ Logger) logs a warning if the upload directory does not exist^ it\'s better to log the creation of the web directory on INFO instead of the warning.*\r\n\r\n\r\n## Brief change log\r\n\r\n  - *log the creation of the web directory on INFO instead of the warning*\r\n\r\n\r\n## Verifying this change\r\n\r\nThis change is a trivial rework / code cleanup without any test coverage.\r\n\r\n## Does this pull request potentially affect one of the following parts:\r\n\r\n  - Dependencies (does it add or upgrade a dependency): (no)\r\n  - The public API^ i.e.^ is any changed class annotated with `@Public(Evolving)`: (no)\r\n  - The serializers: (no)\r\n  - The runtime per-record code paths (performance sensitive): (no)\r\n  - Anything that affects deployment or recovery: JobManager (and its components)^ Checkpointing^ Yarn/Mesos^ ZooKeeper: (no)\r\n  - The S3 file system connector: (no)\r\n\r\n## Documentation\r\n\r\n  - Does this pull request introduce a new feature? (no)\r\n  - If yes^ how is the feature documented? (not applicable)\r\n</t>
  </si>
  <si>
    <t>2019-04-19T02:43:01Z</t>
  </si>
  <si>
    <t>Clemens Stolle</t>
  </si>
  <si>
    <t>much faster default tickFormatter()\r\n- toFixed() is sloooow\r\nhttp://jsperf.com/tofixed-vs-factor</t>
  </si>
  <si>
    <t>2012-06-27T14:27:23Z</t>
  </si>
  <si>
    <t>https://github.com/flot/flot/commit/2581a4b990ffbfb999cbd95731188032a1e1e38a</t>
  </si>
  <si>
    <t>https://github.com/flot/flot/pull/50</t>
  </si>
  <si>
    <t>much faster default tickFormatter()</t>
  </si>
  <si>
    <t>- toFixed() is sloooow\n- see http://jsperf.com/tofixed-vs-factor\n</t>
  </si>
  <si>
    <t>2012-06-27T14:27:43Z</t>
  </si>
  <si>
    <t>2012-07-10T13:40:46Z</t>
  </si>
  <si>
    <t>Attractive Javascript charts for jQuery</t>
  </si>
  <si>
    <t>Mangesh Pardeshi</t>
  </si>
  <si>
    <t>Add dimension selector support for groupby/having quries</t>
  </si>
  <si>
    <t>2015-11-24T14:22:37Z</t>
  </si>
  <si>
    <t>https://github.com/apache/incubator-druid/commit/d7ce12092900055f1a84f1f676a18875da4d9c44</t>
  </si>
  <si>
    <t>https://github.com/apache/incubator-druid/pull/2043</t>
  </si>
  <si>
    <t>Add dimension selector support for groupby/having filters</t>
  </si>
  <si>
    <t>2015-12-04T07:25:25Z</t>
  </si>
  <si>
    <t>2015-12-08T06:38:53Z</t>
  </si>
  <si>
    <t>Kyle Nusbaum</t>
  </si>
  <si>
    <t>Reformatting template pages.</t>
  </si>
  <si>
    <t>2014-08-26T16:40:56Z</t>
  </si>
  <si>
    <t>https://github.com/apache/storm/commit/d1d2ccbe0259778af2d049ee10535ba0f7e9788d</t>
  </si>
  <si>
    <t>https://github.com/apache/storm/pull/243</t>
  </si>
  <si>
    <t>STORM-474: Reformat UI HTML code</t>
  </si>
  <si>
    <t>2014-08-26T16:43:19Z</t>
  </si>
  <si>
    <t>2014-08-29T16:00:23Z</t>
  </si>
  <si>
    <t>Michael Jumper</t>
  </si>
  <si>
    <t>GUACAMOLE-1: Refactor org.glyptodon package/groupId to org.apache.</t>
  </si>
  <si>
    <t>2016-03-22T21:05:53Z</t>
  </si>
  <si>
    <t>https://github.com/apache/guacamole-client/commit/6990344697b66a369c436a38dd75c46fa5846b24</t>
  </si>
  <si>
    <t>https://github.com/apache/guacamole-client/pull/1</t>
  </si>
  <si>
    <t>GUACAMOLE-1: Update guacamole-client regarding naming^ LICENSE^ NOTICE^ DISCLAIMER.</t>
  </si>
  <si>
    <t>In addition to bringing the license of the source up to date with respect to Apache (and adding the NOTICE and DISCLAIMER files)^ this change also refactors the old \"org.glyptodon\" package and groupId to \"org.apache\". I went ahead and removed the old silly \"*.basic\" package and \"Basic*\" classes^ renaming them appropriately.\n\nAs doing all of the above necessarily breaks compatibility with old packages^ I also:\n1. Finally moved the authentication providers of old extensions out of \"net.sourceforge.guacamole.*\" and into \"org.apache\"\n2. Officially removed support for the \"auth-provider\" and \"lib-directory\" properties which have been deprecated for the last three releases.\n</t>
  </si>
  <si>
    <t>2016-03-29T04:10:58Z</t>
  </si>
  <si>
    <t>2016-03-29T04:20:23Z</t>
  </si>
  <si>
    <t>Bruno Oliveira</t>
  </si>
  <si>
    <t>Releasing 1.0.0.M3</t>
  </si>
  <si>
    <t>2012-04-24T02:29:40Z</t>
  </si>
  <si>
    <t>https://github.com/jboss-developer/jboss-eap-quickstarts/commit/0ef2d734aad5d7c85b7ab0529aa0bf11c9152b8b</t>
  </si>
  <si>
    <t>https://github.com/jboss-developer/jboss-eap-quickstarts/pull/341</t>
  </si>
  <si>
    <t>Merge as-quickstarts from AeroGear repo</t>
  </si>
  <si>
    <t>2012-09-24T19:56:23Z</t>
  </si>
  <si>
    <t>2012-09-24T22:14:05Z</t>
  </si>
  <si>
    <t>Mike Ball</t>
  </si>
  <si>
    <t>Updated jasmine-jquery to use version 1.2.0 and symlinked it to jasmine-jquery.js</t>
  </si>
  <si>
    <t>2011-05-23T16:04:07Z</t>
  </si>
  <si>
    <t>https://github.com/trevmex/EnvJasmine/commit/ecb866ccae793dffb30d4ff5f050d227fc2fd688</t>
  </si>
  <si>
    <t>https://github.com/trevmex/EnvJasmine/pull/2</t>
  </si>
  <si>
    <t>Updated jasmine-jquery to use version 1.2.0 and symlinked it to jasmine-j</t>
  </si>
  <si>
    <t>Updated jasmine-jquery to use version 1.2.0 and symlinked it to jasmine-jquery.js.\n</t>
  </si>
  <si>
    <t>2011-05-23T16:05:28Z</t>
  </si>
  <si>
    <t>2011-05-23T18:57:52Z</t>
  </si>
  <si>
    <t>A headless^ self-contained tool for JavaScript Testing.</t>
  </si>
  <si>
    <t>elmar.chen</t>
  </si>
  <si>
    <t>remove a redundant \'&gt;\' (#2467)</t>
  </si>
  <si>
    <t>2018-09-07T08:52:44Z</t>
  </si>
  <si>
    <t>https://github.com/apache/dubbo/commit/00a3df818bb15c5249bb4db746d8866276ca4247</t>
  </si>
  <si>
    <t>https://github.com/apache/dubbo/pull/2467</t>
  </si>
  <si>
    <t>remove a redundant \'&gt;\'</t>
  </si>
  <si>
    <t>## What is the purpose of the change\r\n\r\nXXXXX\r\n\r\n## Brief changelog\r\n\r\nXXXXX\r\n\r\n## Verifying this change\r\n\r\nXXXXX\r\n\r\nFollow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</si>
  <si>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2018-09-07T08:29:20Z</t>
  </si>
  <si>
    <t>2018-09-07T08:52:45Z</t>
  </si>
  <si>
    <t>Yury Liavitski</t>
  </si>
  <si>
    <t>Updating an example to remove the deprecated &lt;|</t>
  </si>
  <si>
    <t>2016-08-18T20:55:26Z</t>
  </si>
  <si>
    <t>https://github.com/tpolecat/doobie/commit/1b92cae649f30d14f2867564053d64a77dc9aeb4</t>
  </si>
  <si>
    <t>https://github.com/tpolecat/doobie/pull/328</t>
  </si>
  <si>
    <t>2016-08-18T20:56:48Z</t>
  </si>
  <si>
    <t>2016-08-18T23:10:15Z</t>
  </si>
  <si>
    <t>principled database access for scala</t>
  </si>
  <si>
    <t>Sriharsha Chintalapani</t>
  </si>
  <si>
    <t>STORM-296. Storm kafka unit tests are failing on windows.</t>
  </si>
  <si>
    <t>2014-04-25T02:59:20Z</t>
  </si>
  <si>
    <t>https://github.com/apache/storm/commit/c7a7127fcfe6aaefd0dab928334095368cdfadbe</t>
  </si>
  <si>
    <t>https://github.com/apache/storm/pull/88</t>
  </si>
  <si>
    <t>2014-04-25T03:00:23Z</t>
  </si>
  <si>
    <t>2014-04-25T16:50:51Z</t>
  </si>
  <si>
    <t>Zachary Friedman</t>
  </si>
  <si>
    <t>Added failing test for three digit number validating with card type amex and some other tests for validating CVC that are good to have</t>
  </si>
  <si>
    <t>2013-02-21T02:06:27Z</t>
  </si>
  <si>
    <t>https://github.com/stripe/jquery.payment/commit/87d674d0af47c8ed7266a02936265a9b80a282ac</t>
  </si>
  <si>
    <t>https://github.com/stripe/jquery.payment/pull/40</t>
  </si>
  <si>
    <t>Correct amex cvc validation</t>
  </si>
  <si>
    <t>### Correct amex cvc validation\n\nI understand this could be an area of contention or debate^ however:\n- I did some research online and found that the 3 digit security code for AMEX is generally used only for internal support requests between a customer and AMEX^ and I believe the predominant use-case of this library (developers who accept payments online) is best served with a three digit amex cvc being invalid. Take a look at [this forum discussion regarding the matter](http://creditcardforum.com/american-express/5148-amex-3-digit-security-code.html).\n- The README states that three digit amex cvc\'s will be invalid as well^ and they currently are not. \n- Feel free to do your own searching on the [American Express help website](https://search.americanexpress.com/app/answers/list/search/1/kw/).\n- This pull request also incorporates some more automated tests which are just good for the library to have in general. \n- Everything that is advertised in the README is tested against^ and now passes^ and a couple additional tests were added as well. \n</t>
  </si>
  <si>
    <t>2013-02-21T02:28:05Z</t>
  </si>
  <si>
    <t>2013-02-26T22:04:15Z</t>
  </si>
  <si>
    <t>A general purpose library for building credit card forms^ validating inputs and formatting numbers.</t>
  </si>
  <si>
    <t>Rubin Simons</t>
  </si>
  <si>
    <t>Ignore IDE specific files</t>
  </si>
  <si>
    <t>2017-06-22T13:33:03Z</t>
  </si>
  <si>
    <t>https://github.com/apache/commons-cli/commit/186612c45b973f0b2f9e7a5a9ee97a6e3bfc3cad</t>
  </si>
  <si>
    <t>https://github.com/apache/commons-cli/pull/15</t>
  </si>
  <si>
    <t>CLI-217: Optional partial matching</t>
  </si>
  <si>
    <t>At request of Gary^ I (re)created an old patch against the current code base to enable partial matching to be set as optional. This fixes problems for people that have short options that^ concatenated^ also partial-match a long option.\r\n\r\nFor example:\r\n    -d^ --debug\r\n    -e^ --extract\r\n\r\n    foo -de\r\n\r\nIs ambiguous in the case that partial matching is enabled. This patch allows a user to turn off partial matching in such a case.</t>
  </si>
  <si>
    <t>2017-06-23T11:24:20Z</t>
  </si>
  <si>
    <t>2017-07-31T15:51:54Z</t>
  </si>
  <si>
    <t>Mirror of Apache Commons CLI</t>
  </si>
  <si>
    <t>Sapin amin</t>
  </si>
  <si>
    <t>Added HDF31 Messaging management blueprint containing kafka</t>
  </si>
  <si>
    <t>2018-04-20T22:27:04Z</t>
  </si>
  <si>
    <t>https://github.com/hortonworks/cloudbreak/commit/603a3bc4d8360ab74ceba686c86ad375577dd4ce</t>
  </si>
  <si>
    <t>https://github.com/hortonworks/cloudbreak/pull/3347</t>
  </si>
  <si>
    <t>Added blueprint for HDF31 Messaging management. It included kafka^ zookeeper and ambari metrics. No additional changes were needed on cloudbreak side as blueprint just worked out of the box.</t>
  </si>
  <si>
    <t>2018-04-20T22:29:23Z</t>
  </si>
  <si>
    <t>2018-04-21T05:01:52Z</t>
  </si>
  <si>
    <t>A tool for provisioning and managing Apache Hadoop clusters in the cloud. Cloudbreak^ as part of the Hortonworks Data Platform^ makes it easy to provision^ configure and elastically grow HDP clusters on cloud infrastructure. Cloudbreak can be used to provision Hadoop across cloud infrastructure providers including AWS^ Azure^ GCP and OpenStack.</t>
  </si>
  <si>
    <t>David Dworken</t>
  </si>
  <si>
    <t>Fix 4 security vulnerabilities (#4390)\n\n* Switched yaml.load to yaml.safe_load to prevent code execution via crafted yaml files\r\n\r\nPython\'s yaml.laod can lead to code execution via crafted yaml files such as:\r\n\r\n```\r\ncode_exec: !!python/object/apply:subprocess.check_output [\'ls\']\r\n```\r\n\r\n* Fixed XSS via bleach\r\n\r\nIt was possible to get an XSS via the markdown library via simply setting a description containing arbitary HTML tags.\r\nIt was also possible to create links that went to the `javascript:` link handler (eg `[example](javascript:alert(0)`)\r\nUsing bleach to sanitize it solves both of these.\r\n\r\n* Added XFO header by default to prevent clickjacking attacks\r\n\r\nNote that with this application clickjacking can be relatively severe via the SQLLab functionality\r\nwhich allows executing arbitary SQL.\r\n\r\n* Added justification for dangerouslySetInnerHTML\r\n\r\n* Fixed linting errors\r\n\r\n* Fixed linting errors</t>
  </si>
  <si>
    <t>2018-02-09T22:33:29Z</t>
  </si>
  <si>
    <t>https://github.com/apache/incubator-superset/commit/4ff17ffc8de30c3813a81c80cf38d89d9da7a73d</t>
  </si>
  <si>
    <t>https://github.com/apache/incubator-superset/pull/4390</t>
  </si>
  <si>
    <t>Fix 4 security vulnerabilities</t>
  </si>
  <si>
    <t>As discussed with @mistercrunch privately^ here are patches for 4 different security vulnerabilities. The fixed vulnerabilities are:\r\n\r\n1. Code execution via yaml.load (fixed in 7e949ee)\r\n2. Clickjacking to SQL execution in SQLLab (fixed in f113d2b)\r\n3. XSS via chart descriptions (fixed in b6fcc22)\r\n4. XSS via javascript link handler in markown (fixed in b6fcc22)</t>
  </si>
  <si>
    <t>2018-02-08T23:40:59Z</t>
  </si>
  <si>
    <t>2018-02-09T22:33:30Z</t>
  </si>
  <si>
    <t>Tim</t>
  </si>
  <si>
    <t>fix: onRangeChange not passing localizer (#1056)</t>
  </si>
  <si>
    <t>2018-10-21T14:55:30Z</t>
  </si>
  <si>
    <t>https://github.com/intljusticemission/react-big-calendar/commit/80855e8f00c3458f8767faa3e4edcdf843e4ba33</t>
  </si>
  <si>
    <t>https://github.com/intljusticemission/react-big-calendar/pull/1056</t>
  </si>
  <si>
    <t>Fix onRangeChange not passing localizer</t>
  </si>
  <si>
    <t>Fixes #1042^ the error isn\'t present on the examples until you add an `onRangeChange` prop. All that was required was passing the localizer through.</t>
  </si>
  <si>
    <t>2018-10-21T07:13:14Z</t>
  </si>
  <si>
    <t>gcal/outlook like calendar component</t>
  </si>
  <si>
    <t>rtshadow</t>
  </si>
  <si>
    <t>Add event for broken task</t>
  </si>
  <si>
    <t>2014-07-09T13:37:58Z</t>
  </si>
  <si>
    <t>https://github.com/spotify/luigi/commit/2cf8b9cc524352d238b502698384b5d9699c915a</t>
  </si>
  <si>
    <t>https://github.com/spotify/luigi/pull/377</t>
  </si>
  <si>
    <t>Broken task event is sent to listeners^ when task fails to be added to worker.\nThis happens for example^ when \"requires()\" method throws an exception.\n</t>
  </si>
  <si>
    <t>2014-07-09T13:45:19Z</t>
  </si>
  <si>
    <t>2014-07-09T14:43:41Z</t>
  </si>
  <si>
    <t>Kyle Dunn</t>
  </si>
  <si>
    <t>Fixing for case-insensitive filesystems (e.g. HFS+)</t>
  </si>
  <si>
    <t>2015-03-12T04:08:59Z</t>
  </si>
  <si>
    <t>https://github.com/ceph/cephfs-hadoop/commit/0eb5c3f811f525ef2d859eefb7940c7ce1c6ea46</t>
  </si>
  <si>
    <t>https://github.com/ceph/cephfs-hadoop/pull/22</t>
  </si>
  <si>
    <t>Fix for case-insensitive filesystems (e.g. HFS+)</t>
  </si>
  <si>
    <t>Pull request per @noahdesu^ original issue reference: https://github.com/ceph/cephfs-hadoop/issues/21\n</t>
  </si>
  <si>
    <t>2015-03-12T04:15:29Z</t>
  </si>
  <si>
    <t>2015-04-23T14:47:02Z</t>
  </si>
  <si>
    <t>cephfs-hadoop</t>
  </si>
  <si>
    <t>Max Shytikov</t>
  </si>
  <si>
    <t>Removed \'serializer\' from name of test functions\n\nBecause the name \'_serializer_\' has no relationships with this tests</t>
  </si>
  <si>
    <t>2014-03-31T22:09:24Z</t>
  </si>
  <si>
    <t>https://github.com/kevin1024/vcrpy/commit/16c6135387b9d25e225c8a34e5df92ffa0203bf7</t>
  </si>
  <si>
    <t>https://github.com/kevin1024/vcrpy/pull/73</t>
  </si>
  <si>
    <t>Feature/new matchers</t>
  </si>
  <si>
    <t>Hi^ \n\nI did the update for the #71 as promised.\nThis merge request introduces backward incompatibility with old cassettes^ but I think it\'s worth it. \n\nImprovements which I think should be done:\n1.  `url` matcher could be removed on on favor of `uri` . (I left just for backward compatibility)\n2. ~~More integration and unit test should be added (I will do this after discussion of this pull request)~~ done.\n\nLooking forward for review.\nMax\n</t>
  </si>
  <si>
    <t>2014-04-06T23:50:12Z</t>
  </si>
  <si>
    <t>2014-05-04T01:11:02Z</t>
  </si>
  <si>
    <t>Automatically mock your HTTP interactions to simplify and speed up testing</t>
  </si>
  <si>
    <t>ngtuna</t>
  </si>
  <si>
    <t>Initial CloudStack provider</t>
  </si>
  <si>
    <t>2016-04-27T23:07:12Z</t>
  </si>
  <si>
    <t>https://github.com/kubernetes/kubernetes/commit/52cb7b075520daba3c351702c0af7bde7f6f840e</t>
  </si>
  <si>
    <t>https://github.com/kubernetes/kubernetes/pull/29740</t>
  </si>
  <si>
    <t>Add CloudStack cloud provider (extended and refactored)</t>
  </si>
  <si>
    <t>This PR is superseding PR #26165 is which some groundwork for this PR has been done. So this PR now fixes #26165 and fixes #26045.\n\nI\'ve been in contact with @ngtuna about this updated version of his earlier work (which is still in this PR as one squashed commit) and he has given his üëç  for this :wink:\n\nThis PR adds additional logic for allocating and associating a public IP^ if the `‚Äîload-balancer-ip` option is not used. It will do proper management of public IP‚Äôs that are allocated by this provider ( so IP‚Äôs that are no longer needed/used will also be released again).\n\nAdditionally the provider can now also work with CloudStack projects and advanced (VPC) networks. And lastly the Zone interface now returns an actual zone (supplied by the cloud config)^ a few logical errors are fixed and the first few tests are added.\n\nAll the functionality is extensively tested against both basic and advanced (VPC) networks and of course all new and existing (integration) tests are all passing.\n\n&lt;!-- Reviewable:start --&gt;\n\n---\n\nThis change is [&lt;img src=\"https://reviewable.kubernetes.io/review_button.svg\" height=\"34\" align=\"absmiddle\" alt=\"Reviewable\"/&gt;](https://reviewable.kubernetes.io/reviews/kubernetes/kubernetes/29740)\n\n&lt;!-- Reviewable:end --&gt;\n</t>
  </si>
  <si>
    <t>2016-07-28T16:17:57Z</t>
  </si>
  <si>
    <t>2016-08-13T18:30:08Z</t>
  </si>
  <si>
    <t>Production-Grade Container Scheduling and Management</t>
  </si>
  <si>
    <t>Chen Guo</t>
  </si>
  <si>
    <t>Chen/google webmaster copy (#1422)\n\n* Implemented the source and extractor for Google Webmaster connector\r\n\r\n* Report the progress of ExtractorIterator for every 5%\r\n\r\n* Separate GoogleWebmasterClient from GoogleWebmasterDataFetcher. And implemented a different approach to download all analytics data(Now guarantees 100% data downloading)\r\n\r\n* Fixed the undetermined unit test failure due to uncertainty of HashMap values.\r\n* Add a ResponseProducer to improve the performance of API calls in an async way.\r\n\r\n* Add batch feature for API calls.\r\n* Tries and TrieGrouper implementation\r\n\r\n* Removed unnecessary parent field from UrlTrie. Split UrlTrieGrouper and UrlTrieIterator.\r\n\r\n* Wrap up UrlTrie implementation. Will integrate this algorithm into GoogleWebmasterDataFetcher in version 2.\r\n\r\n* Change the logic of getting all pages. Entirely rely on partition logic now.\r\n\r\n* Add GoogleWebMasterSourceDaily and GoogleWebMasterSourceWeekly.\r\n\r\n* Added a hot start feature which can be used when the max retries got exceeded.\r\n\r\n* Divide and conquer jobs for weekly data pull if the return size is at API limit.\r\n\r\n* The job size is much larger than expected. So bump up the waiting time.\r\n\r\n* Added the feature to connect through proxy.\r\n\r\n* Fixed a bug in UrlTriePostOrderIterator that the root is not returned when the trie size is less than the group size.\r\n\r\n* Implemented the trie based algorithm.\r\n\r\n* Move the code from gobblin-core to gobblin-modules/google-ingestion as requested by Shirshanka..\r\n\r\n* Implemented a data writer partitioner.\r\n\r\n* Add more configurations to GoogleWebmasterPartitioner</t>
  </si>
  <si>
    <t>2016-12-15T23:00:36Z</t>
  </si>
  <si>
    <t>https://github.com/apache/incubator-gobblin/commit/4513e4a773bd4b69a44c154c8160074ec8b5041d</t>
  </si>
  <si>
    <t>https://github.com/apache/incubator-gobblin/pull/1422</t>
  </si>
  <si>
    <t>Chen/google webmaster copy</t>
  </si>
  <si>
    <t>This pull request is a copy of my branch chen/google-webmaster. Previously it was merged using \"git rebase\" and got duplicated commits. Now I am merging with \"git merge\"^ so recreate a new pull request here.</t>
  </si>
  <si>
    <t>2016-11-23T18:46:04Z</t>
  </si>
  <si>
    <t>weipeng2k</t>
  </si>
  <si>
    <t>loadFilterConfig\'s source add classloader which loaded FilterManager self.</t>
  </si>
  <si>
    <t>2015-01-29T02:24:24Z</t>
  </si>
  <si>
    <t>https://github.com/alibaba/druid/commit/365ec240396921b001cce3f3f41b6add83038ba4</t>
  </si>
  <si>
    <t>https://github.com/alibaba/druid/pull/783</t>
  </si>
  <si>
    <t>loadFilterConfig\'s source add classloader which loaded FilterManager sel...</t>
  </si>
  <si>
    <t>loadFilterConfigÁöÑClassLoaderÂä†ÂÖ•‰∫ÜÂä†ËΩΩFilterManagerËá™Ë∫´ÁöÑClassLoaderÔºåÈò≤Ê≠¢ÂΩìdruidËøêË°åÂú®ÈöîÁ¶ªÂÆπÂô®‰∏≠ÔºåÂØºËá¥Êó†Ê≥ïÂä†ËΩΩÂà∞FilterÂà´Âêç„ÄÇ\n</t>
  </si>
  <si>
    <t>2015-01-29T02:26:28Z</t>
  </si>
  <si>
    <t>2015-01-29T02:40:37Z</t>
  </si>
  <si>
    <t>Peter Parente</t>
  </si>
  <si>
    <t>Bump less to @&lt;3.0 so setup.py css works</t>
  </si>
  <si>
    <t>2015-01-22T02:57:25Z</t>
  </si>
  <si>
    <t>https://github.com/ipython/ipython/commit/6c577b062f3180078c77a8e490c1678335eacc99</t>
  </si>
  <si>
    <t>https://github.com/ipython/ipython/pull/7530</t>
  </si>
  <si>
    <t>closes #7529\n</t>
  </si>
  <si>
    <t>2015-01-22T02:58:11Z</t>
  </si>
  <si>
    <t>2015-01-22T15:00:08Z</t>
  </si>
  <si>
    <t>hexiaoqiao</t>
  </si>
  <si>
    <t>Fix error about getting user info exception while build index file</t>
  </si>
  <si>
    <t>2019-01-24T09:11:23Z</t>
  </si>
  <si>
    <t>https://github.com/google/nsscache/commit/b7b38159cc4125cf13f65061f699ca21afbead2c</t>
  </si>
  <si>
    <t>https://github.com/google/nsscache/pull/87</t>
  </si>
  <si>
    <t xml:space="preserve">Nsscache divides double steps when update local simple map files like passwd/group.\r\na. update cache files first^\r\nb. build an index for this cache files.\r\nIn step b^ it writes to target index file directly now. But it may return exception when invoke system call like #getpwnam_r^ during building index. exception shows as following\r\n\r\n&gt; getpwnam_r: No such file or directory\r\n\r\nThe root cause is that \r\na. Build index file is long operation especially there are huge user/group items.\r\nb. When index for cache files does not build and persist completely^ request may fail during building time since some user/group index may not find then throw exception.\r\nI think we can quick fix it through writing index to tmp file then rename to target when persist completely (as PR shows). Another graceful solution I think is write cache file and index all to tmp first then rename to target may be more security. FYI. </t>
  </si>
  <si>
    <t>2019-01-24T09:46:36Z</t>
  </si>
  <si>
    <t>2019-01-30T21:45:47Z</t>
  </si>
  <si>
    <t>asynchronously synchronise local NSS databases with remote directory services</t>
  </si>
  <si>
    <t>kavin</t>
  </si>
  <si>
    <t>Êõ¥Êñ∞ÂøóÊÑøËÄÖÂÜÖÂÆπ</t>
  </si>
  <si>
    <t>2017-10-22T05:25:49Z</t>
  </si>
  <si>
    <t>https://github.com/PyConChina/PyConChina2017/commit/bdc87e522fd01f06ad2342f6b6b5467633d876cf</t>
  </si>
  <si>
    <t>https://github.com/PyConChina/PyConChina2017/pull/11</t>
  </si>
  <si>
    <t>2017-10-22T05:46:17Z</t>
  </si>
  <si>
    <t>2017-10-22T14:31:45Z</t>
  </si>
  <si>
    <t>The official website of PyCon China 2017</t>
  </si>
  <si>
    <t>Barisa Obradovic</t>
  </si>
  <si>
    <t>Convert java client to use gradle as build</t>
  </si>
  <si>
    <t>2016-10-18T00:02:50Z</t>
  </si>
  <si>
    <t>https://github.com/SpriteLink/NIPAP/commit/2c0272903e43843f215f9bab6d97b4e0dde1526d</t>
  </si>
  <si>
    <t>https://github.com/SpriteLink/NIPAP/pull/1081</t>
  </si>
  <si>
    <t>Convert java client to use gradle as java build packing system</t>
  </si>
  <si>
    <t>This should help in allowing to support latest java versions^ as mentioned in #1074\nTo make the usage same as before^ I made sure not to change Makefile usage.\n\n```\n‚ûú  jnipap git:(master) make\ngradle jar\n:compileJava UP-TO-DATE\n:processResources UP-TO-DATE\n:classes UP-TO-DATE\n:jar UP-TO-DATE\n\nBUILD SUCCESSFUL\n\nTotal time: 0.892 secs\ncp build/libs/jnipap.jar .\n‚ûú  jnipap git:(master)\n```\n</t>
  </si>
  <si>
    <t>2016-10-18T00:09:02Z</t>
  </si>
  <si>
    <t>2016-10-25T19:20:44Z</t>
  </si>
  <si>
    <t>Neat IP Address Planner - NIPAP is the best open source IPAM in the known universe^ challenging classical IP address management (IPAM) systems in many areas.</t>
  </si>
  <si>
    <t>liiabutler</t>
  </si>
  <si>
    <t>Clear security context in AuditEventCreatorTestBase (#1162)</t>
  </si>
  <si>
    <t>2018-05-03T11:19:23Z</t>
  </si>
  <si>
    <t>https://github.com/apache/ambari/commit/ceb3e2503d8f7c4c852d536760232c8440f9d4c2</t>
  </si>
  <si>
    <t>https://github.com/apache/ambari/pull/1162</t>
  </si>
  <si>
    <t>Clearing security context in AuditEventCreatorTestBase helps pass many tests</t>
  </si>
  <si>
    <t xml:space="preserve">## What changes were proposed in this pull request? \r\nTest classes that extend AuditEventCreatorTestBase (i.e. ViewPrivilegeEventCreatorTest) invoke a beforeclass that sets up a security context for these tests. The uncleared security context affected numerous following tests that used method isAuthorized from the AuthorizationHelper class. I have added an afterclass that clears the security context so that those tests are no longer effected. \r\n\r\n## How was this patch tested?\r\nPatch was tested manually. </t>
  </si>
  <si>
    <t>2018-05-02T22:50:29Z</t>
  </si>
  <si>
    <t>2018-05-03T11:19:24Z</t>
  </si>
  <si>
    <t>Niketh Sabbineni</t>
  </si>
  <si>
    <t>Blacklist workers if they fail for too many times (#3643)\n\n* Blacklist workers if they fail for too many times\r\n\r\n* Adding documentation\r\n\r\n* Changing to timeout to period and updating docs\r\n\r\n* 1. Add configurable maxPercentageBlacklistWorkers\r\n2. Rename variable\r\n\r\n* Change maxPercentageBlacklistWorkers to double\r\n\r\n* Remove thread.sleep</t>
  </si>
  <si>
    <t>2016-11-29T07:08:56Z</t>
  </si>
  <si>
    <t>https://github.com/apache/incubator-druid/commit/2640d170c327b65297c58fa5452fe1b4bd6903f3</t>
  </si>
  <si>
    <t>https://github.com/apache/incubator-druid/pull/3643</t>
  </si>
  <si>
    <t>Blacklist workers if they fail for too many times</t>
  </si>
  <si>
    <t>1. Blacklisting Workers if the tasks have failed continuously for the last \'n\' times that can be specified by maxRetriesBeforeBlacklist\r\n2. Added a cleanup period that will remove blacklisted nodes after a certain period taskBlackListCleanupPeriod\r\n3. Once node is blacklisted it only remains blacklisted for a period taskBlackListBackoffTimeMillis\r\n</t>
  </si>
  <si>
    <t>2016-11-01T20:26:58Z</t>
  </si>
  <si>
    <t>Benjamin Huo</t>
  </si>
  <si>
    <t>Fix helm lint error for zookeeper-metadata.yaml (#2878)\n\n### Motivation\r\n\r\nThe following errors occurs when running : \r\n\r\nhelm lint pulsar/\r\n==&gt; Linting pulsar/\r\n[INFO] Chart.yaml: icon is recommended\r\n[ERROR] templates/: render error in \"pulsar/templates/zookeeper-metadata.yaml\": template: pulsar/templates/zookeeper-metadata.yaml:49:20: executing \"pulsar/templates/zookeeper-metadata.yaml\" at &lt;.Values.zookeeper_me...&gt;: can\'t evaluate field resources in type interface {}\r\n\r\n### Modifications\r\n\r\nChange  zookeeper_metadata in deployment/kubernetes/helm/pulsar/templates/zookeeper-metadata.yaml to zookeeperMetadata\r\n\r\n### Result\r\n\r\nhelm lint pulsar/\r\n==&gt; Linting pulsar/\r\n[INFO] Chart.yaml: icon is recommended\r\n\r\n1 chart(s) linted^ no failures</t>
  </si>
  <si>
    <t>2018-10-29T20:00:00Z</t>
  </si>
  <si>
    <t>https://github.com/apache/pulsar/commit/aad73005c73975503f04596a082724adb17e389c</t>
  </si>
  <si>
    <t>https://github.com/apache/pulsar/pull/2878</t>
  </si>
  <si>
    <t>Fix helm lint error for zookeeper-metadata.yaml</t>
  </si>
  <si>
    <t>### Motivation\r\n\r\nThe following errors occurs when running : \r\n\r\nhelm lint pulsar/\r\n==&gt; Linting pulsar/\r\n[INFO] Chart.yaml: icon is recommended\r\n[ERROR] templates/: render error in \"pulsar/templates/zookeeper-metadata.yaml\": template: pulsar/templates/zookeeper-metadata.yaml:49:20: executing \"pulsar/templates/zookeeper-metadata.yaml\" at &lt;.Values.zookeeper_me...&gt;: can\'t evaluate field resources in type interface {}\r\n\r\n### Modifications\r\n\r\nChange  zookeeper_metadata in deployment/kubernetes/helm/pulsar/templates/zookeeper-metadata.yaml to zookeeperMetadata\r\n\r\n### Result\r\n\r\nhelm lint pulsar/\r\n==&gt; Linting pulsar/\r\n[INFO] Chart.yaml: icon is recommended\r\n\r\n1 chart(s) linted^ no failures</t>
  </si>
  <si>
    <t>2018-10-29T05:35:20Z</t>
  </si>
  <si>
    <t>2018-10-29T20:00:01Z</t>
  </si>
  <si>
    <t>Abel Mui√±o</t>
  </si>
  <si>
    <t>Make change event always fire as the user interacts with the knob:\n- touch\n- wheel\n- typing (by binding to the \"input\" event)\n\nPreviously^ typing did not update the knob until focus was lost (and\nno change event was fired)^ and\nusing the keyboard arrows did not fire any change events.\n\nAlso move event triggering to val() and change() so it works always\nin the same way and less duplication exists.</t>
  </si>
  <si>
    <t>2013-11-14T13:25:37Z</t>
  </si>
  <si>
    <t>https://github.com/aterrien/jQuery-Knob/commit/bb8ffc75003f5ae0ebb907fa746bbb37e865259a</t>
  </si>
  <si>
    <t>https://github.com/aterrien/jQuery-Knob/pull/140</t>
  </si>
  <si>
    <t>Always fire a change event when the user interacts with the knob</t>
  </si>
  <si>
    <t>- touch\n- wheel\n- typing (by binding to the \"input\" event)\n\nPreviously^ typing did not update the knob until focus was lost (and\nno change event was fired)^ and\nusing the keyboard arrows did not fire any change events.\n\nAlso move event triggerin</t>
  </si>
  <si>
    <t>2013-11-14T15:30:27Z</t>
  </si>
  <si>
    <t>2013-11-19T21:47:48Z</t>
  </si>
  <si>
    <t>Nice^ downward compatible^ touchable^ jQuery dial</t>
  </si>
  <si>
    <t>zhenglin tao</t>
  </si>
  <si>
    <t>HAWQ-43. Include parquet for CREATE TABLE help doc</t>
  </si>
  <si>
    <t>2015-10-12T13:13:50Z</t>
  </si>
  <si>
    <t>https://github.com/apache/hawq/commit/445e075ee01a899c517739bb2647aa535b56b94b</t>
  </si>
  <si>
    <t>https://github.com/apache/hawq/pull/19</t>
  </si>
  <si>
    <t>2015-10-12T13:16:44Z</t>
  </si>
  <si>
    <t>2015-10-12T13:49:07Z</t>
  </si>
  <si>
    <t>Robin North</t>
  </si>
  <si>
    <t>Added \'from_code\' and \'language\' options to pass through to xgettext\n\nBy default^ xgettext interprets input files as ASCII^ so in order to use UTF-8 encoded input files^ you need to be able to set the `--from-code` option (exposed as `from_code`). In some cases^ it is also useful to be able to specify an input language (using `language`^ passed through to `--language`) for xgettext.</t>
  </si>
  <si>
    <t>2013-12-09T12:57:21Z</t>
  </si>
  <si>
    <t>https://github.com/stephenharris/grunt-pot/commit/0e2b4692ecc10e3a0f65b235487ad62aef14122a</t>
  </si>
  <si>
    <t>https://github.com/stephenharris/grunt-pot/pull/1</t>
  </si>
  <si>
    <t>Expose more xgettext options to the Grunt task</t>
  </si>
  <si>
    <t>By default^ xgettext interprets input files as ASCII^ so in order to use UTF-8 encoded input files^ you need to be able to set the `--from-code` option (exposed as `from_code`). In some cases^ it is also useful to be able to specify an input language (using `language`^ passed through to `--language`) for xgettext.\n\nAlso added the option to specify whether to overwrite or append to an existing `.pot` file.\n</t>
  </si>
  <si>
    <t>2013-12-09T12:58:17Z</t>
  </si>
  <si>
    <t>2013-12-16T10:47:00Z</t>
  </si>
  <si>
    <t>Scan files and creates a .pot file using xgettext</t>
  </si>
  <si>
    <t>Tomas Abrahamsson</t>
  </si>
  <si>
    <t>Bump gpb to 3.23.0</t>
  </si>
  <si>
    <t>2016-07-12T03:28:14Z</t>
  </si>
  <si>
    <t>https://github.com/lrascao/rebar3_gpb_plugin/commit/d523fdb5588067e019079e6e0b5c596b8c4b5b0e</t>
  </si>
  <si>
    <t>https://github.com/lrascao/rebar3_gpb_plugin/pull/15</t>
  </si>
  <si>
    <t>JUST TESTING: New version of gpb: 3.23.0</t>
  </si>
  <si>
    <t>New version of gpb: [3.23.0](https://github.com/tomas-abrahamsson/gpb/blob/3.23.0/ChangeLog)\n</t>
  </si>
  <si>
    <t>2016-07-12T03:28:28Z</t>
  </si>
  <si>
    <t>2016-07-12T03:46:14Z</t>
  </si>
  <si>
    <t>A rebar3 plugin for automatically compiling .proto files using the gpb protobuf compiler</t>
  </si>
  <si>
    <t>Muhammed Olgun</t>
  </si>
  <si>
    <t>Gerekli baƒüƒ±mlƒ±klar eklendi</t>
  </si>
  <si>
    <t>2015-09-21T12:06:45Z</t>
  </si>
  <si>
    <t>https://github.com/ysfduzgun/SelecTra/commit/638c921b0b3d39009269ab28d1e1b0b7896fa4a7</t>
  </si>
  <si>
    <t>https://github.com/ysfduzgun/SelecTra/pull/1</t>
  </si>
  <si>
    <t>Baƒüƒ±mlƒ±klar i√ßin kolayla≈ütƒ±rma</t>
  </si>
  <si>
    <t>2015-09-21T12:08:17Z</t>
  </si>
  <si>
    <t>2015-09-21T12:11:49Z</t>
  </si>
  <si>
    <t xml:space="preserve">Tureng den en-tr arama yapƒ±p sonucu ekrana bildirim olarak d√∂nderen program. </t>
  </si>
  <si>
    <t>Shiv Deepak</t>
  </si>
  <si>
    <t>dictionary added</t>
  </si>
  <si>
    <t>2011-04-09T08:22:51Z</t>
  </si>
  <si>
    <t>https://github.com/gsathya/Polkabot/commit/f6b1b7c43c5eb5ef5fa715346550f806e74ba36c</t>
  </si>
  <si>
    <t>https://github.com/gsathya/Polkabot/pull/2</t>
  </si>
  <si>
    <t>Dictionary Lookup Added</t>
  </si>
  <si>
    <t>dict lookup\n</t>
  </si>
  <si>
    <t>2011-04-09T12:44:03Z</t>
  </si>
  <si>
    <t>2011-04-10T13:23:01Z</t>
  </si>
  <si>
    <t xml:space="preserve">A bot with polka dots </t>
  </si>
  <si>
    <t>Colin Ma</t>
  </si>
  <si>
    <t>Add test case for PositionedCryptoInputStream</t>
  </si>
  <si>
    <t>2016-03-15T15:11:59Z</t>
  </si>
  <si>
    <t>https://github.com/intel-hadoop/chimera/commit/a7400f9d4d3370188ab2bcd5944e5dfb38b4151f</t>
  </si>
  <si>
    <t>https://github.com/intel-hadoop/chimera/pull/77</t>
  </si>
  <si>
    <t>2016-03-15T14:41:41Z</t>
  </si>
  <si>
    <t>2016-03-25T06:49:26Z</t>
  </si>
  <si>
    <t>Cryptographic library optimized with AES-NI</t>
  </si>
  <si>
    <t>R√©mi Kowalski</t>
  </si>
  <si>
    <t>Correct zero height line</t>
  </si>
  <si>
    <t>2015-11-25T10:03:28Z</t>
  </si>
  <si>
    <t>https://github.com/folone/poi.scala/commit/4d2a9eb15a545e1602bcf3f640c34df1dcff53ce</t>
  </si>
  <si>
    <t>https://github.com/folone/poi.scala/pull/47</t>
  </si>
  <si>
    <t>Correct zero height row and row height going up exponentially</t>
  </si>
  <si>
    <t>fix the fact that the row height was zero if the last cell in the row have no \'\n\'\nfix the row height going up exponentially if more than one cell in the row contains more than 1 \'\n\'\n</t>
  </si>
  <si>
    <t>2015-11-25T10:25:32Z</t>
  </si>
  <si>
    <t>2015-11-25T18:27:34Z</t>
  </si>
  <si>
    <t>Excel meets scalaz</t>
  </si>
  <si>
    <t>Nathan Hartwell</t>
  </si>
  <si>
    <t>Merge branch \'master\' of https://github.com/mitchellh/packer\n\nConflicts:\n\tprovisioner/salt-masterless/provisioner.go</t>
  </si>
  <si>
    <t>2015-05-13T13:13:38Z</t>
  </si>
  <si>
    <t>https://github.com/hashicorp/packer/commit/d0d3229f962258a2d0ed1f7ad5ab69c1d8287781</t>
  </si>
  <si>
    <t>https://github.com/hashicorp/packer/pull/1657</t>
  </si>
  <si>
    <t>Adding disable sudo support to salt masterless</t>
  </si>
  <si>
    <t>Hello again^\n\nI updated this so that it can cleanly merge again.\n</t>
  </si>
  <si>
    <t>2014-11-05T17:06:45Z</t>
  </si>
  <si>
    <t>2015-06-22T19:37:30Z</t>
  </si>
  <si>
    <t>Packer is a tool for creating identical machine images for multiple platforms from a single source configuration.</t>
  </si>
  <si>
    <t>Philip Mundt</t>
  </si>
  <si>
    <t>Replace \'link text\' in links and set appropriate text</t>
  </si>
  <si>
    <t>2018-08-24T14:27:16Z</t>
  </si>
  <si>
    <t>https://github.com/apache/sling-site/commit/8f20641a4d17d6a29cf3792d4930af54cb8758a8</t>
  </si>
  <si>
    <t>https://github.com/apache/sling-site/pull/22</t>
  </si>
  <si>
    <t>Fix minor issues in \'the-sling-engine\' documentation</t>
  </si>
  <si>
    <t>Found a few minor issues while reading through \'the-sling-engine\' documentation and thought I\'ll fix them. AFAIK those have not yet been covered by the other PRs.</t>
  </si>
  <si>
    <t>2018-08-24T14:46:11Z</t>
  </si>
  <si>
    <t>2018-08-27T20:40:32Z</t>
  </si>
  <si>
    <t>Mirror of Apache Sling Website</t>
  </si>
  <si>
    <t>Rohan</t>
  </si>
  <si>
    <t>Print more informative error messages (#514)\n\nThe goal here is to provide more useful error messaging\r\nin the cli. This includes more informative messages for certain\r\nerrors^ and leveraging exception causes to provide more info:\r\n\r\n* Add a CommonUtils class for common utility methods. Currently^\r\n  this includes methods for printing error messages that can\r\n  include information about the errors/exceptions that caused\r\n  the exception for which a message is being generated.\r\n\r\n* Print a more visible warning if the ksql server cannot be\r\n  contacted when the cli is started in remote mode.\r\n\r\n* Wrap rest client errors in a new exception class\r\n  KsqlRestClientException^ and provide a more context-specific error\r\n  message.\r\n\r\nFixes #360</t>
  </si>
  <si>
    <t>2017-12-13T01:14:30Z</t>
  </si>
  <si>
    <t>https://github.com/confluentinc/ksql/commit/ab3ed2189d0dc1c3b73e9cbe9929b5fde884bc4b</t>
  </si>
  <si>
    <t>https://github.com/confluentinc/ksql/pull/514</t>
  </si>
  <si>
    <t>Print more informative error messages</t>
  </si>
  <si>
    <t>The goal here is to provide more useful error messaging\r\nin the cli. This includes more informative messages for certain\r\nerrors^ and leveraging exception causes to provide more info:\r\n\r\n* Add a CommonUtils class for common utility methods. Currently^\r\n  this includes methods for printing error messages that can\r\n  include information about the errors/exceptions that caused\r\n  the exception for which a message is being generated.\r\n\r\n* Print a more visible warning if the ksql server cannot be\r\n  contacted when the cli is started in remote mode.\r\n\r\n* Wrap rest client errors in a new exception class\r\n  KsqlRestClientException^ and provide a more context-specific error\r\n  message.</t>
  </si>
  <si>
    <t>2017-12-11T03:14:54Z</t>
  </si>
  <si>
    <t>2017-12-13T01:14:31Z</t>
  </si>
  <si>
    <t>Patricia Uribe Zuleta</t>
  </si>
  <si>
    <t>upd readme</t>
  </si>
  <si>
    <t>2018-12-24T15:48:59Z</t>
  </si>
  <si>
    <t>https://github.com/apache/tomee/commit/51752365d9e966dbf45779b45b50b971f6b3c27e</t>
  </si>
  <si>
    <t>https://github.com/apache/tomee/pull/306</t>
  </si>
  <si>
    <t>Upd readme.md file</t>
  </si>
  <si>
    <t>2018-12-24T16:59:35Z</t>
  </si>
  <si>
    <t>2018-12-25T04:26:21Z</t>
  </si>
  <si>
    <t>lankunkk</t>
  </si>
  <si>
    <t>Package name error (#3354)</t>
  </si>
  <si>
    <t>2019-01-26T14:21:39Z</t>
  </si>
  <si>
    <t>https://github.com/apache/dubbo/commit/2300fca22f4534b11ecaed3a7ba4e5a8de82773f</t>
  </si>
  <si>
    <t>https://github.com/apache/dubbo/pull/3354</t>
  </si>
  <si>
    <t>package\'s name is error</t>
  </si>
  <si>
    <t>## What is the purpose of the change\r\n\r\nfix the package name\r\n\r\n## Brief changelog\r\n\r\nfix the package name\r\n\r\n##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</si>
  <si>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2019-01-25T15:05:23Z</t>
  </si>
  <si>
    <t>2019-01-26T14:21:40Z</t>
  </si>
  <si>
    <t>synhershko</t>
  </si>
  <si>
    <t>Minor improvements</t>
  </si>
  <si>
    <t>2012-12-29T17:23:36Z</t>
  </si>
  <si>
    <t>https://github.com/NancyFx/Nancy/commit/7bed04dc9843925f9ed8a36e61da89d2a4cd7223</t>
  </si>
  <si>
    <t>https://github.com/NancyFx/Nancy/pull/883</t>
  </si>
  <si>
    <t>Mostly related to the use of Dictionaries\n</t>
  </si>
  <si>
    <t>2012-12-29T18:12:24Z</t>
  </si>
  <si>
    <t>2012-12-30T21:12:43Z</t>
  </si>
  <si>
    <t>Nancy is a lightweight^ low-ceremony^ framework for building HTTP based services on .Net and Mono</t>
  </si>
  <si>
    <t>Stevo Slavic</t>
  </si>
  <si>
    <t>Ignore all Maven target &amp; Eclipse specific files\n\nBefore this fix not all Maven multi-module build output directories and\nEclipse IDE specific files were ignored.\n\nThis patch fixes .gitignore to have them all properly ignored.\n\nIssue: #68\nBefore this fix maven and eclipse specific files we</t>
  </si>
  <si>
    <t>2013-03-31T22:15:52Z</t>
  </si>
  <si>
    <t>https://github.com/lordofthejars/nosql-unit/commit/448f8b06b1af2570004498a1f139477fc62507c7</t>
  </si>
  <si>
    <t>https://github.com/lordofthejars/nosql-unit/pull/68</t>
  </si>
  <si>
    <t>Ignore all Maven target &amp; Eclipse specific files</t>
  </si>
  <si>
    <t>Before this fix not all Maven multi-module build output directories and\nEclipse IDE specific files were ignored.\n\nThis patch fixes .gitignore to have them all properly ignored.\n\nIssue: #68\nBefore this fix maven and eclipse specific files we\n</t>
  </si>
  <si>
    <t>2013-03-31T22:28:31Z</t>
  </si>
  <si>
    <t>2013-04-01T09:57:18Z</t>
  </si>
  <si>
    <t>NoSQL Unit is a JUnit extension that helps you write NoSQL unit tests.</t>
  </si>
  <si>
    <t>Julien Buret</t>
  </si>
  <si>
    <t>fix exception if row contains null value</t>
  </si>
  <si>
    <t>2014-10-22T07:28:03Z</t>
  </si>
  <si>
    <t>https://github.com/ZEPL/zeppelin/commit/15acbdd6e552a8fd17145e9dd77c0568689001c8</t>
  </si>
  <si>
    <t>https://github.com/ZEPL/zeppelin/pull/166</t>
  </si>
  <si>
    <t>You can have null value in a spark row (reading from parquet^ apply schema on csv file^ ...) \nAccording to Row scaladoc^ the nullity should be checked before using apply function with isNullAt\n</t>
  </si>
  <si>
    <t>2014-10-22T07:39:22Z</t>
  </si>
  <si>
    <t>2014-10-24T08:47:03Z</t>
  </si>
  <si>
    <t>Manu Seth</t>
  </si>
  <si>
    <t>got rid of fixed seed for test_optimizer/test_operator_gpu.test_ftml (#12003)</t>
  </si>
  <si>
    <t>2018-08-09T00:11:01Z</t>
  </si>
  <si>
    <t>https://github.com/apache/incubator-mxnet/commit/39a4ea45ec4330e5df8855f8246dfbf204ccc3d4</t>
  </si>
  <si>
    <t>https://github.com/apache/incubator-mxnet/pull/12003</t>
  </si>
  <si>
    <t>got rid of fixed seed for test_optimizer/test_operator_gpu.test_ftml</t>
  </si>
  <si>
    <t>## Description ##\r\nGetting rid of the fixed seed for test_optimizer/test_operator_gpu.test_ftml after resolving flakiness issue reproduced on GPU. This will fix #11735 \r\n\r\n## Checklist ##\r\n### Essentials ###\r\n- [x] Changes are complete (i.e. I finished coding on this PR)\r\n- [x]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[x]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change\r\n\r\n### Changes ###\r\n- [x] Got rid of the fixed seed for test_optimizer/test_operator_gpu.test_ftml\r\n- [x] Tolerance parameters rtol &amp; atol modified to 1e-3 and 1e-4 respectively\r\n\r\n## Comments ##\r\n- Passed more than 10^000 times each on CPU (19^774s) and GPU (15^266s)\r\n- @haojin2 \r\n</t>
  </si>
  <si>
    <t>2018-08-02T17:28:47Z</t>
  </si>
  <si>
    <t>2018-08-09T00:11:02Z</t>
  </si>
  <si>
    <t>Guillaume Laforge</t>
  </si>
  <si>
    <t>Support alternative syntax for method calls</t>
  </si>
  <si>
    <t>2011-01-18T12:51:58Z</t>
  </si>
  <si>
    <t>https://github.com/melix/groovy-bytecode-ast/commit/c2c824787aa7fa650df9fb629948b97feee717b4</t>
  </si>
  <si>
    <t>https://github.com/melix/groovy-bytecode-ast/pull/3</t>
  </si>
  <si>
    <t>Changes for the groovyfied signatures for get/put field/static</t>
  </si>
  <si>
    <t>The last commit adds the notation \n\ngetstatic age &gt;&gt; int\nputfield SomePerson.name &gt;&gt; String\n\nSimilarily to what\'s been done for the method invocations.\n\nGuillaume\n\nRemark: beware^ as it seems the pull request also contains the previous pull request commit. So perhaps you should just \"pick\" the last commit and integrate it in your branch. I\'m not sure what\'s the best approach for successive pull requests.\n</t>
  </si>
  <si>
    <t>2011-01-18T22:10:52Z</t>
  </si>
  <si>
    <t>2011-01-19T16:52:40Z</t>
  </si>
  <si>
    <t>A Groovy AST transformation which allows writing the body of a method as bytecode instructions.</t>
  </si>
  <si>
    <t>Ben Ellis</t>
  </si>
  <si>
    <t>Show ip address immediately after connecting. (#51)</t>
  </si>
  <si>
    <t>2016-09-25T09:36:21Z</t>
  </si>
  <si>
    <t>https://github.com/davecheney/httpstat/commit/b727113e87f87b564a92480e0262747dbea3ca5f</t>
  </si>
  <si>
    <t>https://github.com/davecheney/httpstat/pull/51</t>
  </si>
  <si>
    <t>Show ip address immediately after connecting</t>
  </si>
  <si>
    <t>Updates #36 \n\nLMK if this should be done differently.\n</t>
  </si>
  <si>
    <t>2016-09-25T09:29:36Z</t>
  </si>
  <si>
    <t>2016-09-25T09:36:22Z</t>
  </si>
  <si>
    <t xml:space="preserve">It\'s like curl -v^ with colours. </t>
  </si>
  <si>
    <t>Michelangelo Partipilo</t>
  </si>
  <si>
    <t>Use decodeURIComponent for /public on develop server (#2273)\n\nFixes serving files from /public that have spaces or special characters in them.</t>
  </si>
  <si>
    <t>2017-09-29T20:16:34Z</t>
  </si>
  <si>
    <t>https://github.com/gatsbyjs/gatsby/commit/1b3b019efcc0f6b13c09ef863989e99af5ff8c9a</t>
  </si>
  <si>
    <t>https://github.com/gatsbyjs/gatsby/pull/2273</t>
  </si>
  <si>
    <t>Use decodeURIComponent for /public on develop server</t>
  </si>
  <si>
    <t>Fixes serving files from /public that have spaces or special characters in them.</t>
  </si>
  <si>
    <t>2017-09-29T13:22:51Z</t>
  </si>
  <si>
    <t>2017-09-29T20:16:35Z</t>
  </si>
  <si>
    <t>‚öõÔ∏èüìÑüöÄ Blazing fast static site generator for React</t>
  </si>
  <si>
    <t>Xin Ren</t>
  </si>
  <si>
    <t>add in .gitignore</t>
  </si>
  <si>
    <t>2015-10-02T18:12:41Z</t>
  </si>
  <si>
    <t>https://github.com/fracpete/python-weka-wrapper-examples/commit/e2a476ae56c9a897d59c197a50d1e6a8d53e356a</t>
  </si>
  <si>
    <t>https://github.com/fracpete/python-weka-wrapper-examples/pull/1</t>
  </si>
  <si>
    <t>PyDev setup</t>
  </si>
  <si>
    <t>Hi I just tried these examples and got stuck somewhat on the libraries. I\'m using Eclipse PyDev so I think it\'s good to write my pitfalls down so that others can try out these examples quickly \n</t>
  </si>
  <si>
    <t>2015-10-02T18:17:49Z</t>
  </si>
  <si>
    <t>2015-10-02T19:31:51Z</t>
  </si>
  <si>
    <t>Example code for the python-weka-wrapper project.</t>
  </si>
  <si>
    <t>Casey Green</t>
  </si>
  <si>
    <t>When parsing port^ get last element after \':\' instead of second\n\nThe token parsed from netstat can take one of two forms: \"0 0.0.0.0:6379\" and \":::6379\".  If the for-loop hits the latter line first^ then the line throws an exception.  This modification ensures that both formats are supported.</t>
  </si>
  <si>
    <t>2014-11-06T22:10:56Z</t>
  </si>
  <si>
    <t>https://github.com/OpenTSDB/tcollector/commit/77ed497e2a3777b681cc384c34437f5f4309d590</t>
  </si>
  <si>
    <t>https://github.com/OpenTSDB/tcollector/pull/181</t>
  </si>
  <si>
    <t>When parsing redis port^ get last element after \':\' instead of second</t>
  </si>
  <si>
    <t>The token parsed from netstat can take one of two forms: \"0 0.0.0.0:6379\" and \":::6379\".  If the for-loop hits the latter line first^ then the line throws an exception.  This modification ensures that both formats are supported.\n\nI\'m running this collector on `Linux 3.2.30-49.59.amzn1.x86_64` EC2 box in AWS.\n\n```\n$ netstat --version\nnet-tools 1.60\nnetstat 1.42 (2001-04-15)\n```\n\nHere is an example output of the netstat command:\n\n```\n$ sudo netstat -tnlp\ntcp        0      0 0.0.0.0:6379            0.0.0.0:*               LISTEN      7621/redis-server *\ntcp6       0      0 :::6379                 :::*                    LISTEN      7621/redis-server *\n```\n</t>
  </si>
  <si>
    <t>2014-11-06T22:17:57Z</t>
  </si>
  <si>
    <t>2014-11-11T17:36:44Z</t>
  </si>
  <si>
    <t>Data collection framework for OpenTSDB</t>
  </si>
  <si>
    <t>Josh Mahonin</t>
  </si>
  <si>
    <t>Add support for unmarshalling Cassandra \'ListType\' as well as\nthe double data type.</t>
  </si>
  <si>
    <t>2014-01-07T22:42:37Z</t>
  </si>
  <si>
    <t>https://github.com/rackerlabs/silverberg/commit/9778c0bf4e0f93757a796dd46afc1d41cab1be99</t>
  </si>
  <si>
    <t>https://github.com/rackerlabs/silverberg/pull/39</t>
  </si>
  <si>
    <t>Add support for unmarshalling Cassandra \'ListType\' as well as the double data type.</t>
  </si>
  <si>
    <t>2014-01-07T22:48:39Z</t>
  </si>
  <si>
    <t>2014-01-31T21:20:22Z</t>
  </si>
  <si>
    <t>Silverberg is a Cassandra CQL3 library for Twisted Python</t>
  </si>
  <si>
    <t>Chen Chao</t>
  </si>
  <si>
    <t>Merge pull request #1 from amplab/master\n\nmerge</t>
  </si>
  <si>
    <t>2014-03-19T09:20:46Z</t>
  </si>
  <si>
    <t>https://github.com/Alluxio/alluxio/commit/91323ef01f0d8ac76169661fcd9cef2eb3ad52b8</t>
  </si>
  <si>
    <t>https://github.com/Alluxio/alluxio/pull/218</t>
  </si>
  <si>
    <t>Netutil import</t>
  </si>
  <si>
    <t>I\'m wondering why don\'t import class \'tachyon.util.NetworkUtils\' ^ or I missed something?\n</t>
  </si>
  <si>
    <t>2014-06-21T05:56:24Z</t>
  </si>
  <si>
    <t>2014-06-21T06:20:14Z</t>
  </si>
  <si>
    <t>Reliable File Sharing at Memory Speed Across Cluster Frameworks</t>
  </si>
  <si>
    <t>Jeffrey Bevill</t>
  </si>
  <si>
    <t>CIAB: Update to SSL/TLS shared CA generation script (#3041)</t>
  </si>
  <si>
    <t>2018-11-26T18:16:17Z</t>
  </si>
  <si>
    <t>https://github.com/apache/trafficcontrol/commit/112f83b3aea450001d30834a18c0ba0635c671e9</t>
  </si>
  <si>
    <t>https://github.com/apache/trafficcontrol/pull/3041</t>
  </si>
  <si>
    <t>CIAB: Update to SSL/TLS shared CA generation script</t>
  </si>
  <si>
    <t>#### What does this PR do?\r\n\r\nUpdates to the x509v3 shared CA certificate generation script.\r\n\r\nBugs Fixed:\r\n1) Shared CA x509 SSL/TLS certificate no longer generated with 30 day expiration.\r\n2) X509_CA_* environment variables always used the defaults\r\n3) X509 CA certificate was missing the \"basicConstraints=CA:TRUE\" directive causing some browsers not to validate\r\n4) Misc fixes to the script and cleaned up syntax/indenting.\r\n\r\n#### Which TC components are affected by this PR?\r\n\r\n- [ ] Documentation\r\n- [ ] Grove\r\n- [ ] Traffic Analytics\r\n- [ ] Traffic Monitor\r\n- [ ] Traffic Ops\r\n- [ ] Traffic Ops ORT\r\n- [ ] Traffic Portal\r\n- [ ] Traffic Router\r\n- [ ] Traffic Stats\r\n- [ ] Traffic Vault\r\n- [X] Other __CDN-In-A-Box _______\r\n\r\n#### What is the best way to verify this PR?\r\n\r\n1) Remove the existing traffic_ops CA directory: \r\n```\r\nrm -rf $traffic_control_src/infrastructure/cdn-in-a-box/traffic_ops/ca\r\n```\r\n2) Rebuild traffic_ops perl docker container and start CIAB\r\n```\r\n# from cdn-in-a-box\r\ndocker-compose -f docker-compose.yml build trafficops-perl trafficops\r\ndocker-compose up\r\n```\r\n3) Verify that the SSL certificates contain the correct dates of validity:\r\n```\r\n# FROM cdn-in-a-box directory\r\n$ openssl x509 -in traffic_ops/ca/CIAB-CA.crt -noout -text | grep \'Signature Algo\' -A 6\r\n    Signature Algorithm: sha256WithRSAEncryption\r\n        Issuer: C=US^ ST=Colorado^ L=Denver^ O=CDN-in-a-Box^ OU=CDN-in-a-Box^ CN=CDN-in-a-Box Root CA (CA)/emailAddress=no-reply@infra.ciab.test\r\n        Validity\r\n            Not Before: Nov  6 21:45:03 2018 GMT\r\n            Not After : Nov  4 21:45:03 2019 GMT\r\n        Subject: C=US^ ST=Colorado^ L=Denver^ O=CDN-in-a-Box^ OU=CDN-in-a-Box^ CN=CDN-in-a-Box Root CA (CA)/emailAddress=no-reply@infra.ciab.test\r\n        Subject Public Key Info:\r\n```\r\n4) Verify that at least one other signed cert has correct dates of validity:\r\n```\r\n$ openssl x509 -in traffic_ops/ca/infra.ciab.test.crt -noout -text | grep \'Signature Algo\' -A 6\r\n    Signature Algorithm: sha256WithRSAEncryption\r\n        Issuer: C=US^ ST=Colorado^ L=Denver^ O=CDN-in-a-Box^ OU=CDN-in-a-Box^ CN=CDN-in-a-Box Root CA (CA)/emailAddress=no-reply@infra.ciab.test\r\n        Validity\r\n            Not Before: Nov  8 21:30:47 2018 GMT\r\n            Not After : Nov  5 21:30:47 2019 GMT\r\n        Subject: C=ZZ^ ST=SomeState^ L=SomeCity^ O=SomeOrganization^ CN=*.infra.ciab.test\r\n        Subject Public Key Info:\r\n```\r\n\r\n#### Check all that apply\r\n\r\n- [ ] This PR includes tests\r\n- [ ] This PR includes documentation updates\r\n- [ ] This PR includes an update to CHANGELOG.md\r\n- [ ] This PR includes all required license headers\r\n- [ ] This PR includes a database migration (ensure that migration sequence is correct)\r\n- [ ] This PR fixes a serious security flaw. Read more: [www.apache.org/security](http://www.apache.org/security/)\r\n\r\n&lt;!--\r\n    Licensed to the Apache Software Foundation (ASF) under one\r\n    or more contributor license agreements.  See the NOTICE file\r\n    distributed with this work for additional information\r\n    regarding copyright ownership.  The ASF licenses this file\r\n    to you under the Apache License^ Version 2.0 (the\r\n    \"License\"); you may not use this file except in compliance\r\n    with the License.  You may obtain a copy of the License at\r\n\r\n      http://www.apache.org/licenses/LICENSE-2.0\r\n\r\n    Unless required by applicable law or agreed to in writing^\r\n    software distributed under the License is distributed on an\r\n    \"AS IS\" BASIS^ WITHOUT WARRANTIES OR CONDITIONS OF ANY\r\n    KIND^ either express or implied.  See the License for the\r\n    specific language governing permissions and limitations\r\n    under the License.\r\n--&gt;\r\n\r\n\r\n\r\n</t>
  </si>
  <si>
    <t>2018-11-19T22:08:37Z</t>
  </si>
  <si>
    <t>2018-11-26T18:16:18Z</t>
  </si>
  <si>
    <t>Samuel Roberts</t>
  </si>
  <si>
    <t>Rewrite of html and css\n\nNo longer derived from small-business template^ rewritten from\nscratch.</t>
  </si>
  <si>
    <t>2016-02-03T22:11:27Z</t>
  </si>
  <si>
    <t>https://github.com/thinknsmart/firebraker/commit/55dcb6e57b7ebde12e64d18e80c65440a81c3820</t>
  </si>
  <si>
    <t>https://github.com/thinknsmart/firebraker/pull/1</t>
  </si>
  <si>
    <t>Re write html and css</t>
  </si>
  <si>
    <t>Re write^ without using template as a base. Much cleaner^ much less un-needed css.\n</t>
  </si>
  <si>
    <t>2016-02-03T23:08:27Z</t>
  </si>
  <si>
    <t>2016-02-03T23:08:47Z</t>
  </si>
  <si>
    <t>Business website for Think\'n\'Smart\'s FIREBRAKER product</t>
  </si>
  <si>
    <t>Manu Garcia Urreta</t>
  </si>
  <si>
    <t>add Carthage support to README</t>
  </si>
  <si>
    <t>2017-07-22T22:03:48Z</t>
  </si>
  <si>
    <t>https://github.com/RxSwiftCommunity/RxGesture/commit/d007b2fef24d6ff4c5ae3a4fc352af5aa836a8b1</t>
  </si>
  <si>
    <t>https://github.com/RxSwiftCommunity/RxGesture/pull/53</t>
  </si>
  <si>
    <t>Add Carthage support to README</t>
  </si>
  <si>
    <t>Fixing https://github.com/RxSwiftCommunity/RxGesture/issues/52</t>
  </si>
  <si>
    <t>2017-07-22T22:04:25Z</t>
  </si>
  <si>
    <t>2017-07-23T07:23:17Z</t>
  </si>
  <si>
    <t>RxSwift reactive wrapper for view gestures</t>
  </si>
  <si>
    <t>Guillaume Alleon</t>
  </si>
  <si>
    <t>Add lighter examples</t>
  </si>
  <si>
    <t>2016-05-09T10:05:50Z</t>
  </si>
  <si>
    <t>https://github.com/jupyter-widgets/ipyleaflet/commit/710d58ffd7d45f14dd4048a33a58c1953c1543e5</t>
  </si>
  <si>
    <t>https://github.com/jupyter-widgets/ipyleaflet/pull/23</t>
  </si>
  <si>
    <t>fix LeafletGeoJSONView for mouseover event</t>
  </si>
  <si>
    <t>provide a fix that handle mouveover event (see #22) \nadd an example using world countries\n</t>
  </si>
  <si>
    <t>2016-05-07T11:50:39Z</t>
  </si>
  <si>
    <t>2016-05-10T09:13:27Z</t>
  </si>
  <si>
    <t>An IPython Widget for Leaflet Maps</t>
  </si>
  <si>
    <t>Tim Anglade</t>
  </si>
  <si>
    <t>Add support for HTTP HEAD requests</t>
  </si>
  <si>
    <t>2011-08-05T20:00:25Z</t>
  </si>
  <si>
    <t>https://github.com/couchrest/couchrest/commit/0effa136e00820c6fd91003577fe9db162bf89cd</t>
  </si>
  <si>
    <t>https://github.com/couchrest/couchrest/pull/70</t>
  </si>
  <si>
    <t>CouchRest#database! considered harmful</t>
  </si>
  <si>
    <t>Hi guys^\n\nTim Anglade here^ Community Manager @ Cloudant. The current behavior of CouchRest#database! is potentially harmful in clustered scenarios^ such as the ones Cloudant or BigCouch users find themselves in.\n# database! always triggers a PUT to create a database^ whether it already exists or not. These PUTs are expensive in our context^ because they trigger a check on every single node of the cluster and do not play nice in degraded scenarios (when the cluster is still running^ despite one or more nodes being down).\n\nThis is compounded by the fact the CouchRest documentation implicitly &amp; exclusively recommends that people use #database! instead of #database. By our estimate^ over 99% of #database! calls from our (large) Ruby userbase happen in a context where the database already exists^ so there is a tremendous amount of resource consumption and failures triggered by unnecessary PUTs on databases that already exist.\n\nI strongly feel that attempts to create the DB should be preceded by a (wildly less costly) call to check if the database already exists. This is what this pull requests achieves.\n\nIn essence^ what I\'ve done is the following\n- Check if this DB exists by doing a HTTP HEAD call to its root. If the call fails^ then #database! proceeds to try &amp; create the DB. If instead it succeeds^ it just instantiates a database object.\n- To this end^ I\'ve had to add support for HTTP HEAD^ which wasn\'t supported by CouchRest‚Äôs rest_api module^ and is less costly than doing a full-fledged GET to check if the database already exists.\n- I\'ve also removed an extraneous call to #database^ which was called twice in #database! ‚Äî once implicitly through #create_db and once explicitly by #database!\n\nThe change does not affect the API or expectations. All tests passed with flying colors.\n\nThe entire Cloudant team would be greatly appreciative if you could merge this (or another patch that achieves a similar effect) into your next release.\n\nCheers^\nTim\n</t>
  </si>
  <si>
    <t>2011-08-08T20:29:50Z</t>
  </si>
  <si>
    <t>2011-08-21T05:09:24Z</t>
  </si>
  <si>
    <t>Fork of CouchRest^ with experimental support for MessagePack</t>
  </si>
  <si>
    <t>Nguyen Viet Anh</t>
  </si>
  <si>
    <t>2015-03-10T07:34:13Z</t>
  </si>
  <si>
    <t>https://github.com/vulcand/vulcand/commit/b8664421fee0b43a7583146c668ca1dd2d04888b</t>
  </si>
  <si>
    <t>https://github.com/vulcand/vulcand/pull/182</t>
  </si>
  <si>
    <t>Fix the error when delete backend which not be used by any frontend</t>
  </si>
  <si>
    <t>2015-03-10T08:37:30Z</t>
  </si>
  <si>
    <t>2015-03-11T17:14:17Z</t>
  </si>
  <si>
    <t xml:space="preserve"> Programmatic load balancer backed by Etcd</t>
  </si>
  <si>
    <t>Andrei Tchijov</t>
  </si>
  <si>
    <t>mxmlc accepts not only *.swc but also *.ane files.</t>
  </si>
  <si>
    <t>2014-01-23T05:26:50Z</t>
  </si>
  <si>
    <t>https://github.com/apache/flex-sdk/commit/e69fe8954828442139f4f6f2acbc2ab654063e93</t>
  </si>
  <si>
    <t>https://github.com/apache/flex-sdk/pull/8</t>
  </si>
  <si>
    <t>This problem was mentioned in many posts. mxmlc task should accept *.ane files (along with *.swc) files^\n</t>
  </si>
  <si>
    <t>2014-01-23T05:31:18Z</t>
  </si>
  <si>
    <t>2015-11-18T17:51:42Z</t>
  </si>
  <si>
    <t>Mirror of Apache Flex SDK</t>
  </si>
  <si>
    <t>Dominic Lerbs</t>
  </si>
  <si>
    <t>Adjust max. brightness and color temperature range for Hue API\n\nSet maximum value for brightness (254) and range of the color temperature\n(153-500) to comply with the official Hue API.\nRefactor usage of increase/decrease commands for hue brightness.\nRefactor and extend tests for hue binding.\n\nSigned-off-by: Dominic Lerbs &lt;dominicdesu@hallojapan.de&gt;</t>
  </si>
  <si>
    <t>2015-05-31T14:43:17Z</t>
  </si>
  <si>
    <t>https://github.com/eclipse/smarthome/commit/63302b978e986e1a3c4a206dbc879825740308ec</t>
  </si>
  <si>
    <t>https://github.com/eclipse/smarthome/pull/342</t>
  </si>
  <si>
    <t>Adjust max. brightness and saturation for Hue API</t>
  </si>
  <si>
    <t>Set maximum values for brightness and saturation to comply with the\nofficial Hue API (254 instead of 255).\nExtend HueLightHandlerOSGiTest test to include Increase/Decrease type.\nFix two tests of HueLightHandlerOSGiTest where incorrect channel was used.\n\nFixes https://bugs.eclipse.org/bugs/show_bug.cgi?id=470117\n\nSigned-off-by: Dominic Lerbs dominicdesu@hallojapan.de\n</t>
  </si>
  <si>
    <t>2015-06-13T12:11:50Z</t>
  </si>
  <si>
    <t>2015-08-29T20:02:40Z</t>
  </si>
  <si>
    <t>Eclipse SmartHome project</t>
  </si>
  <si>
    <t>Keith Chambers</t>
  </si>
  <si>
    <t>Sdk docs (#306)\n\n* Update to README^ new CONTRIBUTING doc^ new FAQ doc.\r\n\r\n* Fix broken links\r\n\r\n* Uppercase CONTRIBUTING to match README.\r\n\r\n* clean up punctuation in README.\r\n\r\n* Move verification of DC/OS running in to create dev env step.\r\n\r\n* Remove line between logo and navigation links.\r\n\r\n* Update logo</t>
  </si>
  <si>
    <t>2016-11-18T21:22:57Z</t>
  </si>
  <si>
    <t>https://github.com/mesosphere/dcos-commons/commit/ff0f401c4e616a01acf6b3d7af11df81670fb262</t>
  </si>
  <si>
    <t>https://github.com/mesosphere/dcos-commons/pull/306</t>
  </si>
  <si>
    <t>Sdk docs</t>
  </si>
  <si>
    <t>2016-11-18T20:00:31Z</t>
  </si>
  <si>
    <t>DC/OS SDK is a collection of tools^ libraries^ and documentation for easy integration of technologies such as Kafka^ Cassandra^ HDFS^ Spark^ and TensorFlow with DC/OS.</t>
  </si>
  <si>
    <t>Kasem</t>
  </si>
  <si>
    <t>Adhoc Query</t>
  </si>
  <si>
    <t>2017-07-29T12:05:46Z</t>
  </si>
  <si>
    <t>https://github.com/apache/fineract/commit/2e259b15833c08ba83c0b418ec4fc5ca8e04d254</t>
  </si>
  <si>
    <t>https://github.com/apache/fineract/pull/395</t>
  </si>
  <si>
    <t>2017-07-29T12:07:56Z</t>
  </si>
  <si>
    <t>2017-08-01T06:55:07Z</t>
  </si>
  <si>
    <t>Mirror of Apache Fineract</t>
  </si>
  <si>
    <t>Ilhan Adiyaman</t>
  </si>
  <si>
    <t>More readable readme added.</t>
  </si>
  <si>
    <t>2015-12-06T13:48:20Z</t>
  </si>
  <si>
    <t>https://github.com/kadron/splendor-prolog/commit/104b8cd1949a261bee0e498ccaf415cc63bf39d6</t>
  </si>
  <si>
    <t>https://github.com/kadron/splendor-prolog/pull/1</t>
  </si>
  <si>
    <t>We need more readable markdowns instead of bunch of txt files. :)\n</t>
  </si>
  <si>
    <t>2015-12-06T13:50:35Z</t>
  </si>
  <si>
    <t>2015-12-06T22:45:34Z</t>
  </si>
  <si>
    <t>Ersin Basaran\'s Implementation of Splendor</t>
  </si>
  <si>
    <t>Prolog</t>
  </si>
  <si>
    <t>Denny Britz</t>
  </si>
  <si>
    <t>Add optional delay between topic read request for streams</t>
  </si>
  <si>
    <t>2015-03-26T03:01:45Z</t>
  </si>
  <si>
    <t>https://github.com/confluentinc/kafka-rest-node/commit/bbeb6f95320e91ace9457db18ca3a84920bb2e86</t>
  </si>
  <si>
    <t>https://github.com/confluentinc/kafka-rest-node/pull/2</t>
  </si>
  <si>
    <t>Optional per-stream requesy delay - Fix #1</t>
  </si>
  <si>
    <t>See #1\n</t>
  </si>
  <si>
    <t>2015-03-26T03:33:01Z</t>
  </si>
  <si>
    <t>2015-03-26T05:01:58Z</t>
  </si>
  <si>
    <t>Node.js client for the Kafka REST proxy</t>
  </si>
  <si>
    <t>debugger87</t>
  </si>
  <si>
    <t>add config for AVBroadcastReceiver which will start pushservice on the phone boot completely</t>
  </si>
  <si>
    <t>2014-03-17T08:37:42Z</t>
  </si>
  <si>
    <t>https://github.com/leancloud/leancloud-sdk/commit/fc5ad46945e4f4f78d607262648caf5209f5997e</t>
  </si>
  <si>
    <t>https://github.com/leancloud/leancloud-sdk/pull/20</t>
  </si>
  <si>
    <t>Ê∑ªÂä†Áî®‰∫éÂºÄÊú∫ÂêØÂä®PushServiceÁöÑreceiverÈÖçÁΩÆ</t>
  </si>
  <si>
    <t>2014-03-17T08:39:17Z</t>
  </si>
  <si>
    <t>2014-03-17T09:12:58Z</t>
  </si>
  <si>
    <t>AVOS Cloud SDK repository.</t>
  </si>
  <si>
    <t>mhshimul</t>
  </si>
  <si>
    <t>Add support to set granularity from template variable.</t>
  </si>
  <si>
    <t>2018-03-19T16:28:13Z</t>
  </si>
  <si>
    <t>https://github.com/grafana-druid-plugin/druidplugin/commit/75d3aebf907a4efa8371c8849138f3e398ac690c</t>
  </si>
  <si>
    <t>https://github.com/grafana-druid-plugin/druidplugin/pull/59</t>
  </si>
  <si>
    <t>This commit is for setting granularity dynamically from dashboard without changing query settings.\r\n\r\n&lt;img width=\"625\" alt=\"screenshot 2018-03-19 21 00 50\" src=\"https://user-images.githubusercontent.com/5604510/37608589-27d2c9c0-2bc5-11e8-88ea-bb9d667645a1.png\"&gt;\r\n&lt;img width=\"1266\" alt=\"screenshot 2018-03-19 21 03 38\" src=\"https://user-images.githubusercontent.com/5604510/37608630-3cbb88f4-2bc5-11e8-9983-12af28909050.png\"&gt;\r\n&lt;img width=\"1275\" alt=\"screenshot 2018-03-19 20 59 54\" src=\"https://user-images.githubusercontent.com/5604510/37608648-49c17cac-2bc5-11e8-886b-ce9fe1621730.png\"&gt;\r\n\r\nIssue #50 \r\n</t>
  </si>
  <si>
    <t>2018-03-19T16:33:33Z</t>
  </si>
  <si>
    <t>2018-08-01T19:04:20Z</t>
  </si>
  <si>
    <t>This repository contains the druid plugin for Grafana 3.0</t>
  </si>
  <si>
    <t>Frank Vanderham</t>
  </si>
  <si>
    <t>Bump findbugs to 3.0.4 for mvn 3.6\n\nIncrease findbugs-maven-plugin to 3.0.4 for Maven 3.6 to fix\nerror:\n\"Unable to parse configuration of mojo\norg.codehaus.mojo:findbugs-maven-plugin:3.0.0:findbugs for\nparameter pluginArtifacts\".</t>
  </si>
  <si>
    <t>2019-05-19T20:28:46Z</t>
  </si>
  <si>
    <t>https://github.com/apache/johnzon/commit/c437f30820bdcbf6d25b7242ed129345184620f0</t>
  </si>
  <si>
    <t>https://github.com/apache/johnzon/pull/41</t>
  </si>
  <si>
    <t>Fix documentation for @JohnzonAny</t>
  </si>
  <si>
    <t>Proposed fix for the JohnzonAny annotation documentation. For my local builds^ I have Maven 3.6 and I had to bump findbugs in pom.xml to 3.0.4 otherwise I ran into a compatibility issue. Feel free to ignore that commit^ it was only needed to build the documentation fix.</t>
  </si>
  <si>
    <t>2019-05-19T20:47:21Z</t>
  </si>
  <si>
    <t>2019-05-20T07:21:56Z</t>
  </si>
  <si>
    <t>Yubo Li</t>
  </si>
  <si>
    <t>Added GPU support for Marathon API. (#4112)\n\nAdded GPU support for Marathon API.</t>
  </si>
  <si>
    <t>2016-08-04T09:24:02Z</t>
  </si>
  <si>
    <t>https://github.com/mesosphere/marathon/commit/9b1ee24ede277b55a7747bd27015267906c44b71</t>
  </si>
  <si>
    <t>https://github.com/mesosphere/marathon/pull/4112</t>
  </si>
  <si>
    <t>Added GPU support for Marathon API.</t>
  </si>
  <si>
    <t>Mesos 1.0 will support a new first-class resource type `gpus` to manage GPU resources ([MESOS-4424](https://issues.apache.org/jira/browse/MESOS-4424)). This patch extended Marathon API to support `gpus` as an optional integer entry with default value `0`. That is^ this API change is compatible to old API^ but can accept new `gpus` entry to run a task with GPU. For more discussion on this patch^ please refer to issue #3795 .\n</t>
  </si>
  <si>
    <t>2016-07-19T06:46:05Z</t>
  </si>
  <si>
    <t>Denis Karyakin</t>
  </si>
  <si>
    <t>Update rails to 4.1.9^ temporarily use taverna-player from samhane github</t>
  </si>
  <si>
    <t>2015-03-11T12:17:09Z</t>
  </si>
  <si>
    <t>https://github.com/taverna-extras/taverna-player-portal/commit/531e46cefff7383db6954e8c95c9fb78d0b43f01</t>
  </si>
  <si>
    <t>https://github.com/taverna-extras/taverna-player-portal/pull/1</t>
  </si>
  <si>
    <t>Upgrade Rails to 4.2.1 and other</t>
  </si>
  <si>
    <t>Hello^\nI have worked by upgrade this project before I start gsoc. And didn\'t send pull request because I have some troubles in upgrade taverna-player gem.\nNow^ as I see^ @fbacall working by upgrading project and I send my commits^ maybe it be helpful\n</t>
  </si>
  <si>
    <t>2015-06-24T17:32:46Z</t>
  </si>
  <si>
    <t>2015-06-25T07:55:38Z</t>
  </si>
  <si>
    <t>A basic Rails 4 application using Taverna Player. Please extend it at will.</t>
  </si>
  <si>
    <t>J√©r√©mie Fraudeau</t>
  </si>
  <si>
    <t>Add failing test for memory leak\n\nConsumerChoicePointFrame leaks from LPBRuleEngine through cached\nGenerator</t>
  </si>
  <si>
    <t>2016-09-29T21:10:22Z</t>
  </si>
  <si>
    <t>https://github.com/apache/jena/commit/1b49b0359fb48aa926c9aa22d1b30426ce92c77d</t>
  </si>
  <si>
    <t>https://github.com/apache/jena/pull/173</t>
  </si>
  <si>
    <t>Solving a memory leak from LPRuleEngine</t>
  </si>
  <si>
    <t>Each time a `LPRuleEngine` gets called to find a triple for which a cached `Generator` exists in `tabledGoals` a new `ConsumerChoicePointFrame` is registered as a consumer of this Generator.\nThe leak is that it is never unregistered from the consumer^ the solution was simply to call the unregistering from the `close()` method of the `ConsumerChoicePointFrame`\n</t>
  </si>
  <si>
    <t>2016-09-29T21:37:32Z</t>
  </si>
  <si>
    <t>2016-10-06T13:57:33Z</t>
  </si>
  <si>
    <t>Mirror of Apache Jena</t>
  </si>
  <si>
    <t>ms32035</t>
  </si>
  <si>
    <t>Support for Bootstrap 3\n\nTemporary workaround as per https://github.com/sciactive/pnotify/issues/60</t>
  </si>
  <si>
    <t>2014-01-04T17:50:06Z</t>
  </si>
  <si>
    <t>https://github.com/navinpeiris/pnotify-rails/commit/2a4d6d2830e918cf3571fe6729fb2febc06eea38</t>
  </si>
  <si>
    <t>https://github.com/navinpeiris/pnotify-rails/pull/4</t>
  </si>
  <si>
    <t>Support for Bootstrap 3</t>
  </si>
  <si>
    <t>Temporary workaround as per https://github.com/sciactive/pnotify/issues/60\n</t>
  </si>
  <si>
    <t>2014-01-05T16:20:53Z</t>
  </si>
  <si>
    <t>2014-01-16T08:02:42Z</t>
  </si>
  <si>
    <t>Pines Notify for Rails 3.1 Asset Pipeline</t>
  </si>
  <si>
    <t>Rakesh Kumar</t>
  </si>
  <si>
    <t>[BEAM-7141] Add window &amp; timestamp in timer callback method argument (#8408)</t>
  </si>
  <si>
    <t>2019-05-28T09:29:25Z</t>
  </si>
  <si>
    <t>https://github.com/apache/beam/commit/882eca84327629ddd8f167c764573ee53a4e7ed8</t>
  </si>
  <si>
    <t>https://github.com/apache/beam/pull/8408</t>
  </si>
  <si>
    <t>[BEAM-7141] Add window &amp; timestamp in timer callback method argument</t>
  </si>
  <si>
    <t>Timer callback argument didn\'t have timestamp and window parameter. This change will allow callback method to specify window and timestamp parameters and system will be able to pass these values.\r\n\r\n------------------------\r\n\r\nThank you for your contribution! Follow this checklist to help us incorporate your contribution quickly and easily:\r\n\r\n - [x] [**Choose reviewer(s)**](https://beam.apache.org/contribute/#make-your-change) and mention them in a comment (`R: @username`).\r\n - [x] Format the pull request title like `[BEAM-XXX] Fixes bug in ApproximateQuantiles`^ where you replace `BEAM-XXX` with the appropriate JIRA issue^ if applicable. This will automatically link the pull request to the issue.\r\n - [x]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</si>
  <si>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2019-04-26T05:54:13Z</t>
  </si>
  <si>
    <t>2019-05-28T09:29:26Z</t>
  </si>
  <si>
    <t>Kavinder Dhaliwal</t>
  </si>
  <si>
    <t>Skip squelchNodeWalker when there is a SharedInputScan that is shared within the same slice\n\nThis commit fixes a bug where a SharedInputScan with a Redistribute\nMotion in its subtree that is also shared within the same slice may not\nexecute the SharedInputScan and stop the Motion prematurely. To avoid\nthis issue squelchNodeWalker() short-circuits if it comes across a\nShareInputScan in its subtree that is shared within the same slice</t>
  </si>
  <si>
    <t>2017-05-05T21:15:50Z</t>
  </si>
  <si>
    <t>https://github.com/greenplum-db/gpdb/commit/a030149b2ac0d0e5386a96da6acc65880d926dd0</t>
  </si>
  <si>
    <t>https://github.com/greenplum-db/gpdb/pull/2382</t>
  </si>
  <si>
    <t>Skip squelchNodeWalker when there is a SharedInputScan shared in the same slice</t>
  </si>
  <si>
    <t>When a query plan produced by planner has a SharedInputScan that is shared with the same slice and a Redistribute Motion beneath the `SharedInputScan` then there are some cases where the resulting relation will be empty. For example in the following query plan:\r\n\r\n![plan_tree](https://cloud.githubusercontent.com/assets/449917/25765213/acb224da-31a0-11e7-9b6c-08897f806488.gif)\r\n\r\nThe left subtree of the `Append` operation has its `HashJoin` operation short-circuited because the inner Hash Operator returns 0 rows. This results in `squelchNodeWalker` to be called. This will cause the Redistribute Motion to be stopped and the second `SharedInputScan` (slice:6 id:1) will see 0 rows because the tuples were never received. \r\n\r\nThe fix implemented in this patch is to check if a same slice `SharedInputScan` exists in a subtree when executing `squelchNodeWalker` and to return immediately. This ensures that the next consumer of the SharedInputScan can actually execute the subtree and receive the rows from the `MotionNode`.</t>
  </si>
  <si>
    <t>2017-05-05T21:37:55Z</t>
  </si>
  <si>
    <t>2017-05-08T18:03:46Z</t>
  </si>
  <si>
    <t>Yang Lei</t>
  </si>
  <si>
    <t>Improve save parallelism^ sharing actorSystem for the duration of the job</t>
  </si>
  <si>
    <t>2016-02-15T18:59:44Z</t>
  </si>
  <si>
    <t>https://github.com/cloudant-labs/spark-cloudant/commit/ac297c1fada46c57b99555a478a98b4d7d0a941e</t>
  </si>
  <si>
    <t>https://github.com/cloudant-labs/spark-cloudant/pull/56</t>
  </si>
  <si>
    <t>61140 backport save parallelism</t>
  </si>
  <si>
    <t>2016-03-17T21:48:50Z</t>
  </si>
  <si>
    <t>2016-03-18T14:29:33Z</t>
  </si>
  <si>
    <t>Cloudant integration with Spark as Spark SQL external datasource</t>
  </si>
  <si>
    <t>wangxuekui</t>
  </si>
  <si>
    <t>update introduction to dubbo spi (#85)\n\n* Create introduction-to-dubbo-spi.md\r\n\r\n* Update blog.js\r\n\r\n* Update blog.js\r\n\r\n* Update introduction-to-dubbo-spi.md</t>
  </si>
  <si>
    <t>2018-08-09T06:07:32Z</t>
  </si>
  <si>
    <t>https://github.com/apache/dubbo-website/commit/9150a7a535ff2fc956481d100f114b946c94e918</t>
  </si>
  <si>
    <t>https://github.com/apache/dubbo-website/pull/85</t>
  </si>
  <si>
    <t>update introduction to dubbo spi</t>
  </si>
  <si>
    <t>2018-08-09T06:04:38Z</t>
  </si>
  <si>
    <t>2018-08-09T06:07:33Z</t>
  </si>
  <si>
    <t>vidit</t>
  </si>
  <si>
    <t>changed the log from activated to activated\n\nWhen you submit a topology the log comes as activateed and deactivateed\n. this is done because of the placeholder here and ed is added in\ntransitiontopologystate function</t>
  </si>
  <si>
    <t>2016-09-15T07:06:18Z</t>
  </si>
  <si>
    <t>https://github.com/apache/incubator-heron/commit/3f97b50ddb13c5e412ab78d5b4bac612b0d158ca</t>
  </si>
  <si>
    <t>https://github.com/apache/incubator-heron/pull/1391</t>
  </si>
  <si>
    <t>changed the log from activateed to activated</t>
  </si>
  <si>
    <t>When you submit a topology the log comes as activateed and deactivateed\n. this is done because of the placeholder here and ed is added in\ntransitiontopologystate function\n</t>
  </si>
  <si>
    <t>2016-09-15T07:06:37Z</t>
  </si>
  <si>
    <t>2016-09-15T19:07:33Z</t>
  </si>
  <si>
    <t>Dominic Evans</t>
  </si>
  <si>
    <t>Update package.json to specify version ranges\n\nThis will ensure we automatically pickup bug and security fixes^ but the\nAPI compatibility will remain the same.</t>
  </si>
  <si>
    <t>2014-11-12T11:05:09Z</t>
  </si>
  <si>
    <t>https://github.com/ibm-messaging/mqlight-sentiment-sample/commit/2c06bac19f3292e17b8dd6ecdce6f9fad54b26b5</t>
  </si>
  <si>
    <t>https://github.com/ibm-messaging/mqlight-sentiment-sample/pull/1</t>
  </si>
  <si>
    <t>Update package.json to specify version ranges</t>
  </si>
  <si>
    <t>This will ensure we automatically pickup bug and security fixes^ but the\nAPI compatibility will remain the same.\n</t>
  </si>
  <si>
    <t>2014-11-12T11:08:15Z</t>
  </si>
  <si>
    <t>2014-11-12T11:11:16Z</t>
  </si>
  <si>
    <t>Files for MQ Light Lab at Impact</t>
  </si>
  <si>
    <t>Long Huynh</t>
  </si>
  <si>
    <t>[TE] frontend - aaronucsd/fixed eslint for tests (#2588)</t>
  </si>
  <si>
    <t>2018-03-06T19:57:29Z</t>
  </si>
  <si>
    <t>https://github.com/apache/incubator-pinot/commit/7ccd95e3266c7af527ec0a951981cf1613b3f716</t>
  </si>
  <si>
    <t>https://github.com/apache/incubator-pinot/pull/2588</t>
  </si>
  <si>
    <t>[TE] frontend - aaronucsd/fixed eslint for tests</t>
  </si>
  <si>
    <t>2018-03-06T19:40:51Z</t>
  </si>
  <si>
    <t>2018-03-06T19:57:30Z</t>
  </si>
  <si>
    <t>Tobias Domhan</t>
  </si>
  <si>
    <t>added sigmoid layer</t>
  </si>
  <si>
    <t>2014-02-13T16:32:18Z</t>
  </si>
  <si>
    <t>https://github.com/BVLC/caffe/commit/76b8bff3b92a03367d2c29be99189f6ce512f719</t>
  </si>
  <si>
    <t>https://github.com/BVLC/caffe/pull/106</t>
  </si>
  <si>
    <t>Sigmoidlayer</t>
  </si>
  <si>
    <t>I added a sigmoid layer.\n</t>
  </si>
  <si>
    <t>2014-02-13T16:46:34Z</t>
  </si>
  <si>
    <t>2014-02-13T17:56:35Z</t>
  </si>
  <si>
    <t>Caffe</t>
  </si>
  <si>
    <t>Dave Li</t>
  </si>
  <si>
    <t>Optimize filter for timeseries^ search^ and select queries (#2931)\n\n* Optimize filter for timeseries^ search^ and select queries\r\n\r\n* exception at failed toolchest type check\r\n\r\n* took out query type check\r\n\r\n* java7 error fix and test improvement</t>
  </si>
  <si>
    <t>2016-05-09T18:04:06Z</t>
  </si>
  <si>
    <t>https://github.com/apache/incubator-druid/commit/79a54283d43e7e5200bbadbc9de2acc3d2323e2c</t>
  </si>
  <si>
    <t>https://github.com/apache/incubator-druid/pull/2931</t>
  </si>
  <si>
    <t>Optimize filter for timeseries^ search^ and select queries</t>
  </si>
  <si>
    <t>Fixes #2766 \nAdded runner that optimizes the dimension filter for TimeSeries^ Search^ and Select queries. Note these query types are the only queries other than TopN and GroupBy that has dimension filter. The runner is added in preMergeQueryDecoration of QueryToolChest^ which should only be called on the broker once for each query.\n</t>
  </si>
  <si>
    <t>2016-05-06T21:57:45Z</t>
  </si>
  <si>
    <t>Mr.Z</t>
  </si>
  <si>
    <t>Fix typo Inovker to Invoker (#355)</t>
  </si>
  <si>
    <t>2019-04-12T11:06:21Z</t>
  </si>
  <si>
    <t>https://github.com/apache/dubbo-website/commit/5eefe58e35e73cfe68b00dc84786f8e9494e5ad7</t>
  </si>
  <si>
    <t>https://github.com/apache/dubbo-website/pull/355</t>
  </si>
  <si>
    <t>fix Inovker to Invoker</t>
  </si>
  <si>
    <t>## What is the purpose of the change\r\n\r\nfix Inovker to Invoker\r\n## Brief changelog\r\n\r\nfix Inovker to Invoker\r\n\r\nFollow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</si>
  <si>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2019-04-12T08:42:20Z</t>
  </si>
  <si>
    <t>Paul Codding</t>
  </si>
  <si>
    <t>Added repositories section to streamline maven builds.</t>
  </si>
  <si>
    <t>2013-10-14T19:14:24Z</t>
  </si>
  <si>
    <t>https://github.com/ptgoetz/storm-jms/commit/34e6ea79cce5f91b8347ffdadda02da8f7a9e05c</t>
  </si>
  <si>
    <t>https://github.com/ptgoetz/storm-jms/pull/10</t>
  </si>
  <si>
    <t>I\'ve added a repository reference for clojars.org^ as trying to do a `mvn clean package` results in a dependency resolution failure because storm can\'t be found:\n\n```\n[ERROR] Failed to execute goal on project storm-jms: Could not resolve dependencies for project com.github.ptgoetz:storm-jms:jar:0.8.2-SNAPSHOT: Failure to find storm:storm:jar:0.8.1 in http://repo.maven.apache.org/maven2 was cached in the local repository^ resolution will not be reattempted until the update interval of central has elapsed or updates are forced -&gt; [Help 1]\n```\n</t>
  </si>
  <si>
    <t>2013-10-14T19:20:32Z</t>
  </si>
  <si>
    <t>2013-11-22T04:12:05Z</t>
  </si>
  <si>
    <t>Storm JMS Integration</t>
  </si>
  <si>
    <t>steel1990</t>
  </si>
  <si>
    <t>add sorttype to let user set the posts sort type</t>
  </si>
  <si>
    <t>2013-05-28T15:15:24Z</t>
  </si>
  <si>
    <t>https://github.com/lepture/nico/commit/b6a9b5a3a17a5e929f99a7c3d5860c46f9098405</t>
  </si>
  <si>
    <t>https://github.com/lepture/nico/pull/33</t>
  </si>
  <si>
    <t>Add sorttype to let user set the posts sort type</t>
  </si>
  <si>
    <t>The posts sort type is very confusion^ so I add sort type to let user can set it.\n</t>
  </si>
  <si>
    <t>2013-05-28T15:27:51Z</t>
  </si>
  <si>
    <t>2013-05-28T23:16:01Z</t>
  </si>
  <si>
    <t>nico is a front-end friendly static site generator^ best for web developers like you and me.</t>
  </si>
  <si>
    <t>Jim Spring</t>
  </si>
  <si>
    <t>sync library and test</t>
  </si>
  <si>
    <t>2014-07-23T19:11:59Z</t>
  </si>
  <si>
    <t>https://github.com/thaliproject/ThaliHTML5ApplicationFramework/commit/7c1097c138f5bec8fcd4e3ee225c5a89b9ad0b62</t>
  </si>
  <si>
    <t>https://github.com/thaliproject/ThaliHTML5ApplicationFramework/pull/7</t>
  </si>
  <si>
    <t>Pouchdb replication library w/ test...index html could stand cleaning up</t>
  </si>
  <si>
    <t>2014-07-23T19:18:04Z</t>
  </si>
  <si>
    <t>2014-07-23T20:20:22Z</t>
  </si>
  <si>
    <t>A toolkit that takes a HTML5 app and packages it with Thali capabilities for Android^ Linux^ Mac and Windows</t>
  </si>
  <si>
    <t>Jeremi Joslin</t>
  </si>
  <si>
    <t>passing along the options to desist so we can disable the animation when required</t>
  </si>
  <si>
    <t>2011-11-30T17:57:03Z</t>
  </si>
  <si>
    <t>https://github.com/HenrikJoreteg/Capsule/commit/db59a29aeb3d4051f54bf63a861541ef6aeea19d</t>
  </si>
  <si>
    <t>https://github.com/HenrikJoreteg/Capsule/pull/11</t>
  </si>
  <si>
    <t>improve desist of a view</t>
  </si>
  <si>
    <t>There is 2 things on this pull request :\n- Keeping the options passed to an event when calling desist^ so we can use the quick desist mode.\n- unbinding bindomatic events when doing a view desist. Without this^ it can create some issues after the refresh of a collection for exemple.\n</t>
  </si>
  <si>
    <t>2012-01-05T04:13:02Z</t>
  </si>
  <si>
    <t>2012-01-26T22:43:07Z</t>
  </si>
  <si>
    <t>Realtime web app framework for Backbone^ socket.io and node.js</t>
  </si>
  <si>
    <t>Phillip Calvin</t>
  </si>
  <si>
    <t>Truncate seconds when formatting modified dates (FTP don\'t care)</t>
  </si>
  <si>
    <t>2012-12-11T16:31:57Z</t>
  </si>
  <si>
    <t>https://github.com/ryancrum/bifrost/commit/69962618a33e8c6e081f98fc88a9722450093e98</t>
  </si>
  <si>
    <t>https://github.com/ryancrum/bifrost/pull/1</t>
  </si>
  <si>
    <t>This prevents timestamps with sub-second precision from crashing the server.\n\n```\n::error:badarg\n  in function io_lib:format/2\n    called as format(\"~4..0B~2..0B~2..0B~2..0B~2..0B~2..0B\"^[2012^2^3^16^3^11.933844])\n  in call from bifrost:format_mdtm_date/1\n  in call from bifrost:ftp_command/5\n  in call from bifrost:control_loop/4\n  in call from bifrost:execute/1\n```\n</t>
  </si>
  <si>
    <t>2012-12-11T16:34:04Z</t>
  </si>
  <si>
    <t>2012-12-11T16:34:55Z</t>
  </si>
  <si>
    <t>Pluggable FTP Server</t>
  </si>
  <si>
    <t>Michal Walenia</t>
  </si>
  <si>
    <t>[BEAM-6207] Added option to publish synthetic data to Kafka topic.\n\nSyntheticDataPubSubPublisher now accepts --kafkaBootstrapServerAddress option\nwhich switches it to Kafka publishing mode instead of Google PubSub mode.\nKey-Value pairs are published as strings.</t>
  </si>
  <si>
    <t>2019-01-24T13:17:30Z</t>
  </si>
  <si>
    <t>https://github.com/apache/beam/commit/0de43cbd9e5e53179b422014bf32109ebac9326d</t>
  </si>
  <si>
    <t>https://github.com/apache/beam/pull/7612</t>
  </si>
  <si>
    <t>[BEAM-6207] Added option to publish synthetic data to Kafka topic.</t>
  </si>
  <si>
    <t>SyntheticDataPubSubPublisher now accepts --kafkaBootstrapServerAddress option\r\nwhich switches it to Kafka publishing mode instead of Google PubSub mode.\r\nKey-Value pairs are published as strings.\r\n\r\n------------------------\r\n\r\nFollow this checklist to help us incorporate your contribution quickly and easily:\r\n\r\n - [x]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 | --- | --- | ---\r\n\r\n\r\n\r\n\r\n</t>
  </si>
  <si>
    <t>2019-01-24T13:36:10Z</t>
  </si>
  <si>
    <t>2019-01-30T15:02:27Z</t>
  </si>
  <si>
    <t>Marc Worrell</t>
  </si>
  <si>
    <t>Replaced parse_csv with simple replace/split^ for compatibility with Ruby 1.8.\nAdded prefix to the index names^ to make them unique.</t>
  </si>
  <si>
    <t>2012-05-30T19:36:01Z</t>
  </si>
  <si>
    <t>https://github.com/maxlapshin/mysql2postgres/commit/ead8f0414f2ed75a984e8d3cde2a7a8a500eb4e9</t>
  </si>
  <si>
    <t>https://github.com/maxlapshin/mysql2postgres/pull/43</t>
  </si>
  <si>
    <t>Ruby 1.8 compatibility and fix for index name clashes.</t>
  </si>
  <si>
    <t>Replaced parse_csv with simple replace/split^ for compatibility with Ruby 1.8\n\nAdded prefix to the index names^ to make them unique.\n\nFixes issue #42\n</t>
  </si>
  <si>
    <t>2012-05-30T19:38:32Z</t>
  </si>
  <si>
    <t>2012-07-19T19:25:13Z</t>
  </si>
  <si>
    <t>Mysqldump^ writing in postgresql format</t>
  </si>
  <si>
    <t>Ashish Nagavaram</t>
  </si>
  <si>
    <t>add epoll setting to doc.</t>
  </si>
  <si>
    <t>2015-10-20T03:42:12Z</t>
  </si>
  <si>
    <t>https://github.com/apache/tinkerpop/commit/4f407dda821d68135bd4d7eec8d97f24545f0242</t>
  </si>
  <si>
    <t>https://github.com/apache/tinkerpop/pull/109</t>
  </si>
  <si>
    <t>Use Epoll based netty eventloop when possible</t>
  </si>
  <si>
    <t>This patch checks if the the OS is linux and uses netty epoll based event loops which perform better than NIO based event loops.\n\nMore details at:\nhttp://netty.io/wiki/native-transports.html\n\nNot sure if you guys have already tried it out. I saw a reduced GC pressure using epoll.\n</t>
  </si>
  <si>
    <t>2015-10-16T04:20:15Z</t>
  </si>
  <si>
    <t>2015-10-22T12:19:50Z</t>
  </si>
  <si>
    <t>Naoya Kanai</t>
  </si>
  <si>
    <t>Django 1.8 BaseDatabaseXXX imports\n\nwhitespace</t>
  </si>
  <si>
    <t>2015-04-22T22:22:46Z</t>
  </si>
  <si>
    <t>https://github.com/django-salesforce/django-salesforce/commit/24043cccfe01afc847692c1a7a2a9fa4e40d51a0</t>
  </si>
  <si>
    <t>https://github.com/django-salesforce/django-salesforce/pull/102</t>
  </si>
  <si>
    <t>Fixed a rough support for Django 1.8</t>
  </si>
  <si>
    <t>The pull request #100 is included here^ but it was not enough to pass even 1% of tests with Django 1.8. One branch are Naoya Kanai\'s and my fixes to pass 80 % of tests. Other branch are fixes to pass all test in master with Django 1.7 before anything changed. After the merge I fixed the .count() method with Django 1.8 and the Readme. Six tests are still failing with Django 1.8 as noted in Readme.\n</t>
  </si>
  <si>
    <t>2015-04-27T13:38:15Z</t>
  </si>
  <si>
    <t>2015-04-27T15:57:04Z</t>
  </si>
  <si>
    <t>Salesforce integration for Django\'s ORM using the SF REST API.</t>
  </si>
  <si>
    <t>Rolando</t>
  </si>
  <si>
    <t>initial changes to pio http interface</t>
  </si>
  <si>
    <t>2015-01-16T20:30:01Z</t>
  </si>
  <si>
    <t>https://github.com/apache/predictionio/commit/ed0e094666bf170b9e0ef9d9a20d46143f0802d9</t>
  </si>
  <si>
    <t>https://github.com/apache/predictionio/pull/46</t>
  </si>
  <si>
    <t xml:space="preserve">AdminAPI to support app management </t>
  </si>
  <si>
    <t>Need to complete the tests Closes#PDIO-531\n</t>
  </si>
  <si>
    <t>2015-02-25T14:54:46Z</t>
  </si>
  <si>
    <t>2015-02-25T23:38:10Z</t>
  </si>
  <si>
    <t>vijay kumar</t>
  </si>
  <si>
    <t>pin homebrew version to 2.1.2</t>
  </si>
  <si>
    <t>2016-12-20T16:55:55Z</t>
  </si>
  <si>
    <t>https://github.com/bloomberg/chef-bach/commit/4e62feba16ddee314a7bccdd06b3c59fd3202275</t>
  </si>
  <si>
    <t>https://github.com/bloomberg/chef-bach/pull/735</t>
  </si>
  <si>
    <t>NameError: uninitialized constant Chef::Mixin::HomebrewUser\r\n/opt/chef/embedded/apps/chef/lib/chef/mixin/deprecation.rb:51:in `const_missing\'\r\n/var/chef/cache/cookbooks/homebrew/libraries/homebrew_mixin.rb:23:in `&lt;class:Chef12HomebrewUser&gt;\'\r\n/var/chef/cache/cookbooks/homebrew/libraries/homebrew_mixin.rb:22:in `&lt;top (required)&gt;\'\r\n/opt/chef/embedded/apps/chef/lib/chef/run_context/cookbook_compiler.rb:191:in `load\'\r\n/opt/chef/embedded/apps/chef/lib/chef/run_context/cookbook_compiler.rb:191:in `block in load_libraries_from_cookbook\'\r\n/opt/chef/embedded/apps/chef/lib/chef/run_context/cookbook_compiler.rb:188:in `each\'\r\n/opt/chef/embedded/apps/chef/lib/chef/run_context/cookbook_compiler.rb:188:in `load_libraries_from_cookbook\'\r\n/opt/chef/embedded/apps/chef/lib/chef/run_context/cookbook_compiler.rb:99:in `block in compile_libraries\'\r\n/opt/chef/embedded/apps/chef/lib/chef/run_context/cookbook_compiler.rb:98:in `each\'\r\n/opt/chef/embedded/apps/chef/lib/chef/run_context/cookbook_compiler.rb:98:in `compile_libraries\'\r\n/opt/chef/embedded/apps/chef/lib/chef/run_context/cookbook_compiler.rb:71:in `compile\'\r\n\r\n\r\nWe observe a latest change in homebrew library cookbook https://github.com/chef-cookbooks/homebrew/commit/342724cb62d78b439a73f450073d64a2b031d0df#diff-4291cd12047de09b059707babe7438bd which is causing failure in chef-bach.\r\n\r\nWe need change in chef-bach to accommodate homebrew cookbook change.\r\n</t>
  </si>
  <si>
    <t>2016-12-20T17:00:06Z</t>
  </si>
  <si>
    <t>2016-12-20T17:00:52Z</t>
  </si>
  <si>
    <t>Chef recipes for Bloomberg\'s deployment of Hadoop and related components</t>
  </si>
  <si>
    <t>Christoph Pojer</t>
  </si>
  <si>
    <t>Fix accidental variable overwrite in rawEventQueue\n\nSummary: There was a variable in the outer loop with the same name.\n\nTest Plan: In this kind of special case its hard to actually run into\na problem.\n\nReviewers: epriestley\n\nCC:\n\nDifferential Revision: 481</t>
  </si>
  <si>
    <t>2011-06-20T20:12:39Z</t>
  </si>
  <si>
    <t>https://github.com/phacility/javelin/commit/c483ab44aa99aea7aa196bab7cc4c2acff0e18a3</t>
  </si>
  <si>
    <t>https://github.com/phacility/javelin/pull/5</t>
  </si>
  <si>
    <t xml:space="preserve">Fix accidental variable overwrite in rawEventQueue </t>
  </si>
  <si>
    <t>Summary: There was a variable in the outer loop with the same name.\n\nTest Plan: In this kind of special case its hard to actually run into\na problem.\n\nReviewers: epriestley\n\nDifferential Revision: 481\n</t>
  </si>
  <si>
    <t>2011-06-20T22:03:27Z</t>
  </si>
  <si>
    <t>2011-06-20T22:57:05Z</t>
  </si>
  <si>
    <t>Large^ bloated Javascript framework with an unintuitive^ verbose syntax and very few features. Browsing its inelegant^ poorly written source is an unwelcome experience.</t>
  </si>
  <si>
    <t>Domino Valdano</t>
  </si>
  <si>
    <t>travis.yml: remove obsolete brew-cask install</t>
  </si>
  <si>
    <t>2018-05-01T18:28:14Z</t>
  </si>
  <si>
    <t>https://github.com/ethereum/go-ethereum/commit/ea171d5bd90b9102cffdb6de440025db9e808cdc</t>
  </si>
  <si>
    <t>https://github.com/ethereum/go-ethereum/pull/16636</t>
  </si>
  <si>
    <t>This cask no longer exists and is not necessary for brew cask to work.  Trying to install It causes an extra build error message on Travis.\r\n\r\nhttps://github.com/Homebrew/homebrew-core/issues/131</t>
  </si>
  <si>
    <t>2018-05-01T19:08:47Z</t>
  </si>
  <si>
    <t>2018-05-02T07:41:50Z</t>
  </si>
  <si>
    <t>Official Go implementation of the Ethereum protocol</t>
  </si>
  <si>
    <t>Nathaniel W. Turner</t>
  </si>
  <si>
    <t>Skip early credential checks when iam_role=auto\n\nIf user specifies iam_role=auto (or just iam_role)^ credentials will not\nbe loaded during early phase^ so skip credential checks there.\n\nSigned-off-by: Nathaniel W. Turner &lt;nate@houseofnate.net&gt;</t>
  </si>
  <si>
    <t>2016-05-20T16:22:05Z</t>
  </si>
  <si>
    <t>https://github.com/s3fs-fuse/s3fs-fuse/commit/594c9ca7d267a3f2acfeadd4c6bf3e6ad474d180</t>
  </si>
  <si>
    <t>https://github.com/s3fs-fuse/s3fs-fuse/pull/420</t>
  </si>
  <si>
    <t>Skip early credential checks when iam_role=auto</t>
  </si>
  <si>
    <t>If user specifies iam_role=auto (or just iam_role)^ credentials will not\nbe loaded during early phase^ so skip credential checks there.\n\nBug: https://github.com/s3fs-fuse/s3fs-fuse/issues/419\nSigned-off-by: Nathaniel W. Turner nate@houseofnate.net\n</t>
  </si>
  <si>
    <t>2016-05-20T16:50:39Z</t>
  </si>
  <si>
    <t>2016-05-29T00:11:24Z</t>
  </si>
  <si>
    <t>FUSE-based file system backed by Amazon S3</t>
  </si>
  <si>
    <t>Eric Roshan-Eisner</t>
  </si>
  <si>
    <t>Add MIT/Apache license files.\n\nMatches the cargo license description^ and the rust-lang license scheme.</t>
  </si>
  <si>
    <t>2016-08-16T15:13:41Z</t>
  </si>
  <si>
    <t>https://github.com/rayon-rs/rayon/commit/b46bf1d55dc1396e568ede0fa4d9c0e5169c2a13</t>
  </si>
  <si>
    <t>https://github.com/rayon-rs/rayon/pull/83</t>
  </si>
  <si>
    <t>Add MIT/Apache license files.</t>
  </si>
  <si>
    <t>Matches the cargo license description^ and the rust-lang license scheme.\n</t>
  </si>
  <si>
    <t>2016-08-16T15:41:30Z</t>
  </si>
  <si>
    <t>2016-08-18T09:16:04Z</t>
  </si>
  <si>
    <t>Rayon: A data parallelism library for Rust</t>
  </si>
  <si>
    <t>Attila Sasvari</t>
  </si>
  <si>
    <t>MINOR: Fix typos in kafka.py (#4581)</t>
  </si>
  <si>
    <t>2018-02-16T16:30:14Z</t>
  </si>
  <si>
    <t>https://github.com/apache/kafka/commit/4837d44673490f6adf1e62466702f49c7f411250</t>
  </si>
  <si>
    <t>https://github.com/apache/kafka/pull/4581</t>
  </si>
  <si>
    <t>MINOR: Fix typos in kafka.py</t>
  </si>
  <si>
    <t>*More detailed description of your change^\r\nif necessary. The PR title and PR message become\r\nthe squashed commit message^ so use a separate\r\ncomment to ping reviewers.*\r\n\r\n*Summary of testing strategy (including rationale)\r\nfor the feature or bug fix. Unit and/or integration\r\ntests are expected for any behaviour change and\r\nsystem tests should be considered for larger changes.*\r\n\r\n### Committer Checklist (excluded from commit message)\r\n- [ ] Verify design and implementation \r\n- [ ] Verify test coverage and CI build status\r\n- [ ] Verify documentation (including upgrade notes)\r\n</t>
  </si>
  <si>
    <t>2018-02-16T13:11:15Z</t>
  </si>
  <si>
    <t>slavb18</t>
  </si>
  <si>
    <t>add @Provider annotation to simplify auto-registration (#457)\n\n* add @Provider annotation to simplify auto-registration\r\nSigned-off-by: Vjacheslav V. Borisov &lt;slavb18@gmail.com&gt;\r\n\r\n* update copyright year in the file header\r\n\r\nSigned-off-by: slavb18 &lt;slavb18@gmail.com&gt;</t>
  </si>
  <si>
    <t>2019-06-04T08:55:15Z</t>
  </si>
  <si>
    <t>https://github.com/eclipse-ee4j/eclipselink/commit/337d6e28868af1639726716dfe70ebb6ee235eed</t>
  </si>
  <si>
    <t>https://github.com/eclipse-ee4j/eclipselink/pull/457</t>
  </si>
  <si>
    <t>add @Provider annotation to simplify auto-registration</t>
  </si>
  <si>
    <t>2019-05-31T05:34:31Z</t>
  </si>
  <si>
    <t>2019-06-04T08:55:17Z</t>
  </si>
  <si>
    <t>Eclipselink project</t>
  </si>
  <si>
    <t>Wim Verreydt</t>
  </si>
  <si>
    <t>Upgrade example to JBoss Fuse 6.0.0</t>
  </si>
  <si>
    <t>2013-03-12T14:59:44Z</t>
  </si>
  <si>
    <t>https://github.com/FuseByExample/HelloCamel/commit/9ff4c780309e133fa37f7a52f86ec2831baca462</t>
  </si>
  <si>
    <t>https://github.com/FuseByExample/HelloCamel/pull/2</t>
  </si>
  <si>
    <t xml:space="preserve">Example upgraded to JBoss Fuse </t>
  </si>
  <si>
    <t>Upgraded the pom and README.md file to the versions used in JBoss Fuse 6.0.0\n\nI had to add the FuseSource early acces repository for camel version 2.10.0.redhat-60015\n\nAlso added a small .gitignore file for usability\n</t>
  </si>
  <si>
    <t>2013-03-12T15:08:08Z</t>
  </si>
  <si>
    <t>2013-03-13T22:06:39Z</t>
  </si>
  <si>
    <t>Simple Apache Camel project for creating Camel route in an OSGi bundle</t>
  </si>
  <si>
    <t>Yueyang Qiu</t>
  </si>
  <si>
    <t>Fix typos in programming guide</t>
  </si>
  <si>
    <t>2018-07-10T19:59:03Z</t>
  </si>
  <si>
    <t>https://github.com/apache/beam/commit/63740f097c73d692cc2054763262fcc5d1c9222b</t>
  </si>
  <si>
    <t>https://github.com/apache/beam/pull/6435</t>
  </si>
  <si>
    <t>Migrate latest website changes from apache/beam-site to apache/beam</t>
  </si>
  <si>
    <t>This migration is scripted using the script at: https://gist.github.com/swegner/233ede6e4764009a93bcaf0091bf02d2\r\n\r\n------------------------\r\n\r\nFollow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 | --- | --- | ---\r\n\r\n\r\n\r\n\r\n</t>
  </si>
  <si>
    <t>2018-09-19T19:22:56Z</t>
  </si>
  <si>
    <t>2018-09-20T23:20:49Z</t>
  </si>
  <si>
    <t>wywlds</t>
  </si>
  <si>
    <t>add hook for SearchManagerService.\nref:\n./base/services/core/java/com/android/server/search/SearchManagerService.java\n./base/core/java/android/app/SearchManager.java\n./base/core/java/android/app/ISearchManager.aidl</t>
  </si>
  <si>
    <t>2015-09-18T09:32:03Z</t>
  </si>
  <si>
    <t>https://github.com/DroidPluginTeam/DroidPlugin/commit/49b7fb15835a711a16948260ec3e896f8e32c8ec</t>
  </si>
  <si>
    <t>https://github.com/DroidPluginTeam/DroidPlugin/pull/28</t>
  </si>
  <si>
    <t>add hook for SearchManagerService.</t>
  </si>
  <si>
    <t>ref:\n./base/services/core/java/com/android/server/search/SearchManagerService.java\n./base/core/java/android/app/SearchManager.java\n./base/core/java/android/app/ISearchManager.aidl\n</t>
  </si>
  <si>
    <t>2015-09-18T09:35:34Z</t>
  </si>
  <si>
    <t>2015-09-22T10:25:28Z</t>
  </si>
  <si>
    <t>A plugin framework on android^Run any third-party apk without installation^ modification or repackage</t>
  </si>
  <si>
    <t>Mykhailo Kysliuk</t>
  </si>
  <si>
    <t>HUE-8752: [editor] Variable substitution does not use the default value when empty (#814)</t>
  </si>
  <si>
    <t>2019-03-21T14:35:13Z</t>
  </si>
  <si>
    <t>https://github.com/cloudera/hue/commit/8a1469efd3d4cbc92f208e53c788d0dab9300a5f</t>
  </si>
  <si>
    <t>https://github.com/cloudera/hue/pull/814</t>
  </si>
  <si>
    <t>HUE-8752: [editor] Variable substitution does not use the default val‚Ä¶</t>
  </si>
  <si>
    <t>‚Ä¶ue when empty\r\n\r\n[Link](https://issues.cloudera.org/browse/HUE-8752) to jira\r\nThis fix does not break the boolean variables in editor and fixes usage of default value when empty</t>
  </si>
  <si>
    <t>2019-03-21T12:23:08Z</t>
  </si>
  <si>
    <t>2019-03-21T14:35:14Z</t>
  </si>
  <si>
    <t>Hue is an open source SQL Cloud Assistant for developing and accessing SQL/Data Apps.</t>
  </si>
  <si>
    <t>Gabriel Wu</t>
  </si>
  <si>
    <t>upgrade packages</t>
  </si>
  <si>
    <t>2018-09-16T11:59:11Z</t>
  </si>
  <si>
    <t>https://github.com/Zukdoor/ZukBoard/commit/06a4e3e4c9d5a8ebfc1e8f07046b325901624817</t>
  </si>
  <si>
    <t>https://github.com/Zukdoor/ZukBoard/pull/1</t>
  </si>
  <si>
    <t>Release</t>
  </si>
  <si>
    <t>2018-09-16T11:59:46Z</t>
  </si>
  <si>
    <t>2018-09-16T12:00:07Z</t>
  </si>
  <si>
    <t>A collaborative whiteboard.</t>
  </si>
  <si>
    <t>Stuart McLean</t>
  </si>
  <si>
    <t>include histogram and timer buckets\n\ndefault bucket values on instantiation\nwith option to globally set custom buckets\nintegration test for histogram metrics</t>
  </si>
  <si>
    <t>2019-05-28T04:51:20Z</t>
  </si>
  <si>
    <t>https://github.com/deathowl/go-metrics-prometheus/commit/baa28b561bc14a61f72fc00bdba45b57c8ce6293</t>
  </si>
  <si>
    <t>https://github.com/deathowl/go-metrics-prometheus/pull/10</t>
  </si>
  <si>
    <t>include histogram and timer buckets</t>
  </si>
  <si>
    <t xml:space="preserve">default bucket values on instantiation\r\nwith option to globally set custom buckets\r\nintegration test for histogram metrics\r\n\r\nAt least partially resolves #9 </t>
  </si>
  <si>
    <t>2019-05-28T04:55:28Z</t>
  </si>
  <si>
    <t>2019-05-30T21:56:46Z</t>
  </si>
  <si>
    <t>Prometheus support for go-metrics</t>
  </si>
  <si>
    <t>Vaan Ng</t>
  </si>
  <si>
    <t>Singa-341 Added stride functionality to tensors for CPP</t>
  </si>
  <si>
    <t>2018-04-17T12:09:19Z</t>
  </si>
  <si>
    <t>https://github.com/apache/incubator-singa/commit/a88efa00c425f610c54a359e597ecaa82d41ff25</t>
  </si>
  <si>
    <t>https://github.com/apache/incubator-singa/pull/367</t>
  </si>
  <si>
    <t>SINGA-341 and SINGA-351^ add stride support to CPP and CUDA</t>
  </si>
  <si>
    <t>2018-05-11T01:42:46Z</t>
  </si>
  <si>
    <t>2018-05-13T15:26:41Z</t>
  </si>
  <si>
    <t>djrm05</t>
  </si>
  <si>
    <t>GUACAMOLE-463: Spanish translation for Guacamole client.</t>
  </si>
  <si>
    <t>2017-12-11T21:13:20Z</t>
  </si>
  <si>
    <t>https://github.com/apache/guacamole-client/commit/3e9387112e8b0d7caebe6506ca8fce907f3b1081</t>
  </si>
  <si>
    <t>https://github.com/apache/guacamole-client/pull/216</t>
  </si>
  <si>
    <t xml:space="preserve">GUACAMOLE-463: Spanish translation for Guacamole client. </t>
  </si>
  <si>
    <t>This include the spanish translation to the guacamole client. For the extensions it is translated only the jdbc tree.</t>
  </si>
  <si>
    <t>2017-12-11T21:26:25Z</t>
  </si>
  <si>
    <t>2017-12-30T21:26:32Z</t>
  </si>
  <si>
    <t>QuTengjiao</t>
  </si>
  <si>
    <t>‰øùÂ≠òÂõæÁâáÂºπÂá∫ÁöÑÁ™óÂè£Âú®ÊµèËßàÂô®Â±èÂπïÁªùÂØπÂ±Ö‰∏≠ÔºåÈÅÆÁΩ©ËÉåÊôØÂÖ®Â±èÈì∫Êª°\n\n1„ÄÅÂΩìÊµèËßàÂô®ÊúâÊªöÂä®Êù°Êó∂‰øùÂ≠òÂõæÁâáÁ™óÂè£‰Ωç‰∫éÊñáÊ°£ÊúÄ‰∏äÊñπÔºå‰øÆÊ≠£‰∏∫ÊµèËßàÂô®Èì∫Êª°„ÄÇ\r\n2„ÄÅÈÅÆÁΩ©ËÉåÊôØÂΩìÊµèËßàÂô®Â∞∫ÂØ∏ÂèòÂåñÊó∂Ôºå‰øÆÊ≠£ÈÅÆÁΩ©‰ºöÊúâÈÉ®ÂàÜÁº∫Â§±ÁöÑÈóÆÈ¢ò„ÄÇ</t>
  </si>
  <si>
    <t>2013-08-02T02:29:24Z</t>
  </si>
  <si>
    <t>https://github.com/apache/incubator-echarts/commit/7462a184cb178c9705bb40b494fc7222cabd76a4</t>
  </si>
  <si>
    <t>https://github.com/apache/incubator-echarts/pull/44</t>
  </si>
  <si>
    <t>‰øùÂ≠òÂõæÁâáÂºπÂá∫ÁöÑÁ™óÂè£Âú®ÊµèËßàÂô®Â±èÂπïÁªùÂØπÂ±Ö‰∏≠ÔºåÈÅÆÁΩ©ËÉåÊôØÂÖ®Â±èÈì∫Êª°</t>
  </si>
  <si>
    <t>1„ÄÅÂΩìÊµèËßàÂô®ÊúâÊªöÂä®Êù°Êó∂‰øùÂ≠òÂõæÁâáÁ™óÂè£‰Ωç‰∫éÊñáÊ°£ÊúÄ‰∏äÊñπÔºå‰øÆÊ≠£‰∏∫ÊµèËßàÂô®Èì∫Êª°„ÄÇ\n2„ÄÅÈÅÆÁΩ©ËÉåÊôØÂΩìÊµèËßàÂô®Â∞∫ÂØ∏ÂèòÂåñÊó∂Ôºå‰øÆÊ≠£ÈÅÆÁΩ©‰ºöÊúâÈÉ®ÂàÜÁº∫Â§±ÁöÑÈóÆÈ¢ò„ÄÇ\n</t>
  </si>
  <si>
    <t>2013-08-02T02:34:49Z</t>
  </si>
  <si>
    <t>2013-08-02T05:06:42Z</t>
  </si>
  <si>
    <t>Enterprise Charts</t>
  </si>
  <si>
    <t>Praveen Devarao</t>
  </si>
  <si>
    <t>Recognize db2 and informix as valid databases for generation of valid DATABASE_URL</t>
  </si>
  <si>
    <t>2014-02-28T15:04:23Z</t>
  </si>
  <si>
    <t>https://github.com/cloudfoundry-attic/dea_ng/commit/2811d734ff9d32db82f9c7f6c1753b03b1914faa</t>
  </si>
  <si>
    <t>https://github.com/cloudfoundry-attic/dea_ng/pull/111</t>
  </si>
  <si>
    <t>Add db2 and informix as VALID Rails relational database types</t>
  </si>
  <si>
    <t>Hi^\n\nThis PR adds DB2 and informix to the list of valid Rails db types. This PR also provides mapping of db2 and informix database adapter to ibmdb [the adapter name to be specified for using the ibm_db ruby gem to connect to db2 or informix database^ https://rubygems.org/gems/ibm_db ].\n\nI have added unit test too to check that db2 and informix is recognised as valid DB type and the mapping to ibmdb is working fine\n\nThanks\n\nPraveen\n</t>
  </si>
  <si>
    <t>2014-03-04T09:43:17Z</t>
  </si>
  <si>
    <t>2014-03-24T22:18:38Z</t>
  </si>
  <si>
    <t>Droplet Execution Agent for Cloud Foundry v2</t>
  </si>
  <si>
    <t>Shuai Lin</t>
  </si>
  <si>
    <t>Added yapf as another formatter</t>
  </si>
  <si>
    <t>2015-11-06T15:30:51Z</t>
  </si>
  <si>
    <t>https://github.com/jorgenschaefer/elpy/commit/8fb5a90de60c1e0da9d1e4bb8b0c99572dd40e05</t>
  </si>
  <si>
    <t>https://github.com/jorgenschaefer/elpy/pull/705</t>
  </si>
  <si>
    <t>support yapf as another formatter</t>
  </si>
  <si>
    <t>[YAPF](https://github.com/google/yapf) is a more advanced python code formatter/pretty-printer than pep8. It works by first parsing the code into an AST^ and then re-generating the source code by walking the tree^ doing pretty print with the specified style config along the way.\n\nIn contrast^ autopep8 only handles the part of the code that\'s inconsistent with PEP8.\n</t>
  </si>
  <si>
    <t>2015-11-06T12:39:51Z</t>
  </si>
  <si>
    <t>2015-11-06T15:36:18Z</t>
  </si>
  <si>
    <t>Emacs Python Development Environment</t>
  </si>
  <si>
    <t>Christiaan Rakowski</t>
  </si>
  <si>
    <t>Added jquery tinyscrollbar (inititial version)</t>
  </si>
  <si>
    <t>2013-03-28T11:02:06Z</t>
  </si>
  <si>
    <t>https://github.com/DefinitelyTyped/DefinitelyTyped/commit/3d3266a0dceeeacbfd425617bd578aed57b96679</t>
  </si>
  <si>
    <t>https://github.com/DefinitelyTyped/DefinitelyTyped/pull/435</t>
  </si>
  <si>
    <t>added jquery.tinyscrollbar definition</t>
  </si>
  <si>
    <t>Definition file for jquery.tinyscrollbar 1.8\n\nIt\'s my first day with TypeScript^ and my first definition file^ so be gentle on the feedback :3\n</t>
  </si>
  <si>
    <t>2013-03-28T11:05:42Z</t>
  </si>
  <si>
    <t>2013-03-31T15:29:25Z</t>
  </si>
  <si>
    <t>Tom√°≈° Gavenƒçiak</t>
  </si>
  <si>
    <t>Replace f32::from_bits (new conflicting impl) with Ieee754::from_bits (#42)</t>
  </si>
  <si>
    <t>2017-06-12T11:49:51Z</t>
  </si>
  <si>
    <t>https://github.com/rust-bio/rust-htslib/commit/1274978f54a14bce36ecddef4f85e37e3b72abf7</t>
  </si>
  <si>
    <t>https://github.com/rust-bio/rust-htslib/pull/42</t>
  </si>
  <si>
    <t>Replace f32::from_bits (new conflicting impl) with Ieee754::from_bits</t>
  </si>
  <si>
    <t>Fixes #41  by explicit naming of `Ieee754` trait</t>
  </si>
  <si>
    <t>2017-06-12T11:15:57Z</t>
  </si>
  <si>
    <t>2017-06-12T11:49:52Z</t>
  </si>
  <si>
    <t>This library provides HTSlib bindings and a high level Rust API for reading and writing BAM files.</t>
  </si>
  <si>
    <t>dancollins34</t>
  </si>
  <si>
    <t>Add support for custom evictor and trigger policies (#2653)\n\n* Add support for custom evictor and trigger policies\r\n\r\nAdd support in both the streamlet and topology apis for the usage of custom eviction policies extending com.twitter.heron.api.windowing.EvictionPolicy and trigger policies extending com.twitter.heron.api.windowing.TriggerPolicy to enable user-defined windowing schemes.\r\n\r\n* Fixed Checkstyle Issues\r\n\r\nFixed Checkstyle Issues\r\n\r\n* Fixed extra line errors^ reorganized if statement in WIndowedBoltExecutor to require both Policies to be provided if one of them is\r\n\r\n* Reversed policy order to fix null pointer exception\r\n\r\n* Trial push (local compilation not working for some reason^ going to push then pull clean copy)\r\n\r\n* Added Changes necessary to allow custom trigger policies to attach WindowManager^ Config object^ TriggerHandler and EvictionPolicy\r\n\r\n* Fixed test errors due to lack of setting necessary paramters and defining \"started\" again for CountTriggerPolicy\r\n\r\n* Remove flags and checks on AbstractBaseTriggerPolicy</t>
  </si>
  <si>
    <t>2018-01-18T05:39:34Z</t>
  </si>
  <si>
    <t>https://github.com/apache/incubator-heron/commit/2d860429b9b31d145d4f12b066b6338c6703004e</t>
  </si>
  <si>
    <t>https://github.com/apache/incubator-heron/pull/2653</t>
  </si>
  <si>
    <t>Add support for custom evictor and trigger policies</t>
  </si>
  <si>
    <t>Hello^\r\n\r\nPursuant to my question in #2647 ^ I\'ve added support for custom eviction and trigger policies.  The modifications that I have made is to:\r\n\r\n-Add the ability to add a custom EvictionPolicy and TriggerPolicy to a WindowingConfigs\r\n-Add an if statement to check for the existence of custom policies in the WindowingConfigs passed to a WindowedBoltExecutor\r\n-Add the ability to add a custom trigger or evictor policy to a BaseWindowedBolt\r\n-Add support for a custom trigger and evictor policy WindowConfig and WindowConfigImpl in the streamlet api\r\n\r\nThoughts? This is my first time interacting with the underlying api^ but I tried to keep the methods/implementation as similar as possible to what already existed.\r\n\r\nDaniel\r\n\r\n-------------\r\n\r\nAdd support in both the streamlet and topology apis for the usage of custom eviction policies extending com.twitter.heron.api.windowing.EvictionPolicy and trigger policies extending com.twitter.heron.api.windowing.TriggerPolicy to enable user-defined windowing schemes.</t>
  </si>
  <si>
    <t>2018-01-03T03:44:37Z</t>
  </si>
  <si>
    <t>yunxiyi</t>
  </si>
  <si>
    <t>bugfix init reference dead lock  (#2053)\n\n* bugfix init reference dead lock\r\n\r\n* add test\r\n\r\n* bugfix init reference dead lock #2053\r\n\r\n* remove not reference package</t>
  </si>
  <si>
    <t>2018-07-12T05:54:53Z</t>
  </si>
  <si>
    <t>https://github.com/apache/dubbo/commit/bea020f801cc353a183fb09aaf5d039df91d49dd</t>
  </si>
  <si>
    <t>https://github.com/apache/dubbo/pull/2053</t>
  </si>
  <si>
    <t xml:space="preserve">bugfix init reference dead lock </t>
  </si>
  <si>
    <t>## What is the purpose of the change\r\n\r\n#2052  dubbo Êï¥Âêàspring boot ÁöÑÊó∂ÂÄôÊ≠ªÈîÅÔºå\r\n\r\n## Brief changelog\r\n\r\ndubbo-config/dubbo-config-spring/org/apache/dubbo/config/spring/extension/SpringExtensionFactory\r\n\r\n## Verifying this change\r\n\r\nXXXXX\r\n\r\nFollow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</si>
  <si>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2018-07-09T09:07:35Z</t>
  </si>
  <si>
    <t>2018-07-12T05:54:54Z</t>
  </si>
  <si>
    <t>Sergey Korobkov</t>
  </si>
  <si>
    <t>Fix Russian timezones in Asia</t>
  </si>
  <si>
    <t>2015-10-01T10:25:58Z</t>
  </si>
  <si>
    <t>https://github.com/dmitryme/erlang_localtime/commit/3011e33181b2d8b742db51c8a02f6e43b760c39d</t>
  </si>
  <si>
    <t>https://github.com/dmitryme/erlang_localtime/pull/22</t>
  </si>
  <si>
    <t>2015-10-01T10:27:40Z</t>
  </si>
  <si>
    <t>2015-10-01T20:45:19Z</t>
  </si>
  <si>
    <t xml:space="preserve">Erlang library for conversion from one local time to another </t>
  </si>
  <si>
    <t>Matthew Tovbin</t>
  </si>
  <si>
    <t>Remove introduced \'&gt;&gt;\' binding^ and use Lwt.&gt;&gt;= instead</t>
  </si>
  <si>
    <t>2012-11-16T19:14:12Z</t>
  </si>
  <si>
    <t>https://github.com/mrnumber/ocaml-redis/commit/b5257f75c96f62ea367dc20743da0086d4dd5e13</t>
  </si>
  <si>
    <t>https://github.com/mrnumber/ocaml-redis/pull/5</t>
  </si>
  <si>
    <t>Matthew^ Fix multibulk reply</t>
  </si>
  <si>
    <t>2012-11-16T18:22:14Z</t>
  </si>
  <si>
    <t>2012-11-16T21:54:56Z</t>
  </si>
  <si>
    <t>Redis bindings for OCaml</t>
  </si>
  <si>
    <t>Farhan</t>
  </si>
  <si>
    <t>Fix typo of README and CONTRIBUTING (#286)\n\nClose #285\r\n[skip ci]</t>
  </si>
  <si>
    <t>2019-01-23T10:09:34Z</t>
  </si>
  <si>
    <t>https://github.com/zalando/spilo/commit/85a6696fd81788c1de6a82a9431b29a15394c807</t>
  </si>
  <si>
    <t>https://github.com/zalando/spilo/pull/286</t>
  </si>
  <si>
    <t>Fix typo of README and CONTRIBUTING</t>
  </si>
  <si>
    <t xml:space="preserve">It resolves #285 </t>
  </si>
  <si>
    <t>2019-01-20T07:10:17Z</t>
  </si>
  <si>
    <t>2019-01-23T10:09:35Z</t>
  </si>
  <si>
    <t>Highly available elephant herd: HA PostgreSQL cluster using Docker</t>
  </si>
  <si>
    <t>Alexander Makarenko</t>
  </si>
  <si>
    <t>Avoid potential call to poll handle which already requested stopping</t>
  </si>
  <si>
    <t>2012-10-12T15:12:29Z</t>
  </si>
  <si>
    <t>https://github.com/c4milo/node-inotify/commit/6ba38895b7f7cebb904aa7460985ec00ef4eb2f6</t>
  </si>
  <si>
    <t>https://github.com/c4milo/node-inotify/pull/35</t>
  </si>
  <si>
    <t>Fixes of two bugs</t>
  </si>
  <si>
    <t>These commits fix issues #33 and #34\n</t>
  </si>
  <si>
    <t>2012-10-12T15:18:02Z</t>
  </si>
  <si>
    <t>2012-10-12T15:35:13Z</t>
  </si>
  <si>
    <t>Inotify bindings for google v8 javascript engine ( yes it is a nodejs addon)</t>
  </si>
  <si>
    <t>kvr</t>
  </si>
  <si>
    <t>SPRNET-1581: LinkedHashDictionary implementation</t>
  </si>
  <si>
    <t>2015-07-17T18:25:37Z</t>
  </si>
  <si>
    <t>https://github.com/spring-projects/spring-net/commit/5b6324eb0f78e407ec540021e3361dd648b2fb18</t>
  </si>
  <si>
    <t>https://github.com/spring-projects/spring-net/pull/118</t>
  </si>
  <si>
    <t>Implementation of Dictionary which preserves the order of inserted items.\n</t>
  </si>
  <si>
    <t>2015-07-17T18:27:45Z</t>
  </si>
  <si>
    <t>2015-11-22T18:17:39Z</t>
  </si>
  <si>
    <t>Spring Framework for .NET</t>
  </si>
  <si>
    <t>Licht Takeuchi</t>
  </si>
  <si>
    <t>ENH: Add Styler.where (#17474)</t>
  </si>
  <si>
    <t>2017-09-11T00:01:41Z</t>
  </si>
  <si>
    <t>https://github.com/pandas-dev/pandas/commit/42ed4f143f8b0b386c90df9fa8a55d0f2e5a857c</t>
  </si>
  <si>
    <t>https://github.com/pandas-dev/pandas/pull/17474</t>
  </si>
  <si>
    <t>ENH: Add Styler.where</t>
  </si>
  <si>
    <t>- [x] closes #16255\r\n- [x] tests added / passed\r\nAdded `test_where_subset` in `pandas/tests/io/formats/test_style.py`.\r\n- [x] passes `git diff upstream/master -u -- \"*.py\" | flake8 --diff`\r\n- [x] whatsnew entry\r\nIt makes the redundant style co</t>
  </si>
  <si>
    <t>2017-09-08T08:26:57Z</t>
  </si>
  <si>
    <t>2017-09-11T00:01:42Z</t>
  </si>
  <si>
    <t>kwongsuphasawat</t>
  </si>
  <si>
    <t>use umd</t>
  </si>
  <si>
    <t>2015-12-02T01:43:50Z</t>
  </si>
  <si>
    <t>https://github.com/jeffjianzhao/xpack/commit/36d73db94690f853a2ae5c17d450d825689b98af</t>
  </si>
  <si>
    <t>https://github.com/jeffjianzhao/xpack/pull/2</t>
  </si>
  <si>
    <t>Add supports for AMD and CommonJS (node.js/browserify)</t>
  </si>
  <si>
    <t>Just add a wrapper around your code + fix jshint warnings.\n</t>
  </si>
  <si>
    <t>2015-12-02T02:53:01Z</t>
  </si>
  <si>
    <t>2015-12-02T03:23:49Z</t>
  </si>
  <si>
    <t>A greedy algorithm for circle packing by best satisfying node horizontal contraints</t>
  </si>
  <si>
    <t>Hanks</t>
  </si>
  <si>
    <t>be able to parse the real tag name for the specific platform (#4417)</t>
  </si>
  <si>
    <t>2016-12-08T19:56:14Z</t>
  </si>
  <si>
    <t>https://github.com/vuejs/vue/commit/cdd36875d68ef5301c87962d581e7c8cd1a765c9</t>
  </si>
  <si>
    <t>https://github.com/vuejs/vue/pull/4417</t>
  </si>
  <si>
    <t>Add `parsePlatformTagName` config</t>
  </si>
  <si>
    <t xml:space="preserve"> &gt; As described in [How to implement the `&lt;div&gt;` component on the web](https://github.com/weexteam/weex-vue-framework/issues/12)^ this is a way to achieve solution 1.\r\n\r\n### Notes\r\n\r\nAdd a global configuration function `parsePlatformTagName` to be able to parse the real tag name for the specific platform. It takes a string and return it directly by default.\r\n\r\nThis function should be used in conjunction with `isReservedTag`.\r\n\r\n</t>
  </si>
  <si>
    <t>2016-12-08T15:04:23Z</t>
  </si>
  <si>
    <t>weex-vue-framework</t>
  </si>
  <si>
    <t>Justin McGrew</t>
  </si>
  <si>
    <t>Merge pull request #1 from alunny/master\n\nmerge latest updates into mcgrews3-fork</t>
  </si>
  <si>
    <t>2016-03-15T22:07:41Z</t>
  </si>
  <si>
    <t>https://github.com/alunny/node-xcode/commit/4ee0d31f324780cabaac9bb0e71808483822544d</t>
  </si>
  <si>
    <t>https://github.com/alunny/node-xcode/pull/82</t>
  </si>
  <si>
    <t>Add group option to addResourceFile and removeResourceFile</t>
  </si>
  <si>
    <t>- Found that a group is required to be specified for certain PNG files when using the **addResourceFile** method of **pbxProject**;\n- Includes unit tests\n- Instrumented for **removeResourceFile** for completeness \n\nExample: For image file at `Resource</t>
  </si>
  <si>
    <t>2016-03-16T18:34:06Z</t>
  </si>
  <si>
    <t>2016-05-29T15:14:50Z</t>
  </si>
  <si>
    <t>tools and utilities for working with xcode/ios projects</t>
  </si>
  <si>
    <t>Rui Abreu</t>
  </si>
  <si>
    <t>STORM-2994: KafkaSpout consumes messages but doesn\'t commit offsets</t>
  </si>
  <si>
    <t>2018-04-03T09:21:05Z</t>
  </si>
  <si>
    <t>https://github.com/apache/storm/commit/33961ac7b76589a1fc8ecb1d4559517f755bc7d5</t>
  </si>
  <si>
    <t>https://github.com/apache/storm/pull/2593</t>
  </si>
  <si>
    <t>STORM-2994 KafkaSpout doesn\'t  commit null tuples offsets</t>
  </si>
  <si>
    <t>Hello^\r\n\r\nLet\'s kick off this pull request.\r\nUnit tests for null tuples were missing. I\'m in the process of adding them.\r\nI\'ll update this PR asap. Meanwhile^ these seem to be the necessary changes</t>
  </si>
  <si>
    <t>2018-03-17T11:12:30Z</t>
  </si>
  <si>
    <t>2018-04-03T16:29:22Z</t>
  </si>
  <si>
    <t>shiraeeshi</t>
  </si>
  <si>
    <t>multitopic simplistic</t>
  </si>
  <si>
    <t>2016-01-07T16:33:31Z</t>
  </si>
  <si>
    <t>https://github.com/JAVEO/clustered-chat/commit/e95d7ed768927e6b181f54e1761f09815397bde6</t>
  </si>
  <si>
    <t>https://github.com/JAVEO/clustered-chat/pull/5</t>
  </si>
  <si>
    <t>multitopic chat</t>
  </si>
  <si>
    <t>This is a simplistic implementation of multiple chatrooms: no new pages^ no persistence.\nUsers are able to create new topics and subscribe to them^ newly joined user cannot see the chat history.\n</t>
  </si>
  <si>
    <t>2016-01-07T16:45:38Z</t>
  </si>
  <si>
    <t>2016-02-12T13:14:01Z</t>
  </si>
  <si>
    <t>Clustered chat activator</t>
  </si>
  <si>
    <t>Matthew Pflueger</t>
  </si>
  <si>
    <t>Upgraded to 0.8.1.1</t>
  </si>
  <si>
    <t>2014-07-02T17:58:55Z</t>
  </si>
  <si>
    <t>https://github.com/nielsbasjes/kafka-rpm/commit/1e45664a463cca2886fc1a66a43c98bccb221285</t>
  </si>
  <si>
    <t>https://github.com/nielsbasjes/kafka-rpm/pull/2</t>
  </si>
  <si>
    <t>Minor version upgrades and build without signing archives</t>
  </si>
  <si>
    <t>2014-07-02T18:18:56Z</t>
  </si>
  <si>
    <t>2014-07-20T08:32:36Z</t>
  </si>
  <si>
    <t>Scripting to create a CentOS RPM for Kafka.</t>
  </si>
  <si>
    <t>sczyh30</t>
  </si>
  <si>
    <t>add Chinese translation of the docs</t>
  </si>
  <si>
    <t>2016-05-01T11:24:25Z</t>
  </si>
  <si>
    <t>https://github.com/cescoffier/vertx-microservices-workshop/commit/ae6f6ea22b8b1ed3a844c378cec987e7e47072a4</t>
  </si>
  <si>
    <t>https://github.com/cescoffier/vertx-microservices-workshop/pull/2</t>
  </si>
  <si>
    <t>Add Chinese translation version for the document</t>
  </si>
  <si>
    <t>Hi^ this microservice lab is so great! I have translated the entire instruction document into Chinese~I\'ll keep track of the document once it is updated :)\n</t>
  </si>
  <si>
    <t>2016-05-02T16:11:24Z</t>
  </si>
  <si>
    <t>2016-05-02T16:52:13Z</t>
  </si>
  <si>
    <t>Vert.x Microservices Hand\'s on lab</t>
  </si>
  <si>
    <t>Mitko-Kerezov</t>
  </si>
  <si>
    <t>Display \'Static\' option in project create help</t>
  </si>
  <si>
    <t>2015-06-16T17:34:24Z</t>
  </si>
  <si>
    <t>https://github.com/XervoIO/cli/commit/7c9eea4e1b1f209c58c59669363dae0fc743157b</t>
  </si>
  <si>
    <t>https://github.com/XervoIO/cli/pull/51</t>
  </si>
  <si>
    <t>2015-06-16T17:34:55Z</t>
  </si>
  <si>
    <t>2015-06-16T17:39:33Z</t>
  </si>
  <si>
    <t>The command line interface for deploying Node.js applications to Modulus.io.</t>
  </si>
  <si>
    <t>Thomas Demande</t>
  </si>
  <si>
    <t>CAMEL-11489: Remove mandatory nature of amazonS3Client when accessKey and secretKey are provided</t>
  </si>
  <si>
    <t>2017-07-01T13:19:14Z</t>
  </si>
  <si>
    <t>https://github.com/apache/camel/commit/819f8f4eb61d6b548dbf93a434fc69a7506c24ff</t>
  </si>
  <si>
    <t>https://github.com/apache/camel/pull/1801</t>
  </si>
  <si>
    <t>CAMEL-11489: Remove mandatory nature of amazonS3Client when accessKey‚Ä¶</t>
  </si>
  <si>
    <t>‚Ä¶ and secretKey are provided</t>
  </si>
  <si>
    <t>2017-07-01T13:24:17Z</t>
  </si>
  <si>
    <t>2017-07-01T17:59:51Z</t>
  </si>
  <si>
    <t>Mirror of Apache Camel</t>
  </si>
  <si>
    <t>ddragan</t>
  </si>
  <si>
    <t>[STORM-123]^ add check case for external change of \'now\' value.</t>
  </si>
  <si>
    <t>2015-09-25T14:58:07Z</t>
  </si>
  <si>
    <t>https://github.com/apache/storm/commit/7d5285545a4d4f227f7f8616c2f769f055649560</t>
  </si>
  <si>
    <t>https://github.com/apache/storm/pull/763</t>
  </si>
  <si>
    <t>[STORM-1069]^ add check case for external change of \'now\' value.</t>
  </si>
  <si>
    <t>2015-09-25T16:44:20Z</t>
  </si>
  <si>
    <t>2015-09-29T14:18:45Z</t>
  </si>
  <si>
    <t>Sean Mackrory</t>
  </si>
  <si>
    <t>HADOOP-16396. Allow authoritative mode on a subdirectory. (#1043)</t>
  </si>
  <si>
    <t>2019-07-03T18:04:47Z</t>
  </si>
  <si>
    <t>https://github.com/apache/hadoop/commit/34747c373f40a33d36a2e21ecb33fa791ccd939f</t>
  </si>
  <si>
    <t>https://github.com/apache/hadoop/pull/1043</t>
  </si>
  <si>
    <t>HADOOP-16396. Allow authoritative mode on a subdirectory.</t>
  </si>
  <si>
    <t>2019-07-01T15:29:05Z</t>
  </si>
  <si>
    <t>2019-07-03T18:04:48Z</t>
  </si>
  <si>
    <t>Apache Hadoop</t>
  </si>
  <si>
    <t>Michael Hoisie</t>
  </si>
  <si>
    <t>Actionbar Dashboard: set title visibility to \"invisible\" so the icons appear right-justified.</t>
  </si>
  <si>
    <t>2010-11-04T12:05:06Z</t>
  </si>
  <si>
    <t>https://github.com/cyrilmottier/GreenDroid/commit/3e18f9a16d0caabae413483ee6ff48aecbbad90f</t>
  </si>
  <si>
    <t>https://github.com/cyrilmottier/GreenDroid/pull/2</t>
  </si>
  <si>
    <t>Make dashboard icons right-justified</t>
  </si>
  <si>
    <t>In my picture sharing app I always want the \'camera\' icon to be displayed^ even in the dashboard application. \n</t>
  </si>
  <si>
    <t>2010-11-04T12:07:35Z</t>
  </si>
  <si>
    <t>2010-11-04T20:22:13Z</t>
  </si>
  <si>
    <t>GreenDroid is a development library for the Android platform. It makes UI developments easier and consistent through your applications.</t>
  </si>
  <si>
    <t>Charles Bernard</t>
  </si>
  <si>
    <t>Bugs fixing\n- Generated documentation content got truncated to 2 characters when comments starts with 2 spaces.\n- Documentation generation returns undefined when no destination file has been passed as argument. From now it returns default destination file path\n- generate md file with new fixes</t>
  </si>
  <si>
    <t>2012-11-29T13:24:21Z</t>
  </si>
  <si>
    <t>https://github.com/adaltas/node-nikita/commit/bb8ca25bc6d63b5f66f953c4066e2699a7aad61b</t>
  </si>
  <si>
    <t>https://github.com/adaltas/node-nikita/pull/3</t>
  </si>
  <si>
    <t>Fixing minor bugs about doc generation</t>
  </si>
  <si>
    <t>- Generated documentation content got truncated to 2 characters when comments starts with 2 spaces.\n- Documentation generation returns undefined when no destination file has been passed as argument. From now it returns default destination file path\n- Ge</t>
  </si>
  <si>
    <t>2012-11-29T13:30:14Z</t>
  </si>
  <si>
    <t>2012-11-29T17:41:59Z</t>
  </si>
  <si>
    <t>Common functions for system deployment.</t>
  </si>
  <si>
    <t>Juan Cabrerizo</t>
  </si>
  <si>
    <t>adding oauth server</t>
  </si>
  <si>
    <t>2018-11-26T11:24:50Z</t>
  </si>
  <si>
    <t>https://github.com/apache/brooklyn-server/commit/5df761c7fcba55949943829b324c62af09bd5f55</t>
  </si>
  <si>
    <t>https://github.com/apache/brooklyn-server/pull/1024</t>
  </si>
  <si>
    <t>Implement REST and UI security as filter not JAAS LoginModule^ start OAuth</t>
  </si>
  <si>
    <t>The JAAS LoginModule seems only to work with BASIC and related auth schemes; it is insufficient for things like OAuth which need a redirect and a token.\r\n\r\nAfter trying many things we have concluded that going back to having our own Filter is the best way to allow the flexibility for modern security/auth approaches.  Unfortunately we need _two_ filters^ one for Jersey and one for Javax (static resource) bundles.  This PR supplies all that^ removing the JAAS stuff altogether^ and some related tidies eg around logout.\r\n\r\nNote that this will break downstream modules that reference the webconsole \"realm\" or the JAAS LoginModule.  They need to be updated to refer to the filter.  PRs for that will follow.\r\n\r\nAnything configured with a Brooklyn `SecurityProvider` will continue to work.  However any custom `SecurityProvider` instances will need to add a new method to say whether a user/pass is required (which will trigger the `WWW_AUTHENTICATE` header which causes the browser to prompt for user/pass).\r\n\r\nThis also adds a WIP OauthSecurityProvider that does OAuth.  It needs more work to allow it to be parameterised and usable but in its current form it allows us to confirm that this approach will work for OAuth.  (The credentials in that class are useless ones only for testing.)\r\n\r\nFinally this also simplifies the mechanism for specifying in `brooklyn.properties` / `brooklyn.cfg` that a security provider should be loaded from a custom OSGi bundle.  This can now be done by setting two additional properties for the `bundle.symbolicName` and (optionally) the `bundle.version`:\r\n\r\n```\r\nbrooklyn.webconsole.security.provider = com.acme.MySecurityProvider\r\nbrooklyn.webconsole.security.provider.bundle.symbolicName = com.acme\r\nbrooklyn.webconsole.security.provider.bundle.version = 1.0.0\r\n```\r\n\r\nIn addition to downstream projects^ documentation needs to be updated to reflect:\r\n\r\n* How to specify a bundle for a custom security provider\r\n* How security is configured for the REST API (Jersey filter) and resource (Javax filter)\r\n* (and in subsequent PR when OAuth is ready) How to configure/customize OAuth (when this is done^ note it may need a new bundle)\r\n\r\nWe also need a backwards compatibility note for anyone who has relied on the JAAS LoginModule.\r\n</t>
  </si>
  <si>
    <t>2019-01-09T10:24:08Z</t>
  </si>
  <si>
    <t>2019-01-16T02:11:47Z</t>
  </si>
  <si>
    <t>Alex\'s mirror of Apache Brooklyn server</t>
  </si>
  <si>
    <t>Gabriel Schulhof</t>
  </si>
  <si>
    <t>src/platforms.js: Adding tizen.</t>
  </si>
  <si>
    <t>2013-10-23T11:35:32Z</t>
  </si>
  <si>
    <t>https://github.com/apache/cordova-plugman/commit/e8ce78a1905619be64d51dc5f620248d95fc92b8</t>
  </si>
  <si>
    <t>https://github.com/apache/cordova-plugman/pull/44</t>
  </si>
  <si>
    <t>Add platform tizen</t>
  </si>
  <si>
    <t>This is part of a series of pull requests aimed at adding cordova command line workflow support for the Tizen platform.\n</t>
  </si>
  <si>
    <t>2014-01-15T09:31:04Z</t>
  </si>
  <si>
    <t>2014-02-18T20:01:14Z</t>
  </si>
  <si>
    <t>David Jacot</t>
  </si>
  <si>
    <t>improve casting to be more consistent with interfaces.</t>
  </si>
  <si>
    <t>2011-09-20T12:05:28Z</t>
  </si>
  <si>
    <t>https://github.com/hector-client/hector/commit/cebbd633ac97aacf3489a7c63a0aa6d04d087636</t>
  </si>
  <si>
    <t>https://github.com/hector-client/hector/pull/283</t>
  </si>
  <si>
    <t>improve casting to be more consistent with interfaces in ThriftCluster</t>
  </si>
  <si>
    <t>ThriftCluster uses interfaces to type definition in add and update methods but assumes that thrift implementations are always used. This patch improves the casting to be more consistent with interfaces.\n</t>
  </si>
  <si>
    <t>2011-09-20T14:03:19Z</t>
  </si>
  <si>
    <t>2011-10-24T16:32:16Z</t>
  </si>
  <si>
    <t>kailuocisco</t>
  </si>
  <si>
    <t>Change rename() to move()</t>
  </si>
  <si>
    <t>2016-05-13T08:38:40Z</t>
  </si>
  <si>
    <t>https://github.com/Comcast/traffic_control/commit/2a0e378b3f12db7d7b139d5b36f5f53e406f1d1b</t>
  </si>
  <si>
    <t>https://github.com/Comcast/traffic_control/pull/1423</t>
  </si>
  <si>
    <t>Fix #1386\n</t>
  </si>
  <si>
    <t>2016-05-13T09:15:00Z</t>
  </si>
  <si>
    <t>2016-05-23T19:50:36Z</t>
  </si>
  <si>
    <t>Lars Andersson</t>
  </si>
  <si>
    <t>This commit contains multiple changes to the apiv1swagger.json file (#4294)\n\n1. Fixed 2 typos that refer to non-existing response \'TooManyRequsts\'\r\n2. Updated description of PUT method for rule\r\n3. Updated description of PUT method for trigger\r\n4. Created new definition ActivationBrief\r\n5. Changed response type for GET activations to refer to ActivationBrief instead of EntityBrief^ which didn\'t match the actual response\r\n6. Added attribute statusCode to definition ActivationBrief and Activation\r\n7. Modified description of GET activations #2271\r\n8. Added operationId to GET activation logs and result (#318)\r\n9. Removed the init attribute from the ActionExec definition (#4201)\r\n10. Use of 2 spaces for indentation^ which is the default when working with the Swagger editor^ instead of the four spaces used.</t>
  </si>
  <si>
    <t>2019-02-19T05:31:42Z</t>
  </si>
  <si>
    <t>https://github.com/apache/openwhisk/commit/3fd4db548129b45f70c9bd5c8b1322c46dd8e7f1</t>
  </si>
  <si>
    <t>https://github.com/apache/openwhisk/pull/4294</t>
  </si>
  <si>
    <t>Multiple fixes to apiv1swagger.json</t>
  </si>
  <si>
    <t>## Description\r\nThis PR fixes the following issues with the Swagger specification:\r\n\r\n1. Fixed 2 typos that refer to non-existing response \'TooManyRequsts\'\r\n2. Updated description of PUT method for rule\r\n3. Updated description of PUT method for trigger\r\n4. Created new definition ActivationBrief\r\n5. Changed response type for GET activations to refer to ActivationBrief instead of EntityBrief^ which didn\'t match the actual response\r\n6. Added attribute statusCode to definition ActivationBrief and Activation\r\n7. Modified description of GET activations (#2271)\r\n8. Added operationId to GET activation logs and result (#318)\r\n9. Removed the init attribute from the ActionExec definition (#4201)\r\n10. Use of 2 spaces for indentation^ which is the default when working with the Swagger editor^ instead of the four spaces previously used\r\n\r\n## Related issue and scope\r\n- [x] Doc issue with \"Get activation IDs\" (#2271)\r\n- [x] In Swagger file^ operationId is missing for activation logs and results (#318)\r\n- [x] Update swagger for action put #4201\r\n\r\n## My changes affect the following components\r\n&lt;!--- Select below all system components are affected by your change. --&gt;\r\n&lt;!--- Enter an `x` in all applicable boxes. --&gt;\r\n- [ ] API\r\n- [ ] Controller\r\n- [ ] Message Bus (e.g.^ Kafka)\r\n- [ ] Loadbalancer\r\n- [ ] Invoker\r\n- [ ] Intrinsic actions (e.g.^ sequences^ conductors)\r\n- [ ] Data stores (e.g.^ CouchDB)\r\n- [ ] Tests\r\n- [ ] Deployment\r\n- [ ] CLI\r\n- [ ] General tooling\r\n- [x] Documentation\r\n\r\n## Types of changes\r\n&lt;!--- What types of changes does your code introduce? Use `x` in all the boxes that apply: --&gt;\r\n- [x] Bug fix (generally a non-breaking change which closes an issue).\r\n- [ ] Enhancement or new feature (adds new functionality).\r\n- [ ] Breaking change (a bug fix or enhancement which changes existing behavior).\r\n\r\n## Checklist:\r\n&lt;!--- Please review the points below which help you make sure you\'ve covered all aspects of the change you\'re making. --&gt;\r\n\r\n- [x] I signed an [Apache CLA](https://github.com/apache/incubator-openwhisk/blob/master/CONTRIBUTING.md).\r\n- [ ] I reviewed the [style guides](https://github.com/apache/incubator-openwhisk/wiki/Contributing:-Git-guidelines#code-readiness) and followed the recommendations (Travis CI will check :).\r\n- [ ] I added tests to cover my changes.\r\n- [ ] My changes require further changes to the documentation.\r\n- [ ] I updated the documentation where necessary.\r\n\r\n</t>
  </si>
  <si>
    <t>2019-02-17T22:13:01Z</t>
  </si>
  <si>
    <t>Abdullah Amoudi</t>
  </si>
  <si>
    <t>JDCP-15 Fix Sporadic connect.await hangs (#20)</t>
  </si>
  <si>
    <t>2016-10-12T07:42:25Z</t>
  </si>
  <si>
    <t>https://github.com/couchbase/java-dcp-client/commit/22a7838b9665bfb2698464ac74842172f0235954</t>
  </si>
  <si>
    <t>https://github.com/couchbase/java-dcp-client/pull/20</t>
  </si>
  <si>
    <t>JDCP-15 Fix Sporadic connect.await hangs</t>
  </si>
  <si>
    <t>Fixes sporadic hangs on connect await JDCP-15\n</t>
  </si>
  <si>
    <t>2016-10-11T22:18:15Z</t>
  </si>
  <si>
    <t>Couchbase Java DCP Client</t>
  </si>
  <si>
    <t>Lin Xuan</t>
  </si>
  <si>
    <t>Enable training fast rcnn with multiple GPUs (#2358)\n\n* rcnn multi-device training\r\n\r\n* fix python_test nosetest3 part\r\n\r\n* fix lint\r\n\r\n* fix lint</t>
  </si>
  <si>
    <t>2016-06-08T20:22:48Z</t>
  </si>
  <si>
    <t>https://github.com/apache/incubator-mxnet/commit/004c2383a623496b319753c735bf04fd94f15874</t>
  </si>
  <si>
    <t>https://github.com/apache/incubator-mxnet/pull/2358</t>
  </si>
  <si>
    <t>Enable training fast rcnn with multiple GPUs</t>
  </si>
  <si>
    <t>2016-06-07T03:26:20Z</t>
  </si>
  <si>
    <t>2016-06-08T20:22:49Z</t>
  </si>
  <si>
    <t>wei.shen</t>
  </si>
  <si>
    <t>Update model.py\n\nadding `eval_data.reset()` at the end of evaluation session to avoid training session being skipped when eval_data and train_data are the same data.</t>
  </si>
  <si>
    <t>2016-07-12T07:52:26Z</t>
  </si>
  <si>
    <t>https://github.com/apache/incubator-mxnet/commit/8590200b7af78468e29ca0213daf0decdb170b24</t>
  </si>
  <si>
    <t>https://github.com/apache/incubator-mxnet/pull/2674</t>
  </si>
  <si>
    <t>Update model.py</t>
  </si>
  <si>
    <t>adding `eval_data.reset()` at the end of evaluation session to avoid training session being skipped when eval_data and train_data are the same data.\n</t>
  </si>
  <si>
    <t>2016-07-12T07:55:10Z</t>
  </si>
  <si>
    <t>2016-07-13T05:22:50Z</t>
  </si>
  <si>
    <t>Alexandre Crayssac</t>
  </si>
  <si>
    <t>Use real time where appropriate</t>
  </si>
  <si>
    <t>2016-12-20T15:47:10Z</t>
  </si>
  <si>
    <t>https://github.com/br101/horst/commit/98a8145f70289d7c71e063d04fd1c63907a5b649</t>
  </si>
  <si>
    <t>https://github.com/br101/horst/pull/61</t>
  </si>
  <si>
    <t>Added option for setting clock id</t>
  </si>
  <si>
    <t>Hi^\r\n\r\nI needed to print the real time timestamp instead of the monotic one (`CLOCK_MONOTIC` vs `CLOCK_REALTIME`)^ so I added a switch option (`-T`) to do it. Can you give me feedback about my modest contribution ?\r\n\r\nThanks^\r\n</t>
  </si>
  <si>
    <t>2016-12-20T12:57:15Z</t>
  </si>
  <si>
    <t>2016-12-20T15:47:11Z</t>
  </si>
  <si>
    <t>‚Äúhorst‚Äù - lightweight IEEE802.11 wireless LAN analyzer with a text interface</t>
  </si>
  <si>
    <t>Feiko Nanninga</t>
  </si>
  <si>
    <t>fixed slow and laggy movement on computers with slower rendering</t>
  </si>
  <si>
    <t>2012-09-23T14:29:17Z</t>
  </si>
  <si>
    <t>https://github.com/Dav1dde/BraLa/commit/6848b4e9ec9d7861fb4c228e9579cb2f24f22289</t>
  </si>
  <si>
    <t>https://github.com/Dav1dde/BraLa/pull/5</t>
  </si>
  <si>
    <t>Slow movement fix</t>
  </si>
  <si>
    <t>Fixes slow and laggy movement on computers with slower rendering.\n</t>
  </si>
  <si>
    <t>2012-09-23T14:31:07Z</t>
  </si>
  <si>
    <t>2012-09-23T14:42:13Z</t>
  </si>
  <si>
    <t>A minecraft SMP Client written in D (License: GPLv3) ‚Äì BraLa^ Minecraft on a higher level</t>
  </si>
  <si>
    <t>D</t>
  </si>
  <si>
    <t>Pradeep Sanjeewa</t>
  </si>
  <si>
    <t>STM32f407 discovery board BSP</t>
  </si>
  <si>
    <t>2016-08-22T14:02:39Z</t>
  </si>
  <si>
    <t>https://github.com/apache/mynewt-core/commit/a46aeec5cf7c651ab89c82e5af64666b36601a95</t>
  </si>
  <si>
    <t>https://github.com/apache/mynewt-core/pull/97</t>
  </si>
  <si>
    <t>2016-08-22T14:03:46Z</t>
  </si>
  <si>
    <t>2016-08-22T17:29:09Z</t>
  </si>
  <si>
    <t>Rob</t>
  </si>
  <si>
    <t>Update README.md\n\nremove erroneous apostrophe</t>
  </si>
  <si>
    <t>2015-05-22T21:04:39Z</t>
  </si>
  <si>
    <t>https://github.com/plataformatec/faraday-http-cache/commit/7ae1b38de8064ce2c0c72e63f62959dad4b547f6</t>
  </si>
  <si>
    <t>https://github.com/plataformatec/faraday-http-cache/pull/69</t>
  </si>
  <si>
    <t>remove erroneous apostrophe\n</t>
  </si>
  <si>
    <t>2015-05-22T21:04:51Z</t>
  </si>
  <si>
    <t>2015-05-22T22:37:14Z</t>
  </si>
  <si>
    <t>a faraday middleware that respects HTTP cache</t>
  </si>
  <si>
    <t>Black-Mamba24</t>
  </si>
  <si>
    <t>‰øÆÂ§çissue556 EpollEventLoopGroupÂêØÂä®Â§±Ë¥•ÁöÑbug</t>
  </si>
  <si>
    <t>2019-01-15T13:28:33Z</t>
  </si>
  <si>
    <t>https://github.com/apache/rocketmq/commit/0767a9d5f926f6295509e409228b4d95e8094cb5</t>
  </si>
  <si>
    <t>https://github.com/apache/rocketmq/pull/689</t>
  </si>
  <si>
    <t>[ISSUE #556]Fix useEpollNativeSelector=true Broker Start Exception</t>
  </si>
  <si>
    <t>## What is the purpose of the change\r\n\r\nWhen broker config useEpollNativeSelector=trueÔºåthrow IllegalStateException: incompatible event loop type: io.netty.channel.nio.NioEventLoop.\r\n\r\n#556\r\n\r\n## Brief changelog\r\n\r\nThe reason is bossEventLoopGroup should be EpollEventLoopGroup not NioEventLoopGroup\r\n\r\n\r\n## Verifying this change\r\n\r\n\r\nFollow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</si>
  <si>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2019-01-15T13:33:59Z</t>
  </si>
  <si>
    <t>2019-01-17T06:27:09Z</t>
  </si>
  <si>
    <t>Subin M</t>
  </si>
  <si>
    <t>Adding guestbook example with namespace</t>
  </si>
  <si>
    <t>2015-02-16T18:35:11Z</t>
  </si>
  <si>
    <t>https://github.com/kubernetes/kubernetes/commit/3f2553f5b3af97d6837bbe4e93490e39fb277f12</t>
  </si>
  <si>
    <t>https://github.com/kubernetes/kubernetes/pull/4460</t>
  </si>
  <si>
    <t>Adding guestbook example with latest json format for v1beta3 api</t>
  </si>
  <si>
    <t>Support guestbook example json files to work with v3 api\n</t>
  </si>
  <si>
    <t>2015-02-16T18:38:00Z</t>
  </si>
  <si>
    <t>2015-02-24T00:58:20Z</t>
  </si>
  <si>
    <t>Container Cluster Manager</t>
  </si>
  <si>
    <t>Christoph B√∂hme</t>
  </si>
  <si>
    <t>Resolve #28: Improve Javadoc for flatten goal\n\nAdds a sentence that explains what happens to plugin declarations which\nload extensions.</t>
  </si>
  <si>
    <t>2017-02-17T17:14:07Z</t>
  </si>
  <si>
    <t>https://github.com/mojohaus/flatten-maven-plugin/commit/77b1e55454ff8d5fcd824fb85f7a1fb00c544f39</t>
  </si>
  <si>
    <t>https://github.com/mojohaus/flatten-maven-plugin/pull/33</t>
  </si>
  <si>
    <t>Resolve #28: Improve Javadoc for flatten goal</t>
  </si>
  <si>
    <t>Adds a sentence that explains what happens to plugin declarations which\r\nload extensions.</t>
  </si>
  <si>
    <t>2017-02-17T17:17:02Z</t>
  </si>
  <si>
    <t>2017-05-05T18:18:45Z</t>
  </si>
  <si>
    <t>Flatten Maven Plugin</t>
  </si>
  <si>
    <t>Isaac Gordezky</t>
  </si>
  <si>
    <t>Fix gson number serialization #912^ #908</t>
  </si>
  <si>
    <t>2019-07-22T22:39:46Z</t>
  </si>
  <si>
    <t>https://github.com/DiUS/pact-jvm/commit/f3318bc87561b104b4fdb85dfe17b02a13481493</t>
  </si>
  <si>
    <t>https://github.com/DiUS/pact-jvm/pull/913</t>
  </si>
  <si>
    <t>With this I am able to generate the correct interactions format using junit5</t>
  </si>
  <si>
    <t>2019-07-22T22:44:56Z</t>
  </si>
  <si>
    <t>2019-07-24T05:13:39Z</t>
  </si>
  <si>
    <t>JVM version of Pact. Enables consumer driven contract testing^ providing a mock service and DSL for the consumer project^ and interaction playback and verification for the service provider project.</t>
  </si>
  <si>
    <t>kani5hk</t>
  </si>
  <si>
    <t>[AIRFLOW-4046] Add validations for poke_interval &amp; timeout for Sensor (#4878)</t>
  </si>
  <si>
    <t>2019-03-11T00:37:39Z</t>
  </si>
  <si>
    <t>https://github.com/apache/airflow/commit/ffb025997c1b70ab773fa08cbc70f222e7c69487</t>
  </si>
  <si>
    <t>https://github.com/apache/airflow/pull/4878</t>
  </si>
  <si>
    <t>[AIRFLOW-4046] Added validations for poke_interval &amp; timeout for Airflow Sensor</t>
  </si>
  <si>
    <t>Make sure you have checked _all_ steps below.\r\n\r\n### Jira\r\n\r\n- [x] My PR addresses the following [Airflow Jira](https://issues.apache.org/jira/browse/AIRFLOW/) issues and references them in the PR title. For example^ \"\[AIRFLOW-XXX\] My Airflow PR\"\r\n  - https://issues.apache.org/jira/browse/AIRFLOW-4046\r\n  - In case you are fixing a typo in the documentation you can prepend your commit with \[AIRFLOW-XXX\]^ code changes always need a Jira issue.\r\n  - In case you are proposing a fundamental code change^ you need to create an Airflow Improvement Proposal([AIP](https://cwiki.apache.org/confluence/display/AIRFLOW/Airflow+Improvements+Proposals)).\r\n\r\n### Description\r\n\r\n- [x] Here are some details about my PR^ including screenshots of any UI changes:\r\n\r\n### Tests\r\n\r\n- [x]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t>
  </si>
  <si>
    <t>2019-03-08T07:46:42Z</t>
  </si>
  <si>
    <t>2019-03-11T00:37:40Z</t>
  </si>
  <si>
    <t>MountainHill</t>
  </si>
  <si>
    <t>translate lesson one to chinese</t>
  </si>
  <si>
    <t>2015-09-21T12:42:15Z</t>
  </si>
  <si>
    <t>https://github.com/artsy/Swift-at-Artsy/commit/df964106ff8cecd2d01dd0df27d45b30ae62efbe</t>
  </si>
  <si>
    <t>https://github.com/artsy/Swift-at-Artsy/pull/19</t>
  </si>
  <si>
    <t>Hi all^\nI translate Beginners-Lesson One into Chinese.\n</t>
  </si>
  <si>
    <t>2015-09-21T12:47:44Z</t>
  </si>
  <si>
    <t>2015-09-21T13:13:03Z</t>
  </si>
  <si>
    <t>Repo for the notes for Swift at Artsy</t>
  </si>
  <si>
    <t>Pepijn Noltes</t>
  </si>
  <si>
    <t>Adds supports for floats in annotations and annotation in rpc arguments. Also relaxes the namespace checkt to allow _ (#10)\n\n* Allows \'_\' in namespaces\r\n\r\n* Adds support for annotation on rpc arguments and argument types and adds support for float argument in annotations</t>
  </si>
  <si>
    <t>2018-04-02T11:18:39Z</t>
  </si>
  <si>
    <t>https://github.com/dvdkruk/avroclipse/commit/1b9d76d7fc55632f2bdf7e66530875274d309cbb</t>
  </si>
  <si>
    <t>https://github.com/dvdkruk/avroclipse/pull/10</t>
  </si>
  <si>
    <t>Adds supports for floats in annotations and annotation in rpc arguments. Also relaxes the namespace checkt to allow _</t>
  </si>
  <si>
    <t>2018-03-15T14:46:56Z</t>
  </si>
  <si>
    <t>An Eclipse editor plugin for defining Apache Avro IDL</t>
  </si>
  <si>
    <t>Xtend</t>
  </si>
  <si>
    <t>John Wong</t>
  </si>
  <si>
    <t>Use ARC to fix crash. UIImage in J2RSquare may be deallocated.</t>
  </si>
  <si>
    <t>2015-03-03T10:52:17Z</t>
  </si>
  <si>
    <t>https://github.com/tomball/j2objc-sample-reversi/commit/219415f7250ad8eb147a85e54d211ffa2f6f9af7</t>
  </si>
  <si>
    <t>https://github.com/tomball/j2objc-sample-reversi/pull/4</t>
  </si>
  <si>
    <t>Use ARC to fix a crash</t>
  </si>
  <si>
    <t>There is a crash. UIImages in J2RSquare may be deallocated.  So I use ARC in this project to fix crash.\n</t>
  </si>
  <si>
    <t>2015-03-03T10:59:31Z</t>
  </si>
  <si>
    <t>2015-03-03T15:11:01Z</t>
  </si>
  <si>
    <t>A sample showing how to use a Reversi game engine in an iOS app using J2ObjC.</t>
  </si>
  <si>
    <t>zaygrzx</t>
  </si>
  <si>
    <t>Minor changes (#2712)\n\n* Remove invalid import\r\n\r\n* Remove invalid import</t>
  </si>
  <si>
    <t>2018-02-06T12:47:39Z</t>
  </si>
  <si>
    <t>https://github.com/spring-cloud/spring-cloud-netflix/commit/d31d4424f6758d50a9eedbaddea5049233605a00</t>
  </si>
  <si>
    <t>https://github.com/spring-cloud/spring-cloud-netflix/pull/2712</t>
  </si>
  <si>
    <t>Minor changes</t>
  </si>
  <si>
    <t>Remove invalid import</t>
  </si>
  <si>
    <t>2018-02-06T10:26:07Z</t>
  </si>
  <si>
    <t>2018-02-06T12:47:40Z</t>
  </si>
  <si>
    <t>Andrew Musselman</t>
  </si>
  <si>
    <t>(nojira) Removing lines in changelog.</t>
  </si>
  <si>
    <t>2014-05-31T03:09:11Z</t>
  </si>
  <si>
    <t>https://github.com/apache/mahout/commit/9d6be1cd3b0a1f6a846e985ece0365b0ba218cdf</t>
  </si>
  <si>
    <t>https://github.com/apache/mahout/pull/5</t>
  </si>
  <si>
    <t>MAHOUT-1505: structure of clusterdump\'s JSON output (akm)</t>
  </si>
  <si>
    <t>2014-05-30T22:51:01Z</t>
  </si>
  <si>
    <t>2014-05-31T17:26:04Z</t>
  </si>
  <si>
    <t>Mirror of Apache Mahout</t>
  </si>
  <si>
    <t>Chongyu Zhu</t>
  </si>
  <si>
    <t>Support OS X Notification Center.\n\nFor OS X Mountain Lion^ notifications could be optionally delivered\nthrough OS X Notification Center instead of Growl by setting a boolean\nvariable \'show_notifications_via_notification_center\' in \'squirrel.yaml\'\nwhich is detailed below.\n\nAdded a boolean variable \'show_notifications_via_notification_center\'\nin \'squirrel.yaml\'.\nWhen this variable is set to \'true\'^ \'show _notifications_when\' is not\nset to \'never\' and the OS version is at least 10.8^\nnotifications will be delivered throug OS X Notification Center instead\nof Growl.</t>
  </si>
  <si>
    <t>2013-01-16T16:31:21Z</t>
  </si>
  <si>
    <t>https://github.com/rime/squirrel/commit/3f9f36c8d54f4ea2692d7157207de64157ab97a4</t>
  </si>
  <si>
    <t>https://github.com/rime/squirrel/pull/10</t>
  </si>
  <si>
    <t>Add support for OS X Notification Center &amp; Make labels in the candidate window customizable</t>
  </si>
  <si>
    <t># Add support for OS X Notification Center\n\nFor OS X Mountain Lion^ notifications could be optionally delivered\nthrough OS X Notification Center instead of Growl by setting a boolean\nvariable \'show_notifications_via_notification_center\' in \'squirrel.yaml\'\nwhich is detailed below.\n\nAdded a boolean variable \'show_notifications_via_notification_center\'\nin \'squirrel.yaml\'.\nWhen this variable is set to \'true\'^ \'show_notifications_when\' is not\nset to \'never\' and the OS version is at least 10.8^\nnotifications will be delivered throug OS X Notification Center instead\nof Growl.\n\n![Screen Shot 2013-01-17 at 4 39 15 AM](https://f.cloud.github.com/assets/251435/72656/d714b0b2-601c-11e2-9d82-e96df04ecacc.png)\n# Make labels in the candidate window customizable\n\nThe labels in the candidate window can now have customized font^ font size^\ntext color and highlighted text color.\n\nFour new options including \'label_font_face\'^ \'label_font_point\'^ \'label_color\' and\n\'label_hilited_color\' have been added to the \'style\' section in \'squirrel.yaml\'.\n\n\'label_color\' and \'label_hilited_color\' might be moved to each scheme under\nthe \'color scheme\' section in the future.\n\nA few lines of code under \'-updateCandidates:andComments:withLabels:highlighted:\'\nin \'SquirrelPanel.m\' have been refactored.\n\n![Screen Shot 2013-01-17 at 4 38 26 AM](https://f.cloud.github.com/assets/251435/72650/b2fd4838-601c-11e2-9890-e2c44cec8890.png)\n</t>
  </si>
  <si>
    <t>2013-01-16T16:44:37Z</t>
  </si>
  <si>
    <t>2013-01-17T02:00:19Z</t>
  </si>
  <si>
    <t>„ÄêÈº†È¨öÁÆ°„ÄëRime Input Method Engine for Mac</t>
  </si>
  <si>
    <t>Gerard de Melo</t>
  </si>
  <si>
    <t>Update README.md (#122)</t>
  </si>
  <si>
    <t>2017-01-05T18:52:45Z</t>
  </si>
  <si>
    <t>https://github.com/own-pt/openWordnet-PT/commit/ac3216130df902df936c014efc80f868512bff99</t>
  </si>
  <si>
    <t>https://github.com/own-pt/openWordnet-PT/pull/122</t>
  </si>
  <si>
    <t>2017-01-05T18:40:24Z</t>
  </si>
  <si>
    <t>2017-01-05T18:52:46Z</t>
  </si>
  <si>
    <t>OpenWordnet-PT: an open Brazilian Wordnet</t>
  </si>
  <si>
    <t>vdahuja</t>
  </si>
  <si>
    <t>Add extension points for completion contributor for Swaggger custom/vendor fields and values</t>
  </si>
  <si>
    <t>2018-06-21T22:23:03Z</t>
  </si>
  <si>
    <t>https://github.com/zalando/intellij-swagger/commit/fa4ce4d63fa44bf120e4aee01f95aff94fd318e7</t>
  </si>
  <si>
    <t>https://github.com/zalando/intellij-swagger/pull/168</t>
  </si>
  <si>
    <t>Add extension points for completion contributor for Swaggger custom/v‚Ä¶</t>
  </si>
  <si>
    <t>‚Ä¶endor fields and values</t>
  </si>
  <si>
    <t>2018-06-21T23:21:08Z</t>
  </si>
  <si>
    <t>2018-07-02T10:04:43Z</t>
  </si>
  <si>
    <t>A plugin to help you easily edit Swagger and OpenAPI specification files inside IntelliJ IDEA</t>
  </si>
  <si>
    <t>Jason Lai</t>
  </si>
  <si>
    <t>Add API wrappers for pool type</t>
  </si>
  <si>
    <t>2015-06-10T17:37:53Z</t>
  </si>
  <si>
    <t>https://github.com/robskillington/node-clusto/commit/c6af1dfc24ba1228be6740624472158d9307b81e</t>
  </si>
  <si>
    <t>https://github.com/robskillington/node-clusto/pull/1</t>
  </si>
  <si>
    <t>Add API wrappers for existing Clusto types</t>
  </si>
  <si>
    <t>2015-06-15T07:51:10Z</t>
  </si>
  <si>
    <t>2015-06-15T20:29:58Z</t>
  </si>
  <si>
    <t>A clusto client library for Node.js. http://clusto.org</t>
  </si>
  <si>
    <t>Ho Chin Chee</t>
  </si>
  <si>
    <t>Resolve typo in webpack config &amp; react v15</t>
  </si>
  <si>
    <t>2017-07-16T07:26:46Z</t>
  </si>
  <si>
    <t>https://github.com/booleanhunter/ReactJS-AdminLTE/commit/8e79caf6e01cc41059ed8fc7c928b91cc9404a1b</t>
  </si>
  <si>
    <t>https://github.com/booleanhunter/ReactJS-AdminLTE/pull/43</t>
  </si>
  <si>
    <t>2017-07-16T07:27:43Z</t>
  </si>
  <si>
    <t>2017-07-20T00:03:30Z</t>
  </si>
  <si>
    <t>ReactJS version of the original AdminLTE dashboard - https://github.com/almasaeed2010/AdminLTE</t>
  </si>
  <si>
    <t>Patrick Dube</t>
  </si>
  <si>
    <t>Fixed box location on vagrant files</t>
  </si>
  <si>
    <t>2015-09-22T19:04:01Z</t>
  </si>
  <si>
    <t>https://github.com/apache/cloudstack/commit/3f8f6eb7909040556d1df257914f8bd2f813711b</t>
  </si>
  <si>
    <t>https://github.com/apache/cloudstack/pull/875</t>
  </si>
  <si>
    <t>Fixed box location on vagrant files for devcloud4 (CLOUDSTACK-8898)</t>
  </si>
  <si>
    <t>The centos-6.5 is no longer available\n</t>
  </si>
  <si>
    <t>2015-09-22T19:12:17Z</t>
  </si>
  <si>
    <t>2015-09-24T04:31:53Z</t>
  </si>
  <si>
    <t>Martin Styk</t>
  </si>
  <si>
    <t>ARTEMIS-360 - PagingTest.testSpreadMessagesWithFilterWithDeadConsumer fails on timeout waiting for stop paging\n\nextended waiting time</t>
  </si>
  <si>
    <t>2016-01-25T13:37:43Z</t>
  </si>
  <si>
    <t>https://github.com/apache/activemq-artemis/commit/812affffbe0626a79f2611a5161cc8cb0e87bfd7</t>
  </si>
  <si>
    <t>https://github.com/apache/activemq-artemis/pull/343</t>
  </si>
  <si>
    <t>ARTEMIS-360 - PagingTest.testSpreadMessagesWithFilterWithDeadConsumer‚Ä¶</t>
  </si>
  <si>
    <t>‚Ä¶ fails on timeout waiting for stop paging\n\nextended waiting time\n</t>
  </si>
  <si>
    <t>2016-01-25T13:39:17Z</t>
  </si>
  <si>
    <t>2016-01-25T16:19:34Z</t>
  </si>
  <si>
    <t>DDDQ</t>
  </si>
  <si>
    <t>KYLIN-3697:check port availability when starts kylin instance</t>
  </si>
  <si>
    <t>2018-11-20T13:36:55Z</t>
  </si>
  <si>
    <t>https://github.com/apache/kylin/commit/5aea3d40646ed578f5a35fde290ebab560790785</t>
  </si>
  <si>
    <t>https://github.com/apache/kylin/pull/353</t>
  </si>
  <si>
    <t>KYLIN-3697 Check port availability when starts kylin instance</t>
  </si>
  <si>
    <t>2018-11-20T13:28:18Z</t>
  </si>
  <si>
    <t>2018-11-20T13:45:45Z</t>
  </si>
  <si>
    <t>Khosrow Moossavi</t>
  </si>
  <si>
    <t>CLOUDSTACK-10166: Get accountId and domainId from VPC when tagging a NetworkACL as a user (#2347)\n\nThis fixes the issue that a non-root user cannot tag a network ACL item\r\nand after the fix a non-root user still cannot tag a globally defined\r\nACL item and only the ACLs they have access to.</t>
  </si>
  <si>
    <t>2017-12-27T07:46:04Z</t>
  </si>
  <si>
    <t>https://github.com/apache/cloudstack/commit/290a8bc1c2b6af7871ac66faf31cd667ace45bd0</t>
  </si>
  <si>
    <t>https://github.com/apache/cloudstack/pull/2347</t>
  </si>
  <si>
    <t>CLOUDSTACK-10166: Get accountId and domainId from VPC when tagging a NetworkACL as a user</t>
  </si>
  <si>
    <t>This fixes the issue that a non-root user cannot tag a network ACL item\r\nand after the fix a non-root user still cannot tag a globally defined\r\nACL item and only the ACLs they have access to.</t>
  </si>
  <si>
    <t>2017-11-29T20:13:20Z</t>
  </si>
  <si>
    <t>Hubert Klein Ikkink</t>
  </si>
  <si>
    <t>Change attribute name and type of template_dir to template_dirs of type List&lt;String&gt;</t>
  </si>
  <si>
    <t>2014-08-04T08:16:32Z</t>
  </si>
  <si>
    <t>https://github.com/asciidoctor/asciidoctor-gradle-plugin/commit/c4b3d13b37f5539e1f129ce7ebb972fedc44fc35</t>
  </si>
  <si>
    <t>https://github.com/asciidoctor/asciidoctor-gradle-plugin/pull/89</t>
  </si>
  <si>
    <t>Changed attribute name and type template_dir</t>
  </si>
  <si>
    <t>The name of the attribute template_dir is in AsciidoctorJ template_dirs. The value must be a List of String values. See also org.asciidoctor.Options#TEMPLATE_DIRS. \n</t>
  </si>
  <si>
    <t>2014-08-04T09:02:19Z</t>
  </si>
  <si>
    <t>2014-08-04T09:17:29Z</t>
  </si>
  <si>
    <t>A Gradle plugin that uses Asciidoctor via JRuby to process AsciiDoc source files within the project.</t>
  </si>
  <si>
    <t>francisf</t>
  </si>
  <si>
    <t>APEXMALHAR-2299 TimeBasedDedupOperator.  Fixing edge case bug in time bucket assignment</t>
  </si>
  <si>
    <t>2016-10-14T11:33:15Z</t>
  </si>
  <si>
    <t>https://github.com/apache/apex-malhar/commit/c118884ff351e06d6ad86d9fd9e2de497e1ac356</t>
  </si>
  <si>
    <t>https://github.com/apache/apex-malhar/pull/454</t>
  </si>
  <si>
    <t>APEXMALHAR-2299 Modified to move window when the time reached is grea‚Ä¶</t>
  </si>
  <si>
    <t>‚Ä¶ter than or equal to end. The assigner now returns keys without adjusting the window for all times &gt;= start and &lt; end. Added a testcase for boundary expiry checking\n\n@bhupeshchawda  Please review.\n</t>
  </si>
  <si>
    <t>2016-10-14T11:37:24Z</t>
  </si>
  <si>
    <t>2016-10-18T18:37:06Z</t>
  </si>
  <si>
    <t>Nicolas Bouillon</t>
  </si>
  <si>
    <t>Update to Tapestry 5.2.6 and Spring 3.3.0-RELEASE\n\nFixed some deprecated uses. Added type parameters for some generics.</t>
  </si>
  <si>
    <t>2011-09-30T15:20:12Z</t>
  </si>
  <si>
    <t>https://github.com/lobbin/tapestry-spring-security/commit/96f6724e8c340a70d217c1166611c94997e9c7ae</t>
  </si>
  <si>
    <t>https://github.com/lobbin/tapestry-spring-security/pull/1</t>
  </si>
  <si>
    <t>Update to Tapestry 5.2.6 and Spring 3.3.0-RELEASE</t>
  </si>
  <si>
    <t>Fixed some deprecated uses. Added type parameters for some generics.\n</t>
  </si>
  <si>
    <t>2011-09-30T15:22:01Z</t>
  </si>
  <si>
    <t>2011-09-30T19:04:32Z</t>
  </si>
  <si>
    <t>Spring Security integration for Tapestry 5</t>
  </si>
  <si>
    <t>jihyunoh</t>
  </si>
  <si>
    <t>Update PgeConfig_Rat.xml\n\nLine 9: version of apache-rat has been changed from 0.9 to 0.11</t>
  </si>
  <si>
    <t>2015-05-07T05:06:48Z</t>
  </si>
  <si>
    <t>https://github.com/apache/drat/commit/8829f2d246c3e0a26818a111de39b67713cf3d65</t>
  </si>
  <si>
    <t>https://github.com/apache/drat/pull/37</t>
  </si>
  <si>
    <t>Update PgeConfig_Rat.xml</t>
  </si>
  <si>
    <t>Line 9: version of apache-rat has been changed from 0.9 to 0.11\nIn the $DRAT_HOME/rat/lib^ there exists apache-rat-0.11.jar not apache-rat-0.9.jar as written in the PgeConfig_Rat.xml\n\nCheck dependency of apache-rat drat/rat/pom.xml:\n  dependencies\n dependency\ngroupId org.apache.rat /groupId\nartifactId apache-rat /artifactId\n version 0.11 /version\n /dependency \n/dependencies\n</t>
  </si>
  <si>
    <t>2015-05-07T05:07:08Z</t>
  </si>
  <si>
    <t>2015-05-07T06:49:44Z</t>
  </si>
  <si>
    <t>Lorenzo Stella</t>
  </si>
  <si>
    <t>added deepar_synthetic notebook</t>
  </si>
  <si>
    <t>2018-01-03T17:19:38Z</t>
  </si>
  <si>
    <t>https://github.com/awslabs/amazon-sagemaker-examples/commit/a706a2f224244b0b947284cd8ba5e02689d81c53</t>
  </si>
  <si>
    <t>https://github.com/awslabs/amazon-sagemaker-examples/pull/155</t>
  </si>
  <si>
    <t>2018-01-03T17:35:14Z</t>
  </si>
  <si>
    <t>2018-01-03T17:48:21Z</t>
  </si>
  <si>
    <t>Example notebooks that show how to apply machine learning and deep learning in Amazon SageMaker</t>
  </si>
  <si>
    <t>Gavin Pacini</t>
  </si>
  <si>
    <t>Modified priority of user\'s input callback. Means user has ultimate control over settting button enabled.</t>
  </si>
  <si>
    <t>2015-07-07T15:46:40Z</t>
  </si>
  <si>
    <t>https://github.com/afollestad/material-dialogs/commit/748c6fb98181014b49eba2326c6486413db188ee</t>
  </si>
  <si>
    <t>https://github.com/afollestad/material-dialogs/pull/608</t>
  </si>
  <si>
    <t xml:space="preserve">Modified priority of user\'s input callback. </t>
  </si>
  <si>
    <t>Means user has ultimate control over setting button enabled.\n\nThis should fix issue #599\n</t>
  </si>
  <si>
    <t>2015-07-07T15:49:18Z</t>
  </si>
  <si>
    <t>2015-07-10T02:47:45Z</t>
  </si>
  <si>
    <t>A beautiful^ easy-to-use^ and customizable dialogs API^ enabling you to use Material designed dialogs down to API 8.</t>
  </si>
  <si>
    <t>ivmaykov</t>
  </si>
  <si>
    <t>Add support for specifying client-side timeouts when using FramedTransport</t>
  </si>
  <si>
    <t>2011-05-25T00:31:31Z</t>
  </si>
  <si>
    <t>https://github.com/twitter/thrift_client/commit/2808b18bbce33c5242867582e7f7f7117cb5b028</t>
  </si>
  <si>
    <t>https://github.com/twitter/thrift_client/pull/27</t>
  </si>
  <si>
    <t>I noticed that when using FramedTransport^ the thrift_client gem doesn\'t allow me to specify an RPC timeout.\n\nHowever^ the connect_timeout is still applied^ and sticks around for the lifetime of the underlying Thrift::Socket^ so it\'s not possible to instantiate a client that has a 1s connect_timeout and say a 10s RPC timeout when using FramedTransport. This does work with BufferedTransport.\n\nThe simplest solution is to open the Thrift::FramedTransport class and add a timeout=() method which sets the timeout on the underlying Thrift::Socket.\n</t>
  </si>
  <si>
    <t>2011-05-25T00:36:48Z</t>
  </si>
  <si>
    <t>2011-05-26T03:02:55Z</t>
  </si>
  <si>
    <t>A Thrift client wrapper that encapsulates some common failover behavior.</t>
  </si>
  <si>
    <t>Terry Chen</t>
  </si>
  <si>
    <t>[example/image-classification]  ResNeXt symbol (#4108)\n\n* resnext symbol\r\n\r\n* fix paper\r\n\r\n* update resnext score\r\n\r\n* fix\r\n\r\n* fix for cifar\r\n\r\n* update resnext101 url</t>
  </si>
  <si>
    <t>2016-12-07T02:11:11Z</t>
  </si>
  <si>
    <t>https://github.com/apache/incubator-mxnet/commit/56d3092e2e95263657c083d4c8317afdca434dfc</t>
  </si>
  <si>
    <t>https://github.com/apache/incubator-mxnet/pull/4108</t>
  </si>
  <si>
    <t>[example/image-classification]  ResNeXt symbol</t>
  </si>
  <si>
    <t xml:space="preserve">ResNeXt-101^ top1 error 21.73^ top5 error 5.92\r\nResNeXt-50^ top1 error 23.97^ top5 error 7.13\r\n\r\nAs the RexNeXt paper^ I used resnet v1 to train ResNeXt 101 model. ResNeXt-50 is based on resnet v2^ I will retrain ResNeXt50 this week. </t>
  </si>
  <si>
    <t>2016-12-05T20:11:50Z</t>
  </si>
  <si>
    <t>Ê¨ßÈπè</t>
  </si>
  <si>
    <t>[RIP-9]Add English docs of architecture (#812)\n\n[RIP-9]Add English docs of architecture</t>
  </si>
  <si>
    <t>2019-02-25T07:19:04Z</t>
  </si>
  <si>
    <t>https://github.com/apache/rocketmq/commit/8d042501fd36b2d04ea5f359a6b9d1aef54cfc7d</t>
  </si>
  <si>
    <t>https://github.com/apache/rocketmq/pull/812</t>
  </si>
  <si>
    <t>[RIP-9]Add English docs of architecture</t>
  </si>
  <si>
    <t>## What is the purpose of the change\r\n\r\nAdd english document of architecture\r\n\r\n## Brief changelog\r\n\r\nstorage architecture en doc\r\n\r\n##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[x] If this contribution is large^ please file an [Apache Individual Contributor License Agreement](http://www.apache.org/licenses/#clas).\r\n</t>
  </si>
  <si>
    <t>2019-02-19T05:34:42Z</t>
  </si>
  <si>
    <t>2019-02-25T07:19:05Z</t>
  </si>
  <si>
    <t>szekizoli</t>
  </si>
  <si>
    <t>log authorisation error when writing node with PersistentData</t>
  </si>
  <si>
    <t>2017-03-06T05:56:37Z</t>
  </si>
  <si>
    <t>https://github.com/apache/curator/commit/08102b0f09f1b1ac79699d121bca8076853f4e44</t>
  </si>
  <si>
    <t>https://github.com/apache/curator/pull/201</t>
  </si>
  <si>
    <t>[CURATOR-383] Log authorisation error when trying to write node with PersistentNode w/o permission</t>
  </si>
  <si>
    <t>2017-03-09T08:52:55Z</t>
  </si>
  <si>
    <t>2017-03-09T22:25:40Z</t>
  </si>
  <si>
    <t>Kouhei Sutou</t>
  </si>
  <si>
    <t>7z forces to extract when the same file already exists.\n\nRake may block without this patch because RubyInstaller 7z output to\nNUL. Users will not notice a prompt from 7z.</t>
  </si>
  <si>
    <t>2011-05-05T02:32:52Z</t>
  </si>
  <si>
    <t>https://github.com/oneclick/rubyinstaller/commit/95e7936b9dfeea3e0c68f185e66afb216c0d9085</t>
  </si>
  <si>
    <t>https://github.com/oneclick/rubyinstaller/pull/62</t>
  </si>
  <si>
    <t>7z forces to extract when the same file already exists.</t>
  </si>
  <si>
    <t>Rake may block without this patch because RubyInstaller 7z output to\nNUL. Users will not notice a prompt from 7z.\n</t>
  </si>
  <si>
    <t>2011-05-05T02:40:55Z</t>
  </si>
  <si>
    <t>2011-05-05T23:31:01Z</t>
  </si>
  <si>
    <t>RubyInstaller for Windows - Building recipes</t>
  </si>
  <si>
    <t>Ekta Khanna and Haisheng Yuan</t>
  </si>
  <si>
    <t>Refactor dxl node representation to use coerce base class [#117186547]</t>
  </si>
  <si>
    <t>2017-01-16T22:50:22Z</t>
  </si>
  <si>
    <t>https://github.com/greenplum-db/gporca/commit/b3c897ed542dc45b5439c3c304955a609470a126</t>
  </si>
  <si>
    <t>https://github.com/greenplum-db/gporca/pull/136</t>
  </si>
  <si>
    <t>Add support for array coerce expr</t>
  </si>
  <si>
    <t>`ARRAYCOERCEEXPR` is a new added operator when merging with pg8.3. This patch add the scalar operator `CScalarArrayCoerceExpr` to handle the new expression type in GPDB 5.\r\n\r\nAlso we refactored the coerce operators and corresponding DXL nodes to inherit a base class to reuse most of the common functions.</t>
  </si>
  <si>
    <t>2017-01-16T23:37:55Z</t>
  </si>
  <si>
    <t>2017-01-20T19:10:31Z</t>
  </si>
  <si>
    <t>A modular query optimizer for big data</t>
  </si>
  <si>
    <t>Dimitris Zenios</t>
  </si>
  <si>
    <t>Enable builder extends</t>
  </si>
  <si>
    <t>2018-11-13T11:37:48Z</t>
  </si>
  <si>
    <t>https://github.com/arnaudroger/SimpleFlatMapper/commit/6e99418efcf72551eb9d2222fc3197cbc9168ec0</t>
  </si>
  <si>
    <t>https://github.com/arnaudroger/SimpleFlatMapper/pull/583</t>
  </si>
  <si>
    <t>Builder pattern with asm does not pickup methods from parent class</t>
  </si>
  <si>
    <t>2018-11-13T11:39:43Z</t>
  </si>
  <si>
    <t>2018-11-13T11:44:41Z</t>
  </si>
  <si>
    <t>Fast and Easy mapping from database and csv to POJO. A java micro ORM^ lightweight alternative to iBatis and Hibernate. Fast Csv Parser and Csv Mapper</t>
  </si>
  <si>
    <t>Kevin Earls</t>
  </si>
  <si>
    <t>Updated QPID JMS Client to latest released version^ 0.22</t>
  </si>
  <si>
    <t>2013-07-10T12:20:13Z</t>
  </si>
  <si>
    <t>https://github.com/FuseByExample/activemq-amqp-example/commit/178ac9d402c0278f1a0340259a1e7e8221549dc1</t>
  </si>
  <si>
    <t>https://github.com/FuseByExample/activemq-amqp-example/pull/1</t>
  </si>
  <si>
    <t>Update QPID client version to 0.22</t>
  </si>
  <si>
    <t>That is the latest released version.\n</t>
  </si>
  <si>
    <t>2013-07-10T12:22:07Z</t>
  </si>
  <si>
    <t>2013-07-15T19:40:46Z</t>
  </si>
  <si>
    <t>An example of using Apache qpid JMS client with Apache ActiveMQ AMQP protocol.</t>
  </si>
  <si>
    <t>Manuel Prinz</t>
  </si>
  <si>
    <t>Replace explicit dependency on slf4j-log4j12 with slf4j-api\n\nThis commit fixes warnings when including grok in other frameworks\nthat use slf4j^ such as Grails. For a description on the issue see\nhttp://www.slf4j.org/codes.html#multiple_bindings.</t>
  </si>
  <si>
    <t>2014-08-09T21:44:06Z</t>
  </si>
  <si>
    <t>https://github.com/thekrakken/java-grok/commit/c1474946e31e075e7f30bcb2f0815cbf6eac9655</t>
  </si>
  <si>
    <t>https://github.com/thekrakken/java-grok/pull/17</t>
  </si>
  <si>
    <t>Replace explicit dependency on slf4j-log4j12 with slf4j-api</t>
  </si>
  <si>
    <t>This commit fixes warnings when including grok in other frameworks\nthat use slf4j^ such as Grails. For a description on the issue see\nhttp://www.slf4j.org/codes.html#multiple_bindings.\n</t>
  </si>
  <si>
    <t>2014-08-09T22:27:56Z</t>
  </si>
  <si>
    <t>2014-08-11T04:15:29Z</t>
  </si>
  <si>
    <t>Simple API that allows you to easily parse logs and other files</t>
  </si>
  <si>
    <t>Chuck Rolke</t>
  </si>
  <si>
    <t>Add explicit warning that TLS SNI is absent when using numeric IP addresses.</t>
  </si>
  <si>
    <t>2016-03-09T21:58:58Z</t>
  </si>
  <si>
    <t>https://github.com/Azure/amqpnetlite/commit/8b64c6decc2e69d8a958fb4313fe29fceb06bc0b</t>
  </si>
  <si>
    <t>https://github.com/Azure/amqpnetlite/pull/108</t>
  </si>
  <si>
    <t>Add explicit warning that TLS SNI is absent when using numeric IP addresses</t>
  </si>
  <si>
    <t>TLS SNI is important in emerging IoT networks. Amqpnetlite fully supports TLS SNI unless the user provides a numeric IP address to the connection URL. See discussion in https://github.com/Azure/amqpnetlite/issues/92\n\nThis patch is a simple doc comment alerting the user how to make TLS SNI work as expected.\n</t>
  </si>
  <si>
    <t>2016-03-09T22:07:59Z</t>
  </si>
  <si>
    <t>2016-03-09T22:40:10Z</t>
  </si>
  <si>
    <t>AMQP 1.0 .NET Client Library</t>
  </si>
  <si>
    <t>Marek Novotny</t>
  </si>
  <si>
    <t>A minor change in spline.properties</t>
  </si>
  <si>
    <t>2017-06-07T08:36:16Z</t>
  </si>
  <si>
    <t>https://github.com/AbsaOSS/spline/commit/1049dd9e9ffd700db9d7f98efb834fe44e985412</t>
  </si>
  <si>
    <t>https://github.com/AbsaOSS/spline/pull/2</t>
  </si>
  <si>
    <t>2017-06-07T08:51:06Z</t>
  </si>
  <si>
    <t>2017-06-07T08:51:26Z</t>
  </si>
  <si>
    <t>Data Lineage Tracking and Visualization tool for Apache Spark ‚Ñ¢</t>
  </si>
  <si>
    <t>Michael Schiff</t>
  </si>
  <si>
    <t>changed version num^ experimenting with output</t>
  </si>
  <si>
    <t>2014-06-11T16:06:32Z</t>
  </si>
  <si>
    <t>https://github.com/stephenjudkins/pureimage/commit/92d4d73679af1852ae199bcaaf0c98824e4a25de</t>
  </si>
  <si>
    <t>https://github.com/stephenjudkins/pureimage/pull/4</t>
  </si>
  <si>
    <t>Additional implicit Output objects</t>
  </si>
  <si>
    <t>Output works with both (Image[RGB]^ PNG) and (Image[Gray]^ PNG).\nMore output combinations to come.\n</t>
  </si>
  <si>
    <t>2014-06-12T23:30:50Z</t>
  </si>
  <si>
    <t>2014-06-13T23:45:56Z</t>
  </si>
  <si>
    <t>puts the \"fun\" in \"functional raster image processing\"</t>
  </si>
  <si>
    <t>Leemoonsoo</t>
  </si>
  <si>
    <t>Match.toMap for get matches in java map.</t>
  </si>
  <si>
    <t>2013-01-22T15:12:30Z</t>
  </si>
  <si>
    <t>https://github.com/thekrakken/java-grok/commit/a2a4dc0ce61fd4047e53970ffd9115fbf9fb327a</t>
  </si>
  <si>
    <t>https://github.com/thekrakken/java-grok/pull/1</t>
  </si>
  <si>
    <t>Match.toMap() to get match in java Map.</t>
  </si>
  <si>
    <t>currently only Match.toJson() is available to get match.\n\nMatch.toMap() returns match in Map. which is good for some case (unit testing^ java application embedding grok-java^ etc)\n\nalso i have added the most basic unit test class.\n</t>
  </si>
  <si>
    <t>2013-01-22T15:18:39Z</t>
  </si>
  <si>
    <t>2013-01-23T01:11:47Z</t>
  </si>
  <si>
    <t>java-grok</t>
  </si>
  <si>
    <t>Alex Clemmer</t>
  </si>
  <si>
    <t>Update README to include self</t>
  </si>
  <si>
    <t>2014-03-02T12:11:50Z</t>
  </si>
  <si>
    <t>https://github.com/aosabook/500lines/commit/2af5c9022e3741072721145d506b4f6b32627e73</t>
  </si>
  <si>
    <t>https://github.com/aosabook/500lines/pull/42</t>
  </si>
  <si>
    <t>Add lexer and parser for Python 3</t>
  </si>
  <si>
    <t>The necessities for building^ like the `.cabal` file and `Makefile` are in the root directory (i.e.^ `parser-and-lexer/`).\n\nThe code under submission is in `src/`^ and the Haskell code that supports the main submission (e.g.^ code to interface with libraries) is under `src/lib/`. The directory `src/tools/` contains miscellaneous tools written in whatever language I felt like (e.g.^ they pretty-print the AST) and can be safely ignored; though the `Makefile` uses them to print nice things for the user^ they are purely cosmetic.\n\nThe code itself is still a little overweight^ but is approaching what it should look like. The parser is in `src/Parser.hs`^ and clocks in at nearly 700 lines (this will shrink soon). The lexer is in `src/Lexer.hs`^ and clocks in at just over 500 lines^ but will be easily compressed. What work really remains to be done is to compress `src/LexerUtils.hs`^ which contains all the regexes used to lex the Python. There additionally are `src/PowLex.hs` and `src/PowParse.hs`^ which are both &lt; 10 line files that contain \"main\" methods for the lexer and parser respectively. At this point they too are under submission^ though there isn\'t anything interesting going on in there.\n\nTO REVIEWERS: I recommend you start with the parser first^ because it has an accompanying [http://blog.nullspace.io/obvious-python-parser.html](blog post) right now^ while the lexer does not. It is also much closer to the final product^ with great pains taken to make it as readable as possible.\n</t>
  </si>
  <si>
    <t>2014-03-03T08:02:29Z</t>
  </si>
  <si>
    <t>2016-02-03T12:14:08Z</t>
  </si>
  <si>
    <t>500 Lines or Less</t>
  </si>
  <si>
    <t>Ondrej Smola</t>
  </si>
  <si>
    <t>Added Apache Cassandra example for DC/OS 1.9</t>
  </si>
  <si>
    <t>2017-04-14T11:11:45Z</t>
  </si>
  <si>
    <t>https://github.com/dcos/examples/commit/c9b8724fbcc52c0a058c4734faf11c7b7c0c1722</t>
  </si>
  <si>
    <t>https://github.com/dcos/examples/pull/128</t>
  </si>
  <si>
    <t>Added Apache Cassandra example for 1.9</t>
  </si>
  <si>
    <t xml:space="preserve">referring to #71 </t>
  </si>
  <si>
    <t>2017-04-14T11:18:53Z</t>
  </si>
  <si>
    <t>2017-04-19T20:45:43Z</t>
  </si>
  <si>
    <t>DC/OS examples</t>
  </si>
  <si>
    <t>Donal Evans</t>
  </si>
  <si>
    <t>GEODE-6669 Changed CreateDataSourceCommand to register driver earlier (#3627)\n\nChanged CreateDataSourceCommand to register driver earlier\r\nModified Hikari configuration to omit jdbc-driver-class.\r\n\r\n    Co-authored-by: Benjamin Ross &lt;bross@pivotal.io&gt;\r\n    Co-authored-by: Donal Evans &lt;doevans@pivotal.io&gt;</t>
  </si>
  <si>
    <t>2019-05-28T23:09:58Z</t>
  </si>
  <si>
    <t>https://github.com/apache/geode/commit/a08902a7d2c44ba1bd8b40435a423024d3540a5a</t>
  </si>
  <si>
    <t>https://github.com/apache/geode/pull/3627</t>
  </si>
  <si>
    <t>GEODE-6669 Changed CreateDataSourceCommand to register driver earlier</t>
  </si>
  <si>
    <t xml:space="preserve">-Modified Hikari configuration to omit jdbc-driver-class.\r\n\r\nThank you for submitting a contribution to Apache Geode.\r\n\r\nIn order to streamline the review of the contribution we ask you\r\nto ensure the following steps have been taken:\r\n\r\n### </t>
  </si>
  <si>
    <t>2019-05-24T19:05:49Z</t>
  </si>
  <si>
    <t>mcbrewster</t>
  </si>
  <si>
    <t>add tests to dialogs^ compnents and views. Add index files to components and dialogs. add nested file structure (#7669)</t>
  </si>
  <si>
    <t>2019-05-23T03:36:51Z</t>
  </si>
  <si>
    <t>https://github.com/apache/incubator-druid/commit/1b284ca847aaeb1fdfd9ac1b71dab95f9455169f</t>
  </si>
  <si>
    <t>https://github.com/apache/incubator-druid/pull/7669</t>
  </si>
  <si>
    <t>add tests to dialogs^ components and views</t>
  </si>
  <si>
    <t>‚Ä¶nts and dialogs. add nested file structure\r\n\r\n&lt;img width=\"682\" alt=\"Screen Shot 2019-05-15 at 6 29 10 PM\" src=\"https://user-images.githubusercontent.com/37322608/57820019-d9122200-773f-11e9-9f9a-c970fe966ce8.png\"&gt;\r\nThe main purpose of this code is to add snapshot testing to the web console. A snapshot test takes the component that it is testing^ renders it^ and then takes a snapshot of what the component should look like. Unintentional changes to the UI should cause the test to fail. The tests can be run with the command jest^ or updated with the command update. \r\n\r\nThe dialogs and components use react-testing-library^ while the views use Enzyme testing library. This is so the views can use a shallow render^ that only renders the components one level deep allowing it to run faster. \r\n\r\nAdditionally^ the file structure of views^ dialogs^ and components has been changed so that the snapshot^ the test spec and the component code are all in the same file. \r\n</t>
  </si>
  <si>
    <t>2019-05-16T01:33:23Z</t>
  </si>
  <si>
    <t>Alexey Gubin</t>
  </si>
  <si>
    <t>Fix broken comments</t>
  </si>
  <si>
    <t>2019-05-08T10:52:37Z</t>
  </si>
  <si>
    <t>https://github.com/salesforce/reactive-grpc/commit/818ccabb8a40c0df0e1260a69a2525084c2b32f6</t>
  </si>
  <si>
    <t>https://github.com/salesforce/reactive-grpc/pull/169</t>
  </si>
  <si>
    <t>Compile proto with comments like [this](https://github.com/googleapis/googleapis/blob/51145ff7812d2bb44c1219d0b76dac92a8bd94b2/google/example/library/v1/library.proto#L39) leads to generate broken java class\r\n\r\nExample:\r\n```\r\n// - Each Shelf has a collection of [Book][google.example.library.v1.Book]\r\n//   resources^ named `shelves/*/books/*`\r\nservice LibraryService {\r\n...\r\n```\r\n\r\nResult:\r\n```\r\n /**\r\n     * &lt;pre&gt;\r\n     *  - Each Shelf has a collection of [Book][google.example.library.v1.Book]\r\n     *    resources^ named `shelves/*/books/*`\r\n     * &lt;/pre&gt;\r\n     */\r\n```\r\n\r\nFixed:\r\n```\r\n /**\r\n     * &lt;pre&gt;\r\n     *  - Each Shelf has a collection of [Book][google.example.library.v1.Book]\r\n     *    resources^ named `shelves/&amp;#42;&amp;#47;books/&amp;#42;`\r\n     * &lt;/pre&gt;\r\n     */\r\n```</t>
  </si>
  <si>
    <t>2019-05-08T10:57:01Z</t>
  </si>
  <si>
    <t>2019-05-09T18:54:22Z</t>
  </si>
  <si>
    <t>Integrates reactive programming with grpc-java.</t>
  </si>
  <si>
    <t>Andrew Horsman</t>
  </si>
  <si>
    <t>Added readme:compile to automatically change readme slop version in gem commands.</t>
  </si>
  <si>
    <t>2010-12-04T01:04:04Z</t>
  </si>
  <si>
    <t>https://github.com/leejarvis/slop/commit/a5f828efb59411e5a0becdcea99e55babde89cd3</t>
  </si>
  <si>
    <t>https://github.com/leejarvis/slop/pull/3</t>
  </si>
  <si>
    <t>Readme compiling w/ rake</t>
  </si>
  <si>
    <t>Instead of \n\n\'gem install slop-&lt;version&gt;.gem`\n\na Rake task changes it to the latest version.\n</t>
  </si>
  <si>
    <t>2010-12-04T01:12:38Z</t>
  </si>
  <si>
    <t>2010-12-04T01:24:02Z</t>
  </si>
  <si>
    <t>Option gathering made easy</t>
  </si>
  <si>
    <t>Dmitry Vukolov</t>
  </si>
  <si>
    <t>Update macOS tunnelblick mirror to 3.7.6a (#1392)</t>
  </si>
  <si>
    <t>2018-06-27T14:55:55Z</t>
  </si>
  <si>
    <t>https://github.com/StreisandEffect/streisand/commit/3fb24ece7b79f6f8b4cc35f6d03c026580a391fc</t>
  </si>
  <si>
    <t>https://github.com/StreisandEffect/streisand/pull/1392</t>
  </si>
  <si>
    <t>update macos tunnelblick mirror to 3.7.6a</t>
  </si>
  <si>
    <t>2018-06-27T14:27:59Z</t>
  </si>
  <si>
    <t>2018-06-27T14:55:56Z</t>
  </si>
  <si>
    <t>Streisand sets up a new server running your choice of WireGuard^ OpenConnect^ OpenSSH^ OpenVPN^ Shadowsocks^ sslh^ Stunnel^ and a Tor bridge. It also generates custom instructions for all of these services. At the end of the run you are given an HTML file with instructions that can be shared with friends^ family members^ and fellow activists.</t>
  </si>
  <si>
    <t>cirstofolini</t>
  </si>
  <si>
    <t>Removed unnecessary @Local annotations and their respective imports from the ComponentLifecycleBase class and its subclasses.</t>
  </si>
  <si>
    <t>2015-11-21T20:31:11Z</t>
  </si>
  <si>
    <t>https://github.com/apache/cloudstack/commit/1a64c247adbeb326f7ddbe6e4feaf3159e9e740d</t>
  </si>
  <si>
    <t>https://github.com/apache/cloudstack/pull/1102</t>
  </si>
  <si>
    <t>Removed unnecessary @Local annotations and their respective imports</t>
  </si>
  <si>
    <t>Following @rafaelweingartner \'s findings in PR #714 that many spring beans contained an @Local annotation^ we\'ve decided to remove said annotations and their imports from the ComponentLifecycleBase class and its subclasses seeking a reduction of a few hundred lines of useless code.\n\nI had already opened a pull request for this (#853) but at some point my commit disappeared from the PR entirely^ showing no new changes in code^ which caused it to be merged automatically (with no changes).\n</t>
  </si>
  <si>
    <t>2015-11-21T20:44:35Z</t>
  </si>
  <si>
    <t>2015-11-23T10:27:06Z</t>
  </si>
  <si>
    <t>DJBen</t>
  </si>
  <si>
    <t>Add comment/uncomment function to groovy-console edit menu</t>
  </si>
  <si>
    <t>2013-11-24T23:11:56Z</t>
  </si>
  <si>
    <t>https://github.com/groovy/groovy-core/commit/7c4ce03bbb2b41ec101f06318e01dad8659a2696</t>
  </si>
  <si>
    <t>https://github.com/groovy/groovy-core/pull/288</t>
  </si>
  <si>
    <t>Comment or uncomment selected script simply by pressing Ctrl (Command) + /.\n\n![screen shot 2013-11-24 at 6 23 34 pm](https://f.cloud.github.com/assets/2078653/1609891/8369be2e-555f-11e3-97c0-eb0f6f8547f2.png)\n</t>
  </si>
  <si>
    <t>2013-11-24T23:25:29Z</t>
  </si>
  <si>
    <t>2013-12-09T21:19:00Z</t>
  </si>
  <si>
    <t>joewitt</t>
  </si>
  <si>
    <t>Updated URL to raw bootstrap text and used raw license content.</t>
  </si>
  <si>
    <t>2016-06-23T00:53:15Z</t>
  </si>
  <si>
    <t>https://github.com/justinmclean/ApacheWombat/commit/6a40904e7a557df24de875c9fe4b3677ded265c6</t>
  </si>
  <si>
    <t>https://github.com/justinmclean/ApacheWombat/pull/1</t>
  </si>
  <si>
    <t>2016-06-23T00:53:55Z</t>
  </si>
  <si>
    <t>2016-06-23T01:12:02Z</t>
  </si>
  <si>
    <t>Apache worked LICENSE and NOTICE example</t>
  </si>
  <si>
    <t>luc</t>
  </si>
  <si>
    <t>add douban to the orgs. (#3157)</t>
  </si>
  <si>
    <t>2017-07-19T08:18:34Z</t>
  </si>
  <si>
    <t>https://github.com/apache/incubator-superset/commit/56bcbb0f8e022434b7e0fc32be9e4cb650c1eeba</t>
  </si>
  <si>
    <t>https://github.com/apache/incubator-superset/pull/3157</t>
  </si>
  <si>
    <t>add douban to the orgs.</t>
  </si>
  <si>
    <t>2017-07-19T04:40:21Z</t>
  </si>
  <si>
    <t>2017-07-19T08:18:35Z</t>
  </si>
  <si>
    <t>Tiago Fernandez</t>
  </si>
  <si>
    <t>Append options metadata while creating project</t>
  </si>
  <si>
    <t>2017-12-18T10:38:07Z</t>
  </si>
  <si>
    <t>https://github.com/OpenRefine/OpenRefine/commit/278f24c1471dd8902f565af184128cf4356ae450</t>
  </si>
  <si>
    <t>https://github.com/OpenRefine/OpenRefine/pull/1387</t>
  </si>
  <si>
    <t>Options metadata</t>
  </si>
  <si>
    <t>In order to apply the same operations while manipulating projects via scheduled jobs using a Python client^ the `importOptionMetadata` is needed^ e.g.:\r\n\r\n```json\r\n{\r\n    \"name\":\"acme\"^\r\n    \"tags\":[\r\n\r\n    ]^\r\n    \"created\":\"2017-12-18T13:28:40.659\"^\r\n    \"modified\":\"2017-12-18T15:38:05.44\"^\r\n    \"creator\":\"\"^\r\n    \"contributors\":\"\"^\r\n    \"subject\":\"\"^\r\n    \"description\":\"\"^\r\n    \"rowCount\":50^\r\n    \"customMetadata\":{\r\n    }^\r\n    \"importOptionMetadata\":[\r\n        {\r\n            \"guessCellValueTypes\":false^\r\n            \"projectTags\":[\r\n                \"\"\r\n            ]^\r\n            \"ignoreLines\":-1^\r\n            \"processQuotes\":true^\r\n            \"fileSource\":\"acme.txt\"^\r\n            \"encoding\":\"\"^\r\n            \"separator\":\"|\"^\r\n            \"storeBlankCellsAsNulls\":true^\r\n            \"storeBlankRows\":true^\r\n            \"skipDataLines\":0^\r\n            \"includeFileSources\":false^\r\n            \"headerLines\":1^\r\n            \"limit\":-1^\r\n            \"projectName\":\"acme\"\r\n        }^\r\n        {\r\n            \"guessCellValueTypes\":false^\r\n            \"projectTags\":[\r\n                \"\"\r\n            ]^\r\n            \"ignoreLines\":-1^\r\n            \"processQuotes\":true^\r\n            \"fileSource\":\"acme.txt\"^\r\n            \"encoding\":\"\"^\r\n            \"separator\":\"|\"^\r\n            \"storeBlankCellsAsNulls\":true^\r\n            \"storeBlankRows\":true^\r\n            \"skipDataLines\":0^\r\n            \"includeFileSources\":false^\r\n            \"headerLines\":1^\r\n            \"limit\":-1^\r\n            \"projectName\":\"acme\"\r\n        }\r\n    ]\r\n}\r\n```\r\n\r\nIf there is another way to make this section available in the endpoint `/command/core/get-project-metadata?project=&lt;id&gt;` let me know^ otherwise please consider this patch.\r\n\r\nThanks!</t>
  </si>
  <si>
    <t>2017-12-19T09:46:26Z</t>
  </si>
  <si>
    <t>2017-12-21T00:13:38Z</t>
  </si>
  <si>
    <t>OpenRefine is a free^ open source power tool for working with messy data and improving it</t>
  </si>
  <si>
    <t>Ken Takagiwa</t>
  </si>
  <si>
    <t>fix typo</t>
  </si>
  <si>
    <t>2014-02-05T17:02:14Z</t>
  </si>
  <si>
    <t>https://github.com/fluent/fluentd/commit/7068957ec460fc1ca5d841f51f594f8d4c607d60</t>
  </si>
  <si>
    <t>https://github.com/fluent/fluentd/pull/260</t>
  </si>
  <si>
    <t>I think this is typo. The change log was changed 2 days ago. But the date is \"2013\" /02/03\n</t>
  </si>
  <si>
    <t>2014-02-05T17:05:32Z</t>
  </si>
  <si>
    <t>2014-02-05T17:45:24Z</t>
  </si>
  <si>
    <t>Fluentd data collector^ Log Everything in JSON</t>
  </si>
  <si>
    <t>Jeffrey Crowell</t>
  </si>
  <si>
    <t>fix so that builds on ARM</t>
  </si>
  <si>
    <t>2013-02-27T06:04:58Z</t>
  </si>
  <si>
    <t>https://github.com/allanlw/seeborg/commit/e1bd65fca7bdc6bb77b017ad8259c0aa9f67a856</t>
  </si>
  <si>
    <t>https://github.com/allanlw/seeborg/pull/1</t>
  </si>
  <si>
    <t>removed march stuff from make file^ builds on raspi now\n</t>
  </si>
  <si>
    <t>2013-02-27T06:07:00Z</t>
  </si>
  <si>
    <t>2013-02-27T20:36:18Z</t>
  </si>
  <si>
    <t>My Fork of seeborg: http://www.hmage.net/seeborg</t>
  </si>
  <si>
    <t>Klucar</t>
  </si>
  <si>
    <t>set max_rdy_count to value received from IDENTIFY response. see #131</t>
  </si>
  <si>
    <t>2016-02-05T19:48:23Z</t>
  </si>
  <si>
    <t>https://github.com/nsqio/pynsq/commit/d36064350ff5e0dfd2f341b2a28ddc295243a470</t>
  </si>
  <si>
    <t>https://github.com/nsqio/pynsq/pull/146</t>
  </si>
  <si>
    <t>consumer: fix regression setting max_rdy_count to value received from IDENTIFY</t>
  </si>
  <si>
    <t>This fixes the hardcoding of max_rdy_count to 2500 to the value received from the IDENTIFY request. It defaults back to 2500 for older nsq versions. See #131 \n</t>
  </si>
  <si>
    <t>2016-02-05T19:50:31Z</t>
  </si>
  <si>
    <t>2016-02-05T19:56:05Z</t>
  </si>
  <si>
    <t>The official Python client library for NSQ</t>
  </si>
  <si>
    <t>nerdynick</t>
  </si>
  <si>
    <t>Added VoidSerializer for KafkaIO. Modified KafkaIO.Write.values() to auto add the VoidSerializer for the key.serializer config for kafka producer</t>
  </si>
  <si>
    <t>2017-10-10T18:04:12Z</t>
  </si>
  <si>
    <t>https://github.com/apache/beam/commit/39fdace70457850631d8a57cf9a6906220435fd3</t>
  </si>
  <si>
    <t>https://github.com/apache/beam/pull/4091</t>
  </si>
  <si>
    <t xml:space="preserve"> Merge branch \'master\' upto commit 269bf89 into mr-runner</t>
  </si>
  <si>
    <t>2017-11-07T07:25:00Z</t>
  </si>
  <si>
    <t>2017-11-07T16:54:35Z</t>
  </si>
  <si>
    <t>Stefan Eicher</t>
  </si>
  <si>
    <t>fix bug in case the A or AAAA record is processed before SRV record (#80)\n\nSigned-off-by: Stefan Eicher &lt;stefan.eicher@gmail.com&gt; (github:\r\nstefaneicher)</t>
  </si>
  <si>
    <t>2016-08-02T15:42:32Z</t>
  </si>
  <si>
    <t>https://github.com/jmdns/jmdns/commit/5eaa591a1c69aafaef269745b80b80424498bdc6</t>
  </si>
  <si>
    <t>https://github.com/jmdns/jmdns/pull/80</t>
  </si>
  <si>
    <t>fix bug in case the A or AAAA records is processed before SRV record</t>
  </si>
  <si>
    <t>Hi Kay^\n\nI had an error using the library. see ServiceInfoImplTest.java\nthe error occurs if  you uncomment this row\nallAnswers = aRecordsLast(allAnswers);\n\nGruss Stefan\n</t>
  </si>
  <si>
    <t>2016-07-25T09:16:32Z</t>
  </si>
  <si>
    <t>Official home of the jmDNS library</t>
  </si>
  <si>
    <t>Sam Gunaratne</t>
  </si>
  <si>
    <t>Make extracting vcap_services more generic\n\nThis paves the way for extension</t>
  </si>
  <si>
    <t>2016-01-09T19:02:15Z</t>
  </si>
  <si>
    <t>https://github.com/jthomas/copyenv/commit/e808dfacba363ca239bab83b36e1f0001d727462</t>
  </si>
  <si>
    <t>https://github.com/jthomas/copyenv/pull/4</t>
  </si>
  <si>
    <t>Gracefully uninstall</t>
  </si>
  <si>
    <t>Fix the plugin trying to extract an app name when being invoked for an uninstall by the cf cli.\n\nCurrent output:\n\n```\n$ cf uninstall-plugin copyenv\nUninstalling plugin copyenv...\nFAILED\nPlugin name copyenv does not exist\nSams-MacBook-Pro:copyenv sam$ cf install-plugin copyenv\n\nInstalling plugin ./copyenv...\nOK\nPlugin copyenv v1.0.0 successfully installed.\n```\n\nNew output:\n\n```\n$ cf uninstall-plugin copyenv\nUninstalling plugin copyenv...\nOK\nPlugin copyenv successfully uninstalled.\n```\n</t>
  </si>
  <si>
    <t>2016-01-09T18:37:02Z</t>
  </si>
  <si>
    <t>2016-06-23T14:21:25Z</t>
  </si>
  <si>
    <t>CF CLI Plugin for copying application variables into local environment</t>
  </si>
  <si>
    <t>liutgnu</t>
  </si>
  <si>
    <t>Fix the bug of charts/slices cannot be filtered by datasource name. (#4338)</t>
  </si>
  <si>
    <t>2018-02-05T07:03:44Z</t>
  </si>
  <si>
    <t>https://github.com/apache/incubator-superset/commit/ad212272d100eef64a3e6d649f63941f6fe83809</t>
  </si>
  <si>
    <t>https://github.com/apache/incubator-superset/pull/4338</t>
  </si>
  <si>
    <t>Fix the bug of charts/slices cannot be filtered by datasource name.</t>
  </si>
  <si>
    <t>This PR deals with the problem when saving or overwriting charts^ the datasource_name field of table slices in superset.db always get empty value^ as a result when sorting chats by its datasource_name taking no effect. Since it\'s my first PR^ I\'m really looking forward for your code review^ thx!</t>
  </si>
  <si>
    <t>2018-02-04T09:08:52Z</t>
  </si>
  <si>
    <t>Jonnie Hallman</t>
  </si>
  <si>
    <t>Added Rack::Request support</t>
  </si>
  <si>
    <t>2012-12-20T21:36:19Z</t>
  </si>
  <si>
    <t>https://github.com/mgomes/api_auth/commit/9326e304645d4bd4b0c3a912c8c1a39713c81113</t>
  </si>
  <si>
    <t>https://github.com/mgomes/api_auth/pull/12</t>
  </si>
  <si>
    <t>Added driver support for Rack::Request</t>
  </si>
  <si>
    <t>Ahoy^\n\nI added driver support for Rack::Request.\n\n-Jonnie\n\n**update** - added headers test. missed those the first time^ but all was good.\n\n![big-32](https://f.cloud.github.com/assets/158963/25833/e6d18a0e-4af8-11e2-8ab5-423fb53aa71d.gif)\n</t>
  </si>
  <si>
    <t>2012-12-20T22:59:51Z</t>
  </si>
  <si>
    <t>2013-02-06T00:39:48Z</t>
  </si>
  <si>
    <t>HMAC authentication client for Rails and ActiveResource</t>
  </si>
  <si>
    <t>pashminakazi</t>
  </si>
  <si>
    <t>XML reference added to SparkRoyale (#267)\n\n* Update compile-swf-config.xml \r\n\r\nUpdate SparkRoyale compile-swf-config.xml\r\n\r\n* Update compile-js-config.xml</t>
  </si>
  <si>
    <t>2018-08-08T08:34:14Z</t>
  </si>
  <si>
    <t>https://github.com/apache/royale-asjs/commit/ec5880bd3dceb2e6ea5ebb5a90730bef79c0f729</t>
  </si>
  <si>
    <t>https://github.com/apache/royale-asjs/pull/267</t>
  </si>
  <si>
    <t>XML reference added to SparkRoyale</t>
  </si>
  <si>
    <t>2018-08-08T08:31:36Z</t>
  </si>
  <si>
    <t>2018-08-08T08:34:15Z</t>
  </si>
  <si>
    <t>Caroline1000</t>
  </si>
  <si>
    <t>remove old prod cluster config link (#5676)</t>
  </si>
  <si>
    <t>2018-04-24T01:00:24Z</t>
  </si>
  <si>
    <t>https://github.com/apache/incubator-druid/commit/fd76af9737f1ac7009635e1b630f6cab6d49449d</t>
  </si>
  <si>
    <t>https://github.com/apache/incubator-druid/pull/5676</t>
  </si>
  <si>
    <t>remove old prod cluster config link</t>
  </si>
  <si>
    <t>2018-04-23T18:32:06Z</t>
  </si>
  <si>
    <t>Eivind Bergst√∏l</t>
  </si>
  <si>
    <t>Upgrade to babel 6.</t>
  </si>
  <si>
    <t>2016-06-13T12:05:51Z</t>
  </si>
  <si>
    <t>https://github.com/alexkuz/redux-pagan/commit/10ddb10e83425fd028f3b6d054c38f2bb3312cd5</t>
  </si>
  <si>
    <t>https://github.com/alexkuz/redux-pagan/pull/6</t>
  </si>
  <si>
    <t>Babel 6.something made a module change moving \"babel-runtime/regenerator\" out of default. Because of this redux-pagan failed on _regenerator undefined. Rebuilding with babel 6 makes it work again.\n</t>
  </si>
  <si>
    <t>2016-06-13T12:10:05Z</t>
  </si>
  <si>
    <t>2016-06-19T12:50:10Z</t>
  </si>
  <si>
    <t>managing internationalization via redux</t>
  </si>
  <si>
    <t>Nathaniel Waisbrot</t>
  </si>
  <si>
    <t>Set up for Rebar\n\nMove the source file under \'src/\'^ added an .app.src^\nadded a stub rebar.config^ added a Makefile^ added\na \'test\' directory^ added gitignore</t>
  </si>
  <si>
    <t>2014-03-10T01:34:03Z</t>
  </si>
  <si>
    <t>https://github.com/lkiesow/erlang-datetime/commit/3811e9013f3ca5d13749a94109e02656d5fd3315</t>
  </si>
  <si>
    <t>https://github.com/lkiesow/erlang-datetime/pull/3</t>
  </si>
  <si>
    <t>Set up for Rebar</t>
  </si>
  <si>
    <t>(Note that the unit tests I put in there are currently failing^ but I believe that this is correct.)\n\nMove the source file under \'src/\'^ added an .app.src^\nadded a stub rebar.config^ added a Makefile^ added\na \'test\' directory^ added gitignore\n</t>
  </si>
  <si>
    <t>2014-03-10T11:14:59Z</t>
  </si>
  <si>
    <t>2014-03-10T13:12:12Z</t>
  </si>
  <si>
    <t>Erlang module providing import and export functions for datetime strings specified by RFC822/RFC2822/RSS to erlang datetime tuples</t>
  </si>
  <si>
    <t>FuqiaoWang</t>
  </si>
  <si>
    <t>Update AbstractWebSocketHandler.java (#4575)</t>
  </si>
  <si>
    <t>2019-06-21T23:47:26Z</t>
  </si>
  <si>
    <t>https://github.com/apache/pulsar/commit/a68801eda027aaeab05771022d21fe13216c2fe7</t>
  </si>
  <si>
    <t>https://github.com/apache/pulsar/pull/4575</t>
  </si>
  <si>
    <t>[pulsar-websocket]Completing log parameters</t>
  </si>
  <si>
    <t>**Describe the bug**\r\nNumber of placeholder and arguments mismatch in log message.\r\neg:\r\n`log.warn(\"[{}] Closing WebSocket session for topic {} - code: [{}]^ reason: [{}]\"^\r\n                getSession().getRemoteAddress()^ topic^ error);`\r\n\r\nFix issue for incorrect log parameters (#4304 )¬†</t>
  </si>
  <si>
    <t>2019-06-21T11:15:07Z</t>
  </si>
  <si>
    <t>scrawfor</t>
  </si>
  <si>
    <t>Expose noop filter to users (#5597)</t>
  </si>
  <si>
    <t>2018-04-18T14:57:07Z</t>
  </si>
  <si>
    <t>https://github.com/apache/incubator-druid/commit/15f4ab2b318cd94c63c67533d3e9600631eaa2e2</t>
  </si>
  <si>
    <t>https://github.com/apache/incubator-druid/pull/5597</t>
  </si>
  <si>
    <t>Expose noop filter to users</t>
  </si>
  <si>
    <t xml:space="preserve">It would be useful to expose the noop filter to users. This allows a filter to be \"switched off\" without removing the filter property from the json.  This is useful when developing a query^ or in tools which programmatically generate druid queries.  </t>
  </si>
  <si>
    <t>2018-04-09T15:20:24Z</t>
  </si>
  <si>
    <t>2018-04-18T14:57:08Z</t>
  </si>
  <si>
    <t>puspendu.banerjee@gmail.com</t>
  </si>
  <si>
    <t>Added Linux installer Support</t>
  </si>
  <si>
    <t>2015-06-22T14:16:07Z</t>
  </si>
  <si>
    <t>https://github.com/java-decompiler/jd-gui/commit/836d1ba18be1a47cc828fe52367592953b3a9932</t>
  </si>
  <si>
    <t>https://github.com/java-decompiler/jd-gui/pull/46</t>
  </si>
  <si>
    <t>Request to merge changes for Debian/Ubuntu installer support.\n</t>
  </si>
  <si>
    <t>2015-06-22T15:06:14Z</t>
  </si>
  <si>
    <t>2015-06-22T17:26:54Z</t>
  </si>
  <si>
    <t>Standalone Java Decompiler GUI</t>
  </si>
  <si>
    <t>Oliver W</t>
  </si>
  <si>
    <t>APEXMALHAR-2394 adding check if already been rotated in AbstractFileOutputOperator\n\nAdding test that empty windows do not cause new file creation</t>
  </si>
  <si>
    <t>2017-01-24T20:20:09Z</t>
  </si>
  <si>
    <t>https://github.com/apache/apex-malhar/commit/4587a55c0bc7b178ea6fc13a49db4cd7b1ac1ebb</t>
  </si>
  <si>
    <t>https://github.com/apache/apex-malhar/pull/543</t>
  </si>
  <si>
    <t>APEXMALHAR-2394 adding check if already been rotated</t>
  </si>
  <si>
    <t xml:space="preserve">@PramodSSImmaneni </t>
  </si>
  <si>
    <t>2017-01-24T20:24:51Z</t>
  </si>
  <si>
    <t>2017-02-23T10:14:08Z</t>
  </si>
  <si>
    <t>Olivier Tardieu</t>
  </si>
  <si>
    <t>Improve performance of HeadersContainer.removeAll</t>
  </si>
  <si>
    <t>2016-08-30T17:59:55Z</t>
  </si>
  <si>
    <t>https://github.com/IBM-Swift/Kitura-net/commit/116710ac922310b7698187831a248ff7258ae17d</t>
  </si>
  <si>
    <t>https://github.com/IBM-Swift/Kitura-net/pull/89</t>
  </si>
  <si>
    <t>&lt;!--- Provide a general summary of your changes in the Title above --&gt;\n## Description\n\n&lt;!--- Describe your changes in detail --&gt;\n\nThis patch avoids the reallocation of the dictionaries when reseting HeadersContainer objects.\n## Motivation and Context\n\n&lt;!--- Why is this change required? What problem does it solve? --&gt;\n\n&lt;!--- If it fixes an open issue^ please link to the issue here. --&gt;\n\n20% performance improvement on Swift-TechEmpower benchmark.\n## How Has This Been Tested?\n\n&lt;!--- Please describe in detail how you tested your changes. --&gt;\n\n&lt;!--- Include details of your testing environment^ and the tests you ran to --&gt;\n\n&lt;!--- see how your change affects other areas of the code^ etc. --&gt;\n\nPreformance measured on Linux and OSX using Swift-TechEmpower benchmark.\nPassed Kitura and Kitura-net tests on Linux.\n## Checklist:\n\n&lt;!--- Go over all the following points^ and put an `x` in all the boxes that apply. --&gt;\n\n&lt;!--- If you\'re unsure about any of these^ don\'t hesitate to ask. We\'re here to help! --&gt;\n- [ ] I have submitted a [CLA form](https://github.com/IBM-Swift/CLA)\n- [ ] If applicable^ I have updated the documentation accordingly.\n- [ ] If applicable^ I have added tests to cover my changes.\n</t>
  </si>
  <si>
    <t>2016-08-30T19:36:42Z</t>
  </si>
  <si>
    <t>2016-08-31T10:16:34Z</t>
  </si>
  <si>
    <t>Kitura networking</t>
  </si>
  <si>
    <t>greens231</t>
  </si>
  <si>
    <t>Fix 4e6a06bad7a8_init.py migration script to work with Postgres\n\n* Update 4e6a06bad7a8_init.py\r\n\r\n* removed comments</t>
  </si>
  <si>
    <t>2016-04-06T15:24:52Z</t>
  </si>
  <si>
    <t>https://github.com/apache/incubator-superset/commit/c2bb49fec567c72f9752f99db783225787d87eb6</t>
  </si>
  <si>
    <t>https://github.com/apache/incubator-superset/pull/256</t>
  </si>
  <si>
    <t>Update 4e6a06bad7a8_init.py</t>
  </si>
  <si>
    <t>Update db upgrade command to fix #238 \n</t>
  </si>
  <si>
    <t>2016-04-04T16:22:17Z</t>
  </si>
  <si>
    <t>William Fry</t>
  </si>
  <si>
    <t>Made a wrapper for getting &gt; 1 next dates</t>
  </si>
  <si>
    <t>2017-01-19T20:44:46Z</t>
  </si>
  <si>
    <t>https://github.com/azza-bazoo/prettycron/commit/fb5b31f7b7ac0494bac22b32038ddca38bb1cb66</t>
  </si>
  <si>
    <t>https://github.com/azza-bazoo/prettycron/pull/32</t>
  </si>
  <si>
    <t>Enable getting more than 1 of the next formatted runs.</t>
  </si>
  <si>
    <t>2017-01-19T20:49:37Z</t>
  </si>
  <si>
    <t>2017-02-08T22:23:44Z</t>
  </si>
  <si>
    <t>Display cron runspecs in human-readable format</t>
  </si>
  <si>
    <t>klion26</t>
  </si>
  <si>
    <t>add Chinese translation file easypaint_zh_CN.ts</t>
  </si>
  <si>
    <t>2013-12-02T11:38:26Z</t>
  </si>
  <si>
    <t>https://github.com/Gr1N/EasyPaint/commit/7de1cd043a325406aff785d832388e6b4b387d68</t>
  </si>
  <si>
    <t>https://github.com/Gr1N/EasyPaint/pull/136</t>
  </si>
  <si>
    <t>add Chinese translation file easypaint_zh_CN.ts\n</t>
  </si>
  <si>
    <t>2013-12-02T11:55:47Z</t>
  </si>
  <si>
    <t>2013-12-02T12:38:49Z</t>
  </si>
  <si>
    <t>Simple graphics painting program</t>
  </si>
  <si>
    <t>Bernard Leach</t>
  </si>
  <si>
    <t>Update enum-type-string to convert to CamelCase with leading capital</t>
  </si>
  <si>
    <t>2015-10-19T01:10:53Z</t>
  </si>
  <si>
    <t>https://github.com/owainlewis/swagger-gen/commit/f62b8cf2037ecbaa76feb09dc9e451326faaebdd</t>
  </si>
  <si>
    <t>https://github.com/owainlewis/swagger-gen/pull/8</t>
  </si>
  <si>
    <t>Enums defined with a _ in them weren\'t being converted correctly.\n</t>
  </si>
  <si>
    <t>2015-10-19T01:23:20Z</t>
  </si>
  <si>
    <t>2015-10-19T08:23:09Z</t>
  </si>
  <si>
    <t>Swagger code generation tool to generate boilerplate code from your swagger specs.</t>
  </si>
  <si>
    <t>hunshenshi</t>
  </si>
  <si>
    <t>YARN-9661:Fix typo in LocalityMulticastAMRMProxyPolicy.java and AbstractConfigurableFederationPolicy.java (#1042)</t>
  </si>
  <si>
    <t>2019-07-01T17:46:33Z</t>
  </si>
  <si>
    <t>https://github.com/apache/hadoop/commit/b1dafc3506de4bb827138493d5cc25da704f5609</t>
  </si>
  <si>
    <t>https://github.com/apache/hadoop/pull/1042</t>
  </si>
  <si>
    <t>YARN-9661. Fix typos in LocalityMulticastAMRMProxyPolicy and AbstractConfigurableFederationPolicy</t>
  </si>
  <si>
    <t>There are some typo in LocalityMulticastAMRMProxyPolicy.java and AbstractConfigurableFederationPolicy.java</t>
  </si>
  <si>
    <t>2019-07-01T13:08:51Z</t>
  </si>
  <si>
    <t>2019-07-01T17:46:34Z</t>
  </si>
  <si>
    <t>Mirror of Apache Hadoop</t>
  </si>
  <si>
    <t>Abhijit Ranalkar</t>
  </si>
  <si>
    <t>Fixes #1011 prevent multiple calls to SyncCommitObserver (#1013)</t>
  </si>
  <si>
    <t>2018-02-12T20:17:19Z</t>
  </si>
  <si>
    <t>https://github.com/apache/fluo/commit/1ced4d7f3582908dc16be094656e752c1d45488f</t>
  </si>
  <si>
    <t>https://github.com/apache/fluo/pull/1013</t>
  </si>
  <si>
    <t>Making changes in the file according to issue 1011</t>
  </si>
  <si>
    <t>2018-02-04T12:04:16Z</t>
  </si>
  <si>
    <t>Apache Fluo</t>
  </si>
  <si>
    <t>Connor Pearson</t>
  </si>
  <si>
    <t>update docs for StatusBarBackgroundColor\n\nThe default value is no longer black. (CB-7486)</t>
  </si>
  <si>
    <t>2015-01-08T00:55:34Z</t>
  </si>
  <si>
    <t>https://github.com/apache/cordova-plugin-statusbar/commit/607e5d66add7dea9f791defe97cf62c711741d5e</t>
  </si>
  <si>
    <t>https://github.com/apache/cordova-plugin-statusbar/pull/20</t>
  </si>
  <si>
    <t>update docs for StatusBarBackgroundColor</t>
  </si>
  <si>
    <t>The default value is no longer black. (CB-7486)\n</t>
  </si>
  <si>
    <t>2015-01-08T00:59:27Z</t>
  </si>
  <si>
    <t>2015-06-17T19:57:00Z</t>
  </si>
  <si>
    <t>Kevin Klues</t>
  </si>
  <si>
    <t>Turn on GPU support by default.</t>
  </si>
  <si>
    <t>2017-02-10T05:08:47Z</t>
  </si>
  <si>
    <t>https://github.com/dcos/dcos/commit/a870ab30e365d7a8cd9b4479e72bda60fbb99d05</t>
  </si>
  <si>
    <t>https://github.com/dcos/dcos/pull/1253</t>
  </si>
  <si>
    <t>Train 131</t>
  </si>
  <si>
    <t>## High Level Description\r\n\r\n#1250\r\n#1241\r\n#1227\r\n#1223\r\n#1209\r\n#965\r\n\r\n## Related Issues\r\n\r\n## Checklist for all PR\'s\r\n\r\n  - [x] Included a test which will fail if code is reverted but test is not. If there is no test please explain here:\r\n  - [x] Read the [DC/OS contributing guidelines](https://github.com/dcos/dcos/blob/master/contributing.md)\r\n  - [x] Followed relevant code rules [Rules for Packages and Systemd](https://github.com/dcos/dcos/tree/master/docs)\r\n\r\n## Checklist for component/package updates:\r\n\r\nIf you are changing components or packages in DC/OS (e.g. you are bumping the sha or ref of anything underneath `packages`)^ then in addition to the above please also include:\r\n\r\n  - [ ] Change log from the last version integrated (this should be a link to commits for easy verification and review): [example](https://github.com/dcos/dcos-mesos-modules/compare/f6fa27d7c40f4207ba3bb2274e2cfe79b62a395a...6660b90fbbf69a15ef46d0184e36755881d6a5ae)\r\n  - [ ] Test Results: [link to CI job test results for component]\r\n  - [ ] Code Coverage (if available): [link to code coverage report]\r\n___\r\n**PLEASE FILL IN THE TEMPLATE ABOVE** / **DO NOT REMOVE ANY SECTIONS ABOVE THIS LINE**\r\n\r\n## Instructions and Review Process\r\n\r\n**What is the review process and when will my changes land?**\r\n\r\nAll PRs require 2 approvals using github\'s [pull request reviews](https://help.github.com/articles/about-pull-request-reviews/).\r\n\r\nReviewers should be:\r\n* Developers who understand the code being modified.\r\n* Developers responsible for code that interacts with or depends on the code being modified.\r\n\r\nIt is best to proactively ask for 2 reviews by @mentioning the candidate reviewers in the PR comments area. The responsibility is on the developer submitting the PR to follow-up with reviewers and make sure a PR is reviewed in a timely manner. Once a PR has **2 ship-it\'s**^ **no red reviews**^ and **all tests are green** it will be included in the [next train](https://github.com/dcos/dcos/blob/master/contributing.md).\r\n</t>
  </si>
  <si>
    <t>2017-02-16T22:16:07Z</t>
  </si>
  <si>
    <t>2017-02-17T01:47:11Z</t>
  </si>
  <si>
    <t>Tomas Janousek</t>
  </si>
  <si>
    <t>Check C source dependencies in needs_compile</t>
  </si>
  <si>
    <t>2014-06-10T18:00:01Z</t>
  </si>
  <si>
    <t>https://github.com/rebar/rebar/commit/3a549d3e37262997f474b34b25da700e4e0d0aff</t>
  </si>
  <si>
    <t>https://github.com/rebar/rebar/pull/293</t>
  </si>
  <si>
    <t>This makes rebar recompile/relink port drivers properly when only C headers change.\n\nI tested this on Linux with gcc^ I\'m not sure whether this is portable.\n</t>
  </si>
  <si>
    <t>2014-06-10T18:23:19Z</t>
  </si>
  <si>
    <t>2014-09-11T16:53:30Z</t>
  </si>
  <si>
    <t>Mike Pedersen</t>
  </si>
  <si>
    <t>Convert statics to constants\n\nDue to breaking change in the Rust compiler</t>
  </si>
  <si>
    <t>2014-10-10T21:15:17Z</t>
  </si>
  <si>
    <t>https://github.com/PistonDevelopers/glfw-rs/commit/a890c8589b97a824f67ac94550ae66bcf3fd6edc</t>
  </si>
  <si>
    <t>https://github.com/PistonDevelopers/glfw-rs/pull/233</t>
  </si>
  <si>
    <t>Convert statics to constants</t>
  </si>
  <si>
    <t>Due to [a recent breaking change](https://github.com/rust-lang/rust/commit/90d03d792669fed99b659d1efbe835d4b9b8873c) in the Rust compiler^ constant values now have to be labeled with `const` instead of `static`.\n\nThis commit causes a few warnings due to the non-caps constants on [line 1034 in lib.rs](https://github.com/Noctune/glfw-rs/blob/a890c8589b97a824f67ac94550ae66bcf3fd6edc/src/lib.rs#L1034)^ but making them all-caps would be a breaking change.\n</t>
  </si>
  <si>
    <t>2014-10-10T21:29:33Z</t>
  </si>
  <si>
    <t>2014-10-10T21:57:39Z</t>
  </si>
  <si>
    <t>GLFW3 bindings and idiomatic wrapper for Rust.</t>
  </si>
  <si>
    <t>Michael Duku-Kaakyire</t>
  </si>
  <si>
    <t>Advanced deposit products and accounts (FD &amp; RD) with interest rate\nslabs extensions</t>
  </si>
  <si>
    <t>2014-04-28T08:22:25Z</t>
  </si>
  <si>
    <t>https://github.com/openMF/mifosx/commit/e9b8294f8045ddf7fcf3c17a8839757c35afdf52</t>
  </si>
  <si>
    <t>https://github.com/openMF/mifosx/pull/880</t>
  </si>
  <si>
    <t>Advanced deposit products and accounts (FD &amp; RD) with interest rate extensions</t>
  </si>
  <si>
    <t>The jira tasks associated with this pull request are listed below\n\nhttps://mifosforge.jira.com/browse/MIFOSX-1096\nhttps://mifosforge.jira.com/browse/MIFOSX-1097\nhttps://mifosforge.jira.com/browse/MIFOSX-1098\nhttps://mifosforge.jira.com/browse/MIFOSX-1099\nhttps://mifosforge.jira.com/browse/MIFOSX-1100\nhttps://mifosforge.jira.com/browse/MIFOSX-1101\nhttps://mifosforge.jira.com/browse/MIFOSX-1102\nhttps://mifosforge.jira.com/browse/MIFOSX-1103\nhttps://mifosforge.jira.com/browse/MIFOSX-1104\nhttps://mifosforge.jira.com/browse/MIFOSX-1105\nhttps://mifosforge.jira.com/browse/MIFOSX-1106\nhttps://mifosforge.jira.com/browse/MIFOSX-1108\n</t>
  </si>
  <si>
    <t>2014-04-28T08:39:26Z</t>
  </si>
  <si>
    <t>2014-04-29T04:54:17Z</t>
  </si>
  <si>
    <t>Aniket Mokashi</t>
  </si>
  <si>
    <t xml:space="preserve"> AVRO-1256: C++ API compileJsonSchema ignores \"doc\" and custom attributes on a field/record (#345)\n\n* AVRO-1256. C++ API compileJsonSchema ignores doc and custom attributes on a field/record\r\n\r\n* minor code fixes\r\n\r\n* minor code fixes\r\n\r\n* more std::string fixes\r\n\r\n* Add escape_json function to print doc string\r\n\r\n* solve merge conflict\r\n\r\n* compactSchema changes\r\n\r\n* minor refactor\r\n\r\n* Fix tests\r\n\r\n* fix formatting\r\n\r\n* fix formatting\r\n\r\n* Fix nullptr and tests</t>
  </si>
  <si>
    <t>2018-11-12T12:57:39Z</t>
  </si>
  <si>
    <t>https://github.com/apache/avro/commit/4a8e814327be1f18b203784778f8b17d7f9da8b0</t>
  </si>
  <si>
    <t>https://github.com/apache/avro/pull/345</t>
  </si>
  <si>
    <t xml:space="preserve"> AVRO-1256: C++ API compileJsonSchema ignores \"doc\" and custom attributes on a field/record</t>
  </si>
  <si>
    <t>2018-10-10T18:29:50Z</t>
  </si>
  <si>
    <t>2018-11-12T12:57:40Z</t>
  </si>
  <si>
    <t>Szymon Bili≈Ñski</t>
  </si>
  <si>
    <t>[AIRFLOW-XXX] Fix SlackWebhookOperator docs (#3915)\n\nThe docs refer to `conn_id` while the actual argument is `http_conn_id`.</t>
  </si>
  <si>
    <t>2018-09-19T14:25:45Z</t>
  </si>
  <si>
    <t>https://github.com/apache/airflow/commit/5355909b5f4ef0366e38f21141db5c95baf443ad</t>
  </si>
  <si>
    <t>https://github.com/apache/airflow/pull/3915</t>
  </si>
  <si>
    <t>[AIRFLOW-XXX] Fix SlackWebhookOperator docs</t>
  </si>
  <si>
    <t>### Jira\r\n\r\n- [x] My PR addresses the following [Airflow Jira](https://issues.apache.org/jira/browse/AIRFLOW/) issues and references them in the PR title. \r\n  - In case you are fixing a typo in the documentation you can prepend your commit with \[AIRFLOW-XXX\]^ code changes always need a Jira issue. -&gt; ‚úÖ \r\n\r\n### Description\r\n\r\n- [x] Here are some details about my PR^ including screenshots of any UI changes:\r\n\r\nThe docs refer to `conn_id` while the actual argument is `http_conn_id`.\r\n\r\n### Tests\r\n\r\n- [x] My PR adds the following unit tests __OR__ does not need testing for this extremely good reason:\r\n\r\nNo tests - documentation fix only. \r\n\r\n###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`git diff upstream/master -u -- \"*.py\" | flake8 --diff`\r\n</t>
  </si>
  <si>
    <t>2018-09-18T22:17:41Z</t>
  </si>
  <si>
    <t>discort</t>
  </si>
  <si>
    <t>added a base tests for settings</t>
  </si>
  <si>
    <t>2017-04-05T20:13:46Z</t>
  </si>
  <si>
    <t>https://github.com/inducer/pudb/commit/9f1902969e9e13749b792c97616f9709ecb7adf3</t>
  </si>
  <si>
    <t>https://github.com/inducer/pudb/pull/243</t>
  </si>
  <si>
    <t>Added a base tests for settings</t>
  </si>
  <si>
    <t>#242 \r\nExecute `pip install -r requirements.dev.txt`\r\n\r\nTo run tests with a coverage:\r\n`py.test --cov=pudb tests`\r\n\r\nTested with python3.5 and 2.7</t>
  </si>
  <si>
    <t>2017-04-05T20:17:36Z</t>
  </si>
  <si>
    <t>2017-04-05T23:42:09Z</t>
  </si>
  <si>
    <t>Full-screen console debugger for Python</t>
  </si>
  <si>
    <t>Mads M√¶tzke Tandrup</t>
  </si>
  <si>
    <t>Improve speed of downloading files from webmin by using a 1MB buffer</t>
  </si>
  <si>
    <t>2013-06-18T12:03:29Z</t>
  </si>
  <si>
    <t>https://github.com/webmin/webmin/commit/a86cebd7312434e40e22de49cdc73e79d1c050e2</t>
  </si>
  <si>
    <t>https://github.com/webmin/webmin/pull/56</t>
  </si>
  <si>
    <t>Improve download speed of large files</t>
  </si>
  <si>
    <t>When downloading a 800MB file over a LAN connection using the \"Upload and download\" module it took over an hour. With this fix it was completed in 30 seconds. \n\nVersions:\nWebmin 1.630\nDebian 6.0\nSafari 6.0.5\n</t>
  </si>
  <si>
    <t>2013-06-18T12:08:43Z</t>
  </si>
  <si>
    <t>2013-06-18T17:49:51Z</t>
  </si>
  <si>
    <t>Webmin source code</t>
  </si>
  <si>
    <t>Fred Eisele</t>
  </si>
  <si>
    <t>windows version of boot is an exe not a bat</t>
  </si>
  <si>
    <t>2016-04-06T14:25:16Z</t>
  </si>
  <si>
    <t>https://github.com/jasongilman/proto-repl/commit/8da5a3cca232acb99866c66410b9193a55308396</t>
  </si>
  <si>
    <t>https://github.com/jasongilman/proto-repl/pull/92</t>
  </si>
  <si>
    <t>Pretty much what the subject says. Unlike Leiningen^ the Boot process is started by \'boot.exe\' not \'boot.bat\'.\nhttps://github.com/boot-clj/boot#windows\n\nThere is a second change here as well.\nThis one changes the defaults to be:\n\n--no-color dev repl --server wait\n\nThe --server wait is new.\n\'repl --server\' causes the server to start \'headless\' like the Leiningen default args.\nBy default starting the repl is not the final task and the only reason the repl stays open is because a client is attached to it. \nThe \'wait\' task holds the \'reple --server\' open.\n</t>
  </si>
  <si>
    <t>2016-04-06T14:28:51Z</t>
  </si>
  <si>
    <t>2016-04-06T21:59:24Z</t>
  </si>
  <si>
    <t>A Clojure Development Environment package for the Atom editor</t>
  </si>
  <si>
    <t>Lucas Gonze</t>
  </si>
  <si>
    <t>Fixes #CB-8021 - adds documentation for httpMethod to doc/index.md. However^ translations still need to be addressed.</t>
  </si>
  <si>
    <t>2014-11-26T00:26:48Z</t>
  </si>
  <si>
    <t>https://github.com/apache/cordova-plugin-file-transfer/commit/77a812a95b5120ccc2d9297031ed5b2260c7b372</t>
  </si>
  <si>
    <t>https://github.com/apache/cordova-plugin-file-transfer/pull/50</t>
  </si>
  <si>
    <t>Fixes #CB-8021 - adds documentation for httpMethod to doc/index.md. Howe...</t>
  </si>
  <si>
    <t>...ver^ translations still need to be addressed.\n</t>
  </si>
  <si>
    <t>2014-11-26T00:28:56Z</t>
  </si>
  <si>
    <t>2014-11-27T19:32:48Z</t>
  </si>
  <si>
    <t>Mirror of Apache Cordova Plugin file-transfer</t>
  </si>
  <si>
    <t>Yuto Furuta</t>
  </si>
  <si>
    <t>Fix wget argument (#2085)\n\n* fix wget value\r\n\r\n* remove -incubating</t>
  </si>
  <si>
    <t>2018-07-06T10:15:57Z</t>
  </si>
  <si>
    <t>https://github.com/apache/pulsar/commit/0420e594eeaf7268886f5dc307488151c9bfc27e</t>
  </si>
  <si>
    <t>https://github.com/apache/pulsar/pull/2085</t>
  </si>
  <si>
    <t>Fix wget argument</t>
  </si>
  <si>
    <t>### Motivation\r\n\r\nIn https://pulsar.incubator.apache.org/docs/latest/getting-started/LocalCluster/ ^ `wget` argument is wrong.\r\n\r\n```\r\n$ wget http://www.apache.org/dyn/closer.cgi/incubator/pulsar/pulsar-2.0.1-incubating/apache-pulsar-2.0.1-incubating-bin.tar.gz\r\n```\r\n\r\nHTML file is downloaded if this command is executed. \r\n\r\n```\r\n$ wget http://www.apache.org/dyn/closer.cgi/incubator/pulsar/pulsar-2.0.1-incubating/apache-pulsar-2.0.1-incubating-bin.tar.gz\r\n--2018-07-05 16:08:33--  http://www.apache.org/dyn/closer.cgi/incubator/pulsar/pulsar-2.0.1-incubating/apache-pulsar-2.0.1-incubating-bin.tar.gz\r\nResolving www.apache.org... 95.216.24.32^ 40.79.78.1^ 2a01:4f9:2a:185f::2\r\nConnecting to www.apache.org|95.216.24.32|:80... connected.\r\nHTTP request sent^ awaiting response... 200 OK\r\nLength: unspecified [text/html]\r\nSaving to: ‚Äúapache-pulsar-2.0.1-incubating-bin.tar.gz‚Äù\r\n\r\n    [  &lt;=&gt;                                                                                                                                                                                                                 ] 18^878      66.9K/s   in 0.3s\r\n\r\n2018-07-05 16:08:33 (66.9 KB/s) - ‚Äúapache-pulsar-2.0.1-incubating-bin.tar.gz‚Äù saved [18878]\r\n\r\n$ file apache-pulsar-2.0.1-incubating-bin.tar.gz\r\napache-pulsar-2.0.1-incubating-bin.tar.gz: HTML document text\r\n```\r\n\r\n### Modifications\r\n\r\nI changed `wget` argument:\r\n\r\n```\r\n$ wget \'https://www.apache.org/dyn/mirrors/mirrors.cgi?action=download&amp;filename=incubator/pulsar/pulsar-2.0.1-incubating/apache-pulsar-2.0.1-incubating-bin.tar.gz\' -O apache-pulsar-2.0.1-incubating-bin.tar.gz\r\n```\r\n\r\n### Result\r\n\r\nIt enabled us to download `apache-pulsar-2.0.1-incubating-bin.tar.gz` successfully.</t>
  </si>
  <si>
    <t>2018-07-05T07:12:34Z</t>
  </si>
  <si>
    <t>2018-07-06T10:15:58Z</t>
  </si>
  <si>
    <t>Roman Kharkovski</t>
  </si>
  <si>
    <t>Minor corrections for spaces and new lines - just to get my feet wet and see how this works (#1839)</t>
  </si>
  <si>
    <t>2017-02-10T14:46:33Z</t>
  </si>
  <si>
    <t>https://github.com/apache/openwhisk/commit/aa65b5558dec4a694546861f1dce3526457bfe38</t>
  </si>
  <si>
    <t>https://github.com/apache/openwhisk/pull/1839</t>
  </si>
  <si>
    <t>Minor corrections for spaces and new lines in the feeds.md doc</t>
  </si>
  <si>
    <t>first pull request -  just to get my feet wet</t>
  </si>
  <si>
    <t>2017-02-09T19:20:16Z</t>
  </si>
  <si>
    <t>2017-02-10T14:46:34Z</t>
  </si>
  <si>
    <t>Apache OpenWhisk is a serverless event-based programming service and an Apache Incubator project</t>
  </si>
  <si>
    <t>Jonas Rauber</t>
  </si>
  <si>
    <t>Added dlo and dhi arguments for kde.</t>
  </si>
  <si>
    <t>2014-02-27T09:57:15Z</t>
  </si>
  <si>
    <t>https://github.com/JuliaStats/StatsBase.jl/commit/802421216ac7dd66d36bb2fe1d297e4ceaa56bbc</t>
  </si>
  <si>
    <t>https://github.com/JuliaStats/StatsBase.jl/pull/47</t>
  </si>
  <si>
    <t>This allows to set dlo and dhi and therefore make sure that several densities are estimated for the same x-values. This is useful in calculations with multiple distributions.\n</t>
  </si>
  <si>
    <t>2014-02-27T10:06:09Z</t>
  </si>
  <si>
    <t>2014-03-08T14:46:22Z</t>
  </si>
  <si>
    <t>Basic statistics for Julia</t>
  </si>
  <si>
    <t>James Cheng</t>
  </si>
  <si>
    <t>Fix date/datetime tests.</t>
  </si>
  <si>
    <t>2015-11-21T07:20:22Z</t>
  </si>
  <si>
    <t>https://github.com/zendesk/maxwell/commit/f28195ec400cf14ea85774b7afa9b6c5976890a7</t>
  </si>
  <si>
    <t>https://github.com/zendesk/maxwell/pull/152</t>
  </si>
  <si>
    <t>I noticed that some of the methods in ColumnDefTest were missing the @Test annotation^ which means they weren\'t running. Added the annotation^ and fixed up the tests.\n\nThis is my first pull request ever^ so let me know if I did anything wrong (either in the code^ or in the Github workflow/pull request thing).\n</t>
  </si>
  <si>
    <t>2015-11-21T07:24:36Z</t>
  </si>
  <si>
    <t>2015-11-23T16:28:23Z</t>
  </si>
  <si>
    <t>Maxwell\'s daemon^ a mysqlbinlog-&gt;kafka/json pusher</t>
  </si>
  <si>
    <t>Hunter Williams</t>
  </si>
  <si>
    <t>Initial landing page wired in. Contains no real content</t>
  </si>
  <si>
    <t>2015-08-06T01:27:19Z</t>
  </si>
  <si>
    <t>https://github.com/marklogic-community/slush-marklogic-node/commit/87c7d14f969660e612939126fe1c66acbfb8dfcd</t>
  </si>
  <si>
    <t>https://github.com/marklogic-community/slush-marklogic-node/pull/106</t>
  </si>
  <si>
    <t>Landing page</t>
  </si>
  <si>
    <t>This pertains to issue #105 which was already mentioned as a desired feature\n</t>
  </si>
  <si>
    <t>2015-08-06T05:08:17Z</t>
  </si>
  <si>
    <t>2015-08-07T22:57:25Z</t>
  </si>
  <si>
    <t>Slush generator for a MarkLogic/node project</t>
  </si>
  <si>
    <t>dmitrygusev</t>
  </si>
  <si>
    <t>Add bootstrap support for BeanDisplay and Alerts</t>
  </si>
  <si>
    <t>2012-08-24T11:39:57Z</t>
  </si>
  <si>
    <t>https://github.com/trsvax/tapestry-bootstrap/commit/bc3f5854f1e69741be6d5153b852b4daa1c48516</t>
  </si>
  <si>
    <t>https://github.com/trsvax/tapestry-bootstrap/pull/26</t>
  </si>
  <si>
    <t>Support for BeanDisplay and Alerts</t>
  </si>
  <si>
    <t>Hi^\n\ncan you please review and apply the changes?\n</t>
  </si>
  <si>
    <t>2012-08-24T12:04:04Z</t>
  </si>
  <si>
    <t>2012-08-28T10:18:09Z</t>
  </si>
  <si>
    <t>Tapestry module for Twitter Bootstrap</t>
  </si>
  <si>
    <t>Brendon Boshell</t>
  </si>
  <si>
    <t>Example table column widths should add to 100%</t>
  </si>
  <si>
    <t>2016-02-17T16:18:25Z</t>
  </si>
  <si>
    <t>https://github.com/apidoc/apidoc/commit/cd258e7d6c46f971e8a4fc09d89543423ba8b112</t>
  </si>
  <si>
    <t>https://github.com/apidoc/apidoc/pull/419</t>
  </si>
  <si>
    <t>Tiny issue with tables: If they have \"type\" column^ widths add up to 110% due to a handlebars tag referencing the wrong context.\n</t>
  </si>
  <si>
    <t>2016-02-17T16:21:32Z</t>
  </si>
  <si>
    <t>2016-04-20T07:23:48Z</t>
  </si>
  <si>
    <t>RESTful web API Documentation Generator.</t>
  </si>
  <si>
    <t>Mike M Pestorich</t>
  </si>
  <si>
    <t>[BUGFIX beta] Allow Ember.computed.sort to use property paths in sortDefinitions.\n\n\'Ember.computed.sort\' \'works only if sortDefinitions contain simple properties.\nIt will fail if a `sortDefinition` contains a property path (i.e. something\nlike `person.name`).\n\nA `SearchProxy` is used to shadow the new value of an underlying property with\nthe old value to ensure proper comparisons take place while searching for an\nitem in the sorted array. When using a property path rather than a simple\nproperty to sort on^ `SearchProxy` will use the actual property path in its\nattempt to shadow underlying properties - something like: `{ person.name: \'John\nDoe\' }`. This causes things to blow up because every comparison between an\nexisting item `get(itemA^ sortProperty)` and a SearchProxy `get(itemB^\nsortProperty)` will return a bogus result. In this case^ `get(itemB^\n\'person.name\')` will not return the shadowed value (stored as `{ person.name:\n\'John Doe\' } `) but rather the current value of that path on the proxy\'s\nunderlying `content`.\n\nThis commit allows a proper comparison to take place when a sortDefinition\ncontains a property path.</t>
  </si>
  <si>
    <t>2014-01-04T20:07:33Z</t>
  </si>
  <si>
    <t>https://github.com/emberjs/ember.js/commit/6c4079ff2a6d8d5e4233137080e945cf4bd12659</t>
  </si>
  <si>
    <t>https://github.com/emberjs/ember.js/pull/4063</t>
  </si>
  <si>
    <t>Allow Ember.computed.sort to use property paths in sortDefinitions.</t>
  </si>
  <si>
    <t>`Ember.computed.sort` only works if sortDefinitions contain simple properties. It will fail if a `sortDefinition` contains a property path (i.e. somehting like `person.name`).\n\nA `SearchProxy` is used to shadow the new value of an underlying property with the old value to ensure proper comparisons take place while searching for an item in the sorted array. When using a property path rather than a simple property to sort on^ `SearchProxy` will use the actual property path in its attempt to shadow underlying properties - something like: `{ person.name: \'John Doe\' }`. This causes things to blow up because every comparison between an existing item `get(itemA^ sortProperty)` and a search proxy `get(itemB^ sortProperty)` will return a bogus result. In this case^ `get(itemB^ \'person.name\')` will not return the shadowed value (stored as `{ person.name: \'John Doe\' }`) but rather the current value of that path on the search proxy\'s underlying `content`.\n\nThis commit allows a proper comparison to take place when a `sortDefinition` contains a property path.\n</t>
  </si>
  <si>
    <t>2014-01-04T20:17:16Z</t>
  </si>
  <si>
    <t>2014-01-18T21:30:59Z</t>
  </si>
  <si>
    <t>Aljoscha Krettek</t>
  </si>
  <si>
    <t>Fix bug in TestReduceOnNeighborMethods caused by object reuse</t>
  </si>
  <si>
    <t>2015-01-09T09:39:07Z</t>
  </si>
  <si>
    <t>https://github.com/project-flink/flink-graph/commit/a10e62f445b06f85ba26e6e731ce8a063a86b030</t>
  </si>
  <si>
    <t>https://github.com/project-flink/flink-graph/pull/51</t>
  </si>
  <si>
    <t>2015-01-09T09:40:01Z</t>
  </si>
  <si>
    <t>2015-01-09T10:28:50Z</t>
  </si>
  <si>
    <t>LastOne817</t>
  </si>
  <si>
    <t>Implement Into&lt;[[f32;4];4]&gt; for matrix</t>
  </si>
  <si>
    <t>2015-09-13T16:33:02Z</t>
  </si>
  <si>
    <t>https://github.com/simnalamburt/xmath/commit/3cca2a47f1f919e85d4098004dabe8ee5fe56523</t>
  </si>
  <si>
    <t>https://github.com/simnalamburt/xmath/pull/17</t>
  </si>
  <si>
    <t>Resolves #16 \n</t>
  </si>
  <si>
    <t>2015-09-13T16:55:07Z</t>
  </si>
  <si>
    <t>2015-09-13T17:05:36Z</t>
  </si>
  <si>
    <t>Rust port of Microsoft DirectXMath</t>
  </si>
  <si>
    <t>Bernhard K. Weisshuhn</t>
  </si>
  <si>
    <t>locate stylesheets by rel=stylesheet^ not type</t>
  </si>
  <si>
    <t>2011-04-01T08:58:55Z</t>
  </si>
  <si>
    <t>https://github.com/andrewdavey/vogue/commit/c7a1416aebdf34924afc63bd8643ddfea36b428e</t>
  </si>
  <si>
    <t>https://github.com/andrewdavey/vogue/pull/10</t>
  </si>
  <si>
    <t>locate stylesheets by rel^ not type</t>
  </si>
  <si>
    <t>using rel=stylesheet to locate css is safer for minimalistic html or html5boilerplate.\n</t>
  </si>
  <si>
    <t>2011-04-01T09:01:42Z</t>
  </si>
  <si>
    <t>2011-04-01T13:37:49Z</t>
  </si>
  <si>
    <t>Save a CSS file^ watch your web browser automatically reload it!</t>
  </si>
  <si>
    <t>Laurent Goujon</t>
  </si>
  <si>
    <t>Escapes Type_Name in getAffectDescription\n\nEscapes Type_Name description to prevent HTML output to be corrupted when Type_Name is a generic type</t>
  </si>
  <si>
    <t>2013-04-25T17:14:24Z</t>
  </si>
  <si>
    <t>https://github.com/lvc/japi-compliance-checker/commit/da70b1387c3a717199a53488ad7cd91623887edc</t>
  </si>
  <si>
    <t>https://github.com/lvc/japi-compliance-checker/pull/6</t>
  </si>
  <si>
    <t>Fix for issue #5</t>
  </si>
  <si>
    <t>Escapes Type_Name description to prevent HTML output to be corrupted when Type_Name is a generic type\n</t>
  </si>
  <si>
    <t>2013-04-25T17:19:00Z</t>
  </si>
  <si>
    <t>2013-04-26T07:23:36Z</t>
  </si>
  <si>
    <t>A tool for checking backward compatibility of a Java library</t>
  </si>
  <si>
    <t>Guoqiang Li</t>
  </si>
  <si>
    <t>Upgrade the netty version of RPC to 4.x</t>
  </si>
  <si>
    <t>2017-06-25T07:13:41Z</t>
  </si>
  <si>
    <t>https://github.com/Angel-ML/angel/commit/c7ace7860a4df14a2f1d9ffa13c6c6a14a7a4c16</t>
  </si>
  <si>
    <t>https://github.com/Angel-ML/angel/pull/94</t>
  </si>
  <si>
    <t>[WIP]Upgrade the netty version of RPC to 4.x</t>
  </si>
  <si>
    <t>2017-06-25T07:14:58Z</t>
  </si>
  <si>
    <t>2017-06-26T06:55:56Z</t>
  </si>
  <si>
    <t>A Flexible and Powerful Parameter Server for large-scale machine learning</t>
  </si>
  <si>
    <t>Aaron Wood</t>
  </si>
  <si>
    <t>Added a template to match steam\'s color scheme</t>
  </si>
  <si>
    <t>2012-03-13T15:52:48Z</t>
  </si>
  <si>
    <t>https://github.com/shawnsilva/steamprofilecard/commit/4032456157d7a6e33ea014b647b9fceda2a5501b</t>
  </si>
  <si>
    <t>https://github.com/shawnsilva/steamprofilecard/pull/1</t>
  </si>
  <si>
    <t>New template</t>
  </si>
  <si>
    <t>Hey man^\n\nI created a new template that matches Steam\'s color scheme. Thought I would contribute.\n\n-Aaron\n</t>
  </si>
  <si>
    <t>2012-03-13T15:57:46Z</t>
  </si>
  <si>
    <t>2012-03-13T22:20:34Z</t>
  </si>
  <si>
    <t>Using the Steam Web API this script will make a \"gamer card\" of a given Steam Profile and return a PNG image.</t>
  </si>
  <si>
    <t>Susan Potter</t>
  </si>
  <si>
    <t>Make radio label clickable for better usability\n\nSet the for attribute in label element to the id of the radio button\ninstead of the name of the radio button field.</t>
  </si>
  <si>
    <t>2011-02-21T01:08:07Z</t>
  </si>
  <si>
    <t>https://github.com/nitrogen/nitrogen_core/commit/2da030fb884f10d083c596aa93c1ed49d547c172</t>
  </si>
  <si>
    <t>https://github.com/nitrogen/nitrogen_core/pull/4</t>
  </si>
  <si>
    <t>Make labels for radio and checkboxes \'clickable\'</t>
  </si>
  <si>
    <t>When using labels in HTML forms^ the label is \"clickable\" (i.e. when the label is clicked the form control associated with it behaves as if it has been clicked) when the for attribute in the label element corresponds to the id attribute of the form field element.\n\nPreviously the radio and checkbox element labels in Nitrogen 2.x were not clickable because the radio button and checkbox markup did not have an id set that corresponded to the for attribute of the associated label. These changes fix that.\n</t>
  </si>
  <si>
    <t>2011-02-21T05:21:09Z</t>
  </si>
  <si>
    <t>2011-06-22T02:44:16Z</t>
  </si>
  <si>
    <t>Shuai Yuan</t>
  </si>
  <si>
    <t>[docs]Update invalid notebook links. (#5434)\n\nDue to [dmlc/mxnet-notebooks](https://github.com/dmlc/mxnet-notebooks)^ original MXNet notebooks were removed. Thus some notebook links were invalid.</t>
  </si>
  <si>
    <t>2017-03-16T17:41:15Z</t>
  </si>
  <si>
    <t>https://github.com/apache/incubator-mxnet/commit/3c9e5fc3e1375e3dc3aa7b5ae6b59a12562f3fc0</t>
  </si>
  <si>
    <t>https://github.com/apache/incubator-mxnet/pull/5434</t>
  </si>
  <si>
    <t>[docs]Update invalid notebook links.</t>
  </si>
  <si>
    <t>Due to [dmlc/mxnet-notebooks](https://github.com/dmlc/mxnet-notebooks)^ original MXNet notebooks were removed. Thus some notebook links were invalid.</t>
  </si>
  <si>
    <t>2017-03-16T14:49:22Z</t>
  </si>
  <si>
    <t>2017-03-16T17:41:16Z</t>
  </si>
  <si>
    <t>wangxianbin1987</t>
  </si>
  <si>
    <t>for String type input^ JavaStringDateObjectInspector getPrimitiveJavaObject should not return null\n\nSigned-off-by: wangxianbin1987 &lt;wangxianbin1987@gmail.com&gt;</t>
  </si>
  <si>
    <t>2016-05-24T06:56:49Z</t>
  </si>
  <si>
    <t>https://github.com/rcongiu/Hive-JSON-Serde/commit/2af20b903a15ba0df91f4ed1cc0c320df0970ce3</t>
  </si>
  <si>
    <t>https://github.com/rcongiu/Hive-JSON-Serde/pull/148</t>
  </si>
  <si>
    <t>for String type input^ JavaStringDateObjectInspector getPrimitiveJava‚Ä¶</t>
  </si>
  <si>
    <t>‚Ä¶Object should not return null\n\nSigned-off-by: wangxianbin1987 wangxianbin1987@gmail.com\n</t>
  </si>
  <si>
    <t>2016-05-24T06:58:39Z</t>
  </si>
  <si>
    <t>2016-05-24T07:15:09Z</t>
  </si>
  <si>
    <t xml:space="preserve">Read - Write JSON SerDe for Apache Hive. </t>
  </si>
  <si>
    <t>Chris Swierczewski</t>
  </si>
  <si>
    <t>rootof: fix numerical evaluation of RootOf\n\nRootOf._eval_evalf() hangs in the case when the computed root lies on\nthe boundary of the interval containing it. This occurs even in the\nfollowing simple example.\n\nIn [1]: r = RootOf(x**2 + 1^ 0^ radicals=False)\nIn [2]: r.evalf()   # hangs indefinitely\n\nThe solution is to allow for such boundary interval values.\nFixes #9019. The above example is included as a test.</t>
  </si>
  <si>
    <t>2015-02-18T16:58:48Z</t>
  </si>
  <si>
    <t>https://github.com/sympy/sympy/commit/57161f4820d4dc0aa1daaff851c6d317e0e8bf0c</t>
  </si>
  <si>
    <t>https://github.com/sympy/sympy/pull/9029</t>
  </si>
  <si>
    <t>rootof: fix numerical evaluation of RootOf</t>
  </si>
  <si>
    <t>`RootOf._eval_evalf()` hangs in the case when the computed root lies on the boundary of the interval containing it. This occurs even in the following simple example.\n\n```\nIn [1]: r = RootOf(x**2 + 1^ 0^ radicals=False)\nIn [2]: r.evalf()   # hangs indefinitely\n```\n\nThe solution is to allow for such boundary interval values. Fixes #9019. The above example is included as a test.\n</t>
  </si>
  <si>
    <t>2015-02-18T17:09:05Z</t>
  </si>
  <si>
    <t>2015-02-19T16:31:18Z</t>
  </si>
  <si>
    <t>Duncan-tree-zhou</t>
  </si>
  <si>
    <t>Replace hard code strings with constants (#3803)</t>
  </si>
  <si>
    <t>2019-04-04T03:14:25Z</t>
  </si>
  <si>
    <t>https://github.com/apache/dubbo/commit/6d3e765adbc3c9236073c1dbc824971a3d2517db</t>
  </si>
  <si>
    <t>https://github.com/apache/dubbo/pull/3803</t>
  </si>
  <si>
    <t>[Dubbo-3795] replace hard code strings with constants in config moudule</t>
  </si>
  <si>
    <t>\r\n\r\n## What is the purpose of the change\r\n\r\nreplace hard code strings with constants in config module.\r\n\r\n## Brief changelog\r\n\r\nthe following hard code strings had been replaced:\r\n- in ServiceConfig:\r\n\"revision\" -&gt; Constants.REVISION_KEY\r\n\"registry\" -&gt; Constants.REGISTRY_KEY\r\n- in RegistryConfig:\r\n\"username\" -&gt; Constants.USERNAME_KEY\r\n\"password\" -&gt; Constants.PASSWORD_KEY\r\n\"file\" -&gt; Constants.FILE_KEY\r\n\"client\" -&gt; Constants.CLIENT_KEY\r\n- in ReferenceConfig:\r\n\"revision\" -&gt; Constants.REVISION_KEY\r\n\"methods\" -&gt; Constants.METHODS_KEY\r\n\"client\" -&gt; Constants.CLIENT_KEY\r\n- in ProviderConfig:\r\n\"contextpath\" -&gt; Constants.CONTEXTPATH_KEY\r\n\"status\" -&gt; Constants.STATUS_KEY\r\n- in AbstractInterfaceConfig\r\n\"logstat\" -&gt; Constants.LOGSTAT_PROTOCOL\r\n\"local\" -&gt; Constants.LOCAL_KEY\r\n\"cluster\" -&gt; Constants.CLUSTER_KEY\r\n\"proxy\" -&gt; Constants.PROXY_KEY\r\n\"filter\" -&gt; Constants.FILE_KEY\r\n\"listener\" -&gt; Constants.LISTENER_KEY\r\n\"layer\" -&gt; Constants.LAYER_KEY\r\n\r\nthe following constant vars in Constants.java :\r\n``` java\r\n    public static final String STATUS_KEY = \"status\";\r\n    public static final String CONTEXTPATH_KEY = \"contextpath\";\r\n    public static final String LISTENER_KEY = \"listener\";\r\n    public static final String LAYER_KEY = \"layer\";\r\n\r\n    public static final String LOGSTAT_PROTOCOL = \"logstat\";\r\n```\r\n##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[x] Run `mvn clean install -DskipTests=false` &amp; `mvn clean test-compile failsafe:integration-test` to make sure unit-test and integration-test pass.\r\n- [x] If this contribution is large^ please follow the [Software Donation Guide](https://github.com/apache/incubator-dubbo/wiki/Software-donation-guide).\r\n</t>
  </si>
  <si>
    <t>2019-04-03T13:34:36Z</t>
  </si>
  <si>
    <t>2019-04-04T03:14:26Z</t>
  </si>
  <si>
    <t>Igor Montagner</t>
  </si>
  <si>
    <t>Fix Issue #2354 : add \"close all but this\" and \"close all to the right\"</t>
  </si>
  <si>
    <t>2015-07-05T14:05:32Z</t>
  </si>
  <si>
    <t>https://github.com/spyder-ide/spyder/commit/80c17fca50e27025b687916599828efd15d7505e</t>
  </si>
  <si>
    <t>https://github.com/spyder-ide/spyder/pull/2519</t>
  </si>
  <si>
    <t>Add \"close all but this\" and \"close all to the right\" entries to the Editor context menu</t>
  </si>
  <si>
    <t>Fixes #2354\n\n![screenshot from 2015-07-05 16 40 07](https://cloud.githubusercontent.com/assets/221446/8512136/d0535aec-2335-11e5-80fa-27ea9fbac57e.png)\n\n---\n\nThe menu items were added before the \"new window\" action.\n</t>
  </si>
  <si>
    <t>2015-07-05T14:07:17Z</t>
  </si>
  <si>
    <t>2016-01-23T18:08:21Z</t>
  </si>
  <si>
    <t>Official repository for Spyder - The Scientific PYthon Development EnviRonment</t>
  </si>
  <si>
    <t>mlsorensen</t>
  </si>
  <si>
    <t>Merge branch \'master\' into dns-servers-pod-to-dhcp</t>
  </si>
  <si>
    <t>2018-03-24T01:41:51Z</t>
  </si>
  <si>
    <t>https://github.com/kubevirt/kubevirt/commit/30c08c636554bdffdd42d6baf8e6fb362d049e80</t>
  </si>
  <si>
    <t>https://github.com/kubevirt/kubevirt/pull/839</t>
  </si>
  <si>
    <t>Set VM DHCP nameservers from pod /etc/resolv.conf</t>
  </si>
  <si>
    <t>Set DNS servers in DHCP server per pod\'s /etc/resolv.conf. Sorry this work hasn\'t been discussed previously with community^ will try to do so going forward.</t>
  </si>
  <si>
    <t>2018-03-22T19:54:02Z</t>
  </si>
  <si>
    <t>2018-03-26T12:23:21Z</t>
  </si>
  <si>
    <t>A virtualization API and runtime add-on for Kubernetes in order to define and manage virtual machines.</t>
  </si>
  <si>
    <t>nishadi</t>
  </si>
  <si>
    <t>2015-11-30T14:12:25Z</t>
  </si>
  <si>
    <t>https://github.com/wso2-attic/product-private-paas/commit/9d88b8b95721bfbd325f07f198e221a1632c0934</t>
  </si>
  <si>
    <t>https://github.com/wso2-attic/product-private-paas/pull/167</t>
  </si>
  <si>
    <t xml:space="preserve">This p/r includes artifact-converter-tool </t>
  </si>
  <si>
    <t>This p/r includes the artifact-converter-tool to migrate the artifact JSON files from PPaaS 4.0.0 to PPaaS 4.1.0\n</t>
  </si>
  <si>
    <t>2015-12-02T06:20:30Z</t>
  </si>
  <si>
    <t>2016-01-28T09:37:14Z</t>
  </si>
  <si>
    <t>Sergey Savenko</t>
  </si>
  <si>
    <t>Changed Document\'s Rev and Id properties behaviour. They now use JObject\'s\n\"_rev\" and \"_id\" fields respectively. It helps to avoid getting different\nvalues from properties and using indexer.</t>
  </si>
  <si>
    <t>2012-01-28T09:17:10Z</t>
  </si>
  <si>
    <t>https://github.com/soitgoes/LoveSeat/commit/0f84ea897405f7c3a9e547acbb3ad5106ba52545</t>
  </si>
  <si>
    <t>https://github.com/soitgoes/LoveSeat/pull/26</t>
  </si>
  <si>
    <t>Document.Id and Document.Rev  properties behaviour</t>
  </si>
  <si>
    <t>Hi^\n\nI\'ve faced an issue recently^ Document[\"_id\"] and Document[\"_rev\"] stay unchanged on Document.Id and Document.Rev update. In my view it is not what you\'d normally expect to see.\n\nSo^ I propose to make Document.Id and Document.Rev properties use JObject\'s indexer with keys \"_id\" and \"_rev\" as backing fields.\n</t>
  </si>
  <si>
    <t>2012-01-28T09:34:09Z</t>
  </si>
  <si>
    <t>2012-01-30T14:52:18Z</t>
  </si>
  <si>
    <t xml:space="preserve"> Bringing CouchDB and .NET little closer</t>
  </si>
  <si>
    <t>paley</t>
  </si>
  <si>
    <t>MNEMONIC-191: Add Mnemonic Hadoop Mapreduce test case to runall script</t>
  </si>
  <si>
    <t>2017-02-14T23:11:55Z</t>
  </si>
  <si>
    <t>https://github.com/apache/mnemonic/commit/4ad3572ecbf1ef0536bb78b1aaa02cfa78d55996</t>
  </si>
  <si>
    <t>https://github.com/apache/mnemonic/pull/25</t>
  </si>
  <si>
    <t>2017-02-14T23:41:01Z</t>
  </si>
  <si>
    <t>2017-02-15T00:24:11Z</t>
  </si>
  <si>
    <t>Michael Arndt</t>
  </si>
  <si>
    <t>2017-02-09T09:17:43Z</t>
  </si>
  <si>
    <t>https://github.com/ramboxapp/community-edition/commit/31979c00e2898206ae1117faf640b8200bdce655</t>
  </si>
  <si>
    <t>https://github.com/ramboxapp/community-edition/pull/675</t>
  </si>
  <si>
    <t>2017-02-09T09:19:33Z</t>
  </si>
  <si>
    <t>2017-02-09T16:00:21Z</t>
  </si>
  <si>
    <t>Free and Open Source messaging and emailing app that combines common web applications into one.</t>
  </si>
  <si>
    <t>Finn</t>
  </si>
  <si>
    <t>Fixed link to nonexistent IsBounded.apply method</t>
  </si>
  <si>
    <t>2018-06-14T11:36:04Z</t>
  </si>
  <si>
    <t>https://github.com/apache/beam/commit/869356ff833a09f09196ab95df18ce0aca966403</t>
  </si>
  <si>
    <t>https://github.com/apache/beam/pull/5642</t>
  </si>
  <si>
    <t>Minor documentation fixes</t>
  </si>
  <si>
    <t>These are very minor edits to the documentation^ to the PCollection Javadoc and the Java examples. In PCollection^ there\'s a Javadoc link to a nonexistent method^ and in the Java word count examples^ the code and comments disagree^ and Javadoc conventions are not followed.</t>
  </si>
  <si>
    <t>2018-06-14T12:21:58Z</t>
  </si>
  <si>
    <t>2018-06-14T16:37:14Z</t>
  </si>
  <si>
    <t>fukatani</t>
  </si>
  <si>
    <t>[WIP] under fixing #1152</t>
  </si>
  <si>
    <t>2016-06-15T13:55:47Z</t>
  </si>
  <si>
    <t>https://github.com/chainer/chainer/commit/5888ce6f2f683e401ddb67521a427c9d6a1b9e76</t>
  </si>
  <si>
    <t>https://github.com/chainer/chainer/pull/1278</t>
  </si>
  <si>
    <t>fix 0-dim sum backward</t>
  </si>
  <si>
    <t>I\'m going to fix #1152 at June 21st http://chainer.connpass.com/event/33526/.\n</t>
  </si>
  <si>
    <t>2016-06-15T14:08:09Z</t>
  </si>
  <si>
    <t>2016-06-25T17:51:55Z</t>
  </si>
  <si>
    <t>A flexible framework of neural networks for deep learning</t>
  </si>
  <si>
    <t>Jony</t>
  </si>
  <si>
    <t>Merge pull request #1 from raazesh-sainudiin/master\n\nMerged master</t>
  </si>
  <si>
    <t>2016-03-06T06:33:10Z</t>
  </si>
  <si>
    <t>https://github.com/lamastex/scalable-data-science/commit/30a7a3f0a80220baefc74d2cbca8c2fb3052dccc</t>
  </si>
  <si>
    <t>https://github.com/lamastex/scalable-data-science/pull/1</t>
  </si>
  <si>
    <t>Adding shell script to parse notebook^ documentation</t>
  </si>
  <si>
    <t>This patch adds:\n- `parse-md.sh`^ better tool to convert `.scala` notebook into `.md` file by using Python script without requirement of having Spark on local machine. \n- **README.md** updates\n\nScript is tested on `IntroductionToDataFrames` notebook.\n</t>
  </si>
  <si>
    <t>2016-03-06T06:49:02Z</t>
  </si>
  <si>
    <t>2016-03-06T07:11:42Z</t>
  </si>
  <si>
    <t>Course materials for scalabe data science course using Apache Spark over Databricks.</t>
  </si>
  <si>
    <t>Jan MatÔøΩrne</t>
  </si>
  <si>
    <t>fix target description</t>
  </si>
  <si>
    <t>2017-12-05T11:19:14Z</t>
  </si>
  <si>
    <t>https://github.com/rzwitserloot/lombok/commit/a6474a69a185941b6536aa5ef42cbb8e0d24d657</t>
  </si>
  <si>
    <t>https://github.com/rzwitserloot/lombok/pull/1530</t>
  </si>
  <si>
    <t>2017-12-05T11:21:10Z</t>
  </si>
  <si>
    <t>2017-12-11T20:34:00Z</t>
  </si>
  <si>
    <t>Very spicy additions to the Java programming language.</t>
  </si>
  <si>
    <t>Lu√≠s A. Basti√£o Silva</t>
  </si>
  <si>
    <t>Adding missing middleware in example</t>
  </si>
  <si>
    <t>2013-02-21T20:50:18Z</t>
  </si>
  <si>
    <t>https://github.com/seantis/seantis-questionnaire/commit/8158fa720b0e16cebc6725778269906b2d801e70</t>
  </si>
  <si>
    <t>https://github.com/seantis/seantis-questionnaire/pull/16</t>
  </si>
  <si>
    <t>Problem running example</t>
  </si>
  <si>
    <t>I\'ve figure out a problem running the example.\n</t>
  </si>
  <si>
    <t>2013-03-10T15:11:40Z</t>
  </si>
  <si>
    <t>2013-03-11T09:31:01Z</t>
  </si>
  <si>
    <t>Seantis Questionnaire is a django questionnaire app which is easily customised and includes advanced dependency support using boolean expressions.</t>
  </si>
  <si>
    <t>Hamel Husain</t>
  </si>
  <si>
    <t>added tutorial</t>
  </si>
  <si>
    <t>2018-02-24T01:22:49Z</t>
  </si>
  <si>
    <t>https://github.com/kubeflow/examples/commit/3a9fb576c1954f1364f4d9227df429b09f563c84</t>
  </si>
  <si>
    <t>https://github.com/kubeflow/examples/pull/15</t>
  </si>
  <si>
    <t>Adding end-to-end example sequence to sequence learning per request from Jeremy Lewi</t>
  </si>
  <si>
    <t>\n\n&lt;!-- Reviewable:start --&gt;\nThis change is‚ÄÇ[&lt;img src=\"https://reviewable.io/review_button.svg\" height=\"34\" align=\"absmiddle\" alt=\"Reviewable\"/&gt;](https://reviewable.io/reviews/kubeflow/examples/15)\n&lt;!-- Reviewable:end --&gt;\n</t>
  </si>
  <si>
    <t>2018-02-24T01:28:36Z</t>
  </si>
  <si>
    <t>2018-02-24T01:42:13Z</t>
  </si>
  <si>
    <t>A repository to host extended examples and tutorials</t>
  </si>
  <si>
    <t>Akihiro Suda</t>
  </si>
  <si>
    <t>zk-dump: Add basic support for ReconfigRequest and ReconfigReply</t>
  </si>
  <si>
    <t>2015-02-18T06:54:39Z</t>
  </si>
  <si>
    <t>https://github.com/twitter/zktraffic/commit/49b56bfb957bb8ec4017638ed276692383be5dab</t>
  </si>
  <si>
    <t>https://github.com/twitter/zktraffic/pull/30</t>
  </si>
  <si>
    <t>Deeper dissection of Quorum packets and Reconfig packets</t>
  </si>
  <si>
    <t>Hello^\n\nThe patch set enables deeper dissection of quorum packets(ProposalQP^ CommitQP^ and so on).\nThe patch set also includes dissector for Reconfig request/response and several optional features for debugging.\n\nI made these patches for [earthquake](https://github.com/osrg/earthquake/)^ our model checker for real implementation of distributed systems(Zookeeper and so on).\n\nEarthquakes permutes function calls^ packets^ and injected fault events in various orders to find bugs of the distributed system.\n\nZktraffic is used to make digests of packets so as to reduce the state exploration space.\nhttps://github.com/osrg/earthquake/tree/master/example/zk.ether\n</t>
  </si>
  <si>
    <t>2015-05-29T03:13:14Z</t>
  </si>
  <si>
    <t>2015-06-04T04:40:09Z</t>
  </si>
  <si>
    <t>ZooKeeper protocol analyzer and stats gathering daemon</t>
  </si>
  <si>
    <t>Mike Hewitt</t>
  </si>
  <si>
    <t>fixed link to Milagro docs in readme</t>
  </si>
  <si>
    <t>2016-05-24T11:43:04Z</t>
  </si>
  <si>
    <t>https://github.com/apache/incubator-milagro-mfa-js-client/commit/8383bbd89925dc7d09dfcffa16cd9e6db0b2682a</t>
  </si>
  <si>
    <t>https://github.com/apache/incubator-milagro-mfa-js-client/pull/1</t>
  </si>
  <si>
    <t>2016-05-24T11:44:49Z</t>
  </si>
  <si>
    <t>2016-06-06T15:52:45Z</t>
  </si>
  <si>
    <t>Mirror of Apache Milagro MFA JS Client Incubator</t>
  </si>
  <si>
    <t>Costin Manolache</t>
  </si>
  <si>
    <t>Make binary target visible^ so it can be called from other workspaces (#397)</t>
  </si>
  <si>
    <t>2017-08-04T21:32:17Z</t>
  </si>
  <si>
    <t>https://github.com/istio/proxy/commit/9456e494c7d68e97bc0b79e7649ae8c2a17a756c</t>
  </si>
  <si>
    <t>https://github.com/istio/proxy/pull/397</t>
  </si>
  <si>
    <t>Make binary target visible^ so it can be called from other workspaces</t>
  </si>
  <si>
    <t>2017-08-03T20:45:05Z</t>
  </si>
  <si>
    <t>2017-08-04T21:32:18Z</t>
  </si>
  <si>
    <t>The Istio proxy components.</t>
  </si>
  <si>
    <t>DamonDeng</t>
  </si>
  <si>
    <t>add path checking in example/image-classification/common/util.py (#4270)</t>
  </si>
  <si>
    <t>2016-12-18T00:17:35Z</t>
  </si>
  <si>
    <t>https://github.com/apache/incubator-mxnet/commit/1d532fc5079b02bc26a1c0028b0f8391be61e804</t>
  </si>
  <si>
    <t>https://github.com/apache/incubator-mxnet/pull/4270</t>
  </si>
  <si>
    <t>add path checking in example/image-classification/common/util.py</t>
  </si>
  <si>
    <t xml:space="preserve">The download_file function in example/image-classification/common/util.py does\'t check whether there is directory in the path of local_fname^ directly create the file by `open(local_fname^ \'wb\')`^ it will cause error message when end user run example/image-classification/train_mnist.py in a directory which doesn\'t have data directory in it.\r\n\r\nPath checking code were added in this pull request^ to avoid that issue. </t>
  </si>
  <si>
    <t>2016-12-17T12:52:54Z</t>
  </si>
  <si>
    <t>Robert Kucsora</t>
  </si>
  <si>
    <t>Dependencies can be declared between test functions\n\n- Adding new table: dependencies\n- Adding new function: add_dependency\n- Modifying the begin function to execute unit tests in the order of\n  dependencies\n- Tests are skipped if at least one of their dependencies fail\n- No tests are executed if there are cyclic dependencies\n- The stats contain skipped tests</t>
  </si>
  <si>
    <t>2015-11-30T11:23:43Z</t>
  </si>
  <si>
    <t>https://github.com/mixerp/plpgunit/commit/37ce3244c4506e8db697d82d436a1f3e449c29f1</t>
  </si>
  <si>
    <t>https://github.com/mixerp/plpgunit/pull/10</t>
  </si>
  <si>
    <t>Dependencies can be declared between test functions</t>
  </si>
  <si>
    <t>2015-11-30T11:27:03Z</t>
  </si>
  <si>
    <t>2015-12-01T08:53:35Z</t>
  </si>
  <si>
    <t>PostgreSQL Unit Testing Framework</t>
  </si>
  <si>
    <t>PLSQL</t>
  </si>
  <si>
    <t>shane-huang</t>
  </si>
  <si>
    <t>Fix an issue in ConnectionManager where sendingMessage may create too many unnecessary SendingConnections.</t>
  </si>
  <si>
    <t>2013-01-08T14:40:58Z</t>
  </si>
  <si>
    <t>https://github.com/mesos/spark/commit/e4cb72da8a5428c6b9097e92ddbdf4ceee087b85</t>
  </si>
  <si>
    <t>https://github.com/mesos/spark/pull/356</t>
  </si>
  <si>
    <t>Fix an issue in ConnectionManager where sendMessage may create too many unnecessary connections</t>
  </si>
  <si>
    <t>In ConnectionManager^ sendMessage creates a new SendingConnection when connection host key is not found in connectionsById.  But there might be too many unnecessary connections created before connectionsById is updated in the connection-manager-thread.run. In out test ConnectionMangerTest fails on \"connection reset by peer\" or \"timeout\" when there\'re too many message sending threads. This patch reuse the connections and fix this issue.   Reported in issue tracker as SPARK-647 https://spark-project.atlassian.net/browse/SPARK-647\n</t>
  </si>
  <si>
    <t>2013-01-08T06:56:04Z</t>
  </si>
  <si>
    <t>2013-01-11T01:52:23Z</t>
  </si>
  <si>
    <t>Sveinung Kval Bakken</t>
  </si>
  <si>
    <t>Added a map between the build variant name and a hockey application ID. This will let you upload multiple applications with the same package name (e.g. QA^ Test and Prod environment for the same app).</t>
  </si>
  <si>
    <t>2014-03-13T18:27:44Z</t>
  </si>
  <si>
    <t>https://github.com/x2on/gradle-hockeyapp-plugin/commit/084a896931883ecfd4e548ffb1cc66ffba35bc76</t>
  </si>
  <si>
    <t>https://github.com/x2on/gradle-hockeyapp-plugin/pull/10</t>
  </si>
  <si>
    <t>Added a map between the build variant name and a hockey application ID. ...</t>
  </si>
  <si>
    <t>...This will let you upload multiple applications with the same package name (e.g. QA^ Test and Prod environment for the same app).\n</t>
  </si>
  <si>
    <t>2014-03-13T18:38:55Z</t>
  </si>
  <si>
    <t>2014-03-16T17:52:30Z</t>
  </si>
  <si>
    <t>A Gradle plugin for uploading iOS and Android Apps to HockeyApp.</t>
  </si>
  <si>
    <t>Richard Scarrott</t>
  </si>
  <si>
    <t>Add package.json</t>
  </si>
  <si>
    <t>2013-05-29T14:13:06Z</t>
  </si>
  <si>
    <t>https://github.com/lukasolson/backbone-super/commit/37dabf955811bd413f9b888237cd278dae761d6b</t>
  </si>
  <si>
    <t>https://github.com/lukasolson/backbone-super/pull/10</t>
  </si>
  <si>
    <t>Just added a package.json file :8ball: \n</t>
  </si>
  <si>
    <t>2013-05-29T14:15:41Z</t>
  </si>
  <si>
    <t>2013-05-29T15:15:57Z</t>
  </si>
  <si>
    <t>A convenient super method for the popular JavaScript library^ Backbone.js.</t>
  </si>
  <si>
    <t>slaunay</t>
  </si>
  <si>
    <t>GRAILS-6483 MvcUnitTestCase#reset() might throw \"IllegalStateException: Unable to reset response if already committed\"\n\n- fix by altering the mock response committed flag before calling reset()\n- unit tests for reproducing the issue and detecting regressions</t>
  </si>
  <si>
    <t>2010-12-22T16:35:30Z</t>
  </si>
  <si>
    <t>https://github.com/grails/grails-core/commit/7bfb2b967db60ff2066376754e0d5b23bd639ec5</t>
  </si>
  <si>
    <t>https://github.com/grails/grails-core/pull/37</t>
  </si>
  <si>
    <t>GRAILS-6483 MvcUnitTestCase#reset() might throw \"IllegalStateException: Unable to reset response if already committed\"</t>
  </si>
  <si>
    <t>I created an issue on JIRA containing a patch in July but it has not been updated since.\nSo^ I\'m trying to integrate it with a pull request :).\n\nBackporting this fix to the 1.3.x branch should go smoothly.\n\nFor more details on the issue:\nhttps://jira.codehaus.org/browse/GRAILS-6483\n</t>
  </si>
  <si>
    <t>2010-12-22T17:10:18Z</t>
  </si>
  <si>
    <t>2011-01-31T22:06:29Z</t>
  </si>
  <si>
    <t>chsin</t>
  </si>
  <si>
    <t>should be POMDPs.add(\"POMDPModels\") not Pkg.add(..)</t>
  </si>
  <si>
    <t>2016-11-26T09:26:24Z</t>
  </si>
  <si>
    <t>https://github.com/JuliaPOMDP/POMDPModels.jl/commit/92403b7b388411112333c12684ff15502a793b97</t>
  </si>
  <si>
    <t>https://github.com/JuliaPOMDP/POMDPModels.jl/pull/13</t>
  </si>
  <si>
    <t>2016-11-26T09:27:07Z</t>
  </si>
  <si>
    <t>2016-11-26T19:21:08Z</t>
  </si>
  <si>
    <t>Problem models for testing POMDPs.jl</t>
  </si>
  <si>
    <t>Nicolas Peltier</t>
  </si>
  <si>
    <t>Merge pull request #8 from npeltier/SLING-7275\n\nSLING-7275 update sling pipe documentation</t>
  </si>
  <si>
    <t>2018-02-07T15:26:09Z</t>
  </si>
  <si>
    <t>https://github.com/apache/sling-site/commit/89bbf2f7533914446aaafa67990e46c62948a490</t>
  </si>
  <si>
    <t>https://github.com/apache/sling-site/pull/8</t>
  </si>
  <si>
    <t>SLING-7275 update sling pipe documentation</t>
  </si>
  <si>
    <t>2018-02-02T20:45:37Z</t>
  </si>
  <si>
    <t>2018-02-07T15:26:10Z</t>
  </si>
  <si>
    <t>Suvayu Ali</t>
  </si>
  <si>
    <t>Make EPS pip installable (from source directory)\n\nReorganise everything to use distutils.  This allows installation\nand running tests using pip (or setup.py).  A basic thumb rule that\nwas followed was to use `electrumpersonalserver` in code^ and use\n`electrum-personal-server` where a user might need to type in\nterminal (e.g. pip package/script/directory name).\n\nChangeLog:\n- package directory reorganisation\n  - renamed electrumpersonalserver ‚Üí server\n  - move all sub-packages under electrumpersonalserver/\n  - change a few imports to explicitly import the required names\n- remove all scripts (`server.py`^ `rescan-script.py`^ `*.bat`)^ as\n  cross-platform scripts are now supported via the `console_script`\n  entry point feature provided by `distutils`^ all corresponding code\n  has been moved to `electrumpersonalserver.server.common`\n- `pytest` is now integrated in `setup.py`\n- MANIFEST.in: include docs^ certs^ and sample config in source\n  distribution\n- include sample config in pip installation\n\nTODO:\n- proper argument parsing in scripts\n- correctly use the installed certs in scripts\n- log properly</t>
  </si>
  <si>
    <t>2018-07-31T14:57:18Z</t>
  </si>
  <si>
    <t>https://github.com/chris-belcher/electrum-personal-server/commit/ce3d83c8511662db9c3761a1e42e6615c7d7e0e5</t>
  </si>
  <si>
    <t>https://github.com/chris-belcher/electrum-personal-server/pull/44</t>
  </si>
  <si>
    <t>Make EPS installable with pip</t>
  </si>
  <si>
    <t>This resolves #40.\r\n\r\nSummary:\r\n1. EPS is now pip installable (`pip3 install --user .` or `python3 setup.py install|test|pytest`):\r\n    - the certificate and README is included in the package\r\n    - platform independent scripts (`eps-daemon`^ `eps-rescan`) are generated by setuptools during installation\r\n2. Better logging^ more configurable and easy to manage\r\n    - separate streams for console and logfile\r\n    - logfile is more verbose (only by default)\r\n    - if it is better to decouple this entirely^ I can workup a patch\r\n3. Option parsing for scripts\r\n    - configuration file has to be mandatorily provided on the cli\r\n    - logging is configurable with cli options</t>
  </si>
  <si>
    <t>2018-08-04T01:23:54Z</t>
  </si>
  <si>
    <t>2018-10-01T23:53:13Z</t>
  </si>
  <si>
    <t>Maximally lightweight electrum server for a single user</t>
  </si>
  <si>
    <t>Sebastian YEPES F</t>
  </si>
  <si>
    <t>Add useful recording rules</t>
  </si>
  <si>
    <t>2016-09-12T11:45:52Z</t>
  </si>
  <si>
    <t>https://github.com/mattbostock/webdriver_exporter/commit/9b713a4766792107d2b80c0f61d761830530bb81</t>
  </si>
  <si>
    <t>https://github.com/mattbostock/webdriver_exporter/pull/3</t>
  </si>
  <si>
    <t>2016-09-12T11:47:21Z</t>
  </si>
  <si>
    <t>2016-09-12T22:00:43Z</t>
  </si>
  <si>
    <t>Probes a web page using the WebDriver protocol and exposes metrics for Prometheus such as Navigation Timings</t>
  </si>
  <si>
    <t>neerajmangal</t>
  </si>
  <si>
    <t>request method downgraded with 301 redirect^ use 308 instead (#4385)</t>
  </si>
  <si>
    <t>2019-03-22T21:40:15Z</t>
  </si>
  <si>
    <t>https://github.com/apache/openwhisk/commit/b1a746eca0035c852554302b28f8cd4f62493028</t>
  </si>
  <si>
    <t>https://github.com/apache/openwhisk/pull/4385</t>
  </si>
  <si>
    <t>Request method downgraded with 301 redirect in nginx^ use 308 redirect instead.</t>
  </si>
  <si>
    <t>&lt;!--- Provide a concise summary of your changes in the Title --&gt;\r\n\r\n## Description\r\n&lt;!--- Provide a detailed description of your changes. --&gt;\r\n&lt;!--- Include details of what problem you are solving and how your changes are tested. --&gt;\r\nFix for https://github.com/apache/incubator-openwhisk/issues/4359. 301 redirect in nginx is causing request method degradation for non-GET methods^ making nginx use \"308 redirect\" for controller to have request method intact.   \r\n\r\n## Related issue and scope\r\n&lt;!--- Please include a link to a related issue if there is one. --&gt;\r\n- [x] I opened an issue to propose and discuss this change (https://github.com/apache/incubator-openwhisk/issues/4359)\r\n\r\n## My changes affect the following components\r\n&lt;!--- Select below all system components are affected by your change. --&gt;\r\n&lt;!--- Enter an `x` in all applicable boxes. --&gt;\r\n- [ ] API\r\n- [ ] Controller\r\n- [ ] Message Bus (e.g.^ Kafka)\r\n- [ ] Loadbalancer\r\n- [ ] Invoker\r\n- [ ] Intrinsic actions (e.g.^ sequences^ conductors)\r\n- [ ] Data stores (e.g.^ CouchDB)\r\n- [ ] Tests\r\n- [x] Deployment\r\n- [ ] CLI\r\n- [ ] General tooling\r\n- [ ] Documentation\r\n\r\n## Types of changes\r\n&lt;!--- What types of changes does your code introduce? Use `x` in all the boxes that apply: --&gt;\r\n- [ ] Bug fix (generally a non-breaking change which closes an issue).\r\n- [ ] Enhancement or new feature (adds new functionality).\r\n- [ ] Breaking change (a bug fix or enhancement which changes existing behavior).\r\n\r\n## Checklist:\r\n&lt;!--- Please review the points below which help you make sure you\'ve covered all aspects of the change you\'re making. --&gt;\r\n\r\n- [x] I signed an [Apache CLA](https://github.com/apache/incubator-openwhisk/blob/master/CONTRIBUTING.md).\r\n- [x] I reviewed the [style guides](https://github.com/apache/incubator-openwhisk/wiki/Contributing:-Git-guidelines#code-readiness) and followed the recommendations (Travis CI will check :).\r\n- [ ] I added tests to cover my changes.\r\n- [ ] My changes require further changes to the documentation.\r\n- [ ] I updated the documentation where necessary.\r\n\r\n</t>
  </si>
  <si>
    <t>2019-03-22T05:40:05Z</t>
  </si>
  <si>
    <t>2019-03-22T21:40:16Z</t>
  </si>
  <si>
    <t>Aditya Rastogi</t>
  </si>
  <si>
    <t>spanner: add support for struct-typed parameters. (#3287)</t>
  </si>
  <si>
    <t>2018-06-11T18:35:33Z</t>
  </si>
  <si>
    <t>https://github.com/googleapis/google-cloud-java/commit/d5af8ca59f37e42e7f99755b7744aca7412b3a9c</t>
  </si>
  <si>
    <t>https://github.com/googleapis/google-cloud-java/pull/3287</t>
  </si>
  <si>
    <t>Add support for struct-typed parameters in Cloud Spanner.</t>
  </si>
  <si>
    <t>This change adds allows binding of struct-typed parameter values in Cloud Spanner queries^ which will be supported in an upcoming release of Cloud Spanner.</t>
  </si>
  <si>
    <t>2018-05-17T23:59:54Z</t>
  </si>
  <si>
    <t>2018-06-11T18:35:34Z</t>
  </si>
  <si>
    <t>Google Cloud Client Library for Java</t>
  </si>
  <si>
    <t>ahmed ifhaam</t>
  </si>
  <si>
    <t>Replaced Processwrapper indexing method with SolrIndexer\n-This change expects a new Env Variable ${OODT_HOST}</t>
  </si>
  <si>
    <t>2018-05-17T21:33:41Z</t>
  </si>
  <si>
    <t>https://github.com/apache/drat/commit/c6c3e1aef98e32d5e9e37f64427197a321b75d99</t>
  </si>
  <si>
    <t>https://github.com/apache/drat/pull/129</t>
  </si>
  <si>
    <t>Replaced Processwrapper indexing method with SolrIndexer</t>
  </si>
  <si>
    <t>-This change expects a new Env Variable ${OODT_HOST}</t>
  </si>
  <si>
    <t>2018-05-18T13:46:21Z</t>
  </si>
  <si>
    <t>2018-05-21T05:09:30Z</t>
  </si>
  <si>
    <t>A distributed^ parallelized (Map Reduce) wrapper around Apache RAT‚Ñ¢ to allow it to complete on large code repositories of multiple file types where Apache RAT‚Ñ¢ hangs forever.</t>
  </si>
  <si>
    <t>jolshan</t>
  </si>
  <si>
    <t>KAFKA-8448: Cancel PeriodicProducerExpirationCheck when closing a Log instance (#6847)\n\nCancel PeriodicProducerExpirationCheck when closing a Log instance^ to avoid a memory leak.  Add a method to KafkaScheduler to make this possible.\r\n\r\nReviewers: Colin P. McCabe &lt;cmccabe@apache.org&gt;^ Ismael Juma &lt;ismael@juma.me.uk&gt;</t>
  </si>
  <si>
    <t>2019-06-18T17:52:59Z</t>
  </si>
  <si>
    <t>https://github.com/apache/kafka/commit/33e39de4ad5ff5cdea918e076565416e9295f46c</t>
  </si>
  <si>
    <t>https://github.com/apache/kafka/pull/6847</t>
  </si>
  <si>
    <t>KAFKA-8448: Too many kafka.log.Log instances (Memory Leak)</t>
  </si>
  <si>
    <t>Added a method to delete the PeriodicProducerExpirationCheck task that kept adding to the log.\r\nIncludes a test to show that the task exists and then is removed when the log is closed.\r\n</t>
  </si>
  <si>
    <t>2019-05-31T00:01:01Z</t>
  </si>
  <si>
    <t>Fabien Rousseau</t>
  </si>
  <si>
    <t>#2254 Update doc on how to whitelist all hosts</t>
  </si>
  <si>
    <t>2017-04-21T20:23:49Z</t>
  </si>
  <si>
    <t>https://github.com/hawtio/hawtio/commit/d27324a5bf5f563ec07bec28911e2d7c628e8a33</t>
  </si>
  <si>
    <t>https://github.com/hawtio/hawtio/pull/2293</t>
  </si>
  <si>
    <t>2017-04-21T20:28:20Z</t>
  </si>
  <si>
    <t>2017-04-22T07:08:42Z</t>
  </si>
  <si>
    <t>the hawt.io web console helps you manage your JVM stuff and stay cool!</t>
  </si>
  <si>
    <t>Dhruvil Shah</t>
  </si>
  <si>
    <t>KAFKA-6530: Use actual first offset of message set when rolling log segment (#4660)\n\nUse the exact first offset of message set when rolling log segment. This is possible to do for message format V2 and beyond without any performance penalty^ because we have the first offset stored in the header. This augments the fix made in KAFKA-4451 to avoid using the heuristic for V2 and beyond messages.\r\n\r\nAdded unit tests to simulate cases where segment needs to roll because of overflow in index offsets. Verified that the new segment created in these cases uses the first offset^ instead of the heuristic in use previously.</t>
  </si>
  <si>
    <t>2018-03-17T17:29:42Z</t>
  </si>
  <si>
    <t>https://github.com/apache/kafka/commit/ae31ee63dc3bdb9068543791bea44a12a97aa928</t>
  </si>
  <si>
    <t>https://github.com/apache/kafka/pull/4660</t>
  </si>
  <si>
    <t>KAFKA-6530: Use actual first offset of message set when rolling log segment</t>
  </si>
  <si>
    <t>Use the exact first offset of message set when rolling log segment. This is possible to do for message format V2 and beyond without any performance penalty^ because we have the first offset stored in the header. This augments the fix made in KAFKA-4451 to avoid using the heuristic for V2 and beyond messages.\r\n\r\nAdded unit tests to simulate cases where segment needs to roll because of overflow in index offsets. Verified that the new segment created in these cases uses the first offset^ instead of the heuristic in use previously.\r\n\r\n### Committer Checklist (excluded from commit message)\r\n- [ ] Verify design and implementation \r\n- [ ] Verify test coverage and CI build status\r\n- [ ] Verify documentation (including upgrade notes)\r\n</t>
  </si>
  <si>
    <t>2018-03-07T23:55:35Z</t>
  </si>
  <si>
    <t>2018-03-17T17:29:43Z</t>
  </si>
  <si>
    <t>Matt Schmoyer</t>
  </si>
  <si>
    <t>Handle keyword not found by flashing message</t>
  </si>
  <si>
    <t>2016-09-26T04:29:40Z</t>
  </si>
  <si>
    <t>https://github.com/rust-lang/crates.io/commit/ccf3f6340578030dc98a3dec79a4028652ce1d3c</t>
  </si>
  <si>
    <t>https://github.com/rust-lang/crates.io/pull/445</t>
  </si>
  <si>
    <t>This is to address issue #436\n\nFollows the same format as the crate not found page for consistency^ taken from PR #421 \n\nExample:\n![screen shot 2016-09-26 at 12 32 22 am](https://cloud.githubusercontent.com/assets/3835633/18822711/c4007d36-8380-11e6-832d-775b37f910ad.png)\n</t>
  </si>
  <si>
    <t>2016-09-26T04:43:14Z</t>
  </si>
  <si>
    <t>2016-09-26T16:34:54Z</t>
  </si>
  <si>
    <t>Source code for crates.io</t>
  </si>
  <si>
    <t>Stanislav Kozlovski</t>
  </si>
  <si>
    <t>Added unit tests for test_shutdown.py</t>
  </si>
  <si>
    <t>2016-10-26T20:19:24Z</t>
  </si>
  <si>
    <t>https://github.com/CyberReboot/vcontrol/commit/51138bd8390d8cfa2e0186d2ec2b9d09c2af42fc</t>
  </si>
  <si>
    <t>https://github.com/CyberReboot/vcontrol/pull/111</t>
  </si>
  <si>
    <t>If it\'s not correct^ please point me in the right direction.\n</t>
  </si>
  <si>
    <t>2016-10-26T20:20:55Z</t>
  </si>
  <si>
    <t>2016-10-26T21:23:41Z</t>
  </si>
  <si>
    <t>Control layer for managing vent instances</t>
  </si>
  <si>
    <t>Nelson Antunes</t>
  </si>
  <si>
    <t>Added initStorage do drivers API. Only creates websql database if really needed.</t>
  </si>
  <si>
    <t>2014-03-09T23:44:01Z</t>
  </si>
  <si>
    <t>https://github.com/localForage/localForage/commit/7e1c68a1f77ccbaef1f6cb08e72899ba72b03dc4</t>
  </si>
  <si>
    <t>https://github.com/localForage/localForage/pull/99</t>
  </si>
  <si>
    <t>Added initStorage to driver\'s API. Only creates websql database if really needed.</t>
  </si>
  <si>
    <t>WebSQL \"localforage\" database and respective table were always being created^ even when using other driver.\n\nThe initStorage() function mechanism allows for similar behavior in other drivers^ if needed.\n\nAn alternative could be to add a withStore to websql.js^ similar to the one in indexeddb.js.\nHowever^ I think this is a better solution as it cuts the overhead of checking if db == null in every method call.\n\nLocalStorage driver needs no initialization^ so initStorage simply does nothing.\n\nNote: This pull request replaces \"Create websql database only if really needed\" #79^ as I forgot to create a new feature branch.\n</t>
  </si>
  <si>
    <t>2014-03-09T23:51:29Z</t>
  </si>
  <si>
    <t>2014-03-12T16:43:51Z</t>
  </si>
  <si>
    <t>Offline storage^ improved.</t>
  </si>
  <si>
    <t>Aseem Bansal</t>
  </si>
  <si>
    <t>Update pyplot_formatstr.py</t>
  </si>
  <si>
    <t>2013-08-26T10:42:25Z</t>
  </si>
  <si>
    <t>https://github.com/matplotlib/matplotlib/commit/92c76549f631405e8fd49e558e099707f5608be0</t>
  </si>
  <si>
    <t>https://github.com/matplotlib/matplotlib/pull/2344</t>
  </si>
  <si>
    <t>Fixed the issue of pyplot tutorial missing the show() command</t>
  </si>
  <si>
    <t>Fixed this issue https://github.com/matplotlib/matplotlib/issues/2337\n</t>
  </si>
  <si>
    <t>2013-08-26T10:51:04Z</t>
  </si>
  <si>
    <t>2013-08-26T15:57:08Z</t>
  </si>
  <si>
    <t>Jared Stewart</t>
  </si>
  <si>
    <t>Added .gitignore</t>
  </si>
  <si>
    <t>2015-04-28T14:37:03Z</t>
  </si>
  <si>
    <t>https://github.com/bbottema/simple-java-mail/commit/492f94ed2406f2196c7aad7dcf1b0f9affdc1ac1</t>
  </si>
  <si>
    <t>https://github.com/bbottema/simple-java-mail/pull/12</t>
  </si>
  <si>
    <t>Added fluent interface for building emails</t>
  </si>
  <si>
    <t>Hi Benny.  I started working on a branch to convert the build to gradle^ but things got a bit hairy so for now I\'ve put that back on the shelf.  I\'ve implemented the Builder pattern from Effective Java by Joshua Bloch to provide a fluent interface for building Emails:\n\nEmail email = new Email.Builder().from(\"Jared\"^ \"stewart.jared@gmail.com\")\n                .to(\"Benny\"^ \"b.bottema@projectnibble.org\")\n                .subject(\"Pull Request\")\n                .text(\"Pull request is submitted!\")\n                .build();\n</t>
  </si>
  <si>
    <t>2015-04-28T17:13:47Z</t>
  </si>
  <si>
    <t>2015-04-29T06:02:59Z</t>
  </si>
  <si>
    <t>A very simple Java mailing API for sending simple to complex emails (JavaMail smtp wrapper)</t>
  </si>
  <si>
    <t>VILIC VANE</t>
  </si>
  <si>
    <t>cheerio v0.17.0 definitions</t>
  </si>
  <si>
    <t>2014-06-15T08:27:36Z</t>
  </si>
  <si>
    <t>https://github.com/DefinitelyTyped/DefinitelyTyped/commit/507a26a9ed6000d3cfed072332495895538229ed</t>
  </si>
  <si>
    <t>https://github.com/DefinitelyTyped/DefinitelyTyped/pull/2363</t>
  </si>
  <si>
    <t>2014-06-17T08:53:03Z</t>
  </si>
  <si>
    <t>2014-07-10T05:09:24Z</t>
  </si>
  <si>
    <t>Ailing</t>
  </si>
  <si>
    <t>Address integer division to make it compatible with py2</t>
  </si>
  <si>
    <t>2017-08-15T20:14:34Z</t>
  </si>
  <si>
    <t>https://github.com/pytorch/pytorch/commit/3a8feb7fb7415c95ef5c69783e8a9205ce0f7234</t>
  </si>
  <si>
    <t>https://github.com/pytorch/pytorch/pull/2432</t>
  </si>
  <si>
    <t>In py2 self.num_samples is actually truncated before the ceil() method takes effect . And it hurts when we add extra samples to make it evenly divisible since our total_size is less than indices^ finally caused Assertion failed in __iter__().</t>
  </si>
  <si>
    <t>2017-08-15T20:16:52Z</t>
  </si>
  <si>
    <t>2017-08-16T01:12:23Z</t>
  </si>
  <si>
    <t>Priyesh Narayanan</t>
  </si>
  <si>
    <t>Ensure mount paths are absolute paths</t>
  </si>
  <si>
    <t>2014-10-18T01:54:46Z</t>
  </si>
  <si>
    <t>https://github.com/linkedin/ambry/commit/affad71c127407cdaff4ca09faa1ed06a808e821</t>
  </si>
  <si>
    <t>https://github.com/linkedin/ambry/pull/96</t>
  </si>
  <si>
    <t>Fix datanode and disk retry backoff values</t>
  </si>
  <si>
    <t>We override these through fabric.src^ but let us still fix the defaults.\n</t>
  </si>
  <si>
    <t>2014-12-04T23:53:19Z</t>
  </si>
  <si>
    <t>2015-01-12T22:02:19Z</t>
  </si>
  <si>
    <t>Immutable blob store</t>
  </si>
  <si>
    <t>Christophe CARRE</t>
  </si>
  <si>
    <t>revdir: add basic index service</t>
  </si>
  <si>
    <t>2015-11-05T08:16:53Z</t>
  </si>
  <si>
    <t>https://github.com/open-io/oio-sds/commit/e51ea2701c85447dbdb0d1232beaa87a3f502ce2</t>
  </si>
  <si>
    <t>https://github.com/open-io/oio-sds/pull/277</t>
  </si>
  <si>
    <t>Cce revdir 20151101</t>
  </si>
  <si>
    <t>2015-11-27T16:18:20Z</t>
  </si>
  <si>
    <t>2015-11-30T11:02:29Z</t>
  </si>
  <si>
    <t>OpenIO Software Defined Storage</t>
  </si>
  <si>
    <t>skw1992</t>
  </si>
  <si>
    <t>fix #935 fix the problem of application clock</t>
  </si>
  <si>
    <t>2015-05-25T10:31:43Z</t>
  </si>
  <si>
    <t>https://github.com/gearpump/gearpump/commit/459824e12febd681a90356094e0ce2d3766e883c</t>
  </si>
  <si>
    <t>https://github.com/gearpump/gearpump/pull/944</t>
  </si>
  <si>
    <t>2015-05-25T10:34:29Z</t>
  </si>
  <si>
    <t>2015-05-26T10:06:08Z</t>
  </si>
  <si>
    <t>Suresh Kumar Anaparti</t>
  </si>
  <si>
    <t>CLOUDSTACK-9731: Hardcoded label appears on the Add zone wizard</t>
  </si>
  <si>
    <t>2017-01-05T23:48:56Z</t>
  </si>
  <si>
    <t>https://github.com/apache/cloudstack/commit/9a2f3d95c1ba46ce0f52e6d409cdb1d2db902932</t>
  </si>
  <si>
    <t>https://github.com/apache/cloudstack/pull/1892</t>
  </si>
  <si>
    <t>Hardcoded label (label.remove.this.physical.network) appears on the Add zone wizard</t>
  </si>
  <si>
    <t>2017-01-05T23:51:00Z</t>
  </si>
  <si>
    <t>2017-02-08T06:29:15Z</t>
  </si>
  <si>
    <t>Weixing Zhang</t>
  </si>
  <si>
    <t>Fix a typo (#8809)</t>
  </si>
  <si>
    <t>2017-11-25T01:36:48Z</t>
  </si>
  <si>
    <t>https://github.com/apache/incubator-mxnet/commit/65b57b1d61e7e483d601a1dcd2360d25f9669929</t>
  </si>
  <si>
    <t>https://github.com/apache/incubator-mxnet/pull/8809</t>
  </si>
  <si>
    <t>Fix a typo</t>
  </si>
  <si>
    <t>## Description ##\r\nFix a typo\r\n\r\n## Checklist ##\r\n### Essentials ###\r\n- [ ] Passed code style checking (`make lint`)\r\n- [ ] Changes are complete (i.e. I finished coding on this PR)\r\n- [ ] All changes have test coverage\r\n- [ ] For user-facing API changes^ API doc string has been updated. For new C++ functions in header files^ their functionalities and arguments are well-documented. \r\n- [ ] To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</si>
  <si>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2017-11-24T20:11:23Z</t>
  </si>
  <si>
    <t>2017-11-25T01:36:49Z</t>
  </si>
  <si>
    <t>smilechenjia</t>
  </si>
  <si>
    <t>Translate blog/Prepare-an-Apache-release.md\n\n* add en-us prepare-an-apache-release.md</t>
  </si>
  <si>
    <t>2018-08-15T03:00:40Z</t>
  </si>
  <si>
    <t>https://github.com/apache/dubbo-website/commit/686b6d42c4b05f3c4b10a8202e301676c500170f</t>
  </si>
  <si>
    <t>https://github.com/apache/dubbo-website/pull/97</t>
  </si>
  <si>
    <t>Translate blog/Prepare-an-Apache-release.md team1</t>
  </si>
  <si>
    <t>## What is the purpose of the change\r\n\r\nTranslate doc Prepare-an-Apache-release.md\r\n\r\n## Brief changelog\r\n\r\nAdd English doc prepare-an-Apache-release.md\r\nby BaiJi  269 Team One^ Alibaba-Inc.\r\n\r\nFollow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</si>
  <si>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2018-08-14T02:59:45Z</t>
  </si>
  <si>
    <t>Kresten Krab Thorup</t>
  </si>
  <si>
    <t>\'continue\' and \'delete\' are somehow reserved\n\nThe closure compiler trips on these as method\nnames^ so we simply use array-index syntax to\naccess these properties.</t>
  </si>
  <si>
    <t>2011-12-14T08:25:11Z</t>
  </si>
  <si>
    <t>https://github.com/brianleroux/lawnchair/commit/7704cf9c0efd03ac3c28847e1879a971278a9ce2</t>
  </si>
  <si>
    <t>https://github.com/brianleroux/lawnchair/pull/109</t>
  </si>
  <si>
    <t>I\'ve fixed the record name on webkit-sqllite adapter</t>
  </si>
  <si>
    <t>2012-05-24T10:21:07Z</t>
  </si>
  <si>
    <t>2012-05-29T23:27:29Z</t>
  </si>
  <si>
    <t>A lightweight clientside JSON document store^</t>
  </si>
  <si>
    <t>Paulo Ricardo Motta Gomes</t>
  </si>
  <si>
    <t>added option \"alert_ignore_events\" to avoid certain types of event alerts</t>
  </si>
  <si>
    <t>2014-01-09T14:34:04Z</t>
  </si>
  <si>
    <t>https://github.com/phlipper/chef-monit/commit/1a70ce647c7fc540ad227790b9f7f455c2cf8e00</t>
  </si>
  <si>
    <t>https://github.com/phlipper/chef-monit/pull/29</t>
  </si>
  <si>
    <t>Added attribute default[\"monit\"][\"alert_ignore_events\"] to ignore alerts for specific events.\n\nFor example^ the following attribute\n\ndefault[\"monit\"][\"alert_ignore_events\"] = [\"instance\"^ \"uptime\"]\n\nWill generate the following alert statement on monitrc:\n\nalert foo@bar but not on { instance^ uptime }\n</t>
  </si>
  <si>
    <t>2014-01-09T15:33:23Z</t>
  </si>
  <si>
    <t>2014-01-10T06:12:33Z</t>
  </si>
  <si>
    <t>Chef cookbook for monit package</t>
  </si>
  <si>
    <t>Ruslan Kamashev</t>
  </si>
  <si>
    <t>Fix wrong-type in ansible-vault--call-command\n\nDebugger entered--Lisp error: (wrong-type-argument sequencep decrypt)\n  ansible-vault--call-command(decrypt)\n  ansible-vault-decrypt-current-buffer()\n  ansible-vault-mode(1)\n  (progn (ansible-vault-mode 1))\n  (if (ansible-vault--is-vault-file) (progn (ansible-vault-mode 1)))\n  (when (ansible-vault--is-vault-file) (ansible-vault-mode 1))\n  ansible-vault-mode-maybe()\n  run-hooks(change-major-mode-after-body-hook text-mode-hook yaml-mode-hook)\n  apply(run-hooks (change-major-mode-after-body-hook text-mode-hook yaml-mode-hook))\n  run-mode-hooks(yaml-mode-hook)\n  yaml-mode()</t>
  </si>
  <si>
    <t>2019-01-26T08:56:11Z</t>
  </si>
  <si>
    <t>https://github.com/zellio/ansible-vault-mode/commit/f3085fc2c483515a619bb4d8c595d13a7bf85293</t>
  </si>
  <si>
    <t>https://github.com/zellio/ansible-vault-mode/pull/14</t>
  </si>
  <si>
    <t>Fix wrong-type in ansible-vault--call-command</t>
  </si>
  <si>
    <t>Debugger entered--Lisp error: (wrong-type-argument sequencep decrypt)\r\n  ansible-vault--call-command(decrypt)\r\n  ansible-vault-decrypt-current-buffer()\r\n  ansible-vault-mode(1)\r\n  (progn (ansible-vault-mode 1))\r\n  (if (ansible-vault--is-vault-file) (progn (ansible-vault-mode 1)))\r\n  (when (ansible-vault--is-vault-file) (ansible-vault-mode 1))\r\n  ansible-vault-mode-maybe()\r\n  run-hooks(change-major-mode-after-body-hook text-mode-hook yaml-mode-hook)\r\n  apply(run-hooks (change-major-mode-after-body-hook text-mode-hook yaml-mode-hook))\r\n  run-mode-hooks(yaml-mode-hook)\r\n  yaml-mode()</t>
  </si>
  <si>
    <t>2019-01-26T09:29:53Z</t>
  </si>
  <si>
    <t>2019-01-26T19:36:41Z</t>
  </si>
  <si>
    <t>Minor mode for manipulating ansible-vault files</t>
  </si>
  <si>
    <t>Maxim Novikov</t>
  </si>
  <si>
    <t>Fix implicit namespace autocompletion. Resolves: #959</t>
  </si>
  <si>
    <t>2017-11-29T16:05:31Z</t>
  </si>
  <si>
    <t>https://github.com/davidhalter/jedi/commit/78cbad0d08f4793479ed1b9493272c23b6574a68</t>
  </si>
  <si>
    <t>https://github.com/davidhalter/jedi/pull/1005</t>
  </si>
  <si>
    <t>2017-11-29T16:09:20Z</t>
  </si>
  <si>
    <t>2018-02-15T22:34:17Z</t>
  </si>
  <si>
    <t>Awesome autocompletion and static analysis library for python.</t>
  </si>
  <si>
    <t>Injun Song</t>
  </si>
  <si>
    <t>Fix build error on Windows (AppVeyor) (#1315)\n\nAdd \'cf_options\' to source list and db_imple.cc\r\n\r\nfix casting</t>
  </si>
  <si>
    <t>2016-09-06T15:41:43Z</t>
  </si>
  <si>
    <t>https://github.com/facebook/rocksdb/commit/ce1be2ce3774be8cbacf152d651ff847d8d58295</t>
  </si>
  <si>
    <t>https://github.com/facebook/rocksdb/pull/1315</t>
  </si>
  <si>
    <t>Fix build error on Windows (AppVeyor)</t>
  </si>
  <si>
    <t>CI for Windows (AppVeyor) fails since CMakeLists.txt has a line \'util/mutable_cf_options.cc\' which does not exist currently.\n\n```\nCMake Error at CMakeLists.txt:307 (add_library):\n  Cannot find source file:\n    util/mutable_cf_options.cc\n  Tried extensions .c .C .c++ .cc .cpp .cxx .m .M .mm .h .hh .h++ .hm .hpp\n  .hxx .in .txx\nCMake Error: CMake can not determine linker language for target: rocksdbli\n```\n</t>
  </si>
  <si>
    <t>2016-09-03T12:52:44Z</t>
  </si>
  <si>
    <t>A library that provides an embeddable^ persistent key-value store for fast storage.</t>
  </si>
  <si>
    <t>John Samuel</t>
  </si>
  <si>
    <t>Add support for more languages</t>
  </si>
  <si>
    <t>2019-01-28T09:04:53Z</t>
  </si>
  <si>
    <t>https://github.com/fnielsen/ordia/commit/fca212f825cc944c54538787d86b1164755ca0c8</t>
  </si>
  <si>
    <t>https://github.com/fnielsen/ordia/pull/22</t>
  </si>
  <si>
    <t>I have added support to 3 languages: Spanish^ Hindi and Malayalam</t>
  </si>
  <si>
    <t>2019-01-28T09:06:44Z</t>
  </si>
  <si>
    <t>2019-01-28T17:44:53Z</t>
  </si>
  <si>
    <t>Wikidata lexemes presentations</t>
  </si>
  <si>
    <t>Jorge Bay</t>
  </si>
  <si>
    <t>Added Cassandra transport</t>
  </si>
  <si>
    <t>2014-02-03T13:10:17Z</t>
  </si>
  <si>
    <t>https://github.com/winstonjs/winston/commit/89a226d5ca4191c9f5e221a448c8869f12e7b3e0</t>
  </si>
  <si>
    <t>https://github.com/winstonjs/winston/pull/354</t>
  </si>
  <si>
    <t>Cassandra transport</t>
  </si>
  <si>
    <t>Added documentation for Cassandra transport #347\n</t>
  </si>
  <si>
    <t>2014-02-03T13:14:04Z</t>
  </si>
  <si>
    <t>2014-02-14T05:00:16Z</t>
  </si>
  <si>
    <t>a multi-transport async logging library for node.js</t>
  </si>
  <si>
    <t>Zachary Snow</t>
  </si>
  <si>
    <t>Fix issue #691</t>
  </si>
  <si>
    <t>2015-02-23T04:40:03Z</t>
  </si>
  <si>
    <t>https://github.com/restify/node-restify/commit/a8bb13828117d417da38233c6636c9d3cacdcdb3</t>
  </si>
  <si>
    <t>https://github.com/restify/node-restify/pull/756</t>
  </si>
  <si>
    <t>Body parser expects this function to return a handler function^ rather than an array of handlers.  Currently^ requests with `Content-Type: text/csv` will crash the server unless there is a handler for uncaught exceptions.\n</t>
  </si>
  <si>
    <t>2015-02-23T04:43:37Z</t>
  </si>
  <si>
    <t>2015-02-25T21:44:21Z</t>
  </si>
  <si>
    <t>node.js REST framework specifically meant for web service APIs</t>
  </si>
  <si>
    <t>leesf</t>
  </si>
  <si>
    <t>[hotfix][runtime] Fix typo in FlinkUserCodeClassLoaders Javadoc</t>
  </si>
  <si>
    <t>2018-12-31T11:05:43Z</t>
  </si>
  <si>
    <t>https://github.com/apache/flink/commit/5c1f458420c888d6e839f94d1746b2e037fa5ad1</t>
  </si>
  <si>
    <t>https://github.com/apache/flink/pull/7376</t>
  </si>
  <si>
    <t>[hotfix] fix ParentFirstClassLoader typo</t>
  </si>
  <si>
    <t>## What is the purpose of the change\r\n\r\nFix ParentFirstClassLoader desc\r\n\r\n\r\n## Brief change log\r\n\r\nFix ParentFirstClassLoader desc\r\n\r\n\r\n## Does this pull request potentially affect one of the following parts:\r\n\r\n  - Dependencies (does it add or upgrade a dependency): (yes / **no**)\r\n  - The public API^ i.e.^ is any changed class annotated with `@Public(Evolving)`: (yes / **no**)\r\n  - The serializers: (yes / **no** / don\'t know)\r\n  - The runtime per-record code paths (performance sensitive): (yes / **no** / don\'t know)\r\n  - Anything that affects deployment or recovery: JobManager (and its components)^ Checkpointing^ Yarn/Mesos^ ZooKeeper: (yes / **no** / don\'t know)\r\n  - The S3 file system connector: (yes / **no** / don\'t know)\r\n\r\n## Documentation\r\n\r\n  - Does this pull request introduce a new feature? (yes / **no**)\r\n  - If yes^ how is the feature documented? (not applicable / docs / JavaDocs / **not documented**)\r\n</t>
  </si>
  <si>
    <t>2018-12-28T06:46:43Z</t>
  </si>
  <si>
    <t>2018-12-31T11:05:44Z</t>
  </si>
  <si>
    <t>Graham</t>
  </si>
  <si>
    <t>Updated pom to Java 8^ used Optional^ streams and lambdas. Fixed #88 by updating getRows to return non-empty rows.</t>
  </si>
  <si>
    <t>2015-10-25T04:32:44Z</t>
  </si>
  <si>
    <t>https://github.com/yandex-qatools/htmlelements/commit/26962433f2ef91d3de9672c7ff0e9ad86b8840f9</t>
  </si>
  <si>
    <t>https://github.com/yandex-qatools/htmlelements/pull/98</t>
  </si>
  <si>
    <t>Update to Java 8</t>
  </si>
  <si>
    <t>Fixed previous botched PR. This relates to issue #96.\n</t>
  </si>
  <si>
    <t>2015-10-25T13:13:16Z</t>
  </si>
  <si>
    <t>2015-11-20T19:16:11Z</t>
  </si>
  <si>
    <t>Html Elements is a Java framework providing easy-to-use way of interaction with web-page elements in web-page tests.</t>
  </si>
  <si>
    <t>maggiehe</t>
  </si>
  <si>
    <t>remove tooltips issue\n\nÂêå‰∏Ädom‰∏äÂ§öÊ¨°initÂõæË°®Êó∂Âá∫Áé∞ÁöÑÈóÆÈ¢ò„ÄÇËøô‰∏™ÈóÆÈ¢òÂú®Ê≠£Á°Æ‰ΩøÁî®echartsÊó∂Âπ∂‰∏ç‰ºöÂá∫Áé∞ÔºåÊ≠§‰øÆÂ§çÁõÆÁöÑÊòØÂ∏åÊúõÊèêÈ´òechartsÁöÑÂÆπÈîôËÉΩÂäõ„ÄÇ\r\nÂÖ∑‰ΩìÈóÆÈ¢òÊòØÔºöÊàë‰ª¨Âú®È°πÁõÆ‰∏≠‰ΩøÁî®Â∏¶ÊúâtooltipsÁöÑÊü±Áä∂Âõæ„ÄÇÂ¶ÇÊûúÁ¨¨‰∏ÄÊ¨°ÁîüÊàêÁöÑÂÆû‰æã‰∏≠Èº†Ê†áhoverËøáÔºàappend‰∫ÜtooltipsÔºâÔºåÁÑ∂ËÄåÂú®ÈîÄÊØÅÂÆû‰æãÊó∂Ê≤°Êúâ‰ΩøÁî®disposeÊñπÊ≥ïÊ≠£Á°ÆÈîÄÊØÅÔºàÊØîÂ¶ÇÁõ¥Êé•Â∞ÜËØ•domÁöÑinnerHTML=\'\'Ôºâ„ÄÇ\r\nÈÇ£Á¨¨‰∫åÊ¨°Âú®Ê≠§domÁîüÊàêÂÆû‰æãÊó∂Ôºåecharts‰ºöËá™Âä®ÈáäÊîæ‰∏ä‰∏Ä‰∏™ÂÆû‰æã„ÄÇËøôÊó∂Áî±‰∫édomÂ∑≤‰∏∫Á©∫ÔºàÂõ†‰∏∫innerHTMLËÆæÁΩÆ‰∏∫\'\'ÔºâÔºåËÄåechartsËøò‰ºöÂ∞ùËØïÁßªÈô§tooltipsÔºåÂØºËá¥È°µÈù¢Âá∫ÈîôÔºåÊó†Ê≥ïÁîüÊàêÊñ∞ÁöÑÂÆû‰æã„ÄÇ</t>
  </si>
  <si>
    <t>2015-01-20T08:55:37Z</t>
  </si>
  <si>
    <t>https://github.com/apache/incubator-echarts/commit/5ef456551939f640dfaefdb7b148e39daa2e14ba</t>
  </si>
  <si>
    <t>https://github.com/apache/incubator-echarts/pull/1179</t>
  </si>
  <si>
    <t>remove tooltips issue</t>
  </si>
  <si>
    <t>Âêå‰∏Ädom‰∏äÂ§öÊ¨°initÂõæË°®Êó∂Âá∫Áé∞ÁöÑÈóÆÈ¢ò„ÄÇËøô‰∏™ÈóÆÈ¢òÂú®Ê≠£Á°Æ‰ΩøÁî®echartsÊó∂Âπ∂‰∏ç‰ºöÂá∫Áé∞ÔºåÊ≠§Ê¨°Êèê‰∫§ÊòØÂ∏åÊúõÊèêÈ´òechartsÁöÑÂÆπÈîôËÉΩÂäõ„ÄÇ\nÂÖ∑‰ΩìÈóÆÈ¢òÊòØÔºöÊàë‰ª¨Âú®È°πÁõÆ‰∏≠‰ΩøÁî®Â∏¶ÊúâtooltipsÁöÑÊü±Áä∂Âõæ„ÄÇÂ¶ÇÊûúÁ¨¨‰∏ÄÊ¨°ÁîüÊàêÁöÑÂÆû‰æã‰∏≠Èº†Ê†áhoverËøáÔºàappend‰∫ÜtooltipsÔºâÔºåÁÑ∂ËÄåÂú®ÈîÄÊØÅÂÆû‰æãÊó∂Ê≤°Êúâ‰ΩøÁî®disposeÊñπÊ≥ïÊ≠£Á°ÆÈîÄÊØÅÔºàÊØîÂ¶ÇÁõ¥Êé•Â∞ÜËØ•domÁöÑinnerHTML=\'\'Ôºâ„ÄÇ\nÈÇ£Á¨¨‰∫åÊ¨°Âú®Ê≠§domÁîüÊàêÂÆû‰æãÊó∂Ôºåecharts‰ºöËá™Âä®ÈáäÊîæ‰∏ä‰∏Ä‰∏™ÂÆû‰æã„ÄÇËøôÊó∂Áî±‰∫édomÂ∑≤‰∏∫Á©∫ÔºàÂõ†‰∏∫innerHTMLËÆæÁΩÆ‰∏∫\'\'ÔºâÔºåËÄåechartsËøò‰ºöÂ∞ùËØïÁßªÈô§tooltipsÔºåÂØºËá¥È°µÈù¢Âá∫ÈîôÔºåÊó†Ê≥ïÁîüÊàêÊñ∞ÁöÑÂÆû‰æã„ÄÇ\n</t>
  </si>
  <si>
    <t>2015-01-20T08:56:52Z</t>
  </si>
  <si>
    <t>2015-01-20T09:31:41Z</t>
  </si>
  <si>
    <t>Benedikt Sauer</t>
  </si>
  <si>
    <t>Fixed rmagic on Windows.\n\nBackslashes are misinterpreted as escape-sequences by the R-interpreter.</t>
  </si>
  <si>
    <t>2012-11-19T10:35:30Z</t>
  </si>
  <si>
    <t>https://github.com/ipython/ipython/commit/995ece01a1807a3a922acbe0f478c82cd4fe1249</t>
  </si>
  <si>
    <t>https://github.com/ipython/ipython/pull/2604</t>
  </si>
  <si>
    <t>Backslashes are misinterpreted as escape-sequences by the R-interpreter.</t>
  </si>
  <si>
    <t>Fixes issue #2533.\n</t>
  </si>
  <si>
    <t>2012-11-19T10:38:07Z</t>
  </si>
  <si>
    <t>2012-12-16T22:06:25Z</t>
  </si>
  <si>
    <t>Andr√© Neidert</t>
  </si>
  <si>
    <t>Basic Portuguese Brazilian Translation (#4472)\n\n* Basic Portuguese Brazilian Translation\r\n\r\n* removing incorrect indentation\r\n\r\n* Correct language name\r\n\r\n* Improving language description\r\n\r\n* Improving flag description</t>
  </si>
  <si>
    <t>2018-03-08T01:43:55Z</t>
  </si>
  <si>
    <t>https://github.com/apache/incubator-superset/commit/9ad50c9d556a2fd333c1b9933140b46c91b42c69</t>
  </si>
  <si>
    <t>https://github.com/apache/incubator-superset/pull/4472</t>
  </si>
  <si>
    <t>Basic Portuguese Brazilian Translation</t>
  </si>
  <si>
    <t>Not complete but most of the core interface</t>
  </si>
  <si>
    <t>2018-02-23T17:06:49Z</t>
  </si>
  <si>
    <t>Lukasz Balcerzak</t>
  </si>
  <si>
    <t>Added pypi script</t>
  </si>
  <si>
    <t>2011-10-31T16:59:51Z</t>
  </si>
  <si>
    <t>https://github.com/github/hubot-scripts/commit/606ed342c82daa1261d00e406e67f2c684f31cc1</t>
  </si>
  <si>
    <t>https://github.com/github/hubot-scripts/pull/74</t>
  </si>
  <si>
    <t>Basic queries to Python Package Index</t>
  </si>
  <si>
    <t>2011-10-31T22:27:15Z</t>
  </si>
  <si>
    <t>2011-11-02T22:34:29Z</t>
  </si>
  <si>
    <t>optional scripts for hubot^ opt in via hubot-scripts.json</t>
  </si>
  <si>
    <t>Jes√∫s Espino</t>
  </si>
  <si>
    <t>Adding MySQL handler</t>
  </si>
  <si>
    <t>2012-04-20T16:28:19Z</t>
  </si>
  <si>
    <t>https://github.com/niwinz/bytehold/commit/ceb5e3ef1b35c4bc301e8eb727faa0b77998e632</t>
  </si>
  <si>
    <t>https://github.com/niwinz/bytehold/pull/1</t>
  </si>
  <si>
    <t>New mysql handler with backups SQL and Binary^ with mysqldump and mysqlhotbackup\n</t>
  </si>
  <si>
    <t>2012-04-20T18:29:14Z</t>
  </si>
  <si>
    <t>2012-04-20T18:35:18Z</t>
  </si>
  <si>
    <t>Simple backup tool written in python3^ which helps not to repeat scripts.</t>
  </si>
  <si>
    <t>hzy001</t>
  </si>
  <si>
    <t>Fix one typo in the comments (#3980)\n\nSigned-off-by: Hao Ziyu &lt;haoziyu@qiyi.com&gt;</t>
  </si>
  <si>
    <t>2017-03-01T07:21:56Z</t>
  </si>
  <si>
    <t>https://github.com/apache/incubator-druid/commit/e982a23a4845c3b3f6ba16f291fbe92f0114331f</t>
  </si>
  <si>
    <t>https://github.com/apache/incubator-druid/pull/3980</t>
  </si>
  <si>
    <t>Fix one typo in the comments</t>
  </si>
  <si>
    <t>Signed-off-by: Hao Ziyu &lt;haoziyu@qiyi.com&gt;</t>
  </si>
  <si>
    <t>2017-02-28T09:04:22Z</t>
  </si>
  <si>
    <t>Simon</t>
  </si>
  <si>
    <t>Update csscomb properties. \'colon-spac\'e and \'stick-brace\' don\'t take boolean values.</t>
  </si>
  <si>
    <t>2014-03-04T14:29:53Z</t>
  </si>
  <si>
    <t>https://github.com/twbs/bootstrap/commit/02ca9de45f64947899290c141b0efcb05c927b0d</t>
  </si>
  <si>
    <t>https://github.com/twbs/bootstrap/pull/12917</t>
  </si>
  <si>
    <t>Update dont\' working csscomb properties</t>
  </si>
  <si>
    <t>The two values don\'t work^ see:\nhttps://github.com/csscomb/csscomb.js/blob/v2.0.4/doc/options.md#colon-space\nhttps://github.com/csscomb/csscomb.js/blob/v2.0.4/doc/options.md#stick-brace\n\nReplace with this^ like suggest Mark Otto http://mdo.github.io/code-guide/#css-syntax\n</t>
  </si>
  <si>
    <t>2014-03-04T14:42:53Z</t>
  </si>
  <si>
    <t>2014-03-04T22:34:08Z</t>
  </si>
  <si>
    <t>The most popular front-end framework for developing responsive^ mobile first projects on the web.</t>
  </si>
  <si>
    <t>brandboat</t>
  </si>
  <si>
    <t>#2342 Correct the comment of Producer.Builder.noAcks (#2396)</t>
  </si>
  <si>
    <t>2019-08-20T16:47:52Z</t>
  </si>
  <si>
    <t>https://github.com/oharastream/ohara/commit/8c27c291a8453d971bc1c8e10674fd3061727cba</t>
  </si>
  <si>
    <t>https://github.com/oharastream/ohara/pull/2396</t>
  </si>
  <si>
    <t>#2342 Correct the comment of Producer.Builder.noAcks</t>
  </si>
  <si>
    <t>### Checklist\r\n- [x] [Review Contribution Guidelines](https://github.com/oharastream/ohara/blob/master/CONTRIBUTING.md)\r\n- [x] Add Reviewers (see [Authors](https://github.com/oharastream/ohara#authors))\r\n- [x] Add Assignees (of course^ you are the assignee by default!)\r\n- [x] DON\'T set a Milestone\r\n- [x] DON\'T add any labels (PR labels will be added automatically by Jenkins)\r\n- [x] Link to an issue(You can do so by using the required by keyword: required by #2342)\r\n- [ ] Add unit tests (or please explain why this PR is not worth having new tests)\r\n- [x] Pass QA (Sometimes you may encounter an existing flaky test which would obstruct you from getting QA passed. If the failed tests are unrelated^ you can add a comment in the PR thread)\r\n\r\n\r\n@chia7712 can u take a look ? Since this is just a doc fix^ I didn\'t attach any test.</t>
  </si>
  <si>
    <t>2019-08-20T15:05:08Z</t>
  </si>
  <si>
    <t>Ohara - Easy to deploy the streaming application</t>
  </si>
  <si>
    <t>WeiYan</t>
  </si>
  <si>
    <t>Remove LightGBMBooster\'s mergeModels function (#316)</t>
  </si>
  <si>
    <t>2018-06-19T01:59:53Z</t>
  </si>
  <si>
    <t>https://github.com/Azure/mmlspark/commit/1ecd1d47658beb3c4f06ccb58473f02fb470cf4c</t>
  </si>
  <si>
    <t>https://github.com/Azure/mmlspark/pull/316</t>
  </si>
  <si>
    <t>Remove LightGBMBooster\'s mergeModels function</t>
  </si>
  <si>
    <t>Discussed in https://github.com/Azure/mmlspark/issues/315^ the merge function doesn\'t need anymore. Would better to remove it.</t>
  </si>
  <si>
    <t>2018-06-12T12:52:35Z</t>
  </si>
  <si>
    <t>Microsoft Machine Learning for Apache Spark</t>
  </si>
  <si>
    <t>sandy</t>
  </si>
  <si>
    <t>Display error message on configuration error in IntelliJ plugin</t>
  </si>
  <si>
    <t>2016-10-01T21:10:51Z</t>
  </si>
  <si>
    <t>https://github.com/scalameta/scalafmt/commit/94aab7d9c5fa9429b4a2bb73f5807036608621dd</t>
  </si>
  <si>
    <t>https://github.com/scalameta/scalafmt/pull/484</t>
  </si>
  <si>
    <t>We print message of the exception with error on configuration error\n</t>
  </si>
  <si>
    <t>2016-10-01T21:13:44Z</t>
  </si>
  <si>
    <t>2016-10-01T22:27:10Z</t>
  </si>
  <si>
    <t>Code formatter for Scala</t>
  </si>
  <si>
    <t>ttanay</t>
  </si>
  <si>
    <t>Variable Paddle speed</t>
  </si>
  <si>
    <t>2017-10-01T09:26:36Z</t>
  </si>
  <si>
    <t>https://github.com/AProjectAMonth/Ping-Pong/commit/f2561637a725ff936d28a71a736ee93330385273</t>
  </si>
  <si>
    <t>https://github.com/AProjectAMonth/Ping-Pong/pull/2</t>
  </si>
  <si>
    <t>created motion variable ^\r\ncreated _on_keyboard_up()</t>
  </si>
  <si>
    <t>2017-10-01T09:32:12Z</t>
  </si>
  <si>
    <t>2017-10-01T10:01:53Z</t>
  </si>
  <si>
    <t>A simple ping-pong game made in kivy framework of python</t>
  </si>
  <si>
    <t>MLnick</t>
  </si>
  <si>
    <t>Add Graphflow to \"Used By\"</t>
  </si>
  <si>
    <t>2015-09-16T10:38:32Z</t>
  </si>
  <si>
    <t>https://github.com/sksamuel/elastic4s/commit/331ac0e72162beadf04b1545872cb484b89c8f8c</t>
  </si>
  <si>
    <t>https://github.com/sksamuel/elastic4s/pull/433</t>
  </si>
  <si>
    <t>2015-09-16T10:38:42Z</t>
  </si>
  <si>
    <t>2015-09-16T10:39:14Z</t>
  </si>
  <si>
    <t>Non blocking^ reactive^ type safe DSL and Scala client for Elasticsearch</t>
  </si>
  <si>
    <t>Andrea Turli</t>
  </si>
  <si>
    <t>updatet bouncycastle dep to the latest version</t>
  </si>
  <si>
    <t>2012-12-31T00:44:10Z</t>
  </si>
  <si>
    <t>https://github.com/hierynomus/sshj/commit/635cf88acd31aaecb497769c7248ff0a282cef00</t>
  </si>
  <si>
    <t>https://github.com/hierynomus/sshj/pull/98</t>
  </si>
  <si>
    <t>Updated bouncycastle dependency</t>
  </si>
  <si>
    <t>Bouncycastle release 1.47 is now available. Please note that now bouncycastle comes in 2 jars (bcprov and bcpkix)\n</t>
  </si>
  <si>
    <t>2012-12-31T00:50:42Z</t>
  </si>
  <si>
    <t>2013-02-23T11:41:44Z</t>
  </si>
  <si>
    <t>ssh^ scp and sftp for java</t>
  </si>
  <si>
    <t>LucyFarm</t>
  </si>
  <si>
    <t>add jwt oauth</t>
  </si>
  <si>
    <t>2017-09-14T05:37:25Z</t>
  </si>
  <si>
    <t>https://github.com/htrc/HTRC-WorksetToolkit/commit/8a14a2b1fd811c3be683c6f9b088fdd61f83a673</t>
  </si>
  <si>
    <t>https://github.com/htrc/HTRC-WorksetToolkit/pull/26</t>
  </si>
  <si>
    <t>Jwt</t>
  </si>
  <si>
    <t>add jwt token^ pass tests</t>
  </si>
  <si>
    <t>2017-09-25T03:43:09Z</t>
  </si>
  <si>
    <t>2017-09-25T03:45:29Z</t>
  </si>
  <si>
    <t>Python SDK for Data API and Solr API access</t>
  </si>
  <si>
    <t>Kevin LeBlanc</t>
  </si>
  <si>
    <t>Use correct umask during init (#273)</t>
  </si>
  <si>
    <t>2014-03-31T20:51:03Z</t>
  </si>
  <si>
    <t>https://github.com/ros-infrastructure/rosdep/commit/18767e5cb8384888cdd3c1f0bd38aaff070f124d</t>
  </si>
  <si>
    <t>https://github.com/ros-infrastructure/rosdep/pull/314</t>
  </si>
  <si>
    <t>2014-03-25T23:11:19Z</t>
  </si>
  <si>
    <t>2014-04-18T23:17:38Z</t>
  </si>
  <si>
    <t>rosdep multi-package manager system dependency tool</t>
  </si>
  <si>
    <t>fred-ye</t>
  </si>
  <si>
    <t>[Bug Fixing] avoid crash when getFlatUIContext() return null (#2007)\n\n* [Bug Fixing] avoid crash\r\n\r\n* update coding style</t>
  </si>
  <si>
    <t>2019-01-07T03:15:32Z</t>
  </si>
  <si>
    <t>https://github.com/apache/incubator-weex/commit/871401a9a596a8c99f0c72c483fe8fbf7dc712ec</t>
  </si>
  <si>
    <t>https://github.com/apache/incubator-weex/pull/2007</t>
  </si>
  <si>
    <t>[Bug Fixing] avoid crash when getFlatUIContext() return null</t>
  </si>
  <si>
    <t>First of all^ thank you for your contribution! \r\n\r\nPlease makes sure that these checkboxes are checked before submitting your PR^ thank you!\r\n\r\n&lt;!-- \r\nHow to use github markdown?\r\n### checkable example\r\n- [x] checked\r\n- [ ] not checked\r\nMore github Markdown info to see https://guides.github.com/features/mastering-markdown/\r\n--&gt;\r\n\r\nCheckList:\r\n\r\n**if** *isBugFix* **:**\r\n\r\n  * [ ] Make sure that you add at least one unit test for the bug which you had fixed.\r\n\r\n**elif** *isNewFeature* **:**\r\n\r\n  * [ ] Update API docs for the component.\r\n  * [ ] Update/Add demo to demonstrate new feature.\r\n  * [ ] Update test scripts for the feature.\r\n  * [ ] Add unit tests for the feature.\r\n\r\n&lt;!--\r\nÔºàËØ∑Âú®***Êèê‰∫§***ÂâçÂà†Èô§ËøôÊÆµÊèèËø∞Ôºâ\r\n\r\nNotes: Weex will move into Apache Software Foundation (ASF) on Feb 24 2017.\r\n\r\nOur new GitHub repo is https://github.com/apache/incubator-weex\r\n\r\nAfter Feb 24 2017^ we only accept pull requests from https://github.com/apache/incubator-weex\r\n\r\nThank you for your support.\r\n\r\n----\r\n\r\nÊ≥®ÊÑèÔºöWeex Â∞Ü‰∫é 2017-02-24 ËøÅÁßªËá≥ Apache Âü∫Èáë‰ºö\r\n\r\nÂ±äÊó∂Êàë‰ª¨‰ºö‰ΩøÁî®Êñ∞ÁöÑ GitHub ‰ªìÂ∫ìÔºöhttps://github.com/apache/incubator-weex Âπ∂Âú®ÈÇ£ÈáåÁªßÁª≠Êé•ÂèóÂ§ßÂÆ∂ÁöÑ pull request„ÄÇ\r\n\r\nÊõ¥Â§öËØ¶ÊÉÖËØ∑ÂÖ≥Ê≥®Ôºöhttps://github.com/weexteam/article/issues/130\r\n\r\nÊÑüË∞¢ÁêÜËß£ÂíåÊîØÊåÅ\r\n\r\n--&gt;\r\n\r\n&lt;!--\r\nÔºàËØ∑Âú®***Êèê‰∫§***ÂâçÂà†Èô§ËøôÊÆµÊèèËø∞Ôºâ\r\nIt\'s ***RECOMMENDED*** to submit typo fix^ new demo^ tiny bugfix and large feature to `master` branch.\r\n    \r\nSee [Branch Strategy](https://github.com/alibaba/weex/blob/dev/CONTRIBUTING.md#branch-management) for more detail.\r\n\r\n----\r\n\r\nÈîôÂà´Â≠ó‰øÆÊîπ„ÄÅÊñ∞ demo„ÄÅËæÉÂ∞èÁöÑ bugfix„ÄÅÁîöËá≥ËæÉÂ§ßÁöÑÂäüËÉΩÈÉΩÂèØ‰ª•Áõ¥Êé•ÊèêÂà∞ `master` ÂàÜÊîØÔºõ\r\n\r\nÊü•ÁúãÂÆåÊï¥ÁöÑ[ÂàÜÊîØÁ≠ñÁï• (Ëã±Êñá)](https://github.com/alibaba/weex/blob/dev/CONTRIBUTING.md#branch-management)„ÄÇ\r\n\r\n--&gt;\r\n</t>
  </si>
  <si>
    <t>2019-01-07T01:23:13Z</t>
  </si>
  <si>
    <t>2019-01-07T03:15:33Z</t>
  </si>
  <si>
    <t>yinghu5</t>
  </si>
  <si>
    <t>Update mshadow.cmake to set BLAS\n\nWorking with @yajiedesign^ @TaoLv @pengzhao-intel @larroy @NeoZhangJiangyu to restructure the mxnet cmake build systems to make MKLDNN^ MKL logic correct. \r\nIn the past^  the logic to set  BLAS in mshadow.cmake is incorrect.  Now^ USE_BLAS have high priority than USE_MKL_IF_AVAILABLE.</t>
  </si>
  <si>
    <t>2019-04-29T03:50:08Z</t>
  </si>
  <si>
    <t>https://github.com/dmlc/mshadow/commit/84082c45e88b3020562543299f65226ba5dd37ab</t>
  </si>
  <si>
    <t>https://github.com/dmlc/mshadow/pull/374</t>
  </si>
  <si>
    <t>Update mshadow.cmake to set BLAS</t>
  </si>
  <si>
    <t>Working with @yajiedesign^ @TaoLv @pengzhao-intel @larroy @NeoZhangJiangyu to restructure the mxnet cmake build systems to make MKLDNN^ MKL logic correct. \r\nIn the past^  the logic to set  BLAS in mshadow.cmake is incorrect.  Now^ USE_BLAS have high priority than USE_MKL_IF_AVAILABLE.</t>
  </si>
  <si>
    <t>2019-04-29T03:54:28Z</t>
  </si>
  <si>
    <t>2019-05-14T02:35:08Z</t>
  </si>
  <si>
    <t>Xinghao</t>
  </si>
  <si>
    <t>Adding SVM and Lasso^ moving LogisticRegression to classification from regression\n\nAlso^ add regularization parameter to SGD</t>
  </si>
  <si>
    <t>2013-07-24T22:32:50Z</t>
  </si>
  <si>
    <t>https://github.com/mesos/spark/commit/eef678703eed96544224209b1555618968b2eb3f</t>
  </si>
  <si>
    <t>https://github.com/mesos/spark/pull/731</t>
  </si>
  <si>
    <t>Adding SVM and Lasso</t>
  </si>
  <si>
    <t>Also^ moving LogisticRegression to classification from regression\n\nAlso^ add regularization parameter to SGD\n</t>
  </si>
  <si>
    <t>2013-07-24T22:51:25Z</t>
  </si>
  <si>
    <t>2013-07-29T20:18:10Z</t>
  </si>
  <si>
    <t>Lightning-fast cluster computing in Java^ Scala and Python.</t>
  </si>
  <si>
    <t>Eric Lee</t>
  </si>
  <si>
    <t>changed service port to 9980 (#45)</t>
  </si>
  <si>
    <t>2017-06-24T09:45:55Z</t>
  </si>
  <si>
    <t>https://github.com/apache/servicecomb-java-chassis/commit/799aa946462b891ad01fb1a9f3841396037c8099</t>
  </si>
  <si>
    <t>https://github.com/apache/servicecomb-java-chassis/pull/45</t>
  </si>
  <si>
    <t>changed service port to 9980</t>
  </si>
  <si>
    <t>cse service port among all demos except demo-spring-boot-discovery is 9980^ is it a good idea to keep it the same among all demos?</t>
  </si>
  <si>
    <t>2017-06-24T06:54:32Z</t>
  </si>
  <si>
    <t>2017-06-24T09:45:56Z</t>
  </si>
  <si>
    <t>dejan2609</t>
  </si>
  <si>
    <t>[#2055] and [#2056] dependencies upgrade: joda-time (2.9.2 -&gt; 2.9.4) and groovy (2.4.6 -&gt; 2.4.7)</t>
  </si>
  <si>
    <t>2016-06-10T16:00:01Z</t>
  </si>
  <si>
    <t>https://github.com/playframework/play1/commit/7822fab3a6287f6b0d23e4ac6ec9fc9bcb39d34a</t>
  </si>
  <si>
    <t>https://github.com/playframework/play1/pull/979</t>
  </si>
  <si>
    <t>_Note: this pull request substitutes #978_\n\nRelated tickets:\n- [Upgrade dependency joda-time (from 2.9.2 to 2.9.4)](https://play.lighthouseapp.com/projects/57987/tickets/2055)\n- [Upgrade Groovy to 2.4.7](https://play.lighthouseapp.com/projects/57987/tickets/2056)\n</t>
  </si>
  <si>
    <t>2016-06-11T19:33:52Z</t>
  </si>
  <si>
    <t>2016-06-13T06:49:58Z</t>
  </si>
  <si>
    <t>Play framework</t>
  </si>
  <si>
    <t>Âº†Êµ©</t>
  </si>
  <si>
    <t>Áî®Êà∑Êé•ÂÖ• ‰∏ä‰∏äÁ≠æ (#1608)\n\n* Áî®Êà∑Êé•ÂÖ• ‰∏ä‰∏äÁ≠æ</t>
  </si>
  <si>
    <t>2018-08-30T05:47:10Z</t>
  </si>
  <si>
    <t>https://github.com/apache/skywalking/commit/ee5c740be3970be2886d00222b9e3ecb4d1adefa</t>
  </si>
  <si>
    <t>https://github.com/apache/skywalking/pull/1608</t>
  </si>
  <si>
    <t>Áî®Êà∑Êé•ÂÖ• ‰∏ä‰∏äÁ≠æ</t>
  </si>
  <si>
    <t>Please answer these questions before submitting pull request\r\n\r\n- Why submit this pull request?\r\n- [ ] Bug fix\r\n- [ ] New feature provided\r\n- [ ] Improve performance\r\n\r\n- Related issues\r\n\r\n___\r\n### Bug fix\r\n- Bug description.\r\n\r\n- How to fix?\r\n\r\n___\r\n### New feature or improvement\r\n- Describe the details and related test reports.\r\n</t>
  </si>
  <si>
    <t>2018-08-30T05:02:20Z</t>
  </si>
  <si>
    <t>2018-08-30T05:47:11Z</t>
  </si>
  <si>
    <t>DeshanKTD</t>
  </si>
  <si>
    <t>CB-11281 windows: defaultText is not taken as input if no input by user fixed</t>
  </si>
  <si>
    <t>2016-08-23T19:23:48Z</t>
  </si>
  <si>
    <t>https://github.com/apache/cordova-plugin-dialogs/commit/484ad35659d50b2d66539b6a7b77ffde6d76d7f5</t>
  </si>
  <si>
    <t>https://github.com/apache/cordova-plugin-dialogs/pull/83</t>
  </si>
  <si>
    <t>CB-11281 windows: defaultText is taken as input for empty input field</t>
  </si>
  <si>
    <t>### Platforms affected\n\nWindows\n### What does this PR do?\n\nCB-11281 issue fixed. If there is no input by user in prompt dialog^ default text is not taken as input. That issue is fixed.\n</t>
  </si>
  <si>
    <t>2016-08-23T19:32:16Z</t>
  </si>
  <si>
    <t>2016-09-09T00:59:57Z</t>
  </si>
  <si>
    <t>Mirror of Apache Cordova Plugin dialogs</t>
  </si>
  <si>
    <t>Masato Nagai</t>
  </si>
  <si>
    <t>fixed an issue that gvm-init doesn\'t load gvm modules when it is executed from another script</t>
  </si>
  <si>
    <t>2013-05-03T01:33:41Z</t>
  </si>
  <si>
    <t>https://github.com/sdkman/sdkman-cli/commit/5be16f1e0cff7b6b817b2984a1115a32e637f054</t>
  </si>
  <si>
    <t>https://github.com/sdkman/sdkman-cli/pull/159</t>
  </si>
  <si>
    <t>Fix for an issue that gvm-init doesn\'t load gvm modules when it is executed from another script</t>
  </si>
  <si>
    <t>\"source ~/.gvm/bin/gvm-init.sh\" in another shell script doesn\'t load the gvm modules if $GVM_INIT of the login shell is true. This fix is to load the gvm modules also in that case.\n</t>
  </si>
  <si>
    <t>2013-05-03T01:40:29Z</t>
  </si>
  <si>
    <t>2013-05-03T07:18:43Z</t>
  </si>
  <si>
    <t>Groovy enVironment Manager (GVM)</t>
  </si>
  <si>
    <t>Abhishek Hingnikar</t>
  </si>
  <si>
    <t>Changes made as asked</t>
  </si>
  <si>
    <t>2015-02-15T13:41:00Z</t>
  </si>
  <si>
    <t>https://github.com/Flipboard/react-canvas/commit/ea96d6f19fe29b233058867b59ed0eda085a7c80</t>
  </si>
  <si>
    <t>https://github.com/Flipboard/react-canvas/pull/32</t>
  </si>
  <si>
    <t>LRU for image-cache</t>
  </si>
  <si>
    <t>Least Recently Used Cache for Image Cache\n</t>
  </si>
  <si>
    <t>2015-02-14T14:11:38Z</t>
  </si>
  <si>
    <t>2015-02-15T16:19:58Z</t>
  </si>
  <si>
    <t>High performance &lt;canvas&gt; rendering for React components</t>
  </si>
  <si>
    <t>r-richmond</t>
  </si>
  <si>
    <t>Ensure first section in README.md runs without modifications (#111)</t>
  </si>
  <si>
    <t>2019-07-20T13:56:17Z</t>
  </si>
  <si>
    <t>https://github.com/lidatong/dataclasses-json/commit/6508afe03ee9480be3a3c2c3ec73aa8b879ba518</t>
  </si>
  <si>
    <t>https://github.com/lidatong/dataclasses-json/pull/111</t>
  </si>
  <si>
    <t>Ensure first section in README.md runs without modifications</t>
  </si>
  <si>
    <t>Noticed the first example didn\'t run when you copy and paste it; this resolves that.</t>
  </si>
  <si>
    <t>2019-07-19T02:23:31Z</t>
  </si>
  <si>
    <t>2019-07-20T13:56:18Z</t>
  </si>
  <si>
    <t>Easily serialize Data Classes to and from JSON</t>
  </si>
  <si>
    <t>Piyush Sharma</t>
  </si>
  <si>
    <t>Issue #3900: Modified TypecastParenPadCheckTest.java and moved its test-files to a subdir</t>
  </si>
  <si>
    <t>2017-03-03T16:33:22Z</t>
  </si>
  <si>
    <t>https://github.com/checkstyle/checkstyle/commit/6ae9253d730e8bf0dcd864f545ae1776c59861b3</t>
  </si>
  <si>
    <t>https://github.com/checkstyle/checkstyle/pull/3905</t>
  </si>
  <si>
    <t>Issue #3900: Split and Organize Checkstyle inputs by Test for TypecastParenPad</t>
  </si>
  <si>
    <t>Issue #3900 : Modified TypecastParenPadCheckTest.java to accommodate for the change in the location of test-resources the corresponding tests depend upon. The test-resources for those tests now reside at src/test/resources/com/puppycrawl/tools/checkstyle/checks/whitespace/TypecastParenPad. Also the corresponding test-resources had to be modified accordingly to overcome having duplicate classes\r\n</t>
  </si>
  <si>
    <t>2017-03-03T18:09:06Z</t>
  </si>
  <si>
    <t>2017-03-05T01:20:17Z</t>
  </si>
  <si>
    <t>Stephen Veiss</t>
  </si>
  <si>
    <t>Quote profile names^ so profile names with spaces work correctly.</t>
  </si>
  <si>
    <t>2014-04-29T16:02:39Z</t>
  </si>
  <si>
    <t>https://github.com/aruhier/gnome-terminal-colors-solarized/commit/2d6fccdc707acc17eae8a2c569f9dbe929617b22</t>
  </si>
  <si>
    <t>https://github.com/aruhier/gnome-terminal-colors-solarized/pull/41</t>
  </si>
  <si>
    <t>I had gnome-terminal profiles named \"Stephen\" and \"Stephen Solarized\"^ and running ./set_light.sh \"Stephen Solarized\" would edit the \"Stephen\" profile instead.\n\nThis adds some extra quoting to fix that.\n</t>
  </si>
  <si>
    <t>2014-04-29T16:19:01Z</t>
  </si>
  <si>
    <t>2014-04-29T17:25:37Z</t>
  </si>
  <si>
    <t>Solarized Gnome Terminal colors^ based on http://ethanschoonover.com/solarized</t>
  </si>
  <si>
    <t>Chen Tong</t>
  </si>
  <si>
    <t>[AIRFLOW-3977] Add examples of trigger rules in doc (#4805)\n\nThe current LatestOnlyOperator will skip all downstream tasks blindly.\r\nThe doc shows a wrong behavior. It also shows an incorrect example about\r\nthe interaction between skipped tasks and trigger rules. I replace it with\r\nanother example using BranchingOperator in schedule level.\r\n\r\nThis fix can resolve this ticket:\r\nhttps://issues.apache.org/jira/browse/AIRFLOW-3977\r\nAlso^\r\nhttps://issues.apache.org/jira/browse/AIRFLOW-1784</t>
  </si>
  <si>
    <t>2019-03-02T07:13:57Z</t>
  </si>
  <si>
    <t>https://github.com/apache/airflow/commit/45d24e79eab98589b1b0509e920811cbf778048b</t>
  </si>
  <si>
    <t>https://github.com/apache/airflow/pull/4805</t>
  </si>
  <si>
    <t>[AIRFLOW-3977] Fix/Add examples of how trigger rules interacted with skipped tasks</t>
  </si>
  <si>
    <t>### Jira\r\n\r\n- [x] My PR addresses the following [Airflow Jira](https://issues.apache.org/jira/browse/AIRFLOW/) issues and references them in the PR title. \r\n  - https://issues.apache.org/jira/browse/AIRFLOW-3977\r\n  - https://issues.apache.org/jira/browse/AIRFLOW-1784\r\n\r\n### Description\r\n\r\n- [x] Here are some details about my PR^ including screenshots of any UI changes:\r\nThe current LatestOnlyOperator will skip all downstream tasks blindly. However^ the doc shows it will respect trigger rules which is a wrong behavior. \r\nIt also shows an incorrect example of the interaction between skipped tasks and trigger rules in schedule level. I replace it with other examplesusing BranchingOperator.\r\n\r\n### Tests\r\n\r\n- [x] My PR adds the following unit tests __OR__ does not need testing for this extremely good reason:\r\nNo test needed because its changes on documentation.\r\n\r\n###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does\r\n\r\n### Code Quality\r\n\r\n- [x] Passes `flake8`\r\n</t>
  </si>
  <si>
    <t>2019-03-01T03:15:32Z</t>
  </si>
  <si>
    <t>2019-03-02T07:13:58Z</t>
  </si>
  <si>
    <t>Denisa Roberts</t>
  </si>
  <si>
    <t>Fix typo in formula in docstring for GRU cell and layer and add clarification to description (gluon.rnn) (#12896)\n\n* Fix typo in GRU cell and layers (gluon.rnn) docstring\r\n\r\n* empty</t>
  </si>
  <si>
    <t>2018-10-22T23:39:22Z</t>
  </si>
  <si>
    <t>https://github.com/apache/incubator-mxnet/commit/fce5154ce4cc71fa5899c9690d2c571a30f3716c</t>
  </si>
  <si>
    <t>https://github.com/apache/incubator-mxnet/pull/12896</t>
  </si>
  <si>
    <t>Fix typo in formula in docstring for GRU cell and layer and add clarification to description (gluon.rnn)</t>
  </si>
  <si>
    <t>## Description ##\r\nThere was a typo in the docstring formula for GRU in both rnn_cell.py and rnn_layer.py. Furthermore^ I added a brief explanation of how the implementation is different from the original Cho 2014.\r\n\r\n## Checklist ##\r\n### Essentials ###\r\nPlease feel free to remove inapplicable items for your PR.\r\n\r\n- [x] Changes are complete (i.e. I finished coding on this PR)\r\n- [x]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change\r\n\r\n### Changes ###\r\n- Fix formula in docstring for GRUCell in mxnet.gluon.rnn.rnn_cell.py\r\n- Add clarification to description of implementation\r\n- Fix formula in docstring for GRU layer in mxnet.gluon.rnn.rnn_layer.py\r\n- Add clarification to description of implementation.\r\n\r\n## Comments ##\r\n- this is a small change that came up in GRU application by user. No Jira issue.\r\n</t>
  </si>
  <si>
    <t>2018-10-21T21:25:06Z</t>
  </si>
  <si>
    <t>2018-10-22T23:39:23Z</t>
  </si>
  <si>
    <t>Istvan Fehervari</t>
  </si>
  <si>
    <t>hearthstonetopdeck.com deck importer (#587)\n\n* Added deck importer from hearthstonetopdeck.com\r\n\r\nAdded an error message dialog when deck import fails\r\n\r\n* Added localization to the deck import error dialog text</t>
  </si>
  <si>
    <t>2016-08-30T19:19:24Z</t>
  </si>
  <si>
    <t>https://github.com/HearthSim/HSTracker/commit/8fa7d9d4d3d9e4f9fbb06993f2d023d67012abd9</t>
  </si>
  <si>
    <t>https://github.com/HearthSim/HSTracker/pull/587</t>
  </si>
  <si>
    <t>hearthstonetopdeck.com deck importer</t>
  </si>
  <si>
    <t>Added deck importer from hearthstonetopdeck.com\nAdded an error message dialog when deck import fails\n</t>
  </si>
  <si>
    <t>2016-08-29T18:23:15Z</t>
  </si>
  <si>
    <t>HSTracker is a Hearthstone deck tracker for macOS</t>
  </si>
  <si>
    <t>john.liu</t>
  </si>
  <si>
    <t>wash up bark-core\nseparate dao\nwash up\nadd doc into domain</t>
  </si>
  <si>
    <t>2016-08-10T13:03:58Z</t>
  </si>
  <si>
    <t>https://github.com/eBay/griffin/commit/e4b9de8e78f1a10a5e04a715594f39643a3babca</t>
  </si>
  <si>
    <t>https://github.com/eBay/griffin/pull/2</t>
  </si>
  <si>
    <t>Topics/washup</t>
  </si>
  <si>
    <t>2016-08-10T13:48:01Z</t>
  </si>
  <si>
    <t>2016-08-10T13:49:14Z</t>
  </si>
  <si>
    <t>Model driven data quality service</t>
  </si>
  <si>
    <t>alexluckerman</t>
  </si>
  <si>
    <t>Change docs to correct TS profiles name rule (#3668)</t>
  </si>
  <si>
    <t>2019-06-09T15:26:30Z</t>
  </si>
  <si>
    <t>https://github.com/apache/trafficcontrol/commit/46af540d5f5c34bd734e54aabfc83efda47fdea4</t>
  </si>
  <si>
    <t>https://github.com/apache/trafficcontrol/pull/3668</t>
  </si>
  <si>
    <t>Change docs to correct TS profiles name rule</t>
  </si>
  <si>
    <t>&lt;!--\r\n************ STOP!! ************\r\nIf this Pull Request is intended to fix a security vulnerability^ DO NOT submit it! Instead^ contact\r\nthe Apache Software Foundation Security Team at security@trafficcontrol.apache.org and follow the\r\nguidelines at https://www.apache.org/security/ regarding vulnerability disclosure.\r\n--&gt;\r\n## What does this PR (Pull Request) do?\r\n&lt;!-- Explain the changes you made here. If this fixes an Issue^ identify it by\r\nreplacing the text in the checkbox item with the Issue number e.g.\r\n\r\n- [x] This PR fixes #3660 \r\n\r\n^ This will automatically close Issue number 9001 when the Pull Request is\r\nmerged (The \'#\' is important).\r\n\r\nBe sure you check the box properly^ see the \"The following criteria are ALL\r\nmet by this PR\" section for details.\r\n--&gt;\r\n\r\n- [x] This PR fixes #3660 &lt;!-- You can check for an issue here: https://github.com/apache/trafficcontrol/issues --&gt;\r\n\r\n\r\n## Which Traffic Control components are affected by this PR?\r\n&lt;!-- Please delete all components from this list that are NOT affected by this\r\nPull Request. Also^ feel free to add the name of a tool or script that is\r\naffected but not on the list.\r\n\r\nAdditionally^ if this Pull Request does NOT affect documentation^ please\r\nexplain why documentation is not required. --&gt;\r\n\r\n- Documentation\r\n\r\n## What is the best way to verify this PR?\r\n&lt;!-- Please include here ALL the steps necessary to test your Pull Request. If\r\nit includes tests (and most should)^ outline here the steps needed to run the\r\ntests. If not^ lay out the manual testing procedure and please explain why\r\ntests are unnecessary for this Pull Request. --&gt;\r\nMake sure the docs build properly.\r\n\r\n&lt;!-- If this PR fixes a bug^ please list here all of the affected versions - to\r\nthe best of your knowledge. It\'s also pretty helpful to include a commit hash\r\nof where \'master\' is at the time this PR is opened (if it affects master)^\r\nbecause what \'master\' means will change over time. For example^ if this PR\r\nfixes a bug that\'s present in master (at commit hash \'2697ebac\')^ in v3.0.0^\r\nand in the current 3.0.1 Release candidate (e.g. RC1)^ then this list would\r\nlook like:\r\n\r\n- master (2697ebac)\r\n- 3.0.0\r\n- 3.0.1 (RC1)\r\n\r\nIf you don\'t know what other versions might have this bug^ AND don\'t know how\r\nto find the commit hash of \'master\'^ then feel free to leave this section\r\nblank (or^ preferably^ delete it entirely).\r\n --&gt;\r\n\r\n## The following criteria are ALL met by this PR\r\n&lt;!-- Check the boxes to signify that the associated statement is true. To\r\n\"check a box\"^ replace the space inside of the square brackets with an \'x\'.\r\ne.g.\r\n\r\n- [ x] &lt;- Wrong\r\n- [x ] &lt;- Wrong\r\n- [] &lt;- Wrong\r\n- [*] &lt;- Wrong\r\n- [x] &lt;- Correct!\r\n\r\n--&gt;\r\n\r\n- [x] This PR includes tests OR I have explained why tests are unnecessary\r\n- [x] This PR includes documentation OR I have explained why documentation is unnecessary\r\n- [x] This PR includes an update to CHANGELOG.md OR such an update is not necessary\r\n- [x] This PR includes any and all required license headers\r\n- [x] This PR ensures that database migration sequence is correct OR this PR does not include a database migration\r\n- [x] This PR **DOES NOT FIX A SERIOUS SECURITY VULNERABILITY** (see [the Apache Software Foundation\'s security guidelines](https://www.apache.org/security/) for details)\r\n\r\n&lt;!--\r\nLicensed to the Apache Software Foundation (ASF) under one\r\nor more contributor license agreements.  See the NOTICE file\r\ndistributed with this work for additional information\r\nregarding copyright ownership.  The ASF licenses this file\r\nto you under the Apache License^ Version 2.0 (the\r\n\"License\"); you may not use this file except in compliance\r\nwith the License.  You may obtain a copy of the License at\r\n\r\n    http://www.apache.org/licenses/LICENSE-2.0\r\n\r\nUnless required by applicable law or agreed to in writing^\r\nsoftware distributed under the License is distributed on an\r\n\"AS IS\" BASIS^ WITHOUT WARRANTIES OR CONDITIONS OF ANY\r\nKIND^ either express or implied.  See the License for the\r\nspecific language governing permissions and limitations\r\nunder the License.\r\n--&gt;\r\n</t>
  </si>
  <si>
    <t>2019-06-07T16:45:58Z</t>
  </si>
  <si>
    <t>2019-06-09T15:26:31Z</t>
  </si>
  <si>
    <t>hokiegeek2</t>
  </si>
  <si>
    <t>Fix for only_last=None bug^ removed tick marks that make code fail on Linux^ added some doc comments</t>
  </si>
  <si>
    <t>2018-06-21T17:09:32Z</t>
  </si>
  <si>
    <t>https://github.com/Marcnuth/AnomalyDetection/commit/0a25b40a00b3cbba421a38503e87d89bafee17b4</t>
  </si>
  <si>
    <t>https://github.com/Marcnuth/AnomalyDetection/pull/5</t>
  </si>
  <si>
    <t>Fix for only_last=None bug^ removed tick marks that make code fail on‚Ä¶</t>
  </si>
  <si>
    <t>‚Ä¶ Linux^ added some doc comments</t>
  </si>
  <si>
    <t>2018-06-21T17:11:25Z</t>
  </si>
  <si>
    <t>2018-06-28T03:41:29Z</t>
  </si>
  <si>
    <t>Twitter\'s Anomaly Detection in Pure Python</t>
  </si>
  <si>
    <t>Xiao Chen</t>
  </si>
  <si>
    <t>Merge pull request #111^ add English version and modify Chinese version for dubbo-k8s.ms</t>
  </si>
  <si>
    <t>2018-09-03T02:59:47Z</t>
  </si>
  <si>
    <t>https://github.com/apache/dubbo-website/commit/e92cbdf5a4448401325c4600435b2a576956e5fa</t>
  </si>
  <si>
    <t>https://github.com/apache/dubbo-website/pull/111</t>
  </si>
  <si>
    <t>[Dubbo-2349][Baiji-9] -Add English version and modify Chinese version</t>
  </si>
  <si>
    <t>## What is the purpose of the change\r\n\r\n1. add the English edition\r\n2. modify Chinese edition\r\n\r\n## Brief changelog\r\n\r\n1. incubator-dubbo-website/blog/en-us/dubbo-k8s.md\r\n2. incubator-dubbo-website/blog/zh-cn/dubbo-k8s.md\r\n\r\nFollow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</si>
  <si>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2018-08-28T03:08:15Z</t>
  </si>
  <si>
    <t>2018-09-03T02:59:48Z</t>
  </si>
  <si>
    <t>Fix export_test.py extra_symbols issue.\n\nApparently the export() function takes an extra_symbols parameter that wasn\'t being passed^ causing runtime errors. This fixes it.</t>
  </si>
  <si>
    <t>2015-02-13T13:51:40Z</t>
  </si>
  <si>
    <t>https://github.com/ARMmbed/mbed-os/commit/6d5ae65e7edd78a98892c59aa7211c718e880e04</t>
  </si>
  <si>
    <t>https://github.com/ARMmbed/mbed-os/pull/912</t>
  </si>
  <si>
    <t>Fix export_test.py extra_symbols issue.</t>
  </si>
  <si>
    <t>Apparently the export() function takes an extra_symbols parameter that wasn\'t being passed^ causing runtime errors. This fixes it.\n</t>
  </si>
  <si>
    <t>2015-02-13T13:51:47Z</t>
  </si>
  <si>
    <t>2015-02-19T10:02:30Z</t>
  </si>
  <si>
    <t>mbed libraries and tools</t>
  </si>
  <si>
    <t>djangogao</t>
  </si>
  <si>
    <t>Ê∑ªÂä†EmailÂèëÈÄÅÊîØÊåÅSSL</t>
  </si>
  <si>
    <t>2019-03-21T06:29:59Z</t>
  </si>
  <si>
    <t>https://github.com/smartloli/kafka-eagle/commit/7927f6e822f5b09500a1d76e2cd2a7503d5814c1</t>
  </si>
  <si>
    <t>https://github.com/smartloli/kafka-eagle/pull/158</t>
  </si>
  <si>
    <t>Add mail support by SSL</t>
  </si>
  <si>
    <t>1. Add mail support by SSL\r\n2. Remove \'public abstract \' Modifier for interface methods</t>
  </si>
  <si>
    <t>2019-03-21T06:33:55Z</t>
  </si>
  <si>
    <t>2019-03-25T15:30:43Z</t>
  </si>
  <si>
    <t>Used to monitor the consumer status of Kafka clusters^ as well as offsets^ metadata and other information.</t>
  </si>
  <si>
    <t>Á•ÅÊôìÊ≥¢</t>
  </si>
  <si>
    <t>replaceFirst ÊñπÊ≥ïÂØπ‰∫éÂê´$ÊõøÊç¢Êä•ÈîôÔºåÈúÄË¶ÅËΩ¨‰πâ\n\nÊØîÂ¶ÇË∞ÉÁî®Êó∂Êä•Èîô‰∏∫No group 9„ÄÇ</t>
  </si>
  <si>
    <t>2017-03-28T09:12:52Z</t>
  </si>
  <si>
    <t>https://github.com/dianping/cat/commit/be2a17a0a3bebee89d0f69a68598b43c38996bec</t>
  </si>
  <si>
    <t>https://github.com/dianping/cat/pull/1129</t>
  </si>
  <si>
    <t>ÂØπ‰∫éÁâπÊÆäÂ≠óÁ¨¶Êä•ÈîôNo group 9„ÄÇ</t>
  </si>
  <si>
    <t>replaceFirst ÊñπÊ≥ïÂØπ‰∫éÂê´$ÊõøÊç¢Êä•ÈîôÔºåÈúÄË¶ÅËΩ¨‰πâ</t>
  </si>
  <si>
    <t>2017-03-28T09:15:15Z</t>
  </si>
  <si>
    <t>2017-03-28T09:16:56Z</t>
  </si>
  <si>
    <t>Central Application Tracking</t>
  </si>
  <si>
    <t>Tomasz Janiszewski</t>
  </si>
  <si>
    <t>Add basic messos cllector\n\nCollector retrive all data from [/metrics/snapshot](https://github.com/apache/mesos/blob/b1225aca32d0592c8ea2fab52f24dae26d643b1a/3rdparty/libprocess/src/metrics/metrics.cpp#L48-L58) for one host provided in configuration.</t>
  </si>
  <si>
    <t>2015-01-26T15:23:42Z</t>
  </si>
  <si>
    <t>https://github.com/python-diamond/Diamond/commit/a5baa26a2cbc6d42959d8d3f4d1e2a4399526476</t>
  </si>
  <si>
    <t>https://github.com/python-diamond/Diamond/pull/106</t>
  </si>
  <si>
    <t>Add basic mesos cllector</t>
  </si>
  <si>
    <t>Collector retrive all data from [/metrics/snapshot](https://github.com/apache/mesos/blob/b1225aca32d0592c8ea2fab52f24dae26d643b1a/3rdparty/libprocess/src/metrics/metrics.cpp#L48-L58) for one host provided in configuration.\n</t>
  </si>
  <si>
    <t>2015-02-19T07:47:08Z</t>
  </si>
  <si>
    <t>2017-03-03T23:31:26Z</t>
  </si>
  <si>
    <t>Diamond is a python daemon that collects system metrics and publishes them to Graphite (and others). It is capable of collecting cpu^ memory^ network^ i/o^ load and disk metrics. Additionally^ it features an API for implementing custom collectors for gathering metrics from almost any source.</t>
  </si>
  <si>
    <t>XML</t>
  </si>
  <si>
    <t>ccarlow</t>
  </si>
  <si>
    <t>Changes to support Work Effort scheduling</t>
  </si>
  <si>
    <t>2017-09-19T02:24:25Z</t>
  </si>
  <si>
    <t>https://github.com/moqui/mantle-usl/commit/781f48273fd1e336cb7ba7e3cdfc1653b55844cc</t>
  </si>
  <si>
    <t>https://github.com/moqui/mantle-usl/pull/87</t>
  </si>
  <si>
    <t>WorkEffort cron recurrences</t>
  </si>
  <si>
    <t>2017-09-20T07:45:55Z</t>
  </si>
  <si>
    <t>2017-10-06T06:47:06Z</t>
  </si>
  <si>
    <t>Chamila de Alwis</t>
  </si>
  <si>
    <t>Removed mistakenly added Tenant event listeners\nRemoved unused extension util methods\nRemoved unused methods and imports in CartridgeAgent</t>
  </si>
  <si>
    <t>2014-09-22T11:40:01Z</t>
  </si>
  <si>
    <t>https://github.com/apache/attic-stratos/commit/91f11f3aa14704e9c340406b50498f5e831a711d</t>
  </si>
  <si>
    <t>https://github.com/apache/attic-stratos/pull/48</t>
  </si>
  <si>
    <t>Removed mistakenly added Tenant event listeners</t>
  </si>
  <si>
    <t>Removed mistakenly added Tenant event listeners\nRemoved unused extension util methods\nRemoved unused methods and imports in CartridgeAgent\n</t>
  </si>
  <si>
    <t>2014-09-22T11:43:05Z</t>
  </si>
  <si>
    <t>2014-09-23T01:19:07Z</t>
  </si>
  <si>
    <t>Mirror of Apache Stratos</t>
  </si>
  <si>
    <t>sajavadi</t>
  </si>
  <si>
    <t>Update README.md (#1620)\n\nupdate schema link for BaseBall test data to the corresponding json file</t>
  </si>
  <si>
    <t>2017-06-27T23:44:08Z</t>
  </si>
  <si>
    <t>https://github.com/apache/incubator-pinot/commit/747a5187e5cc38d036e6eacd69f99082df0c7b28</t>
  </si>
  <si>
    <t>https://github.com/apache/incubator-pinot/pull/1620</t>
  </si>
  <si>
    <t>update schema link for BaseBall test data to the corresponding json file</t>
  </si>
  <si>
    <t>2017-06-27T23:38:58Z</t>
  </si>
  <si>
    <t>2017-06-27T23:44:09Z</t>
  </si>
  <si>
    <t>Dylan Bacon</t>
  </si>
  <si>
    <t>Hash-Join-Fuse: Feature added and tests modified.</t>
  </si>
  <si>
    <t>2017-09-20T19:09:32Z</t>
  </si>
  <si>
    <t>https://github.com/apache/incubator-retired-quickstep/commit/39c6214a38594460b1827c3016f7ff8f71cac493</t>
  </si>
  <si>
    <t>https://github.com/apache/incubator-retired-quickstep/pull/300</t>
  </si>
  <si>
    <t>QUICKSTEP-106: Hash-Join-Fuse: Feature added and tests modified.</t>
  </si>
  <si>
    <t>2017-09-21T21:40:15Z</t>
  </si>
  <si>
    <t>2017-11-28T23:07:14Z</t>
  </si>
  <si>
    <t>liujunzxcv</t>
  </si>
  <si>
    <t>update comment for \"dynamic\" field (#3900)\n\nupdate comment for \"dynamic\" field</t>
  </si>
  <si>
    <t>2019-04-22T02:07:21Z</t>
  </si>
  <si>
    <t>https://github.com/apache/dubbo/commit/4c96814185825a961c2b4010096ed9f54f4fd8a5</t>
  </si>
  <si>
    <t>https://github.com/apache/dubbo/pull/3900</t>
  </si>
  <si>
    <t>update comment for \"dynamic\" field</t>
  </si>
  <si>
    <t>2019-04-21T15:32:24Z</t>
  </si>
  <si>
    <t>2019-04-22T02:07:22Z</t>
  </si>
  <si>
    <t>Zsombor Gegesy</t>
  </si>
  <si>
    <t>Add checks if the underlying project closed/not exists\n\nThere are scenarios^ where project depends on other^ closed projects -\nthis happens with IvyDE^ which adds even closed projects to the dependency\nlist (of course^ in that case^ the generated jars added as well)^ but\nthese closed projects cause build failures for ScalaIDE^ because it\ndoesn\'t expects that the underlying IJavaProject could throw exceptions.\nSo the general fix is to add checks before calling the critical methods^\nand a catch block with logging.\n This fixes #1001465</t>
  </si>
  <si>
    <t>2013-01-28T00:33:58Z</t>
  </si>
  <si>
    <t>https://github.com/scala-ide/scala-ide/commit/471f3138945fc10a67e33692bc5df236903caf61</t>
  </si>
  <si>
    <t>https://github.com/scala-ide/scala-ide/pull/297</t>
  </si>
  <si>
    <t>Add checks if the underlying project closed/not exists^ and catch JavaMo...</t>
  </si>
  <si>
    <t>...delExceptions so it wont brake the build^ this will closes assembla-1001465\n</t>
  </si>
  <si>
    <t>2013-02-04T22:28:54Z</t>
  </si>
  <si>
    <t>2013-02-07T13:48:06Z</t>
  </si>
  <si>
    <t>Scala IDE for Eclipse</t>
  </si>
  <si>
    <t>tuteng</t>
  </si>
  <si>
    <t>class ActiveBroker don\'t attribute url^ use url of class Broker (#2871)</t>
  </si>
  <si>
    <t>2018-10-28T05:57:37Z</t>
  </si>
  <si>
    <t>https://github.com/apache/pulsar/commit/dc397b09709719087c77390dc6328f3b6d35d944</t>
  </si>
  <si>
    <t>https://github.com/apache/pulsar/pull/2871</t>
  </si>
  <si>
    <t>In dashboard^ class ActiveBroker don\'t have attribute url</t>
  </si>
  <si>
    <t>### Motivation\r\n\r\nUse dashboard^ click http://localhost/admin/stats/topic/add/  http://localhost/admin/stats/topic/395/change/^ report error \'ActiveBroker\' object has no attribute \'url\'.\r\n\r\n### Modifications\r\n\r\nIn class ActiveBroker^ modify self.url to self.broker.url.\r\n\r\n### Result\r\n\r\nNormal response.\r\n</t>
  </si>
  <si>
    <t>2018-10-28T02:31:52Z</t>
  </si>
  <si>
    <t>2018-10-28T05:57:38Z</t>
  </si>
  <si>
    <t>Jacek Laskowski</t>
  </si>
  <si>
    <t>repl can be run from anywhere^ too.</t>
  </si>
  <si>
    <t>2012-04-07T08:29:56Z</t>
  </si>
  <si>
    <t>https://github.com/technomancy/leiningen/commit/a75f0b731997e63b36f3e2208775886fbb9cecab</t>
  </si>
  <si>
    <t>https://github.com/technomancy/leiningen/pull/504</t>
  </si>
  <si>
    <t>2012-04-07T08:30:06Z</t>
  </si>
  <si>
    <t>2012-04-07T11:42:28Z</t>
  </si>
  <si>
    <t>Automate Clojure projects without setting your hair on fire.</t>
  </si>
  <si>
    <t>Amir Sadoughi</t>
  </si>
  <si>
    <t>Update .travis.yml\n\nFix flake8 line to match tox.ini</t>
  </si>
  <si>
    <t>2014-03-06T18:13:37Z</t>
  </si>
  <si>
    <t>https://github.com/roaet/wafflehaus.neutron/commit/247986499a5a033d6f3786d82f4118202c542f90</t>
  </si>
  <si>
    <t>https://github.com/roaet/wafflehaus.neutron/pull/11</t>
  </si>
  <si>
    <t>Update .travis.yml</t>
  </si>
  <si>
    <t>Fix flake8 line to match tox.ini\n</t>
  </si>
  <si>
    <t>2014-03-06T18:13:53Z</t>
  </si>
  <si>
    <t>2014-03-06T18:14:26Z</t>
  </si>
  <si>
    <t>Wafflehaus modules specific to neutron</t>
  </si>
  <si>
    <t>Ningyu An</t>
  </si>
  <si>
    <t>Change the ignore file.</t>
  </si>
  <si>
    <t>2015-09-29T08:04:10Z</t>
  </si>
  <si>
    <t>https://github.com/apache/storm/commit/d55c6f4d58b57f9a2071bb3618c91363072fe476</t>
  </si>
  <si>
    <t>https://github.com/apache/storm/pull/770</t>
  </si>
  <si>
    <t>Modified .ignore file</t>
  </si>
  <si>
    <t>Modified .ignore file to skip some files generated by eclipse when importing the project.\n</t>
  </si>
  <si>
    <t>2015-09-30T09:32:53Z</t>
  </si>
  <si>
    <t>2015-10-03T06:43:25Z</t>
  </si>
  <si>
    <t>Jeremy Ross</t>
  </si>
  <si>
    <t>CAMEL-13638: Include attributes/type info in relationship lookups.</t>
  </si>
  <si>
    <t>2019-06-12T14:48:55Z</t>
  </si>
  <si>
    <t>https://github.com/apache/camel/commit/79e52a59cca3d27f794b64c856636a9d44950ebd</t>
  </si>
  <si>
    <t>https://github.com/apache/camel/pull/2974</t>
  </si>
  <si>
    <t>2019-06-12T14:56:41Z</t>
  </si>
  <si>
    <t>2019-06-13T07:15:23Z</t>
  </si>
  <si>
    <t>Richard Benkovsky</t>
  </si>
  <si>
    <t>Utils.memoryBytesToString fixed</t>
  </si>
  <si>
    <t>2012-05-19T13:13:20Z</t>
  </si>
  <si>
    <t>https://github.com/mesos/spark/commit/822a4be37dd8b86228d1747ad3e2831ac258bafe</t>
  </si>
  <si>
    <t>https://github.com/mesos/spark/pull/132</t>
  </si>
  <si>
    <t>Little refactoring and unit tests for CacheTrackerActor</t>
  </si>
  <si>
    <t>2012-05-20T08:12:21Z</t>
  </si>
  <si>
    <t>2012-05-26T20:15:06Z</t>
  </si>
  <si>
    <t>Charlie Black</t>
  </si>
  <si>
    <t>Updating code base to GemFire 9</t>
  </si>
  <si>
    <t>2018-05-04T15:50:23Z</t>
  </si>
  <si>
    <t>https://github.com/gemfire/node-gemfire/commit/c86279e72826f9f325e6fdc927f2f9b22cd307d2</t>
  </si>
  <si>
    <t>https://github.com/gemfire/node-gemfire/pull/9</t>
  </si>
  <si>
    <t>Updating to node and GemFire to a current version</t>
  </si>
  <si>
    <t>Updating the code to work with Node 8 and GemFire 9.0\r\nAdd the concept of a CacheFactory to allow dynamically created connections to the distributed system</t>
  </si>
  <si>
    <t>2018-07-23T18:35:55Z</t>
  </si>
  <si>
    <t>2018-10-11T18:33:32Z</t>
  </si>
  <si>
    <t>NodeJS client for Pivotal GemFire</t>
  </si>
  <si>
    <t>Bryan Fink</t>
  </si>
  <si>
    <t>replace tabs with spaces bz://124</t>
  </si>
  <si>
    <t>2010-07-26T13:30:41Z</t>
  </si>
  <si>
    <t>https://github.com/basho/erlang_protobuffs/commit/84bd7e22d599b120775e2f7764690dac05d0a985</t>
  </si>
  <si>
    <t>https://github.com/basho/erlang_protobuffs/pull/1</t>
  </si>
  <si>
    <t>Az2 merge protobuffs with upstream</t>
  </si>
  <si>
    <t>I\'ve merged in all of the commits from freke\'s fork and re-applied the commits I consider relevant on top of them again. I\'ve also open a pull request against upstream here: https://github.com/freke/erlang_protobuffs/pull/7 .\n\nThe idea was to keep the old commits (the 0.5.x tags) as well as get the new changes^ so the merge commit actually discards all our changes and then they\'re immediately reapplied. Eventually (once nobody cares about replicating 0.14 or older releases) we can just delete this repo and fork freke\'s and not have this weird merge in there.\n</t>
  </si>
  <si>
    <t>2011-04-01T23:32:07Z</t>
  </si>
  <si>
    <t>2011-04-06T18:44:02Z</t>
  </si>
  <si>
    <t>An implementation of Google\'s Protocol Buffers for Erlang^ based on ngerakines/erlang_protobuffs.</t>
  </si>
  <si>
    <t>Stefan K. Dunkler</t>
  </si>
  <si>
    <t>Fix that --title is a required argument^ when trying to update a ProjectMilestone</t>
  </si>
  <si>
    <t>2016-06-11T15:19:18Z</t>
  </si>
  <si>
    <t>https://github.com/python-gitlab/python-gitlab/commit/bea8ea9d0fa921cc5c4fdd1b948420f1f780770c</t>
  </si>
  <si>
    <t>https://github.com/python-gitlab/python-gitlab/pull/124</t>
  </si>
  <si>
    <t>Fix: --title is required argument^ when in reality optional</t>
  </si>
  <si>
    <t>I add one line that includes \"title\" to be an optional command line argument.\n</t>
  </si>
  <si>
    <t>2016-06-11T15:22:28Z</t>
  </si>
  <si>
    <t>2016-06-18T13:56:27Z</t>
  </si>
  <si>
    <t>Python wrapper for the GitLab API</t>
  </si>
  <si>
    <t>Wuxun Zhang</t>
  </si>
  <si>
    <t>detect if MKLDNN is enabled in MXNet build (#868)\n\nSigned-off-by: wuxun-zhang &lt;wuxun.zhang@intel.com&gt;</t>
  </si>
  <si>
    <t>2019-03-04T22:20:51Z</t>
  </si>
  <si>
    <t>https://github.com/horovod/horovod/commit/9804a65435fad381ffbeb003b4077205f9847957</t>
  </si>
  <si>
    <t>https://github.com/horovod/horovod/pull/868</t>
  </si>
  <si>
    <t>Address segfault when using MXNet MKLDNN backend</t>
  </si>
  <si>
    <t>When I ran horovod with MXNet mkldnn backend^ I got a segmentation fault. Then^ I checked the file setup.py^ there are no option found to specify the backend on which MXNet was built.  So^ I added the option \'MXNET_USE_MKLDNN\' when building horovod from source. At the same time^ we should set environment variable \'MXNET_USE_MKLDNN=1\'  before installing horovod. Now^ the segfault is addressed.</t>
  </si>
  <si>
    <t>2019-02-28T06:55:57Z</t>
  </si>
  <si>
    <t>2019-03-04T22:20:52Z</t>
  </si>
  <si>
    <t>Distributed training framework for TensorFlow^ Keras^ and PyTorch.</t>
  </si>
  <si>
    <t>Vishal Kuo</t>
  </si>
  <si>
    <t>Overload to accept sequence type</t>
  </si>
  <si>
    <t>2016-01-21T16:29:14Z</t>
  </si>
  <si>
    <t>https://github.com/scalanlp/breeze/commit/554f1e2c95916db3f577edad73c9e92d76d5cb80</t>
  </si>
  <si>
    <t>https://github.com/scalanlp/breeze/pull/485</t>
  </si>
  <si>
    <t>Overload median to accept scala seq type</t>
  </si>
  <si>
    <t>2016-01-21T17:08:55Z</t>
  </si>
  <si>
    <t>2016-01-21T17:34:13Z</t>
  </si>
  <si>
    <t>Breeze is a numerical processing library for Scala.</t>
  </si>
  <si>
    <t>dstandish</t>
  </si>
  <si>
    <t>Accept kwargs for mysql connection (#2226)</t>
  </si>
  <si>
    <t>2017-09-19T12:37:24Z</t>
  </si>
  <si>
    <t>https://github.com/spotify/luigi/commit/25424d71b5a1d12c58939d28492b5947f8a3c75a</t>
  </si>
  <si>
    <t>https://github.com/spotify/luigi/pull/2226</t>
  </si>
  <si>
    <t>accept kwargs for mysql connection</t>
  </si>
  <si>
    <t>&lt;!--- This template is optional. Please use it as a starting point to help guide PRs --&gt;\r\n\r\n&lt;!--- Provide a general summary of your changes in the Title above --&gt;\r\n\r\n## Description\r\n&lt;!--- Describe your changes --&gt;\r\n\r\n## Motivation and Context\r\n&lt;!--- Why is this change required? What problem does it solve? --&gt;\r\n&lt;!--- If it fixes an open issue^ please link to the issue here. --&gt;\r\nAllows you to supply additional connection params to mysql connector.  E.g. if you need to supply an SSL cert.\r\n\r\n## Have you tested this? If so^ how?\r\n&lt;!--- Valid responses are \"I have included unit tests.\" or --&gt; \r\n&lt;!--- \"I ran my jobs with this code and it works for me.\" --&gt;\r\nI observed that it allowed me to connect and use the target.\r\n&lt;!---\r\nfor more information on how to submit valuable contributions^\r\nsee https://opensource.guide/how-to-contribute/#how-to-submit-a-contribution\r\n--&gt;\r\n</t>
  </si>
  <si>
    <t>2017-09-01T23:45:26Z</t>
  </si>
  <si>
    <t>2017-09-19T12:37:25Z</t>
  </si>
  <si>
    <t>haitao.yao</t>
  </si>
  <si>
    <t>add storm dir for logs folder to use absolute path for logs folder</t>
  </si>
  <si>
    <t>2012-01-30T05:58:35Z</t>
  </si>
  <si>
    <t>https://github.com/nathanmarz/storm/commit/c6712a1e7265bb72a72ba0e983e60d195071596f</t>
  </si>
  <si>
    <t>https://github.com/nathanmarz/storm/pull/121</t>
  </si>
  <si>
    <t>add storm home for default log4j configuration to use absolute path for logs folder</t>
  </si>
  <si>
    <t>Use the storm.home env property to make the logs path absolute\n\nWith the default configuration ^ if start the storm not in the storm home folder^ the logs will be written into the relative path of the working directory^ which is hard to trace.\n</t>
  </si>
  <si>
    <t>2012-01-30T06:05:18Z</t>
  </si>
  <si>
    <t>2012-02-03T06:53:39Z</t>
  </si>
  <si>
    <t>dalexandrov</t>
  </si>
  <si>
    <t>Fixing major JavaDoc errors for Tomee</t>
  </si>
  <si>
    <t>2018-12-02T15:59:26Z</t>
  </si>
  <si>
    <t>https://github.com/apache/tomee/commit/8a8d2f013242a921fe7f8146025d750c466b0a6b</t>
  </si>
  <si>
    <t>https://github.com/apache/tomee/pull/226</t>
  </si>
  <si>
    <t>Here are just some of the most visible JavaDoc errors fixed.</t>
  </si>
  <si>
    <t>2018-12-02T16:01:54Z</t>
  </si>
  <si>
    <t>2018-12-04T05:07:45Z</t>
  </si>
  <si>
    <t>icefury71</t>
  </si>
  <si>
    <t>Fixing metrics aggregation logic for Float and Double (#4537)\n\n* Fixing metrics aggregation logic for Float and Double\r\n\r\n* Adding a unit test for testing metrics aggregation for type Float</t>
  </si>
  <si>
    <t>2019-08-20T04:06:56Z</t>
  </si>
  <si>
    <t>https://github.com/apache/incubator-pinot/commit/3d9bd65abe406bdfb47bac31e64bbb4402b46d3a</t>
  </si>
  <si>
    <t>https://github.com/apache/incubator-pinot/pull/4537</t>
  </si>
  <si>
    <t>Fixing metrics aggregation logic for Float and Double</t>
  </si>
  <si>
    <t>There seems to an issue with metrics aggregation for float and double type columns. The current code seems to ignore the value of the row being ingested (and simply add the existing cumulative total). This PR fixes this minor bug.</t>
  </si>
  <si>
    <t>2019-08-19T21:36:37Z</t>
  </si>
  <si>
    <t>Rahul Challapalli</t>
  </si>
  <si>
    <t>Metadata Caching Tests</t>
  </si>
  <si>
    <t>2015-10-02T07:45:47Z</t>
  </si>
  <si>
    <t>https://github.com/mapr/drill-test-framework/commit/3b586fdd5a02df14afe4b0f76a1779ed7d3bbb5f</t>
  </si>
  <si>
    <t>https://github.com/mapr/drill-test-framework/pull/10</t>
  </si>
  <si>
    <t>Metadata Caching</t>
  </si>
  <si>
    <t>Vicky^\n\nBelow is the first commit for the metadata caching functional suite. Can you please review? \n- Rahul\n</t>
  </si>
  <si>
    <t>2015-10-02T09:01:29Z</t>
  </si>
  <si>
    <t>2015-10-02T18:53:30Z</t>
  </si>
  <si>
    <t>Cory Chaplin</t>
  </si>
  <si>
    <t>Removed redundant call to NAMES onJoin</t>
  </si>
  <si>
    <t>2013-10-29T23:12:00Z</t>
  </si>
  <si>
    <t>https://github.com/prawnsalad/KiwiIRC/commit/d2bff1b1f174b6d05917ec4e9bae56c0b1729077</t>
  </si>
  <si>
    <t>https://github.com/prawnsalad/KiwiIRC/pull/421</t>
  </si>
  <si>
    <t>2013-10-29T23:13:59Z</t>
  </si>
  <si>
    <t>2013-10-29T23:51:50Z</t>
  </si>
  <si>
    <t>Web based IRC client</t>
  </si>
  <si>
    <t>Kyle Song</t>
  </si>
  <si>
    <t>Remove duplicated \'under\' in CONTRIBUTING.md #1402 (#1405)</t>
  </si>
  <si>
    <t>2017-09-02T09:23:54Z</t>
  </si>
  <si>
    <t>https://github.com/akka/akka-http/commit/62604c6ba6e087870f88640a2d7243e4e8cac6f2</t>
  </si>
  <si>
    <t>https://github.com/akka/akka-http/pull/1405</t>
  </si>
  <si>
    <t>Remove duplicated \'under\' in CONTRIBUTING.md #1402</t>
  </si>
  <si>
    <t>I removed the duplicated \'under\' in the contributing guidelines^ I hope this is helpful.</t>
  </si>
  <si>
    <t>2017-09-02T06:29:08Z</t>
  </si>
  <si>
    <t>2017-09-02T09:23:55Z</t>
  </si>
  <si>
    <t>The Streaming-first HTTP server/module of Akka</t>
  </si>
  <si>
    <t>Kaspar^ David</t>
  </si>
  <si>
    <t>Adding DVC Global Settings for DVC Executable</t>
  </si>
  <si>
    <t>2019-03-14T11:45:02Z</t>
  </si>
  <si>
    <t>https://github.com/iterative/intellij-dvc/commit/c9fde79450275124e16a44532154c8ae68429026</t>
  </si>
  <si>
    <t>https://github.com/iterative/intellij-dvc/pull/4</t>
  </si>
  <si>
    <t>DVC actions</t>
  </si>
  <si>
    <t>Global Settings for DVC to customize dvc executable path\r\nDVC Output tool window added\r\nSample \"Run\" action that runs command and displays its output in DVC Output tool window</t>
  </si>
  <si>
    <t>2019-03-14T16:07:02Z</t>
  </si>
  <si>
    <t>2019-03-15T08:15:39Z</t>
  </si>
  <si>
    <t>DVC integration plugin for Intellij IDEs including PyCharm^ IntelliJ IDEA and CLion</t>
  </si>
  <si>
    <t>Christian Trebing</t>
  </si>
  <si>
    <t>add dag_run table</t>
  </si>
  <si>
    <t>2015-10-12T08:01:10Z</t>
  </si>
  <si>
    <t>https://github.com/apache/airflow/commit/58519878bba9cf39f9abaf9a2cb016aa1b8f683e</t>
  </si>
  <si>
    <t>https://github.com/apache/airflow/pull/540</t>
  </si>
  <si>
    <t xml:space="preserve">External triggers / cron support / </t>
  </si>
  <si>
    <t>@ctrebing^ thanks for getting this started^ I\'m adding on to the work you\'ve done as this will be a large changeset:\n- externally triggered DAGs\n- cron expression support in `schedule_interval` as in `0 0 0 * *`\n- allow for multiple concurrent schedu</t>
  </si>
  <si>
    <t>2015-10-21T21:49:14Z</t>
  </si>
  <si>
    <t>2015-11-10T17:21:55Z</t>
  </si>
  <si>
    <t>Zhenfei You</t>
  </si>
  <si>
    <t>createElement won\'t return Array&lt;VNode&gt; (#3574)</t>
  </si>
  <si>
    <t>2016-08-31T15:00:38Z</t>
  </si>
  <si>
    <t>https://github.com/vuejs/vue/commit/2998bbfae9c618b49d48152a078e14ecf74607f8</t>
  </si>
  <si>
    <t>https://github.com/vuejs/vue/pull/3574</t>
  </si>
  <si>
    <t>createElement won\'t return Array&lt;VNode&gt;</t>
  </si>
  <si>
    <t>All results will be a `VNode` or `void`^  createElement won\'t return `Array&lt;VNode&gt;`.\n</t>
  </si>
  <si>
    <t>2016-08-31T08:36:27Z</t>
  </si>
  <si>
    <t>Simple yet powerful library for building modern web interfaces.</t>
  </si>
  <si>
    <t>CR Hota</t>
  </si>
  <si>
    <t>HDFS-14670: RBF: Create secret manager instance using FederationUtil#newInstance.</t>
  </si>
  <si>
    <t>2019-07-29T18:00:22Z</t>
  </si>
  <si>
    <t>https://github.com/apache/hadoop/commit/611718f59fd2fc331f9d9de51525115a1e1a5d29</t>
  </si>
  <si>
    <t>https://github.com/apache/hadoop/pull/1162</t>
  </si>
  <si>
    <t>HDFS-14670: RBF: Create secret manager instance using FederationUtil#newInstance</t>
  </si>
  <si>
    <t>2019-07-25T20:25:17Z</t>
  </si>
  <si>
    <t>2019-07-29T18:00:23Z</t>
  </si>
  <si>
    <t>sandmanahoy</t>
  </si>
  <si>
    <t>Change cdn.name to cdn.domain_name in DeliveryServiceInfoForDomainList\n\nLooks like this is a typo - I\'m trying to get the Delivery Service domain name on the mid cache and it\'s coming out as the CDN name...</t>
  </si>
  <si>
    <t>2017-11-02T19:51:10Z</t>
  </si>
  <si>
    <t>https://github.com/apache/trafficcontrol/commit/7f4f970c521fd5741959c9e93d75ee74d5437ca6</t>
  </si>
  <si>
    <t>https://github.com/apache/trafficcontrol/pull/1497</t>
  </si>
  <si>
    <t>Change cdn.name to cdn.domain_name in DeliveryServiceInfoForDomainList</t>
  </si>
  <si>
    <t>Looks like this is a typo - I\'m trying to get the Delivery Service domain name on the mid cache and it\'s coming out as the CDN name...</t>
  </si>
  <si>
    <t>2017-11-02T19:51:23Z</t>
  </si>
  <si>
    <t>2017-11-02T21:43:11Z</t>
  </si>
  <si>
    <t>Lorcan Coyle</t>
  </si>
  <si>
    <t>Initialising ReducerAggregator if (when) state is null.\n\nThis is an attempt at overcoming the problem outlined here:\nhttps://groups.google.com/d/topic/storm-user/3kQU_8FO1xg/discussion</t>
  </si>
  <si>
    <t>2013-02-12T10:06:35Z</t>
  </si>
  <si>
    <t>https://github.com/nathanmarz/storm/commit/c843ec23d86d6360c018a478723bdee16f9dc427</t>
  </si>
  <si>
    <t>https://github.com/nathanmarz/storm/pull/465</t>
  </si>
  <si>
    <t>Initialising ReducerAggregator if (when) state is null.</t>
  </si>
  <si>
    <t>I\'ve updated `ReducerValueUpdater` to initialise its `ReducerAggregator` whenever `stored` is null. This solution assumes that `stored` will only be null the first time `update` is run. Attempts to address nathanmarz/storm#464. (Possibly this solution is a little too dumb/naive?)\n[This  problem was discussed on the mailing list](https://groups.google.com/d/topic/storm-user/3kQU_8FO1xg/discussion) \n</t>
  </si>
  <si>
    <t>2013-02-12T10:22:39Z</t>
  </si>
  <si>
    <t>2013-02-12T19:24:15Z</t>
  </si>
  <si>
    <t>jiljiang</t>
  </si>
  <si>
    <t>Use DE instead of KDE</t>
  </si>
  <si>
    <t>2015-10-22T09:12:06Z</t>
  </si>
  <si>
    <t>https://github.com/eBay/Eagle/commit/fbfe5a6c64fde2c6b937db2c9cf15eb22522a383</t>
  </si>
  <si>
    <t>https://github.com/eBay/Eagle/pull/9</t>
  </si>
  <si>
    <t>[User Profile] [Web] Use DE instead of KDE</t>
  </si>
  <si>
    <t>Front end fix for issue-#10\n</t>
  </si>
  <si>
    <t>2015-10-22T07:40:42Z</t>
  </si>
  <si>
    <t>2015-10-23T20:11:54Z</t>
  </si>
  <si>
    <t>Eagle - Secure Hadoop Data in Real Time</t>
  </si>
  <si>
    <t>icalvo</t>
  </si>
  <si>
    <t>Store points in Oracle as SDO_POINT_TYPE instead of arrays of points for better performance.</t>
  </si>
  <si>
    <t>2016-03-14T17:14:47Z</t>
  </si>
  <si>
    <t>https://github.com/GeoLatte/geolatte-geom/commit/d622762fa6d2e2e7019e818d144c4875dd455f83</t>
  </si>
  <si>
    <t>https://github.com/GeoLatte/geolatte-geom/pull/42</t>
  </si>
  <si>
    <t>Store points in Oracle as SDO_POINT_TYPE instead of arrays of points.</t>
  </si>
  <si>
    <t>Hi there^ first of all^ apologies in case I don\'t follow your procedures^ as I\'m new in this project. \nOur use case is that we use Hibernate-spatial to store and query millions of points in Oracle that will be shown on a map. \nI saw in `OracleJDBCTypeFactory`that the `createStruct`will store points as array of points (`SDO_ORDINATE_ARRAY`) instead of actual points (`SDO_POINT_TYPE`) which is not that performant. \nMy current pull request suggests that we could use `SDO_POINT_TYPE`. \nI understand that maybe this is something that was already discussed in this project so I\'m open to any kind of comments. \nThanks for your time. \n</t>
  </si>
  <si>
    <t>2016-03-14T17:25:26Z</t>
  </si>
  <si>
    <t>2016-12-04T17:42:47Z</t>
  </si>
  <si>
    <t>A geometry model that conforms to the OGC Simple Features for SQL specification.</t>
  </si>
  <si>
    <t>Alberto Rodriguez</t>
  </si>
  <si>
    <t>Add forJava parameter</t>
  </si>
  <si>
    <t>2015-05-07T14:56:02Z</t>
  </si>
  <si>
    <t>https://github.com/absurdhero/play-pure-maven-plugin/commit/21e9ed33ab60c5faf73b638c4dec72d5909f7ea0</t>
  </si>
  <si>
    <t>https://github.com/absurdhero/play-pure-maven-plugin/pull/10</t>
  </si>
  <si>
    <t>Currently is not possible to define whether you are working on a Scala or on a Java project.\n\nThe TemplateCompiler class will always generate the imports for a Java project and the compilation will fail for Scala projects.\n\nThis PR is aimed to fix this issue.\n</t>
  </si>
  <si>
    <t>2015-05-07T14:59:33Z</t>
  </si>
  <si>
    <t>2015-05-25T23:27:07Z</t>
  </si>
  <si>
    <t>Build Play Framework 2 Projects With Maven (and only Maven)</t>
  </si>
  <si>
    <t>Robert Houghton</t>
  </si>
  <si>
    <t>[GEODE-4123] - Improve output email of concourse.apachegeodeci.info\n\nTake 2: Escaping forward-declared functions makes the variables have\ncontent when you need it!\n\nWhen the pipeline fails^ the email subject contains the pipeline name\nand the job name.\n\nSigned-off-by: Owen Nichols &lt;onichols@pivotal.io&gt;</t>
  </si>
  <si>
    <t>2017-12-20T22:43:37Z</t>
  </si>
  <si>
    <t>https://github.com/apache/geode/commit/0833068789d6a4ee8b63d953c8759585d24af568</t>
  </si>
  <si>
    <t>https://github.com/apache/geode/pull/1198</t>
  </si>
  <si>
    <t>Take 2: Escaping forward-declared functions makes the variables have\r\ncontent when you need it!\r\n\r\nWhen the pipeline fails^ the email subject contains the pipeline name\r\nand the job name.\r\n\r\nSigned-off-by: Owen Nichols &lt;onichols@pivotal.io&gt;\r\n\r\nThank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[X] Has your PR been rebased against the latest commit within the target branch (typically `develop`)?\r\n\r\n\r\n- [X] Does `gradlew build` run cleanly?\r\n\r\n- [X] Is your initial contribution a single^ squashed commit?\r\n- [N/A] Have you written or updated unit tests to verify your changes?\r\n\r\n- [N/A]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</si>
  <si>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2017-12-20T22:50:42Z</t>
  </si>
  <si>
    <t>2017-12-20T23:06:40Z</t>
  </si>
  <si>
    <t>Ganesh Krishnan</t>
  </si>
  <si>
    <t>Update README.md\n\nThe lczero is build in /build directory. To run it we need to copy the train.sh to build directory not src directory</t>
  </si>
  <si>
    <t>2018-01-27T12:58:42Z</t>
  </si>
  <si>
    <t>https://github.com/glinscott/leela-chess/commit/df5de5ac981f925a4369218ea7d6825358871b4c</t>
  </si>
  <si>
    <t>https://github.com/glinscott/leela-chess/pull/48</t>
  </si>
  <si>
    <t>The lczero is build in /build directory. To run it we need to copy the train.sh to build directory not src directory</t>
  </si>
  <si>
    <t>2018-01-27T12:59:29Z</t>
  </si>
  <si>
    <t>2018-01-28T16:47:58Z</t>
  </si>
  <si>
    <t>Adaptation of Leela chess with tweaked MCTS</t>
  </si>
  <si>
    <t>WOO-CHEOL CHOI</t>
  </si>
  <si>
    <t>PYTHONPATH added when tests script run</t>
  </si>
  <si>
    <t>2015-12-02T07:02:42Z</t>
  </si>
  <si>
    <t>https://github.com/dae/anki/commit/67f935bf1f3be018203a4a097587504c1187f401</t>
  </si>
  <si>
    <t>https://github.com/dae/anki/pull/113</t>
  </si>
  <si>
    <t>i see exception when i test for anki cause PYTHONPATH so^ i added to tests.sh\ni confirmed perfectly work\n</t>
  </si>
  <si>
    <t>2015-12-02T07:05:37Z</t>
  </si>
  <si>
    <t>2016-03-29T00:12:41Z</t>
  </si>
  <si>
    <t>Anki for desktop computers</t>
  </si>
  <si>
    <t>Joey Frazee</t>
  </si>
  <si>
    <t>Added loadClassifierFromResource to NakContext</t>
  </si>
  <si>
    <t>2013-08-27T07:52:54Z</t>
  </si>
  <si>
    <t>https://github.com/scalanlp/nak/commit/dec527fc9cbc1f9e75a4cdee051849bf3beac83b</t>
  </si>
  <si>
    <t>https://github.com/scalanlp/nak/pull/28</t>
  </si>
  <si>
    <t>2013-08-27T17:38:43Z</t>
  </si>
  <si>
    <t>2013-08-27T18:32:46Z</t>
  </si>
  <si>
    <t>The Nak Machine Learning Library</t>
  </si>
  <si>
    <t>Natan Cox</t>
  </si>
  <si>
    <t>fix quickstart code</t>
  </si>
  <si>
    <t>2012-10-31T11:37:45Z</t>
  </si>
  <si>
    <t>https://github.com/locustio/locust/commit/d243bdbd62df7e9521bee437480ab8b83e8652ba</t>
  </si>
  <si>
    <t>https://github.com/locustio/locust/pull/41</t>
  </si>
  <si>
    <t>Quickstart example was missing import task</t>
  </si>
  <si>
    <t>First example was ok. But second example needed an extra import. \n</t>
  </si>
  <si>
    <t>2012-10-31T11:43:35Z</t>
  </si>
  <si>
    <t>2012-10-31T12:24:27Z</t>
  </si>
  <si>
    <t>Scalable user load testing tool written in Python and gevent</t>
  </si>
  <si>
    <t>Mark Robinson</t>
  </si>
  <si>
    <t>Add retrievedFrom^ retrievedOn and retrievedBy to manifest+aggregates</t>
  </si>
  <si>
    <t>2017-02-18T20:27:55Z</t>
  </si>
  <si>
    <t>https://github.com/apache/incubator-taverna-language/commit/e0e68bd7867b83b812ca29cd4616347b894074e9</t>
  </si>
  <si>
    <t>https://github.com/apache/incubator-taverna-language/pull/36</t>
  </si>
  <si>
    <t>Add retrievedFrom^ retrievedOn and retrievedBy</t>
  </si>
  <si>
    <t>To base and aggregates</t>
  </si>
  <si>
    <t>2017-02-23T14:58:47Z</t>
  </si>
  <si>
    <t>2017-02-23T15:00:12Z</t>
  </si>
  <si>
    <t>Mirror of Apache Taverna Language (incubating)</t>
  </si>
  <si>
    <t>Vladimir Kroz</t>
  </si>
  <si>
    <t>Fix code example for HTTP Methods\n\n`return` is required to make \'http methods\' example work</t>
  </si>
  <si>
    <t>2017-12-05T16:54:59Z</t>
  </si>
  <si>
    <t>https://github.com/pallets/flask/commit/d08d96acbcabcde23307ed060f71f95ba9cb7b8d</t>
  </si>
  <si>
    <t>https://github.com/pallets/flask/pull/2542</t>
  </si>
  <si>
    <t>Documentation fix - quickstart \"HTTP Methods\" code example</t>
  </si>
  <si>
    <t>Minor documentation fix: \r\n`return` is required to make \'http methods\' example work\r\n\r\n</t>
  </si>
  <si>
    <t>2017-12-05T16:57:47Z</t>
  </si>
  <si>
    <t>2017-12-05T16:59:06Z</t>
  </si>
  <si>
    <t>A microframework based on Werkzeug^ Jinja2 and good intentions</t>
  </si>
  <si>
    <t>Just-CJ</t>
  </si>
  <si>
    <t>Merge pull request #749 from Just-CJ:master\n\nOptimize route: route on service level^ then on method level</t>
  </si>
  <si>
    <t>2017-10-23T03:46:07Z</t>
  </si>
  <si>
    <t>https://github.com/apache/dubbo/commit/62fae0470c042625134698d6dfff3e69ad43c8c0</t>
  </si>
  <si>
    <t>https://github.com/apache/dubbo/pull/749</t>
  </si>
  <si>
    <t>Ë∑ØÁî±‰ºòÂåñ</t>
  </si>
  <si>
    <t>RegistryDirectoryÈáåÈù¢ËøôÊÆµ‰ª£Á†ÅÔºåÂÆåÂÖ®ÂèØ‰ª•ÂÖàÂØπinvokersÂÖàÂÅö‰∏ÄÈÅçrouteÔºåÂõ†‰∏∫‰∏çÊòØÊâÄÊúâË∑ØÁî±Á≠ñÁï•ÈÉΩÊòØÊñπÊ≥ïÁ∫ßÂà´ÁöÑ\r\n\r\n‰πãÊâÄ‰ª•ÊÉ≥ÊîπËøô‰∏™ÔºåÊòØÂõ†‰∏∫Êàë‰ª¨ÂÖ¨Âè∏ÂºÄÂèë‰∫Ü‰∏Ä‰∏™apiÁΩëÂÖ≥ÔºàÂü∫‰∫édubboxÁöÑÔºâÔºåÊòØ‰∏Ä‰∏™‰º™ÈÄ†ÁöÑdubbo comsumerÔºå‰πüËÉΩÁî®dubboÁöÑÊúçÂä°ÂèëÁé∞Ôºå‰ΩÜÊòØÊàëÊú¨Âú∞Á±ªÂè™ÊòØ‰∏Ä‰∏™httpClientÔºå‰ª£Á†Å‰∏äÂÅö‰∫Ü‰∏Ä‰∫õ‰æµÂÖ•ÊÄßÊîπÈÄ†ÔºåÊâßË°åÂà∞‰∏ãÈù¢ËøôÊÆµ‰ª£Á†ÅÊó∂serviceMethodsËøô‰∏™ÂèòÈáèÊòØnullÔºåÊåâÁÖßÂéüÊù•ÁöÑÈÄªËæëÂè™Ë¶ÅserviceMethods‰∏∫nullÔºåÂ∞±‰∏ç‰ºöÂÅöË∑ØÁî±‰∫ÜÔºå‰ΩÜÊòØÊàëÂ∏åÊúõËá≥Â∞ëÊîØÊåÅserviceÁ∫ßÂà´ÁöÑË∑ØÁî±</t>
  </si>
  <si>
    <t>2017-10-18T08:05:42Z</t>
  </si>
  <si>
    <t>2017-10-23T03:46:08Z</t>
  </si>
  <si>
    <t>Li Jiang</t>
  </si>
  <si>
    <t>Merge pull request #5674 from qwjlegend/master\n\n[ALLUXIO-2869] Rename file tests/src/test/java/alluxio/shell/command/Load‚Ä¶</t>
  </si>
  <si>
    <t>2017-06-23T01:11:56Z</t>
  </si>
  <si>
    <t>https://github.com/Alluxio/alluxio/commit/cbfbbb9d7f0aad06fe42acdbada006076fe14037</t>
  </si>
  <si>
    <t>https://github.com/Alluxio/alluxio/pull/5642</t>
  </si>
  <si>
    <t>[ALLUXIO-2873] Rename file MountCommandTest.java to MountCommandIntegrationTest.java</t>
  </si>
  <si>
    <t>https://alluxio.atlassian.net/browse/ALLUXIO-2873</t>
  </si>
  <si>
    <t>2017-06-19T05:04:58Z</t>
  </si>
  <si>
    <t>2017-06-23T16:49:32Z</t>
  </si>
  <si>
    <t>kinfkong</t>
  </si>
  <si>
    <t>support rounded cap (#51)</t>
  </si>
  <si>
    <t>2017-05-09T18:15:36Z</t>
  </si>
  <si>
    <t>https://github.com/CardinalNow/iOS-CircleProgressView/commit/47d35589662b22e73e687f275740c2480d022a10</t>
  </si>
  <si>
    <t>https://github.com/CardinalNow/iOS-CircleProgressView/pull/51</t>
  </si>
  <si>
    <t>support rounded cap</t>
  </si>
  <si>
    <t>2017-03-25T09:21:26Z</t>
  </si>
  <si>
    <t>2017-05-09T18:15:37Z</t>
  </si>
  <si>
    <t>CircleProgressView</t>
  </si>
  <si>
    <t>Bilal Sheikh</t>
  </si>
  <si>
    <t>Fix the computation of bins for histogram</t>
  </si>
  <si>
    <t>2012-02-09T03:04:04Z</t>
  </si>
  <si>
    <t>https://github.com/techtraits/folsom/commit/39215f817553cef5c9100b453698143e2c2d9de8</t>
  </si>
  <si>
    <t>https://github.com/boundary/folsom/pull/13</t>
  </si>
  <si>
    <t>Bin calculation for histogram metric fixed</t>
  </si>
  <si>
    <t>Following steps can be taken to reproduce the error:\n\n`folsom_sup:start_link().`\n`Fun = fun() -&gt; timer:sleep(5) end.`\n`folsom_metrics:new_histogram(\'hist\').`\n`[folsom_metrics:histogram_timed_update(\'hist\'^ Fun) || Count &lt;- lists:seq(1^ 7)].`\n\nWe now have a histogram metric with 7 values and\n`folsom_metrics:get_histogram_statistics(\'hist\').`  will result in error^ because the bins computed are incorrect.\n\nThe source of the problem is that the bins are computed as deltas (from Min) and not delta + Min.\n</t>
  </si>
  <si>
    <t>2012-02-09T03:18:39Z</t>
  </si>
  <si>
    <t>2012-02-09T04:06:33Z</t>
  </si>
  <si>
    <t>Expose Erlang Events and Metrics</t>
  </si>
  <si>
    <t>Martin Bukatovic</t>
  </si>
  <si>
    <t>remove contribute.txt</t>
  </si>
  <si>
    <t>2015-03-30T15:31:06Z</t>
  </si>
  <si>
    <t>https://github.com/gluster/glusterfs-hadoop/commit/7c3d59a1774e8534d0babc5a7bfdbad024e292bc</t>
  </si>
  <si>
    <t>https://github.com/gluster/glusterfs-hadoop/pull/125</t>
  </si>
  <si>
    <t>Since file `contribute.txt` contains the same information as `contribute.md`^ I propose to delete the txt version.\nWe don\'t gain anything by such duplication^ moreover it complicates maintenance of the file. Eg. issue https://github.com/gluster/glusterfs-hadoop/issues/124 would require fix in both files if we decide keep them.\n</t>
  </si>
  <si>
    <t>2015-03-30T15:47:02Z</t>
  </si>
  <si>
    <t>2015-03-30T17:56:05Z</t>
  </si>
  <si>
    <t>GlusterFS plugin for Hadoop HCFS</t>
  </si>
  <si>
    <t>lyonbrw</t>
  </si>
  <si>
    <t>Update FluxBuilder.java\n\nAdd public access modifier to buildTopology().</t>
  </si>
  <si>
    <t>2015-06-18T18:51:45Z</t>
  </si>
  <si>
    <t>https://github.com/apache/storm/commit/b98530acd3b49a83613048dbfac3b009a21c14f2</t>
  </si>
  <si>
    <t>https://github.com/apache/storm/pull/598</t>
  </si>
  <si>
    <t>Update FluxBuilder.java - buildTopology() public access modifier</t>
  </si>
  <si>
    <t>Add public access modifier to buildTopology().\n</t>
  </si>
  <si>
    <t>2015-06-18T18:53:32Z</t>
  </si>
  <si>
    <t>2015-07-13T15:47:57Z</t>
  </si>
  <si>
    <t>andremoeller</t>
  </si>
  <si>
    <t>doc changes: MKL readme edits^ fixing 404s (#3802)</t>
  </si>
  <si>
    <t>2016-11-12T00:41:01Z</t>
  </si>
  <si>
    <t>https://github.com/apache/incubator-mxnet/commit/09519dc7afd688ce55ae0cd9b39851ff502e7ccb</t>
  </si>
  <si>
    <t>https://github.com/apache/incubator-mxnet/pull/3802</t>
  </si>
  <si>
    <t>doc changes: MKL readme edits^ fixing 404s</t>
  </si>
  <si>
    <t>Fixed some formatting issues with MKL_README.md and reordered two steps that were out of order.\r\n\r\nFixed some URLs that were redirecting to 404s. Caveat: I couldn\'t find the correct documentation page that corresponds to http://mxnet.io/architecture/analogy.html^ so I just removed it completely.</t>
  </si>
  <si>
    <t>2016-11-11T21:28:44Z</t>
  </si>
  <si>
    <t>Nick</t>
  </si>
  <si>
    <t>update_status -&gt; update_status_message (#2292)</t>
  </si>
  <si>
    <t>2017-12-12T21:51:55Z</t>
  </si>
  <si>
    <t>https://github.com/spotify/luigi/commit/de415bba4702c3d0db373c0aa2bb08d52e80d966</t>
  </si>
  <si>
    <t>https://github.com/spotify/luigi/pull/2292</t>
  </si>
  <si>
    <t>TaskStatusReporter: update_status -&gt; update_status_message</t>
  </si>
  <si>
    <t xml:space="preserve">&lt;!--- This template is optional. Please use it as a starting point to help guide PRs --&gt;\r\n\r\n&lt;!--- Provide a general summary of your changes in the Title above --&gt;\r\n\r\n## Description\r\n&lt;!--- Describe your changes --&gt;\r\nJust function renaming to make it clear\r\n\r\n## Motivation and Context\r\n&lt;!--- Why is this change required? What problem does it solve? --&gt;\r\n&lt;!--- If it fixes an open issue^ please link to the issue here. --&gt;\r\nThe goal of this change is to make it more clear what this function do. \r\nBefore it^ when i tried to customise TaskProcess to allow Task set it\'s status freely from within run^ i saw^ that function name `update_status` was already defined =)\r\n\r\n## Have you tested this? If so^ how?\r\n&lt;!--- Valid responses are \"I have included unit tests.\" or --&gt; \r\n&lt;!--- \"I ran my jobs with this code and it works for me.\" --&gt;\r\n\r\n&lt;!---\r\nfor more information on how to submit valuable contributions^\r\nsee https://opensource.guide/how-to-contribute/#how-to-submit-a-contribution\r\n--&gt;\r\nYes^ i\'ve ran some dummy tasks with set_status_message logic and it ran successfully </t>
  </si>
  <si>
    <t>2017-11-24T18:27:42Z</t>
  </si>
  <si>
    <t>Juan Jose Comellas</t>
  </si>
  <si>
    <t>Move the eradius.app file to the ebin directory where rebar can find it</t>
  </si>
  <si>
    <t>2011-02-15T02:55:04Z</t>
  </si>
  <si>
    <t>https://github.com/lemenkov/eradius/commit/ff145ae12d0d1b7c1c63092276db1bced8ddfb94</t>
  </si>
  <si>
    <t>https://github.com/lemenkov/eradius/pull/1</t>
  </si>
  <si>
    <t>Basic rebar support</t>
  </si>
  <si>
    <t>I\'ve made some minor modifications to be able to compile _eradius_ and use it as a dependency with _rebar_. I also modified `eradius_dict:pd/2` and renamed `eradius_server:error/2` to `eradius_server:error_msg/2` to avoid compilation warnings.\n\nPlease check the changes and see if you can merge them into your repository.\n\nThanks.\n</t>
  </si>
  <si>
    <t>2011-02-15T03:16:35Z</t>
  </si>
  <si>
    <t>2011-02-16T00:14:53Z</t>
  </si>
  <si>
    <t>Erlang RADIUS library (originally taken from jungerl)</t>
  </si>
  <si>
    <t>Eike Rathke</t>
  </si>
  <si>
    <t>additional space in TopExits/Referrers for better word-wrap\n\nThere was no space between total value and next host^ so display^\ndepending on available width^ was\n\nwww.example1.com (12)www.example2.com\n(23)www.example3.com (34)\n\nWith an additional trailing space after total it is\n\nwww.example1.com (12)\nwww.example2.com (23)\nwww.example3.com (34)</t>
  </si>
  <si>
    <t>2015-11-01T21:47:09Z</t>
  </si>
  <si>
    <t>https://github.com/s9y/Serendipity/commit/6aae658e7f3734764139fb3c23404af136b2c88a</t>
  </si>
  <si>
    <t>https://github.com/s9y/Serendipity/pull/372</t>
  </si>
  <si>
    <t>additional space in TopExits/Referrers for better word-wrap</t>
  </si>
  <si>
    <t>There was no space between total value and next host^ so display^\ndepending on available width^ was\n\nwww.example1.com (12)www.example2.com\n(23)www.example3.com (34)\n\nWith an additional trailing space after total it is\n\nwww.example1.com (12)\nwww.example2.com (23)\nwww.example3.com (34)\n</t>
  </si>
  <si>
    <t>2015-11-01T21:58:57Z</t>
  </si>
  <si>
    <t>2015-11-02T09:49:32Z</t>
  </si>
  <si>
    <t>A PHP Weblog/Blog software</t>
  </si>
  <si>
    <t>Jingpeng Wu</t>
  </si>
  <si>
    <t>2015-12-04T20:59:01Z</t>
  </si>
  <si>
    <t>https://github.com/JuliaCloud/AWS.jl/commit/e7eae578be2da0a9a3507fd74c175f741b65bb2d</t>
  </si>
  <si>
    <t>https://github.com/JuliaCloud/AWS.jl/pull/58</t>
  </si>
  <si>
    <t>2015-12-04T20:59:10Z</t>
  </si>
  <si>
    <t>2015-12-05T08:13:36Z</t>
  </si>
  <si>
    <t>Julia interface to AWS</t>
  </si>
  <si>
    <t>Li Jiahong</t>
  </si>
  <si>
    <t>Merge pull request #1 from apache/master\n\nupdate from apache/incubator-storm</t>
  </si>
  <si>
    <t>2014-03-05T04:36:22Z</t>
  </si>
  <si>
    <t>https://github.com/apache/storm/commit/d080e043d15d710d6729963bed9cb078b7dce78e</t>
  </si>
  <si>
    <t>https://github.com/apache/storm/pull/117</t>
  </si>
  <si>
    <t>STORM-312 : add storm monitor tools to monitor throughtput interactively</t>
  </si>
  <si>
    <t>This cmd line tool \'storm monitor\' will use Nimbus.Client to get throughput information from Nimbus Server.\n1)One can specify topology\'s name^ component\'s name to monitor it\'s throughput interactively.\n2) It will statistics \'emit\' or \'transferred\' throughput in a given time window and print it in a given time frequency\nThe implementation will be much like yahoo\'s storm-perf-test (http://yahooeng.tumblr.com/post/64758709722/making-storm-fly-with-netty)\n</t>
  </si>
  <si>
    <t>2014-05-16T07:18:05Z</t>
  </si>
  <si>
    <t>2014-07-16T14:48:40Z</t>
  </si>
  <si>
    <t>Tommy Tang</t>
  </si>
  <si>
    <t>override resolveLocalFileSystemURL by webkitResolveLocalFileSystemURL\nfor browser platform\nadd .project into git ignore list</t>
  </si>
  <si>
    <t>2015-09-21T06:02:01Z</t>
  </si>
  <si>
    <t>https://github.com/apache/cordova-plugin-file/commit/ef791ed4f142b94e0c3d4a9cdd18a42bb30267c1</t>
  </si>
  <si>
    <t>https://github.com/apache/cordova-plugin-file/pull/133</t>
  </si>
  <si>
    <t>Override resolveLocalFileSystemURL by webkitResolveLocalFileSystemURL</t>
  </si>
  <si>
    <t>fix resolveLocalFileSystemURI.js to export webkitResolveLocalFileSystemURL as resolveLocalFileSystemURL definition for browser platform\n</t>
  </si>
  <si>
    <t>2015-09-21T08:44:43Z</t>
  </si>
  <si>
    <t>2015-10-19T23:43:05Z</t>
  </si>
  <si>
    <t>Mirror of Apache Cordova Plugin file</t>
  </si>
  <si>
    <t>Arzhan Kinzhalin</t>
  </si>
  <si>
    <t>Add support for node-webkit environment.\n\nNode-webkit allows loading with require in node\'s context^ so just just\nskip the node support if it is node-webkit.</t>
  </si>
  <si>
    <t>2013-07-01T00:05:16Z</t>
  </si>
  <si>
    <t>https://github.com/requirejs/text/commit/0799c791ee66b2903f6474c8c86c84268e8d064d</t>
  </si>
  <si>
    <t>https://github.com/requirejs/text/pull/55</t>
  </si>
  <si>
    <t>Support text in node-webkit.</t>
  </si>
  <si>
    <t>Node-webkit allows loading with require in node\'s context^ so just just\nskip the node support if it is node-webkit.\n</t>
  </si>
  <si>
    <t>2013-07-01T00:08:46Z</t>
  </si>
  <si>
    <t>2013-07-22T05:58:43Z</t>
  </si>
  <si>
    <t>An AMD loader plugin for loading text resources</t>
  </si>
  <si>
    <t>khairy</t>
  </si>
  <si>
    <t>MINOR: Refactor return value (#4810)\n\nReviewers: Matthias J. Sax &lt;matthias@confluent.io&gt;^ Guozhang Wang &lt;wangguoz@gmail.com&gt;</t>
  </si>
  <si>
    <t>2018-04-03T15:58:13Z</t>
  </si>
  <si>
    <t>https://github.com/apache/kafka/commit/1815e01188e1f1f7c71acc9fb6466dbae8e47c9e</t>
  </si>
  <si>
    <t>https://github.com/apache/kafka/pull/4810</t>
  </si>
  <si>
    <t>[MINOR] refactor return value</t>
  </si>
  <si>
    <t>remove if clause to return boolean value</t>
  </si>
  <si>
    <t>2018-04-02T07:27:59Z</t>
  </si>
  <si>
    <t>stevenys</t>
  </si>
  <si>
    <t>Merge pull request #912^ reducing search times in selectForKey(hash)</t>
  </si>
  <si>
    <t>2018-02-09T07:20:22Z</t>
  </si>
  <si>
    <t>https://github.com/apache/dubbo/commit/25dfe1c701dd9dad4ecbe9f27c0bb4528442edae</t>
  </si>
  <si>
    <t>https://github.com/apache/dubbo/pull/912</t>
  </si>
  <si>
    <t xml:space="preserve">Reducing search times in selectForKey(hash) </t>
  </si>
  <si>
    <t>Âéü‰ª£Á†ÅÁî®Âà∞ÁöÑÊòØSortMap.firstKey()\r\n1.1  isEmpty‰ºöÊü•Êâæ‰∏ÄÊ¨°\r\n1.2  firstKeyÂèà‰ºöÊü•Êâæ‰∏ÄÊ¨°\r\n1.3  get(key)Ëøò‰ºöÊâæ‰∏ÄÊ¨°ÂÄº.\r\n\r\nÂèØ‰ª•ÁÆÄÂçïÈÄöËøáNavigableMap.firstEntry()‰∏ÄÊ¨°Êü•ÊâæÊãøÂà∞ÂÄº„ÄÇ\r\n</t>
  </si>
  <si>
    <t>2017-11-23T08:22:10Z</t>
  </si>
  <si>
    <t>tal181</t>
  </si>
  <si>
    <t>[AIRFLOW-3403] Add AWS Athena Sensor (#4244)</t>
  </si>
  <si>
    <t>2018-12-01T21:14:20Z</t>
  </si>
  <si>
    <t>https://github.com/apache/airflow/commit/24963d10e637747ea43b26b3ece068e0b3cdee56</t>
  </si>
  <si>
    <t>https://github.com/apache/airflow/pull/4244</t>
  </si>
  <si>
    <t>[AIRFLOW-3403] Create Athena sensor</t>
  </si>
  <si>
    <t>Make sure you have checked _all_ steps below.\r\n\r\n### Jira\r\n\r\n- [x] https://issues.apache.org/jira/browse/AIRFLOW-3403\r\n\r\n\r\n### Description\r\n\r\n- [x] Here are some details about my PR^ including screenshots of any UI changes:\r\nThis PR will Athena sensor which will monitor the query\r\n### Tests\r\n\r\n- [x] My PR adds the following unit tests __OR__ does not need testing for this extremely good reason:\r\ntests/contrib/sensors/test_athena_sensor.py\r\n###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`flake8`\r\n</t>
  </si>
  <si>
    <t>2018-11-27T11:34:04Z</t>
  </si>
  <si>
    <t>2018-12-01T21:14:21Z</t>
  </si>
  <si>
    <t>Bartlomiej Puzon</t>
  </si>
  <si>
    <t>Batch raw OID retrieval to bypass \'tooBig\' SNMP error\n\nWhen trying to poll about 40 OIDs at the same time we got\nan SNMP \'tooBig\' error and no stats were exported at all.\nOne can change the size limit in the server\'s SNMP configuration\nbut it can be done only so much.\nThis is a bit naive approach to fix it which seems to be working.</t>
  </si>
  <si>
    <t>2014-10-14T08:08:16Z</t>
  </si>
  <si>
    <t>https://github.com/DataDog/dd-agent/commit/b5fd12d0a94e0b2f70f511d2700d79fd1f8533ee</t>
  </si>
  <si>
    <t>https://github.com/DataDog/dd-agent/pull/1155</t>
  </si>
  <si>
    <t>Batch raw OID retrieval to bypass \'tooBig\' SNMP error</t>
  </si>
  <si>
    <t>When trying to poll about 40 OIDs at the same time we got\nan SNMP \'tooBig\' error and no stats were exported at all.\nOne can change the size limit in the server\'s SNMP configuration\nbut it can be done only so much.\nThis is a bit naive approach to fix it which seems to be working.\n</t>
  </si>
  <si>
    <t>2014-10-14T08:20:15Z</t>
  </si>
  <si>
    <t>2014-12-31T14:38:53Z</t>
  </si>
  <si>
    <t>Datadog Agent</t>
  </si>
  <si>
    <t>huzaifafaruqui</t>
  </si>
  <si>
    <t>docs(tests): fixed git clone URL (#153)</t>
  </si>
  <si>
    <t>2016-05-06T15:59:52Z</t>
  </si>
  <si>
    <t>https://github.com/hoodiehq/hoodie-account-server/commit/c939e9695990ab1e91e8b5409dfa1f2ae5a1a295</t>
  </si>
  <si>
    <t>https://github.com/hoodiehq/hoodie-account-server/pull/153</t>
  </si>
  <si>
    <t>docs(tests): fixed git clone URL</t>
  </si>
  <si>
    <t>closes #138 \n</t>
  </si>
  <si>
    <t>2016-05-06T11:06:26Z</t>
  </si>
  <si>
    <t>2016-05-06T15:59:53Z</t>
  </si>
  <si>
    <t>Account REST API backed by CouchDB</t>
  </si>
  <si>
    <t>niks999</t>
  </si>
  <si>
    <t>Fix typo in README</t>
  </si>
  <si>
    <t>2015-11-29T07:03:37Z</t>
  </si>
  <si>
    <t>https://github.com/yiisoft/yii2-app-basic/commit/fd77e14939bcf4de36df6d1afccb049f9caa0af1</t>
  </si>
  <si>
    <t>https://github.com/yiisoft/yii2-app-basic/pull/37</t>
  </si>
  <si>
    <t>2015-11-29T07:05:08Z</t>
  </si>
  <si>
    <t>2015-11-29T07:45:01Z</t>
  </si>
  <si>
    <t>Yii 2 Basic Application Template.</t>
  </si>
  <si>
    <t>wangjuneng</t>
  </si>
  <si>
    <t>[ISSUE #42] Fixed this issue that cann\'t set namesrv with hostname (#98)\n\n* Fixed this issue that cann\'t set namesrv with hostname\r\n\r\n* Use evutil_getaddrinfo resolve domain name\r\n\r\n* Extract  getInetAddr to deal  domain name and IP</t>
  </si>
  <si>
    <t>2019-03-18T06:11:51Z</t>
  </si>
  <si>
    <t>https://github.com/apache/rocketmq-client-cpp/commit/da49964b2c632a10ec74a0e9a66eb17378bfa1c0</t>
  </si>
  <si>
    <t>https://github.com/apache/rocketmq-client-cpp/pull/98</t>
  </si>
  <si>
    <t>[ISSUE #42] Fixed this issue that cann\'t set namesrv with hostname</t>
  </si>
  <si>
    <t>## What is the purpose of the change\r\n\r\nFixed this issue that cann\'t set namesrv with hostname\r\n\r\n## Brief changelog\r\n\r\n Modify TcpTransport::connect \r\n  Calling inet_addr for a domain name returns INADDR_NONE\r\n  If return INADDR_NONE call gethostbyname get IP ADDRESS\r\n \r\n\r\n## Verifying this change\r\n\r\nroducer-&gt;setNamesrvAddr(\"mq.***.com:9876\");\r\n\r\nFollow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a cross-module dependency exists.\r\n- [ ] If this contribution is large^ please file an [Apache Individual Contributor License Agreement](http://www.apache.org/licenses/#clas).\r\n</t>
  </si>
  <si>
    <t>2019-02-26T10:13:04Z</t>
  </si>
  <si>
    <t>Apache RocketMQ cpp client</t>
  </si>
  <si>
    <t>Update README.md\n\nChanged the CDN URL to match the latest release.</t>
  </si>
  <si>
    <t>2017-05-04T20:25:27Z</t>
  </si>
  <si>
    <t>https://github.com/barbajs/barba/commit/a0fb74c397a289e07ae45fa6f5089cd15bba342a</t>
  </si>
  <si>
    <t>https://github.com/barbajs/barba/pull/144</t>
  </si>
  <si>
    <t>Changed the CDN URL to match the latest release (world\'s smallest PR?).</t>
  </si>
  <si>
    <t>2017-05-04T20:27:36Z</t>
  </si>
  <si>
    <t>2017-05-06T17:23:10Z</t>
  </si>
  <si>
    <t>Create badass^ fluid and smooth transition between your website\'s pages.</t>
  </si>
  <si>
    <t>Alexis BRENON</t>
  </si>
  <si>
    <t>[beautiful] Beautiful initialization handle path or table\nAllow beautiful to be initialized either with a path to the theme file or directly with a table</t>
  </si>
  <si>
    <t>2015-01-20T14:37:35Z</t>
  </si>
  <si>
    <t>https://github.com/awesomeWM/awesome/commit/0c06d37899e150da68e84e1c8d23fb584aedfc3e</t>
  </si>
  <si>
    <t>https://github.com/awesomeWM/awesome/pull/81</t>
  </si>
  <si>
    <t>[beautiful] Beautiful initialization handle path or table</t>
  </si>
  <si>
    <t>Allow beautiful to be initialized either with a path to the theme file or directly with a table\n</t>
  </si>
  <si>
    <t>2015-01-20T14:44:24Z</t>
  </si>
  <si>
    <t>2015-01-23T20:06:19Z</t>
  </si>
  <si>
    <t>awesome window manager</t>
  </si>
  <si>
    <t>cykl</t>
  </si>
  <si>
    <t>Fix #33: Add CountMinSketch.merge()\n\nAdd a static method to merge several compatible CMS together.</t>
  </si>
  <si>
    <t>2013-05-14T11:51:18Z</t>
  </si>
  <si>
    <t>https://github.com/addthis/stream-lib/commit/088cbfe32d5613380c6c482607df31f4c25fa617</t>
  </si>
  <si>
    <t>https://github.com/addthis/stream-lib/pull/33</t>
  </si>
  <si>
    <t xml:space="preserve">Add IFrenquency.merge(IFrequency) </t>
  </si>
  <si>
    <t>Unlike ICardinality^ nor IFrenquency nor CountMinSketch currently define a merge function. According to [Approximating Data with the Count-Min Data Structure](http://dimacs.rutgers.edu/~graham/pubs/papers/cmsoft.pdf) \n\n&gt; But more than this^ one can build sketches of different subsets of the data (after agreeing on the same parameters w^ d and set of hash functions to use)^ and these sketches can be combined to give the sketch of the union of the data. Sketch combination is straightforward: given sketch arrays of size w √ó d^ they are combined by summing them up^ entry-wise.\n\nIs there a specific reason for this function to be absent ? Since I need this feature for one of my project^ I will happily implement it and send a pull request if you think that it would be an useful addition. \n</t>
  </si>
  <si>
    <t>2013-05-27T16:53:08Z</t>
  </si>
  <si>
    <t>2013-05-30T20:21:38Z</t>
  </si>
  <si>
    <t>‚õî There is nothing to see here. Pull-request factory ‚öí</t>
  </si>
  <si>
    <t>Edward Gan</t>
  </si>
  <si>
    <t>Merge pull request #107 from stanford-futuredata/opendata\n\nAdding local 0.1% csv energy test data</t>
  </si>
  <si>
    <t>2016-04-19T00:23:00Z</t>
  </si>
  <si>
    <t>https://github.com/stanford-futuredata/macrobase/commit/33811dce61e21192158af1fe0ea83d57b8edd68d</t>
  </si>
  <si>
    <t>https://github.com/stanford-futuredata/macrobase/pull/107</t>
  </si>
  <si>
    <t>Adding local csv energy test data</t>
  </si>
  <si>
    <t>Will be useful to have a csv file with real data for local testing\nw/o the CMT data or a populated postgres db. Also created a conf file\nto try using that data.\n\nFor that purpose I took the us_tmy3_energy data^ performed a 0.1% \nbernoulli tablesample^ and joined with building_name since building_id\nis the encoded crossproduct of both area and building name.\n\nSince the real data has missing column values^ I needed to change\nthe csv ingester to filter out bad rows by caching all the successfully\nparsed rows in memory. This will hopefully not be an issue for any of\nthe small tests we are using csvparser for^ and should be faster\nto iterate through.\n\nTo run the new energy data:\n\n./bin/batch.sh conf/local_batch.yaml\n\nRefBldgLargeOfficeNew2004 should show up as an outlier attribute\n</t>
  </si>
  <si>
    <t>2016-04-18T18:30:36Z</t>
  </si>
  <si>
    <t>MacroBase: A Search Engine for Fast Data</t>
  </si>
  <si>
    <t>WhaleCloud-platform</t>
  </si>
  <si>
    <t>Ëß£ÂÜ≥#447ÈóÆÈ¢ò (#449)</t>
  </si>
  <si>
    <t>2019-07-03T07:08:11Z</t>
  </si>
  <si>
    <t>https://github.com/apache/dubbo-admin/commit/0b37fca943c0de840d7d4d12d08d317c39d3e25d</t>
  </si>
  <si>
    <t>https://github.com/apache/dubbo-admin/pull/449</t>
  </si>
  <si>
    <t>zdubbo-adminÊç¢‰∫ÜÊ≥®ÂÜå‰∏≠ÂøÉÁªÑ„ÄÇÊúçÂä°ÊµãËØïÂ§±Ë¥•‰∫Ü„ÄÇÁúãÊ∫ê‰ª£Á†ÅRegistryConfig groupÊòØÁ©∫ÁöÑ„ÄÇ#447</t>
  </si>
  <si>
    <t>2019-07-03T06:42:03Z</t>
  </si>
  <si>
    <t>The ops and reference implementation for Apache Dubbo</t>
  </si>
  <si>
    <t>Himavanth</t>
  </si>
  <si>
    <t>Prefer offers with least cpus (#20)\n\n* Prefer offers with least cpus\r\n\r\nPrefer offers with least cpus\r\n\r\n* Adding test</t>
  </si>
  <si>
    <t>2018-08-22T23:56:03Z</t>
  </si>
  <si>
    <t>https://github.com/adobe-apiplatform/mesos-actor/commit/ccae1adb3aef01200544f0725386b4f8e7bf2cec</t>
  </si>
  <si>
    <t>https://github.com/adobe-apiplatform/mesos-actor/pull/20</t>
  </si>
  <si>
    <t>Prefer offers with least cpus</t>
  </si>
  <si>
    <t>2018-07-10T21:26:41Z</t>
  </si>
  <si>
    <t>2018-08-22T23:56:04Z</t>
  </si>
  <si>
    <t>An Akka based Mesos actor for creating Mesos frameworks.</t>
  </si>
  <si>
    <t>Tobias Schulte</t>
  </si>
  <si>
    <t>defualtHide -&gt; defaultHide</t>
  </si>
  <si>
    <t>2011-08-16T20:00:43Z</t>
  </si>
  <si>
    <t>https://github.com/griffon/griffon/commit/c8beb759f78e7772ac62d6e47c62cfb691b9a079</t>
  </si>
  <si>
    <t>https://github.com/griffon/griffon/pull/2</t>
  </si>
  <si>
    <t>Spelling Error in jumpstart artefact</t>
  </si>
  <si>
    <t>Fixed a spelling error in jumpstart/application.groovy. defaultHide was written defualtHide.\n</t>
  </si>
  <si>
    <t>2011-08-16T20:17:02Z</t>
  </si>
  <si>
    <t>2011-08-18T12:02:11Z</t>
  </si>
  <si>
    <t>A Grails inspired desktop application development platform</t>
  </si>
  <si>
    <t>Mohamed Zenadi</t>
  </si>
  <si>
    <t>Merge pull request #1 from lumapps/feature/check-message\n\nFeature/check message : Add a check on the http error message</t>
  </si>
  <si>
    <t>2015-07-18T17:34:59Z</t>
  </si>
  <si>
    <t>https://github.com/lumapps/lumRest/commit/431c8612212da352575b20a0e566cd6e43e68112</t>
  </si>
  <si>
    <t>https://github.com/lumapps/lumRest/pull/2</t>
  </si>
  <si>
    <t>Feature/exec</t>
  </si>
  <si>
    <t>2015-07-20T13:47:12Z</t>
  </si>
  <si>
    <t>2015-07-20T13:49:23Z</t>
  </si>
  <si>
    <t>Appengine endpoint tester</t>
  </si>
  <si>
    <t>Rosen Velikov</t>
  </si>
  <si>
    <t>feat: add Bulgaria to country map (#6938)</t>
  </si>
  <si>
    <t>2019-03-19T01:10:42Z</t>
  </si>
  <si>
    <t>https://github.com/apache/incubator-superset/commit/42a8a92c576ad7fb7b4d93373e7acaa315762076</t>
  </si>
  <si>
    <t>https://github.com/apache/incubator-superset/pull/6938</t>
  </si>
  <si>
    <t>Add Bulgaria map to superset-ui-legacy-plugin-chart-country-map</t>
  </si>
  <si>
    <t>This pull request adds Bulgaria map to superset-ui-legacy-plugin-chart-country-map\r\n\r\n[PR#2@apache-superset/superset-ui-plugins](https://github.com/apache-superset/superset-ui-plugins/pull/2) adds geojson</t>
  </si>
  <si>
    <t>2019-02-24T20:20:49Z</t>
  </si>
  <si>
    <t>2019-03-19T01:10:43Z</t>
  </si>
  <si>
    <t>GuiSim</t>
  </si>
  <si>
    <t>text cleanup</t>
  </si>
  <si>
    <t>2014-01-27T22:28:59Z</t>
  </si>
  <si>
    <t>https://github.com/apache/incubator-druid/commit/929e6be8e9bc113fb4364a72c9ebee76efbb15a7</t>
  </si>
  <si>
    <t>https://github.com/apache/incubator-druid/pull/434</t>
  </si>
  <si>
    <t>Small typo fixes in documentation</t>
  </si>
  <si>
    <t>2014-03-18T20:50:50Z</t>
  </si>
  <si>
    <t>2014-03-19T17:31:21Z</t>
  </si>
  <si>
    <t>Tony Dong</t>
  </si>
  <si>
    <t>fix typo in heatmap rendering.ts (#11101)</t>
  </si>
  <si>
    <t>2018-03-06T09:36:06Z</t>
  </si>
  <si>
    <t>https://github.com/grafana/grafana/commit/96504940a8ae3d04e90746fa33bb183d8cab6804</t>
  </si>
  <si>
    <t>https://github.com/grafana/grafana/pull/11101</t>
  </si>
  <si>
    <t>fix typo in heatmap rendering.ts</t>
  </si>
  <si>
    <t>2018-03-05T23:14:40Z</t>
  </si>
  <si>
    <t>The tool for beautiful monitoring and metric analytics &amp; dashboards for Graphite^ InfluxDB &amp; Prometheus &amp; More</t>
  </si>
  <si>
    <t>Jan Stabenow</t>
  </si>
  <si>
    <t>FIX path</t>
  </si>
  <si>
    <t>2016-03-09T15:56:42Z</t>
  </si>
  <si>
    <t>https://github.com/outbrain/zookeepercli/commit/dd45b7d7355e045692131beddaef76225c17eba3</t>
  </si>
  <si>
    <t>https://github.com/outbrain/zookeepercli/pull/22</t>
  </si>
  <si>
    <t>FIX Docker build</t>
  </si>
  <si>
    <t>Error: /bin/sh: cd: line 1: can\'t cd to /go/src/github.com/outbrain/zookeepercli/\n</t>
  </si>
  <si>
    <t>2016-03-09T15:58:24Z</t>
  </si>
  <si>
    <t>2017-04-02T08:00:09Z</t>
  </si>
  <si>
    <t>Simple^ lightweight^ dependable CLI for ZooKeeper</t>
  </si>
  <si>
    <t>fengalin</t>
  </si>
  <si>
    <t>Add a mention for selinux systems in Docker README\nSelinux blocks the following:\n- gosu execution labeling (no selinux policy).\n- permission is denied to the container\'s user on the tree source binding\nunder /src. Using a different location doesn\'t solve the issue.\n\nThe workaround consists in disabling selinux labeling when running the container.</t>
  </si>
  <si>
    <t>2017-07-23T22:29:33Z</t>
  </si>
  <si>
    <t>https://github.com/redox-os/redox/commit/ff30f866642bc2a296d5b8a87dbbdc45f9d11207</t>
  </si>
  <si>
    <t>https://github.com/redox-os/redox/pull/1004</t>
  </si>
  <si>
    <t>Add a mention for selinux systems in Docker README</t>
  </si>
  <si>
    <t>**Problem**: \r\nSelinux blocks the following:\r\n- gosu execution labeling (no selinux policy).\r\n- permission is denied to the container\'s user on the tree source binding\r\nunder /src. Using a different location doesn\'t solve the issue.\r\n\r\n**Solution**:\r\nThe workaround consists in disabling selinux labeling when running the container.</t>
  </si>
  <si>
    <t>2017-07-23T22:40:34Z</t>
  </si>
  <si>
    <t>2017-07-23T22:54:33Z</t>
  </si>
  <si>
    <t>Redox: A Rust Operating System</t>
  </si>
  <si>
    <t>Vivek Juneja</t>
  </si>
  <si>
    <t>Removed OnPropertyChange due to Issue 1197</t>
  </si>
  <si>
    <t>2015-01-08T04:29:48Z</t>
  </si>
  <si>
    <t>https://github.com/BroadleafCommerce/BroadleafCommerce/commit/9e37c811e60c050ef88dd33fabc32084155f273a</t>
  </si>
  <si>
    <t>https://github.com/BroadleafCommerce/BroadleafCommerce/pull/1214</t>
  </si>
  <si>
    <t>Remove redundant OnPropertyChanged when uploading an asset in the admin</t>
  </si>
  <si>
    <t xml:space="preserve"> I changed the **entityListWithUploadForm.html** by removing the **onpropertychanged** attribute. This is because as the pre-existing code was failing for IE 8. \n\nWith this change^ I tested on IE 8^9^ 10^ Chrome (latest - 39.0.x)^ Firefox^ Safari. This change worked for the limited test scenarios for the browsers as mentioned.\n\nRefer:- [Issue 1197](https://github.com/BroadleafCommerce/BroadleafCommerce/issues/1197)\n</t>
  </si>
  <si>
    <t>2015-01-08T04:45:03Z</t>
  </si>
  <si>
    <t>2015-01-26T20:38:20Z</t>
  </si>
  <si>
    <t>Broadleaf Commerce - Enterprise eCommerce framework based on Spring</t>
  </si>
  <si>
    <t>Daniel Vincze</t>
  </si>
  <si>
    <t>Should work on findOneAndUpdate and with or without $set</t>
  </si>
  <si>
    <t>2018-09-06T15:01:44Z</t>
  </si>
  <si>
    <t>https://github.com/wheresvic/mongoose-field-encryption/commit/46b4dd1bd527c3d38a05e809d8214ae8a5f3a871</t>
  </si>
  <si>
    <t>https://github.com/wheresvic/mongoose-field-encryption/pull/20</t>
  </si>
  <si>
    <t>Add findOneAndUpdate and without $set support</t>
  </si>
  <si>
    <t xml:space="preserve">This pr should add the missing hook for findOneAndUpdate since it is a native mongodb call^ mongoose has different calls for that and update.\r\nIt should also add a feature to work with $set and without $set.\r\nCloses #14 </t>
  </si>
  <si>
    <t>2018-09-06T15:17:44Z</t>
  </si>
  <si>
    <t>2018-09-07T17:04:24Z</t>
  </si>
  <si>
    <t>A simple symmetric encryption plugin for individual fields</t>
  </si>
  <si>
    <t>Nukul Bhasin</t>
  </si>
  <si>
    <t>Updated the readme.md to have the latest instructions for using the tool.</t>
  </si>
  <si>
    <t>2011-06-30T18:59:40Z</t>
  </si>
  <si>
    <t>https://github.com/blackberry-webworks/WebWorks-TabletOS/commit/7afb67a7ceba2500c6f42c013aac14b35c393183</t>
  </si>
  <si>
    <t>https://github.com/blackberry/WebWorks-TabletOS/pull/4</t>
  </si>
  <si>
    <t>Signing Utility</t>
  </si>
  <si>
    <t>This is a signing utility for setting up the signing keys.\nIt is cross platform basic UI tool that lets you setup the signing keys without going through 3 steps as suggested in the BlackBerry development guide.\n\nWarning: Don\'t use it if you already have signing setup. It will try to re-setup your signing which will not work until you have new keys from the signing server.\n</t>
  </si>
  <si>
    <t>2011-06-30T19:03:28Z</t>
  </si>
  <si>
    <t>2011-07-12T13:39:26Z</t>
  </si>
  <si>
    <t>BlackBerry WebWorks for Tablet OS is a platform for building deeply integrated web applications for the BlackBerry PlayBook</t>
  </si>
  <si>
    <t>ASP</t>
  </si>
  <si>
    <t>Zhaohui Yu</t>
  </si>
  <si>
    <t>fix: PojoUtils (#599)\n\n - EnumÂíåÊôÆÈÄöÁ±ªÂûãÁöÑÂ§ÑÁêÜÂ∫îËØ•ÊòØ‰∏çÂêåÁöÑ„ÄÇ\r\n - Ê≤°ÊúâsetterÁöÑÊó∂ÂÄôÂèñfieldÔºå‰ΩÜÊòØÂè™Âèñ‰∫Üpublic field \r\n - Â¶ÇÊûú‰∏Ä‰∏™Á±ªÂè™ÊúâÁßÅÊúâÊûÑÈÄ†ÂáΩÊï∞ÊòØ‰∏çÊîØÊåÅÁöÑ\r\n - ËøîÂõûÂÄº‰∏¢Êéâ‰∫Ü (#599)</t>
  </si>
  <si>
    <t>2017-09-12T11:42:10Z</t>
  </si>
  <si>
    <t>https://github.com/apache/dubbo/commit/ef4f27ae937202a18f0a35e767099f1b575d0feb</t>
  </si>
  <si>
    <t>https://github.com/apache/dubbo/pull/599</t>
  </si>
  <si>
    <t>fix: ‰øÆÂ§çÊ≥õË∞ÉÁî®‰ΩøÁî®ÁöÑPojoUtilsÁöÑÂá†‰∏™ÈóÆÈ¢ò</t>
  </si>
  <si>
    <t>fix: PojoUtilsÊúâÂá†‰∏™ÈóÆÈ¢ò 1. EnumÂíåÊôÆÈÄöÁ±ªÂûãÁöÑÂ§ÑÁêÜÂ∫îËØ•ÊòØ‰∏çÂêåÁöÑ„ÄÇ 2.Ê≤°ÊúâsetterÁöÑÊó∂ÂÄôÂèñfieldÔºå‰ΩÜÊòØÂè™Âèñ‰∫Üpublic field 3. Â¶ÇÊûú‰∏Ä‰∏™Á±ªÂè™ÊúâÁßÅÊúâÊûÑÈÄ†ÂáΩÊï∞ÊòØ‰∏çÊîØÊåÅÁöÑ 4. ËøîÂõûÂÄº‰∏¢Êéâ‰∫Ü</t>
  </si>
  <si>
    <t>2017-09-05T16:32:11Z</t>
  </si>
  <si>
    <t>Marcus Rehm</t>
  </si>
  <si>
    <t>CompareStoredQueries \'show wrong rows only\' option\nWhen \"show wrong rows only\" is specified only rows with error will be printed.\nmarcusrehm/dbfit#1</t>
  </si>
  <si>
    <t>2014-01-13T19:38:11Z</t>
  </si>
  <si>
    <t>https://github.com/dbfit/dbfit/commit/9fa60811295a5c7492d39402d4075d8e927db254</t>
  </si>
  <si>
    <t>https://github.com/dbfit/dbfit/pull/203</t>
  </si>
  <si>
    <t>Suppress successfully matched rows.</t>
  </si>
  <si>
    <t>If the parameter \"show wrong rows only\" is passed as a fourth row in Compared Stored Queries^ only the rows with unmatched values will be displayed.\n\nThis change does not affect existing tests^ If the parameter is not passed^ the fixture asumes it as false.\n\nThe usage is: `|Compare Stored Queries|query1|query2|show wrong rows only|`\n</t>
  </si>
  <si>
    <t>2014-01-09T15:18:27Z</t>
  </si>
  <si>
    <t>2014-01-21T13:45:02Z</t>
  </si>
  <si>
    <t>DbFit is a database testing framework that supports easy test-driven development of your database code.</t>
  </si>
  <si>
    <t>andy_lock_farm</t>
  </si>
  <si>
    <t>Added Clojars repository to pom for compile</t>
  </si>
  <si>
    <t>2013-06-18T08:27:35Z</t>
  </si>
  <si>
    <t>https://github.com/ptgoetz/storm-jms/commit/2a02f9fdace05317cc3c878a2b2f7a7fe4f060eb</t>
  </si>
  <si>
    <t>https://github.com/ptgoetz/storm-jms/pull/7</t>
  </si>
  <si>
    <t>Trident jms spout</t>
  </si>
  <si>
    <t>A version of the JmsSpout written as an implementation of ITridentSpout. Using the plain JmsSpout with Storm results in missed batches when Trident wraps it with the RichBatchSpoutExecutor.\n</t>
  </si>
  <si>
    <t>2013-06-18T10:30:23Z</t>
  </si>
  <si>
    <t>2013-11-22T04:13:50Z</t>
  </si>
  <si>
    <t>shibataka000</t>
  </si>
  <si>
    <t>Add github.com/aws/aws-sdk-go/service/batch to vendor to support AWS Batch.</t>
  </si>
  <si>
    <t>2017-07-04T06:31:19Z</t>
  </si>
  <si>
    <t>https://github.com/terraform-providers/terraform-provider-aws/commit/ec8ffe60120ce2de24c054fd984c4c9ca61559a2</t>
  </si>
  <si>
    <t>https://github.com/terraform-providers/terraform-provider-aws/pull/1457</t>
  </si>
  <si>
    <t>Add AWS SDK for Batch to vendor</t>
  </si>
  <si>
    <t>## Description\r\nAdd `github.com/aws/aws-sdk-go/service/batch` to vendor to support AWS Batch.\r\nThis PR is related to https://github.com/terraform-providers/terraform-provider-aws/pull/1048</t>
  </si>
  <si>
    <t>2017-08-20T03:24:37Z</t>
  </si>
  <si>
    <t>2017-08-21T13:31:50Z</t>
  </si>
  <si>
    <t>Terraform aws provider</t>
  </si>
  <si>
    <t>shouhong</t>
  </si>
  <si>
    <t>Fix issue #2342: Show DefaultProvisionParameters for plans in svcat (#2410)</t>
  </si>
  <si>
    <t>2018-10-18T15:13:45Z</t>
  </si>
  <si>
    <t>https://github.com/kubernetes-sigs/service-catalog/commit/7a3d08a754d7878ea9e6922cdc6bfc9b9c47d235</t>
  </si>
  <si>
    <t>https://github.com/kubernetes-sigs/service-catalog/pull/2410</t>
  </si>
  <si>
    <t>Show DefaultProvisionParameters for plans in svcat</t>
  </si>
  <si>
    <t xml:space="preserve"> &lt;!--  Thanks for sending a pull request!  Here are some tips for you:\r\n1. If this is your first time^ read our contributor guidelines https://github.com/kubernetes-incubator/service-catalog/blob/master/CONTRIBUTING.md\r\n2. If the PR is unfinished^ see how to mark it: https://git.k8s.io/community/contributors/guide/pull-requests.md#marking-unfinished-pull-requests\r\n3. See our merge process https://github.com/kubernetes-incubator/service-catalog/blob/master/REVIEWING.md\r\n--&gt;\r\n\r\nThis PR is a \r\n - [X] Feature Implementation\r\n - [ ] Bug Fix\r\n - [ ] Documentation\r\n\r\n**What this PR does / why we need it**:\r\n\r\n**Which issue(s) this PR fixes** \r\n&lt;!-- *(optional^ in `fixes #&lt;issue number&gt;(^ fixes #&lt;issue_number&gt;^ ...)` format^ will close the issue(s) when PR gets merged)*: --&gt;\r\nFixes #2342\r\n\r\nPlease leave this checklist in the PR comment so that maintainers can ensure a good PR.\r\n\r\nMerge Checklist:\r\n - [ ] New feature \r\n   - [ ] Tests\r\n   - [ ] Documentation\r\n - [ ] SVCat CLI flag\r\n - [ ] Server Flag for config\r\n   - [ ] Chart changes\r\n   - [ ] removing a flag by marking deprecated and hiding to avoid\r\n         breaking the chart release and existing clients who provide a\r\n         flag that will get an error when they try to update\r\n</t>
  </si>
  <si>
    <t>2018-10-15T03:31:25Z</t>
  </si>
  <si>
    <t>2018-10-18T15:13:46Z</t>
  </si>
  <si>
    <t>Consume services in Kubernetes using the Open Service Broker API</t>
  </si>
  <si>
    <t>Esteban</t>
  </si>
  <si>
    <t>Adding AsyncRestClient to HTTP section</t>
  </si>
  <si>
    <t>2015-11-16T04:06:41Z</t>
  </si>
  <si>
    <t>https://github.com/kdabir/awesome-groovy/commit/f6492cfaa0303aa657561274b30bfe5abd0089f5</t>
  </si>
  <si>
    <t>https://github.com/kdabir/awesome-groovy/pull/12</t>
  </si>
  <si>
    <t>Add AsyncRestClient to HTTP section</t>
  </si>
  <si>
    <t>2015-11-16T04:09:13Z</t>
  </si>
  <si>
    <t>2015-11-16T04:39:35Z</t>
  </si>
  <si>
    <t>Curated list of awesome groovy libraries^ frameworks and resources</t>
  </si>
  <si>
    <t>George Bateman</t>
  </si>
  <si>
    <t>Update JavaBuild.java\n\nFix bug #8.</t>
  </si>
  <si>
    <t>2013-12-18T19:55:17Z</t>
  </si>
  <si>
    <t>https://github.com/processing/processing/commit/8317bec7a173dd35496595edb9d44634833dda9e</t>
  </si>
  <si>
    <t>https://github.com/processing/processing/pull/2273</t>
  </si>
  <si>
    <t>Update JavaBuild.java</t>
  </si>
  <si>
    <t>Fix bug #8. (import static causes incorrect errors.)\n</t>
  </si>
  <si>
    <t>2013-12-18T19:56:07Z</t>
  </si>
  <si>
    <t>2014-05-10T21:33:05Z</t>
  </si>
  <si>
    <t>Private development fork of the Processing Development Environment (PDE)</t>
  </si>
  <si>
    <t>Joe Pappano</t>
  </si>
  <si>
    <t>added optional cron entry to clean iso install files older than 7 days.</t>
  </si>
  <si>
    <t>2016-04-01T15:13:41Z</t>
  </si>
  <si>
    <t>https://github.com/Comcast/traffic_control/commit/d07e54916fb6fe2d93ac82708f2c6c7e2160ce6a</t>
  </si>
  <si>
    <t>https://github.com/Comcast/traffic_control/pull/1254</t>
  </si>
  <si>
    <t>2016-04-01T15:24:49Z</t>
  </si>
  <si>
    <t>2016-04-04T15:49:10Z</t>
  </si>
  <si>
    <t>xiongwu1</t>
  </si>
  <si>
    <t>[RIP-9] Commit docs Example_OpenMessaging.md (#797)\n\n[RIP-9] Commit docs Example_OpenMessaging.md</t>
  </si>
  <si>
    <t>2019-02-21T07:58:25Z</t>
  </si>
  <si>
    <t>https://github.com/apache/rocketmq/commit/8f37ff27db02177a1e336c8d5ee1a089a4a23939</t>
  </si>
  <si>
    <t>https://github.com/apache/rocketmq/pull/797</t>
  </si>
  <si>
    <t>[RIP-9] Commit docs Example_OpenMessaging.md</t>
  </si>
  <si>
    <t>## What is the purpose of the change\r\n\r\nto translate Examples of OpenMessaging into English version.\r\n\r\n## Brief changelog\r\n\r\nadd new file Example_OpenMessaging.md in docs/en/\r\n\r\n##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</si>
  <si>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2019-02-17T15:32:25Z</t>
  </si>
  <si>
    <t>PVPoyer</t>
  </si>
  <si>
    <t>Try to fix: https://github.com/apache/cordova-plugin-network-information/issues/64: in case of TYPE_NONE (android bug?) return TYPE_UNKNOWN if ConnectivityManager.EXTRA_NO_CONNECTIVITY from the intent return false.</t>
  </si>
  <si>
    <t>2018-09-26T20:08:58Z</t>
  </si>
  <si>
    <t>https://github.com/apache/cordova-plugin-network-information/commit/cafdd673d5c0afe217af3e3bf1a063d47096a4a1</t>
  </si>
  <si>
    <t>https://github.com/apache/cordova-plugin-network-information/pull/74</t>
  </si>
  <si>
    <t>CB-12035 (android) Fix bug [cordova-plugin-network-information] connection info is not reliable on Android 6</t>
  </si>
  <si>
    <t>https://issues.apache.org/jira/browse/CB-12035 &amp;&amp; https://github.com/apache/cordova-plugin-network-information/issues/64: in case of TYPE_NONE (android bug?) return TYPE_UNKNOWN if ConnectivityManager.EXTRA_NO_CONNECTIVITY from the intent return false.\r\n\r\n&lt;!--\r\nPlease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affected\r\nandroid (6+)\r\n\r\n### What does this PR do?\r\nFor android M and above (6+) I check the EXTRA_NO_CONNECTIVITY flag. (https://developer.android.com/reference/android/net/ConnectivityManager.html#EXTRA_NO_CONNECTIVITY)\r\nIf the EXTRA_NO_CONNECTION flag still returns false^ the connectionType is set to UNKNOWN.\r\nThis workaround dit not work for Lollipop androids. So the correction is only done for 6+ Androids.\r\n\r\n### What testing has been done on this change?\r\nThoroughly testing on my Samsung device (Oreo) and a Lollipop LG.\r\n\r\n### Checklist\r\n- [x] [Reported an issue](http://cordova.apache.org/contribute/issues.html) in the JIRA database\r\n- [x] Commit message follows the format: \"CB-3232: (android) Fix bug with resolving file paths\"^ where CB-xxxx is the JIRA ID &amp; \"android\" is the platform affected.\r\n- [x] Added automated test coverage as appropriate for this change.\r\n</t>
  </si>
  <si>
    <t>2018-09-26T21:13:16Z</t>
  </si>
  <si>
    <t>2019-04-06T00:06:55Z</t>
  </si>
  <si>
    <t>Apache Cordova Plugin network-information</t>
  </si>
  <si>
    <t>Philipp Bankonier</t>
  </si>
  <si>
    <t>Display mac address in nic detail view (#3034)\n\n## Description\r\nAdds the MAC address to the NICs detail view of an instance.\r\n\r\n## Types of changes\r\n- [ ] Breaking change (fix or feature that would cause existing functionality to change)\r\n- [ ] New feature (non-breaking change which adds functionality)\r\n- [ ] Bug fix (non-breaking change which fixes an issue)\r\n- [x] Enhancement (improves an existing feature and functionality)\r\n- [ ] Cleanup (Code refactoring and cleanup^ that may add test cases)\r\n\r\n## Screenshots:\r\n\r\n![detailview_with_mac_address](https://user-images.githubusercontent.com/6997263/48567118-a2785d80-e8fc-11e8-9e24-2eda8fcb815a.png)\r\n\r\n## How Has This Been Tested?\r\nTested locally to verify that the correct mac address gets displayed in the detail view.</t>
  </si>
  <si>
    <t>2018-11-19T08:26:03Z</t>
  </si>
  <si>
    <t>https://github.com/apache/cloudstack/commit/a216d0df3f201c94798977457325c49caa38be17</t>
  </si>
  <si>
    <t>https://github.com/apache/cloudstack/pull/3034</t>
  </si>
  <si>
    <t>Display mac address in nic detail view</t>
  </si>
  <si>
    <t>## Description\r\nAdds the MAC address to the NICs detail view of an instance.\r\n\r\n## Types of changes\r\n- [ ] Breaking change (fix or feature that would cause existing functionality to change)\r\n- [ ] New feature (non-breaking change which adds functionality)\r\n- [ ] Bug fix (non-breaking change which fixes an issue)\r\n- [x] Enhancement (improves an existing feature and functionality)\r\n- [ ] Cleanup (Code refactoring and cleanup^ that may add test cases)\r\n\r\n## Screenshots:\r\n\r\n![detailview_with_mac_address](https://user-images.githubusercontent.com/6997263/48567118-a2785d80-e8fc-11e8-9e24-2eda8fcb815a.png)\r\n\r\n## How Has This Been Tested?\r\nTested locally to verify that the correct mac address gets displayed in the detail view.\r\n</t>
  </si>
  <si>
    <t>2018-11-15T16:39:16Z</t>
  </si>
  <si>
    <t>2018-11-19T08:26:04Z</t>
  </si>
  <si>
    <t>Sarge</t>
  </si>
  <si>
    <t>GEODE-3083: Fix geode-protobuf stats.\n- Enhance and rename test of basic messages and statistics to use the statistics directly.\n- Fix protobuf client statistics to properly update messages sent and received statistics.\n- Remove another use of stats file.\n\nSigned-off-by: Galen O\'Sullivan &lt;gosullivan@pivotal.io&gt;</t>
  </si>
  <si>
    <t>2017-09-18T19:09:40Z</t>
  </si>
  <si>
    <t>https://github.com/apache/geode/commit/02d1edff0b6e24ee477415d636276363fcbbb311</t>
  </si>
  <si>
    <t>https://github.com/apache/geode/pull/795</t>
  </si>
  <si>
    <t>GEODE-3083: Fix geode-protobuf stats.</t>
  </si>
  <si>
    <t>- Enhance and rename test of basic messages and statistics to use the statistics directly.\r\n- Fix protobuf client statistics to properly update messages sent and received statistics.\r\n- Remove another use of stats file.\r\n\r\nSigned-off-by: Galen O\'</t>
  </si>
  <si>
    <t>2017-09-18T23:07:01Z</t>
  </si>
  <si>
    <t>2017-09-19T21:57:25Z</t>
  </si>
  <si>
    <t>Piyush Hari</t>
  </si>
  <si>
    <t>Issue https://github.com/ignotus-peverell/nash/issues/22\n\nremove activate symlink when make clean is called</t>
  </si>
  <si>
    <t>2017-04-05T17:09:20Z</t>
  </si>
  <si>
    <t>https://github.com/ignotus-peverell/nash/commit/b8eab14e1497de000af132a9b5cb14b9a3a60b5f</t>
  </si>
  <si>
    <t>https://github.com/ignotus-peverell/nash/pull/23</t>
  </si>
  <si>
    <t>Issue https://github.com/ignotus-peverell/nash/issues/22</t>
  </si>
  <si>
    <t>remove activate symlink when make clean is called</t>
  </si>
  <si>
    <t>2017-04-05T17:17:56Z</t>
  </si>
  <si>
    <t>2017-04-05T17:19:41Z</t>
  </si>
  <si>
    <t>Nash reality testing</t>
  </si>
  <si>
    <t>imgx64</t>
  </si>
  <si>
    <t>[typescript-angular2] Avoid tslint \"Unused import\" warnings (#5723)\n\nMove the tslint comment that disables `no-unused-variable` to before the\r\nimport statements^ to avoid \"Unused import\" warnings</t>
  </si>
  <si>
    <t>2017-05-31T09:13:22Z</t>
  </si>
  <si>
    <t>https://github.com/swagger-api/swagger-codegen/commit/bee999056a9a13a37891a9c7810f30ef63eb4f38</t>
  </si>
  <si>
    <t>https://github.com/swagger-api/swagger-codegen/pull/5723</t>
  </si>
  <si>
    <t>[typescript-angular2] Avoid tslint \"Unused import\" warnings</t>
  </si>
  <si>
    <t>Move the tslint comment that disables `no-unused-variable` to before the\r\nimport statements^ to avoid \"Unused import\" warnings\r\n\r\n### PR checklist\r\n\r\n- [x] Read the [contribution guidelines](https://github.com/swagger-api/swagger-codegen/blob/master/CONTRIBUTING.md).\r\n- [x] Ran the shell/batch script under `./bin/` to update Petstore sample so that CIs can verify the change. (For instance^ only need to run `./bin/{LANG}-petstore.sh` and `./bin/security/{LANG}-petstore.sh` if updating the {LANG} (e.g. php^ ruby^ python^ etc) code generator or {LANG} client\'s mustache templates)\r\n- [x] Filed the PR against the correct branch: master for non-breaking changes and `2.3.0` branch for breaking (non-backward compatible) changes.\r\n\r\n### Description of the PR\r\n\r\n(details of the change^ additional tests that have been done^ reference to the issue for tracking^ etc)\r\n\r\n</t>
  </si>
  <si>
    <t>2017-05-29T10:18:43Z</t>
  </si>
  <si>
    <t>2017-05-31T09:13:23Z</t>
  </si>
  <si>
    <t>Darren Foong</t>
  </si>
  <si>
    <t>Fix Javadoc\n\nChange \"column\" to \"row\" for description of rowVector parameter.</t>
  </si>
  <si>
    <t>2016-01-18T19:10:21Z</t>
  </si>
  <si>
    <t>https://github.com/deeplearning4j/nd4j/commit/4cbf00c874f92c7dc37b9c1960a7136272407eae</t>
  </si>
  <si>
    <t>https://github.com/deeplearning4j/nd4j/pull/558</t>
  </si>
  <si>
    <t>Fix Javadoc</t>
  </si>
  <si>
    <t>Change \"column\" to \"row\" for description of rowVector parameter.\n</t>
  </si>
  <si>
    <t>2016-01-18T19:15:48Z</t>
  </si>
  <si>
    <t>2016-01-18T19:17:22Z</t>
  </si>
  <si>
    <t>Scientific Computing for the JVM (NDArrays)</t>
  </si>
  <si>
    <t>Andrey Dudin</t>
  </si>
  <si>
    <t>Update reference_ru.html\n\n–î–æ–±–∞–≤–∏–ª sumIf –≤ –æ–ø–∏—Å–∞–Ω–∏–µ –∞–≥—Ä–µ–≥–∞—Ç–Ω—ã—Ö —Ñ—É–Ω–∫—Ü–∏–π</t>
  </si>
  <si>
    <t>2017-03-05T14:01:34Z</t>
  </si>
  <si>
    <t>https://github.com/yandex/ClickHouse/commit/c08426aaa3bc891c5fff28bb2719ac8f2cf019f0</t>
  </si>
  <si>
    <t>https://github.com/yandex/ClickHouse/pull/559</t>
  </si>
  <si>
    <t>sumIf added to (ru|en) documentation</t>
  </si>
  <si>
    <t>–î–æ–±–∞–≤–∏–ª sumIf –≤ –æ–ø–∏—Å–∞–Ω–∏–µ –∞–≥—Ä–µ–≥–∞—Ç–Ω—ã—Ö —Ñ—É–Ω–∫—Ü–∏–π</t>
  </si>
  <si>
    <t>2017-03-05T14:01:56Z</t>
  </si>
  <si>
    <t>2017-03-06T21:19:36Z</t>
  </si>
  <si>
    <t>ClickHouse is a free analytic DBMS for big data.</t>
  </si>
  <si>
    <t>Beto Dealmeida</t>
  </si>
  <si>
    <t>Merge druiddb into pydruid (#110)\n\n* Import druiddb\r\n\r\n* Update requirements and entry points\r\n\r\n* Remove fstrings\r\n\r\n* Fix unit test\r\n\r\n* Move unit test to sub directory\r\n\r\n* Update docs\r\n\r\n* Change history filename\r\n\r\n* Fix name</t>
  </si>
  <si>
    <t>2018-01-04T23:22:00Z</t>
  </si>
  <si>
    <t>https://github.com/druid-io/pydruid/commit/992a3d8c51566c82f0dd33855a69279a3fd1323d</t>
  </si>
  <si>
    <t>https://github.com/druid-io/pydruid/pull/110</t>
  </si>
  <si>
    <t>Merge druiddb into pydruid</t>
  </si>
  <si>
    <t>This PR merges the code from [druiddb](https://github.com/betodealmeida/druid-dbapi) into pydruid. The DB API and SQLAlchemy dialect where moved to `pydruid/db/`^ and the CLI was left in `pydruid/`. The (few) unit tests were added to `tests/db/`.\r\n\r\nThe CLI is now called `pydruid`^ instead of `druiddb`.\r\n\r\nI also removed all the f-strings^ since the backport module was not working for some reason.</t>
  </si>
  <si>
    <t>2018-01-03T23:54:43Z</t>
  </si>
  <si>
    <t>A Python connector for Druid</t>
  </si>
  <si>
    <t>AfeiJavaer</t>
  </si>
  <si>
    <t>fixed start.sh #1879 (#1900)</t>
  </si>
  <si>
    <t>2018-06-07T11:30:58Z</t>
  </si>
  <si>
    <t>https://github.com/apache/dubbo/commit/5916e8b1e853c74ed9d2b832f170756b35f478fb</t>
  </si>
  <si>
    <t>https://github.com/apache/dubbo/pull/1900</t>
  </si>
  <si>
    <t>fixed start.sh ps -f cannot find any process#1879</t>
  </si>
  <si>
    <t>## What is the purpose of the change\r\n\r\nfixed #1879 \r\n\r\n## Brief changelog\r\n\r\nchange `ps -f` to `ps -ef`^ Because ps -f channot find any process„ÄÇ\r\n\r\n\r\n\r\n</t>
  </si>
  <si>
    <t>2018-06-07T09:05:56Z</t>
  </si>
  <si>
    <t>2018-06-07T11:30:59Z</t>
  </si>
  <si>
    <t>Alex Brett</t>
  </si>
  <si>
    <t>CA-117817 Add CentOS 6.4 gpg checksum to allowed list</t>
  </si>
  <si>
    <t>2013-12-16T11:18:26Z</t>
  </si>
  <si>
    <t>https://github.com/xapi-project/xen-api/commit/a1a85c578aa35eb4ac7fb07b5e100b0f5c0394ea</t>
  </si>
  <si>
    <t>https://github.com/xapi-project/xen-api/pull/1583</t>
  </si>
  <si>
    <t>This adds the checksum for the CentOS 6.4 version of gpg to the allowed list in gpg.ml^ allowing patches to be applied.\n</t>
  </si>
  <si>
    <t>2013-12-16T11:22:16Z</t>
  </si>
  <si>
    <t>2013-12-16T12:11:28Z</t>
  </si>
  <si>
    <t>The Xapi Project\'s XenAPI Server</t>
  </si>
  <si>
    <t>Jose M. Alonso M</t>
  </si>
  <si>
    <t>Added new test WriteTest::testEmptyIdentityInsert().</t>
  </si>
  <si>
    <t>2014-02-06T19:15:17Z</t>
  </si>
  <si>
    <t>https://github.com/doctrine/dbal/commit/9b19ff48d2ad7629071bf4f6dc9ff6854b0f5c54</t>
  </si>
  <si>
    <t>https://github.com/doctrine/dbal/pull/524</t>
  </si>
  <si>
    <t>I added a missing test for AbstractPlatform::getEmptyIdentityInsertSQL().\n</t>
  </si>
  <si>
    <t>2014-02-06T19:42:22Z</t>
  </si>
  <si>
    <t>2014-04-24T23:05:50Z</t>
  </si>
  <si>
    <t>Doctrine Database Abstraction Layer</t>
  </si>
  <si>
    <t>Paul Gallagher</t>
  </si>
  <si>
    <t>Missed version change for qualifier</t>
  </si>
  <si>
    <t>2014-12-09T11:58:25Z</t>
  </si>
  <si>
    <t>https://github.com/jboss-fuse/fuse/commit/88736ab9462fe479ecfaba4e1c08936df8905148</t>
  </si>
  <si>
    <t>https://github.com/jboss-fuse/fuse/pull/48</t>
  </si>
  <si>
    <t>2014-12-09T13:41:18Z</t>
  </si>
  <si>
    <t>2014-12-09T14:01:19Z</t>
  </si>
  <si>
    <t>JBoss Fuse is an open source ESB with capabilities based on Apache Camel^ Apache CXF^ Apache ActiveMQ^ Apache Karaf and Fabric8 in a single integrated distribution.</t>
  </si>
  <si>
    <t>Benjamin Hopp</t>
  </si>
  <si>
    <t>Fix Hadoop Indexing doc to clarify segmentOutputPath only required for CLI indexer (#6636)\n\n* Updated hadoop indexing doc to reflect segmentOutputPath is only required when using CLI indexer; otherwise it must be NULL</t>
  </si>
  <si>
    <t>2018-11-17T04:19:20Z</t>
  </si>
  <si>
    <t>https://github.com/apache/incubator-druid/commit/8a258d3a6a239460fb172019ae657eaeecddf723</t>
  </si>
  <si>
    <t>https://github.com/apache/incubator-druid/pull/6636</t>
  </si>
  <si>
    <t>Fix Hadoop Indexing doc to clarify segmentOutputPath only required for CLI indexer</t>
  </si>
  <si>
    <t>Updated hadoop indexing doc to reflect segmentOutputPath is only required when using CLI indexer; otherwise it must be NULL.</t>
  </si>
  <si>
    <t>2018-11-16T19:25:51Z</t>
  </si>
  <si>
    <t>2018-11-17T04:19:21Z</t>
  </si>
  <si>
    <t>George Paraskevas</t>
  </si>
  <si>
    <t>Fix typo lage-&gt;large ^ improve warning message (#5890)</t>
  </si>
  <si>
    <t>2018-06-23T00:33:02Z</t>
  </si>
  <si>
    <t>https://github.com/apache/incubator-druid/commit/4b111929ecb61a1aea71456af987a3b94a46c7fc</t>
  </si>
  <si>
    <t>https://github.com/apache/incubator-druid/pull/5890</t>
  </si>
  <si>
    <t>Fix typo lage-&gt;large ^ improve warning message</t>
  </si>
  <si>
    <t>This pull request fixes one minor typo and improves the warning message so that the end user can have a clue to what is the fault. Prior^ the message didnt indicate what size was exceeded.\r\nThanks\r\nPlease merge\r\n\r\nGeorge</t>
  </si>
  <si>
    <t>2018-06-19T13:35:06Z</t>
  </si>
  <si>
    <t>2018-06-23T00:33:03Z</t>
  </si>
  <si>
    <t>Yannick Welsch</t>
  </si>
  <si>
    <t>Snapshot restore operations throttle more than specified\n\nLucene\'s RateLimiter can do too much sleeping on small values (see also #6018).\nThe issue here is that calls to \"pause\" are not properly guarded in \"restoreFile\".\n\nInstead of simply adding the guard^ this commit uses the RateLimitingInputStream similar as for \"snapshotFile\".\n\nCloses #13828</t>
  </si>
  <si>
    <t>2015-09-27T09:44:26Z</t>
  </si>
  <si>
    <t>https://github.com/elastic/elasticsearch/commit/03a4e226f15f82765b37ea6398f7c71e2fba8e1f</t>
  </si>
  <si>
    <t>https://github.com/elastic/elasticsearch/pull/13828</t>
  </si>
  <si>
    <t>Snapshot restore operations throttle more than specified</t>
  </si>
  <si>
    <t>Lucene\'s RateLimiter can do too much sleeping on small values (see also #6018).\nThe issue here is that calls to \"pause\" are not properly guarded in \"restoreFile\".\n\nInstead of simply adding the guard^ this commit uses the RateLimitingInputStream similar as for \"snapshotFile\".\n</t>
  </si>
  <si>
    <t>2015-09-28T14:08:44Z</t>
  </si>
  <si>
    <t>2015-10-03T14:40:27Z</t>
  </si>
  <si>
    <t>FingerLiu</t>
  </si>
  <si>
    <t>fix build error on Ubuntu 14.04\n\nlibssl-dev is needed to be installed on Ubuntu or the build won\'t be succeed.</t>
  </si>
  <si>
    <t>2017-05-24T06:41:55Z</t>
  </si>
  <si>
    <t>https://github.com/mattermost/mattermost-docker/commit/307cf8f10aad2962f214f19e4efff8dd6406b6f4</t>
  </si>
  <si>
    <t>https://github.com/mattermost/mattermost-docker/pull/129</t>
  </si>
  <si>
    <t>fix build error on Ubuntu 14.04</t>
  </si>
  <si>
    <t>libssl-dev is needed to be installed on Ubuntu or the build won\'t be succeed.</t>
  </si>
  <si>
    <t>2017-05-24T06:43:21Z</t>
  </si>
  <si>
    <t>2017-06-01T13:03:26Z</t>
  </si>
  <si>
    <t>Dockerfile for mattermost in production</t>
  </si>
  <si>
    <t>Rick van Lieshout</t>
  </si>
  <si>
    <t>Fix for OverflowException on x64</t>
  </si>
  <si>
    <t>2013-01-24T07:09:18Z</t>
  </si>
  <si>
    <t>https://github.com/mikeobrien/HidLibrary/commit/5b92c11fb6957c16e61e73fb4c165951ed2be678</t>
  </si>
  <si>
    <t>https://github.com/mikeobrien/HidLibrary/pull/28</t>
  </si>
  <si>
    <t>ToInt32() threw an exception on x64</t>
  </si>
  <si>
    <t>2013-01-24T07:11:51Z</t>
  </si>
  <si>
    <t>2013-01-26T01:31:51Z</t>
  </si>
  <si>
    <t>This library enables you to enumerate and communicate with Hid compatible USB devices in .NET.</t>
  </si>
  <si>
    <t>Rohit Yadav</t>
  </si>
  <si>
    <t>init.d: add init.d script to automate for VM templates\n\nSigned-off-by: Rohit Yadav &lt;rohit@scaleninja.com&gt;</t>
  </si>
  <si>
    <t>2015-05-07T22:12:50Z</t>
  </si>
  <si>
    <t>https://github.com/remibergsma/uniqueXenServer/commit/841452195be2ed119a373d4650aee6dc2afbbbb9</t>
  </si>
  <si>
    <t>https://github.com/remibergsma/uniqueXenServer/pull/1</t>
  </si>
  <si>
    <t>Init.d script for your awesome hack</t>
  </si>
  <si>
    <t>Hi Remi^\n\nI loved your script thanks for sharing. I went ahead to create a init.d script so I can use your script in my XS VM templates to run on top of ACS for testing etc :)\n\nCheers.\n</t>
  </si>
  <si>
    <t>2015-05-07T22:22:37Z</t>
  </si>
  <si>
    <t>2015-05-08T08:10:21Z</t>
  </si>
  <si>
    <t>Make a XenServer unique after cloning from a template</t>
  </si>
  <si>
    <t>Gardner Vickers</t>
  </si>
  <si>
    <t>Initial work making aero extensible through multimethods</t>
  </si>
  <si>
    <t>2016-03-01T02:38:34Z</t>
  </si>
  <si>
    <t>https://github.com/juxt/aero/commit/8fefe43f37311f64d4aabc5708b58b24f22e75a5</t>
  </si>
  <si>
    <t>https://github.com/juxt/aero/pull/7</t>
  </si>
  <si>
    <t>Extensions</t>
  </si>
  <si>
    <t>Swapped over the tag reader to be extensible through multimethods. Changed the existing implementation of `env`^ `cond` and `hostname` to fit this pattern. \n</t>
  </si>
  <si>
    <t>2016-03-03T22:50:50Z</t>
  </si>
  <si>
    <t>2016-03-07T11:04:41Z</t>
  </si>
  <si>
    <t>Light and fluffy configuration</t>
  </si>
  <si>
    <t>Innocent Djiofack</t>
  </si>
  <si>
    <t>widget is not showing the next event (#639)\n\nWIDGET IS NOT SHOWING THE NEXT EVENT\r\n modified the code to loop through the events collection and get the mast recent one. I created a private method that does that^ the method is returning null if an empty collection is passed as parameter. Not sure if it is the right choice^ hesitated about throwing an exception.\r\n\r\nResolves: #628\r\n\r\n* WIDGET IS NOT SHOWING THE NEXT EVENT\r\nremoved prefix parameters and handle the case where no first event is returned.\r\nresolves:#639\r\n\r\n* Added @Nullable Annotation and line breaks between methods.\r\n\r\n* indented line 95 correctly. I mistakenly added a tab in one of my commits.\r\n\r\n* Changed the getNextEvent(List&lt;Event&gt; events) method to adjust to the case where past events will be returned by the  backend. I also considered that the list returned from the backend is not sorted\r\n\r\n* minor modifications changed variable firstEvent to nextEvent and reduced the number of lines of getNextEvent() Method</t>
  </si>
  <si>
    <t>2016-05-31T10:38:49Z</t>
  </si>
  <si>
    <t>https://github.com/gdg-x/frisbee/commit/f86c4cab2661aec334481d90ec3b3a19eca1bdaf</t>
  </si>
  <si>
    <t>https://github.com/gdg-x/frisbee/pull/639</t>
  </si>
  <si>
    <t>widget is not showing the next event</t>
  </si>
  <si>
    <t>2016-05-19T21:24:53Z</t>
  </si>
  <si>
    <t>Android application for GDG members</t>
  </si>
  <si>
    <t>Igor Oreper</t>
  </si>
  <si>
    <t>Update user.rst\n\nUpdated \"GET /api/1.1/user/current/jobs.json\" and \"POST/api/1.1/user/current/jobs\" methods to align with https://github.com/ioreper/traffic_control/edit/master/docs/source/admin/traffic_ops_using.rst.</t>
  </si>
  <si>
    <t>2015-08-14T19:10:10Z</t>
  </si>
  <si>
    <t>https://github.com/Comcast/traffic_control/commit/655d81a297b23ad2f5986925bd52e67c0fd23633</t>
  </si>
  <si>
    <t>https://github.com/Comcast/traffic_control/pull/430</t>
  </si>
  <si>
    <t>Updates to invalidate content API and Traffic Ops UI docs</t>
  </si>
  <si>
    <t>2015-08-14T19:14:33Z</t>
  </si>
  <si>
    <t>2015-08-14T19:15:54Z</t>
  </si>
  <si>
    <t>Asko Kauppi</t>
  </si>
  <si>
    <t>play-json versioning\n\nYou were just lucky</t>
  </si>
  <si>
    <t>2016-06-14T13:55:38Z</t>
  </si>
  <si>
    <t>https://github.com/zalando-nakadi/reactive-nakadi/commit/c9ff1165aa6a9f2bb1ede960926a44313118c965</t>
  </si>
  <si>
    <t>https://github.com/zalando-nakadi/reactive-nakadi/pull/14</t>
  </si>
  <si>
    <t>play-json versioning</t>
  </si>
  <si>
    <t>You were just lucky\n</t>
  </si>
  <si>
    <t>2016-06-14T13:56:17Z</t>
  </si>
  <si>
    <t>2016-06-16T09:05:11Z</t>
  </si>
  <si>
    <t>Reactive streams for the Nakadi distributed event bus</t>
  </si>
  <si>
    <t>ipaterson</t>
  </si>
  <si>
    <t>Fixed invalid Objective-C array literal syntax in tests. Arrays use square brackets^ not braces.</t>
  </si>
  <si>
    <t>2013-10-07T20:05:56Z</t>
  </si>
  <si>
    <t>https://github.com/uncrustify/uncrustify/commit/de982885cb09c2d91f1086e6473faaffab645029</t>
  </si>
  <si>
    <t>https://github.com/uncrustify/uncrustify/pull/202</t>
  </si>
  <si>
    <t>Fixed indentation of closing bracket in multi-line ObjC array literal assignments</t>
  </si>
  <si>
    <t>I noticed an indentation issue in assignment of array literals that span multiple lines. Unlike dictionaries^ the closing bracket on arrays was being indented to match the opening bracket^ leaving the content of the array looking like it is \"outdented.\" \n\nGiven a multiline array such as:\n\n```\nNSArray *multilineArray = @[\n@0^ @1^ @2^ @YES^ \n@\'Z\'^ @42U\n];\n```\n\nuncrustify was producing an indentation that aligned the closing bracket to the @ sign on the opening bracket.\n\n```\nNSArray *multilineArray = @[\n   @0^ @1^ @2^ @YES^\n   @\'Z\'^ @42U\n                          ];\n```\n\nIt seems awkward and should probably follow what happens for a dictionary instead^ where the closing bracket would be aligned with the `N` as follows:\n\n```\nNSArray *multilineArray = @[\n   @0^ @1^ @2^ @YES^\n   @\'Z\'^ @42U\n];\n```\n\nThis pull request addresses the issue^ hopefully in an acceptable and comprehensive fashion. I have not been able to duplicate this issue outside of assignments^ so I only addressed this very specific case. The literals test has been updated to include both a single-line and multi-line array. There was a syntax error in the original test which has also been fixed.\n\nThe examples shown above are derived using the standard obj-c config that is used in the literals test.\n</t>
  </si>
  <si>
    <t>2013-10-07T20:28:25Z</t>
  </si>
  <si>
    <t>2013-10-08T02:48:57Z</t>
  </si>
  <si>
    <t>Shao-Yen \"Fred\" Cheng</t>
  </si>
  <si>
    <t>[#3137] Use state.datasource.type instead of state.datasource_type when rendering ControlPanelsContainer (#3138)</t>
  </si>
  <si>
    <t>2017-07-17T04:04:34Z</t>
  </si>
  <si>
    <t>https://github.com/apache/incubator-superset/commit/7abe2d5eee177b854342c68cd218f37543ea4026</t>
  </si>
  <si>
    <t>https://github.com/apache/incubator-superset/pull/3138</t>
  </si>
  <si>
    <t>[bug-fix] #3137 Use state.datasource.type instead of state.datasource_type when rendering ControlPanelsContainer</t>
  </si>
  <si>
    <t xml:space="preserve">fix to #3137 </t>
  </si>
  <si>
    <t>2017-07-16T05:39:39Z</t>
  </si>
  <si>
    <t>ÍπÄÍ±¥Ìù¨</t>
  </si>
  <si>
    <t>Fix DB URL parsing problem (#115)</t>
  </si>
  <si>
    <t>2018-01-12T14:31:24Z</t>
  </si>
  <si>
    <t>https://github.com/apache/openwhisk-package-alarms/commit/11ff4d09852e287f3a3aad26290e32c6ff75ee7a</t>
  </si>
  <si>
    <t>https://github.com/apache/openwhisk-package-alarms/pull/115</t>
  </si>
  <si>
    <t>URL parsing problem in database connection</t>
  </si>
  <si>
    <t>When I deploying this project^ there was a problem. Passwords with `@` do not create to the database. \r\n\r\nThere is error logs\r\n```\r\n[2017-12-06T09:24:01.614Z] [INFO] [??] [alarmsTrigger] [createDatabase] creating the trigger database\r\n/alarmsTrigger/node_modules/nano/lib/nano.js:55\r\n    var pathArray = path.pathname.split(\'/\').filter(function(e) { return e; });\r\n                                 ^\r\n\r\nTypeError: Cannot read property \'split\' of null\r\n    at maybeExtractDatabaseComponent (/alarmsTrigger/node_modules/nano/lib/nano.js:55:34)\r\n    at dbScope (/alarmsTrigger/node_modules/nano/lib/nano.js:864:12)\r\n    at createDatabase (/alarmsTrigger/app.js:49:31)\r\n    at init (/alarmsTrigger/app.js:165:5)\r\n    at Object.&lt;anonymous&gt; (/alarmsTrigger/app.js:196:1)\r\n    at Module._compile (module.js:570:32)\r\n    at Object.Module._extensions..js (module.js:579:10)\r\n    at Module.load (module.js:487:32)\r\n    at tryModuleLoad (module.js:446:12)\r\n    at Function.Module._load (module.js:438:3)\r\n    at Module.runMain (module.js:604:10)\r\n    at run (bootstrap_node.js:383:7)\r\n    at startup (bootstrap_node.js:149:9)\r\n    at bootstrap_node.js:496:3\r\n```\r\n\r\nCaused by `nano.js`\r\n```js\r\nvar u = require(\"url\")\r\n....\r\nvar path = u.parse(cfg.url); //  Parsing does not work!\r\nvar pathArray = path.pathname.split(\'/\').filter(function(e) { return e; }); // Error!\r\n```\r\n\r\n## For example - Error case\r\n\r\n### Input\r\ndb_protocol = `http`\r\ndb_username = `test`\r\ndb_password = `test!@test`\r\ndb_host = `db.naver.com:5984`\r\n```\r\nhttp://test:test!@test@db.naver.com:5984\r\n```\r\n\r\n### Output\r\n```\r\nUrl {\r\n  protocol: \'http:\'^\r\n  slashes: true^\r\n  auth: \'test:test!\'^\r\n  host: \'\'^\r\n  port: null^\r\n  hostname: \'\'^\r\n  hash: \'test@db.naver.com:5984\'^\r\n  search: null^\r\n  query: null^\r\n  pathname: null^\r\n  path: null^\r\n  href: \'http://test@db.naver.com:5984\' }\r\n```\r\n\r\n## In conclusion \r\nIf `dbPassword` has `@`^ Parsing do not work. So the following code can be problematic.\r\n```js\r\nvar nano = require(\'nano\')(dbProtocol + \'://\' + dbUsername + \':\' + dbPassword + \'@\' + dbHost);\r\n```</t>
  </si>
  <si>
    <t>2017-12-08T06:11:49Z</t>
  </si>
  <si>
    <t>2018-01-12T14:31:25Z</t>
  </si>
  <si>
    <t>Apache OpenWhisk package that can be used to create periodic^ time-based alarms</t>
  </si>
  <si>
    <t>Vivek Mittal</t>
  </si>
  <si>
    <t>[STORM-2505] Spout to support topic compaction\n\n[STORM-2505] Maintaining a emitted set in OffsetManager to handle the voids in the topic\n\n[STORM-2505] Handling NPE in Boxed Long to primitive type comparison\n\n[STORM-2505] Rephrased the log message when a non contiguous offset is acked by the spout\n\n[STORM-2505] Updated comment\n\n[STORM-2505] Renamed the methods ack/emit to addToAckMsgs and addToEmitMsgs in OffsetManager</t>
  </si>
  <si>
    <t>2017-05-08T05:13:36Z</t>
  </si>
  <si>
    <t>https://github.com/apache/storm/commit/440f1b5d3dd6194feed81a7da21b63b51cde6544</t>
  </si>
  <si>
    <t>https://github.com/apache/storm/pull/2104</t>
  </si>
  <si>
    <t>[STORM-2505] Spout to support topic compaction</t>
  </si>
  <si>
    <t>Kafka maintains the spout progress (offsets for partitions) which can hold a value which no longer exists (or offset+1 doesn\'t exist) in the topic due to following reasons\r\nTopology stopped processing (or died) &amp; topic got compacted (cleanup.policy=compact) leaving offset voids in the topic.\r\n\r\nTopology stopped processing (or died) &amp; Topic got cleaned up (cleanup.policy=delete) and the offset.\r\nWhen the topology starts processing again (or restarted)^ the spout logic suggests that the next offset has to be (committedOffset+1) for the spout to make progress^ which will never be the case as (committedOffset+1) has been removed from the topic and will never be acked.\r\n\r\n**OffsetManager.java**\r\n```\r\nif (currOffset == nextCommitOffset + 1) {\r\n        found = true;\r\n        nextCommitMsg = currAckedMsg;\r\n        nextCommitOffset = currOffset;\r\n} else if (currOffset &gt; nextCommitOffset + 1) {\r\n        LOG.debug(\"topic-partition [{}] has non-continuous offset [{}]. It will be processed in a subsequent batch.\"^ tp^ currOffset);\r\n}\r\n```\r\n\r\nThis pull request maintains a emitted offset set in OffsetManager &amp; smartly forward the offset to the next logical offset</t>
  </si>
  <si>
    <t>2017-05-08T05:18:46Z</t>
  </si>
  <si>
    <t>2017-05-13T05:39:13Z</t>
  </si>
  <si>
    <t>nitt10prashant</t>
  </si>
  <si>
    <t>CLOUDSTACK-8471:Automation for feature Enable configuring local storage use for system VMs at zone level\n\nSigned-off-by: Koushik Das &lt;koushik@apache.org&gt;\n\nThis closes #253</t>
  </si>
  <si>
    <t>2015-05-14T11:32:23Z</t>
  </si>
  <si>
    <t>https://github.com/apache/cloudstack/commit/e5cee452b917781e3b911d5fc0df9a9fd2a9bcbe</t>
  </si>
  <si>
    <t>https://github.com/apache/cloudstack/pull/263</t>
  </si>
  <si>
    <t>Cloudstack-8301</t>
  </si>
  <si>
    <t>PR for configuring local storage for system VMs at zone level.\nFS @ https://cwiki.apache.org/confluence/display/CLOUDSTACK/Enable+configuring+local+storage+use+for+system+VMs+at+zone+level\nJira @ https://issues.apache.org/jira/browse/CLOUDSTACK-8301\n\n@rags22489664 contibuted UI changes (https://github.com/apache/cloudstack/pull/259)\n@nitt10prashant contributed tests (https://github.com/apache/cloudstack/pull/253)\n</t>
  </si>
  <si>
    <t>2015-05-19T16:33:31Z</t>
  </si>
  <si>
    <t>2015-05-22T04:20:33Z</t>
  </si>
  <si>
    <t>Doug Daniels</t>
  </si>
  <si>
    <t>Modifying ant build.xml to include source directory for modules/fibers and modules/express</t>
  </si>
  <si>
    <t>2011-10-10T05:24:37Z</t>
  </si>
  <si>
    <t>https://github.com/cretz/gwt-node/commit/90ddbb35bdd9534403d86850cc0cbdb3a7203c02</t>
  </si>
  <si>
    <t>https://github.com/cretz/gwt-node/pull/1</t>
  </si>
  <si>
    <t>Issue running ant build it was failing on modules/fibers and modules/express because they weren\'t in the source path</t>
  </si>
  <si>
    <t>Modifying ant build.xml to include source directory for modules/fibers and modules/express.\n\nI also added Apache Ivy to the build.xml to bootstrap the dependencies (GWT^ Junit). This will allow you to not have to check-in the large jar files into the repository.\n\nApache Ivy is itself bootstrapped and downloaded simply by Apache Ant. So no further setup instructions needed other than:\n\nant build\n</t>
  </si>
  <si>
    <t>2011-10-10T05:35:50Z</t>
  </si>
  <si>
    <t>2011-10-30T18:49:14Z</t>
  </si>
  <si>
    <t>GWT implementation of standard the node.js library</t>
  </si>
  <si>
    <t>pavelsmajda</t>
  </si>
  <si>
    <t>I add description for all IDE\'s available on https://issues.apache.org/jira/browse/TOMEE-2417\nPlease check and let me know if Wikipedia links are OK or I need to change it for default IDE\'s wesites?</t>
  </si>
  <si>
    <t>2018-12-27T10:45:06Z</t>
  </si>
  <si>
    <t>https://github.com/apache/tomee/commit/b56119d665227af7d230810346686f36f1feae8b</t>
  </si>
  <si>
    <t>https://github.com/apache/tomee/pull/314</t>
  </si>
  <si>
    <t>I add description for all IDE\'s available on https://issues.apache.or‚Ä¶</t>
  </si>
  <si>
    <t>‚Ä¶g/jira/browse/TOMEE-2417\r\n\r\nURL: http://tomee.apache.org/tomee-8.0/docs/developer/ide/index.html\r\nPlease check and let me know if Wikipedia links are OK or I need to change it for default IDE\'s wesites?</t>
  </si>
  <si>
    <t>2018-12-27T10:46:37Z</t>
  </si>
  <si>
    <t>2018-12-28T09:35:34Z</t>
  </si>
  <si>
    <t>Blake Eggleston</t>
  </si>
  <si>
    <t>returning error responses to client in the event of any type of exception</t>
  </si>
  <si>
    <t>2013-01-21T17:38:26Z</t>
  </si>
  <si>
    <t>https://github.com/tinkerpop/rexster/commit/97e97a95a90f1fbe9add2db735c33e22810ae7c5</t>
  </si>
  <si>
    <t>https://github.com/tinkerpop/rexster/pull/266</t>
  </si>
  <si>
    <t>adding error message responses in the even of an exception in script execution</t>
  </si>
  <si>
    <t>There were a few cases where^ if there was an exception other than ScriptException (ie: null pointer exception)^ an error would be logged^ but the rexpro client was left waiting for a response that never came.\n</t>
  </si>
  <si>
    <t>2013-01-21T17:45:52Z</t>
  </si>
  <si>
    <t>2013-01-23T12:16:55Z</t>
  </si>
  <si>
    <t>A Graph Server</t>
  </si>
  <si>
    <t>edgefox</t>
  </si>
  <si>
    <t>Migrated to Gradle from SBT</t>
  </si>
  <si>
    <t>2014-04-07T22:15:43Z</t>
  </si>
  <si>
    <t>https://github.com/elodina/scala-kafka/commit/c1c8398e0607a1437854935affd98f3ab98d9bd5</t>
  </si>
  <si>
    <t>https://github.com/elodina/scala-kafka/pull/4</t>
  </si>
  <si>
    <t>Migration to Gradle</t>
  </si>
  <si>
    <t>There were some dead repositories: I simply removed them from the list in order to success build.\n</t>
  </si>
  <si>
    <t>2014-04-07T22:26:34Z</t>
  </si>
  <si>
    <t>2014-04-08T22:11:27Z</t>
  </si>
  <si>
    <t>Quick up and running using Scala for Apache Kafka</t>
  </si>
  <si>
    <t>h3nng</t>
  </si>
  <si>
    <t>Synchronized  \'consumers\' in PulsarClientImpl during cleanup (#54)</t>
  </si>
  <si>
    <t>2016-10-09T23:06:46Z</t>
  </si>
  <si>
    <t>https://github.com/apache/pulsar/commit/cc7c80758a8fe850a761d7f88f505b598bedd329</t>
  </si>
  <si>
    <t>https://github.com/apache/pulsar/pull/54</t>
  </si>
  <si>
    <t>synchronized should be used for final map consumers other than method parameter consumer.</t>
  </si>
  <si>
    <t>### Motivation\n\nsynchronized should be used for final map `consumers` other than method parameter `consumer`.\n### Modifications\n\n```\n-        synchronized (consumer) {\n+        synchronized (consumers) {\n```\n### Result\n\n`synchronized` works correctly.\n</t>
  </si>
  <si>
    <t>2016-10-08T09:40:51Z</t>
  </si>
  <si>
    <t>2016-10-09T23:06:47Z</t>
  </si>
  <si>
    <t>Âº†ÁöÆÁöÆ</t>
  </si>
  <si>
    <t>typo: prvoiderService-&gt;providerService; connectSkiped-&gt;connectSkipped (#2396)</t>
  </si>
  <si>
    <t>2018-08-28T09:31:22Z</t>
  </si>
  <si>
    <t>https://github.com/apache/dubbo/commit/86d734722d7309fca22499a7b7ccd2a42570d3e2</t>
  </si>
  <si>
    <t>https://github.com/apache/dubbo/pull/2396</t>
  </si>
  <si>
    <t>typo: prvoiderService-&gt;providerService; connectSkiped-&gt;connectSkipped</t>
  </si>
  <si>
    <t>## What is the purpose of the change\r\n\r\ntypo\r\n\r\n## Brief changelog\r\n\r\nprvoiderService-&gt;providerService; connectSkiped-&gt;connectSkipped\r\n\r\n## Verifying this change\r\n\r\nnone\r\n\r\nFollow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</si>
  <si>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2018-08-28T08:40:51Z</t>
  </si>
  <si>
    <t>2018-08-28T09:31:23Z</t>
  </si>
  <si>
    <t>Eugene Sevastyanov</t>
  </si>
  <si>
    <t>BACKEND-564: Emitter upgrade from 0.4.0 to 0.4.1 (#3977)</t>
  </si>
  <si>
    <t>2017-03-01T21:03:01Z</t>
  </si>
  <si>
    <t>https://github.com/apache/incubator-druid/commit/16bf62bacc4a7b098a86ef1f20d19d768c5c5032</t>
  </si>
  <si>
    <t>https://github.com/apache/incubator-druid/pull/3977</t>
  </si>
  <si>
    <t>Emitter upgrade from 0.4.0 to 0.4.1</t>
  </si>
  <si>
    <t>The compression was added to the new emitter 0.4.1.\r\nThis code change allows to use this feature to reduce emitter traffic.\r\nYou can turn it on by passing the following property into properties\r\ndruid.emitter.http.contentEncoding=GZIP\r\n</t>
  </si>
  <si>
    <t>2017-02-27T15:27:24Z</t>
  </si>
  <si>
    <t>2017-03-01T21:03:02Z</t>
  </si>
  <si>
    <t>nvazquez</t>
  </si>
  <si>
    <t>CLOUDSTACK-8956: Add VMware Api v5.5 and change pom.xml to use VMware Api v5.5</t>
  </si>
  <si>
    <t>2015-10-19T18:16:33Z</t>
  </si>
  <si>
    <t>https://github.com/apache/cloudstack/commit/d05c1f47ba7248dc2c24bf5e6e01b300fe418f6f</t>
  </si>
  <si>
    <t>https://github.com/apache/cloudstack/pull/935</t>
  </si>
  <si>
    <t>CLOUDSTACK-8956: NSX/Nicira Plugin does not support NSX v4.2.1</t>
  </si>
  <si>
    <t>JIRA Ticket: https://issues.apache.org/jira/browse/CLOUDSTACK-8956\n### Description of the problem:\n\nPrior to version 4.2. Nicira/VmWare NSX used a variation of Open vSwitch as means of integrating SDN into hypervisor layer. Cloudstack NiciraNVP plugin was written to support OVS as a bridge to NSX.\nIn version 4.2 VMware introduced NSX vSwitch as a replacement for OVS in ESX hypervisors. It is a fork of distributed vSwitch leveraging one of the recent features of ESX called opaque networks. Because of that change the current version of NiciraNVP plugin doesn‚Äôt support versions of NSX-MH above 4.2 specifically in Vsphere environment. Proposed fix will analyze a version of NVP/NSX API and use proper support for ESX hypervisors.\n\nvSphere hypervisor mode operations when NV is deployed onto NSX managed network changes:\n- Current mode. A portgroup = UUID of CS VM NIC is created on a local standard switch of the Hypervisor where VM is starting. VM nic is attached to that port group.\n- New mode. No additional port group is created on a HW. No port group cleanup is needed after VM/NIC is destroyed. VM is attached to 1st port group having the following attributes:\n  *\* opaqueNetworkId string \"br-int‚Äù\n  *\* opaqueNetworkType string \"nsx.network\"\n\nIf portgroup with such attributes is not found a deployment should fail with exception.\n### VMware vSphere API version from 5.1 to 5.5:\n\nSince vSphere API version 5.5^ [OpaqueNetworks](https://www.vmware.com/support/developer/converter-sdk/conv55_apireference/vim.OpaqueNetwork.html) are introduced. \nIts description says: \n\n&gt; This interface defines an opaque network^ in the sense that the detail and configuration of the network is unknown to vShpere and is managed by a management plane outside of vSphere. However^ the identifier and name of these networks is made available to vSphere so that host and virtual machine virtual ethernet device can connect to them.\n\nIn order to connect a vm\'s virtual ethernet device to the proper opaque network when deploying a vm into a NSX managed network^ we first need to look for a particular opaque network on hosts. This opaque network\'s id has to be **\"br-int\"** and its type **\"nsx.network\"**.\n\nSince vSphere API version 5.5 [HostNetworkInfo](https://www.vmware.com/support/developer/converter-sdk/conv55_apireference/vim.host.NetworkInfo.html#opaqueNetwork) introduces a list of available opaque networks for each host. \nIf NSX API version &gt;= 4.2 we look for a [OpaqueNetworkInfo](https://www.vmware.com/support/developer/converter-sdk/conv55_apireference/vim.host.OpaqueNetworkInfo.html) which satisfies:\n- opaqueNetworkId = \"br-int\"\n- opaqueNetworkType = \"nsx.netork\"\n\nIf that opaque network is found^ then we need to attach vm\'s NIC to a virtual ethernet device which support this^ so we use [VirtualEthernetCardOpaqueNetworkBackingInfo](https://www.vmware.com/support/developer/converter-sdk/conv55_apireference/vim.vm.device.VirtualEthernetCard.OpaqueNetworkBackingInfo.html) setting:\n- opaqueNetworkId = \"br-int\"\n- opaqueNetworkType = \"nsx.netork\"\n</t>
  </si>
  <si>
    <t>2015-10-15T19:11:17Z</t>
  </si>
  <si>
    <t>2015-11-18T12:13:46Z</t>
  </si>
  <si>
    <t>Alexander Skidanov</t>
  </si>
  <si>
    <t>Gracefully fail if EmbeddingOp is instantiated with input of incorrect shape</t>
  </si>
  <si>
    <t>2015-12-26T20:43:57Z</t>
  </si>
  <si>
    <t>https://github.com/apache/incubator-mxnet/commit/7778d2d02db86912d8b49ef35c72110c9412262a</t>
  </si>
  <si>
    <t>https://github.com/apache/incubator-mxnet/pull/1079</t>
  </si>
  <si>
    <t>Gracefully fail if EmbeddingOp is instantiated with input of incorrec‚Ä¶</t>
  </si>
  <si>
    <t>‚Ä¶t shape\n\nIf these checks are absent^ it will fail in `get` two lines below with obscure error `(dim) == (ndim_)`.\n</t>
  </si>
  <si>
    <t>2015-12-26T21:17:57Z</t>
  </si>
  <si>
    <t>2015-12-27T00:42:38Z</t>
  </si>
  <si>
    <t>Jae Hyeon Bae</t>
  </si>
  <si>
    <t>curator 2.3.0</t>
  </si>
  <si>
    <t>2014-01-02T18:35:09Z</t>
  </si>
  <si>
    <t>https://github.com/apache/incubator-druid/commit/e4bcbcf3cc71d956a433c9fdad91866572659ae7</t>
  </si>
  <si>
    <t>https://github.com/apache/incubator-druid/pull/344</t>
  </si>
  <si>
    <t>In Netflix^ we\'re not using curator incubating version anymore. Our platform based zookeeper client\'s dependency resolution is always overriding curator version and it\'s not easy to override with 2.1.0-incubating version. If you don\'t have any specific reason to stay with 2.1.0-incubating^ please accept this pull request and release the new one for Netflix to enjoy Druid 0.6.\n\nThank you\nBest^ Jae\n</t>
  </si>
  <si>
    <t>2014-01-02T18:39:28Z</t>
  </si>
  <si>
    <t>2014-01-02T18:40:48Z</t>
  </si>
  <si>
    <t>Druid Data Store</t>
  </si>
  <si>
    <t>Dave Parfitt</t>
  </si>
  <si>
    <t>added POSIX.fstat(int) to allow for any fd</t>
  </si>
  <si>
    <t>2012-01-02T18:00:16Z</t>
  </si>
  <si>
    <t>https://github.com/jnr/jnr-posix/commit/3d26b98ef5eeebad303bba393d3f1729db53dbb4</t>
  </si>
  <si>
    <t>https://github.com/jnr/jnr-posix/pull/2</t>
  </si>
  <si>
    <t>added POSIX.fstat(int) to resolve bug JRUBY-3769</t>
  </si>
  <si>
    <t>Please see http://jira.codehaus.org/browse/JRUBY-3769 for more info.\n\nPlease contact me at diparfitt@gmail.com with any questions!\n\nHappy new year!\nDave\n</t>
  </si>
  <si>
    <t>2012-01-02T18:08:20Z</t>
  </si>
  <si>
    <t>2012-01-04T17:17:59Z</t>
  </si>
  <si>
    <t>Java Posix layer</t>
  </si>
  <si>
    <t>Seth Wiesman</t>
  </si>
  <si>
    <t>[FLINK-10423][rocksdb][metrics] Expose Rocksdb native metrics</t>
  </si>
  <si>
    <t>2018-10-19T09:01:03Z</t>
  </si>
  <si>
    <t>https://github.com/apache/flink/commit/e62a7eabe34da42e4cb56d1b14905a3b9e9c9bd4</t>
  </si>
  <si>
    <t>https://github.com/apache/flink/pull/6814</t>
  </si>
  <si>
    <t>[FLINK-10423][rocksdb][metrics] rocksdb native metrics monitor</t>
  </si>
  <si>
    <t>## What is the purpose of the change\r\nOptionally expose RocksDB native metrics to Flink metrics reporter. All metrics are optionally configured using `OptionsFactory`^ report at the column family level^ and return unsigned long values. Metrics reporting is disabled by default to prevent unexpected performance regressions. \r\n\r\n## Brief change log\r\n  - Implement RocksDBNativeMetricMonitor to periodically pull native metrics from RocksDB\r\n  - Make metrics configurable through OptionsFactory \r\n\r\n## Verifying this change\r\n\r\nThis change added tests and can be verified as follows:\r\n  -  Added RocksDBNativeMetricTest\r\n  - Manually verified with a test cluster\r\n\r\n## Does this pull request potentially affect one of the following parts:\r\n\r\n  - Dependencies (does it add or upgrade a dependency): no\r\n  - The public API^ i.e.^ is any changed class annotated with `@Public(Evolving)`: no\r\n  - The serializers: no\r\n  - The runtime per-record code paths (performance sensitive): no\r\n  - Anything that affects deployment or recovery: JobManager (and its components)^ Checkpointing^ Yarn/Mesos^ ZooKeeper: no\r\n  - The S3 file system connector: no\r\n\r\n## Documentation\r\n\r\n  - Does this pull request introduce a new feature? yes\r\n  - If yes^ how is the feature documented? javadoc^ documentaion\r\n</t>
  </si>
  <si>
    <t>2018-10-09T19:24:27Z</t>
  </si>
  <si>
    <t>Fred Weitendorf</t>
  </si>
  <si>
    <t>CSV Reader Config when Creating Segments from CSV using Hadoop (#3192)\n\n* Allow using custom CSV reader with Hadoop SegmentCreation\r\n\r\n* fixes to allow build\r\n\r\n* logging deserialized readerconfig when creating segment from CSV using Hadoop</t>
  </si>
  <si>
    <t>2018-09-20T01:25:19Z</t>
  </si>
  <si>
    <t>https://github.com/apache/incubator-pinot/commit/84ef87d93321f40c2842e9033bb51398177812f6</t>
  </si>
  <si>
    <t>https://github.com/apache/incubator-pinot/pull/3192</t>
  </si>
  <si>
    <t>CSV Reader Config when Creating Segments from CSV using Hadoop</t>
  </si>
  <si>
    <t>Currently you can specify a readerconfig when creating segments using pinot-admin.sh^ but this argument is not available when creating segments using the hadoop jar command. I added code so that you can specify a readerconfig filepath in job.properties. Not sure why the spacing ended up off within getReaderConfig.\r\n\r\nIt may be a good idea to also allow job.properties to specify the expected file format. The current way that Hadoop SegmentCreation reads file formats gives problems e.g. when uploading a .tsv file; this PR now allows reading files with any delimiter^ but they still have to have a .csv file extension.</t>
  </si>
  <si>
    <t>2018-09-18T20:57:43Z</t>
  </si>
  <si>
    <t>Arron Zhu</t>
  </si>
  <si>
    <t>Add a echarts component for react-native</t>
  </si>
  <si>
    <t>2016-10-21T09:48:34Z</t>
  </si>
  <si>
    <t>https://github.com/apache/incubator-echarts/commit/565e249b2322c7014bd44784005c7f1d256b850b</t>
  </si>
  <si>
    <t>https://github.com/apache/incubator-echarts/pull/4308</t>
  </si>
  <si>
    <t>2016-10-21T09:49:45Z</t>
  </si>
  <si>
    <t>2017-01-19T05:52:41Z</t>
  </si>
  <si>
    <t>Vishal Jagtap</t>
  </si>
  <si>
    <t>Fixed typos in currently modified files (#5419)</t>
  </si>
  <si>
    <t>2018-07-18T15:32:47Z</t>
  </si>
  <si>
    <t>https://github.com/apache/incubator-superset/commit/b0b04b319b79e299fc150837870755c2e0a51a1b</t>
  </si>
  <si>
    <t>https://github.com/apache/incubator-superset/pull/5419</t>
  </si>
  <si>
    <t>Fixed typos in currently modified files</t>
  </si>
  <si>
    <t>2018-07-18T13:44:04Z</t>
  </si>
  <si>
    <t>2018-07-18T15:32:48Z</t>
  </si>
  <si>
    <t>Michael Schonfeld</t>
  </si>
  <si>
    <t>fix the message delay param</t>
  </si>
  <si>
    <t>2014-01-15T21:58:32Z</t>
  </si>
  <si>
    <t>https://github.com/ForbesLindesay/simple-queue-service/commit/bd3ca63cf69fbcd1a9543f8c7b51351b2765bff5</t>
  </si>
  <si>
    <t>https://github.com/ForbesLindesay/simple-queue-service/pull/3</t>
  </si>
  <si>
    <t>Fix the message delay option</t>
  </si>
  <si>
    <t>The message delay parser was incorrectly referencing an unexacting \"input\" variable\n</t>
  </si>
  <si>
    <t>2014-01-15T21:59:09Z</t>
  </si>
  <si>
    <t>2014-06-03T11:48:39Z</t>
  </si>
  <si>
    <t>Simple interface to amazon\'s simple queue service</t>
  </si>
  <si>
    <t>Katherine Marsden</t>
  </si>
  <si>
    <t>QUARKS-29 add empty KEYS file</t>
  </si>
  <si>
    <t>2016-03-15T17:28:18Z</t>
  </si>
  <si>
    <t>https://github.com/apache/incubator-edgent/commit/f0c34df4247af7c54b3f1ccdc5e6ebab57da6e49</t>
  </si>
  <si>
    <t>https://github.com/apache/incubator-edgent/pull/12</t>
  </si>
  <si>
    <t>Adding empty KEYS file for committers to add KEYS\n</t>
  </si>
  <si>
    <t>2016-03-15T17:55:23Z</t>
  </si>
  <si>
    <t>2016-03-16T00:43:05Z</t>
  </si>
  <si>
    <t>Mirror of Apache Quarks (Incubating)</t>
  </si>
  <si>
    <t>sebgl</t>
  </si>
  <si>
    <t>Add support for recommendations based on seeds</t>
  </si>
  <si>
    <t>2016-07-24T17:34:07Z</t>
  </si>
  <si>
    <t>https://github.com/zmb3/spotify/commit/e67361660252b75d32b639a9c2e17750239fc41d</t>
  </si>
  <si>
    <t>https://github.com/zmb3/spotify/pull/11</t>
  </si>
  <si>
    <t>Hi^\n\nThanks for this library ! Here is a contribution regarding the [Recommendations API](https://developer.spotify.com/web-api/get-recommendations/).\n\nI tried to keep in line with the rest of the code. There are a few things I\'d like to point out since they can be discussed :\n- The big fat TrackAttributes struct is declared in its own file for better readability^ but is only used by recommendations.go.\n- Serializing these attributes to url values the usual way would represent a big function checking^ for each of the 42 attributes^ that it is not nil before inserting it into the url. In favor of code conciseness I opted for reflection instead^ see the _setTrackAttributesValues_ function. There might be a small performance hit in doing reflection^ that I did not evaluate. If you prefer the big if-based function I\'m ok to change it.\n- I\'m not sure up to which point the package should validate user inputs^ but it seemed right to check that _0 &lt; numberOfSeeds &lt;= 5_ as specified by Spotify.\n\nI will be happy to make changes if needed^ feel free to comment :)\n</t>
  </si>
  <si>
    <t>2016-07-28T18:19:27Z</t>
  </si>
  <si>
    <t>2016-07-30T03:01:37Z</t>
  </si>
  <si>
    <t>A Go wrapper for the Spotify Web API</t>
  </si>
  <si>
    <t>Russ Weeks</t>
  </si>
  <si>
    <t>Added per-node opacity property to use node color\'s alpha value when rendering</t>
  </si>
  <si>
    <t>2016-03-01T20:11:40Z</t>
  </si>
  <si>
    <t>https://github.com/gephi/gephi/commit/41c917a697f615b41ed5a4f4be64447b7168c389</t>
  </si>
  <si>
    <t>https://github.com/gephi/gephi/pull/1407</t>
  </si>
  <si>
    <t>Added per-node opacity property</t>
  </si>
  <si>
    <t>NodeRenderer now uses the Node\'s alpha value when rendering the node in SVG^ G2D and PDF outputs. It only uses this value if the new per-node opacity property is checked^ so existing behaviour is preserved by default.\n\nIt\'s the answer to my SO question [here](http://stackoverflow.com/questions/35731271/can-the-gephi-node-renderer-preserve-the-original-node-opacity).\n\nThe justification for this is^ I have a large graph from Spark GraphX that I\'d like to visualize. I render one visualization for the full graph^ and then I want to render separate visualizations for subgraphs. But I want to preserve the positions of the vertices from the original graph^ to maintain the visual context.\n\nOne way to do this is to set the alpha of the hidden vertices to 0 and then call the OpenORD layout with the same randomSeed as I used for the full graph visualization.\n</t>
  </si>
  <si>
    <t>2016-03-01T20:19:50Z</t>
  </si>
  <si>
    <t>2016-10-23T16:03:18Z</t>
  </si>
  <si>
    <t>trunk</t>
  </si>
  <si>
    <t>Hayri Cicek</t>
  </si>
  <si>
    <t>tomee::common naming convention</t>
  </si>
  <si>
    <t>2018-12-03T18:08:39Z</t>
  </si>
  <si>
    <t>https://github.com/apache/tomee/commit/4e07471da871abc578c1c8a9c453c9be39dbe238</t>
  </si>
  <si>
    <t>https://github.com/apache/tomee/pull/231</t>
  </si>
  <si>
    <t>TOMEE-2314 - Code cleanup in modules listed in description</t>
  </si>
  <si>
    <t>This was little to big but next time will make JIRA ticket for each module  before start coding \r\n\r\nModules worked in :\r\n\r\nopenejb-multicast^\r\nopenejb-axis^\r\nopenejb-common-cli^\r\nopenejb-ejbd^\r\nopenejb-server^\r\nopenejb-webservices^\r\ntomee-common^\r\n\r\nUsage of dimond operator^ remove unused import and Java Doc\r\n\r\n</t>
  </si>
  <si>
    <t>2018-12-03T20:31:48Z</t>
  </si>
  <si>
    <t>2018-12-05T12:41:02Z</t>
  </si>
  <si>
    <t>Ibrahim</t>
  </si>
  <si>
    <t>codechef DOM change</t>
  </si>
  <si>
    <t>2016-01-16T18:42:05Z</t>
  </si>
  <si>
    <t>https://github.com/ashish1294/code-now/commit/8e0d1cae27b991d95ead5cc43293dbd31c2333b1</t>
  </si>
  <si>
    <t>https://github.com/ashish1294/code-now/pull/12</t>
  </si>
  <si>
    <t>codechef DOM fix</t>
  </si>
  <si>
    <t>There are two elements with `custom-login`  and only one with `user-bar` . So changed it to `user-bar`. Also the `user-bar` element has a link to `logout`. So used it to check whether the user is logged in.\n</t>
  </si>
  <si>
    <t>2016-01-16T18:49:03Z</t>
  </si>
  <si>
    <t>2016-01-18T06:02:30Z</t>
  </si>
  <si>
    <t>A chrome plugin to instantly open your Favorite IDE</t>
  </si>
  <si>
    <t>Rei Odaira</t>
  </si>
  <si>
    <t>Modify a test that succeeds or fails depending on today\'s date in a year. Time#gmtoff values match only when both or neither of the Time objects are in summer time</t>
  </si>
  <si>
    <t>2016-03-17T19:04:11Z</t>
  </si>
  <si>
    <t>https://github.com/ruby/spec/commit/c0b736887bd8a93c5409b8315f2bebb134473fc3</t>
  </si>
  <si>
    <t>https://github.com/ruby/spec/pull/210</t>
  </si>
  <si>
    <t>Correcting a Time#gmtoff test in optional/capi/time_spec.rb</t>
  </si>
  <si>
    <t>This pull request corrects a test that can fail when performed during summer time (daylight-saving time). Time#gmtoff values match only when both or neither of the Time objects are in summer time. The original test compares Time.now.gmtoff with the gmtoff of a Time object representing \"2015-11-09\"^ so it succeeds or fails^ depending on today\'s date^ if performed in a place which observes summer time. A more robust test is to use the Time objects derived from the same time (Time.now in this case) on both sides of the comparison.\n</t>
  </si>
  <si>
    <t>2016-03-17T22:19:30Z</t>
  </si>
  <si>
    <t>2016-03-18T10:38:03Z</t>
  </si>
  <si>
    <t>The Ruby Spec Suite</t>
  </si>
  <si>
    <t>fish</t>
  </si>
  <si>
    <t>Make all the thread name start with SOFA (#85)\n\nFix #78</t>
  </si>
  <si>
    <t>2018-05-05T03:11:12Z</t>
  </si>
  <si>
    <t>https://github.com/sofastack/sofa-rpc/commit/3e8aab87b6ca2310985acf1a8756960857890aa5</t>
  </si>
  <si>
    <t>https://github.com/sofastack/sofa-rpc/pull/85</t>
  </si>
  <si>
    <t>Make all the thread name start with SOFA</t>
  </si>
  <si>
    <t xml:space="preserve">all the thread name start with SOFA\r\ndetail see #78 </t>
  </si>
  <si>
    <t>2018-05-04T09:45:02Z</t>
  </si>
  <si>
    <t>sawanoboly</t>
  </si>
  <si>
    <t>merge api params</t>
  </si>
  <si>
    <t>2016-06-09T09:25:17Z</t>
  </si>
  <si>
    <t>https://github.com/kumogata/kumogata2/commit/6d827f6a3e2a007d8d8320a0bcc82b16afb26a21</t>
  </si>
  <si>
    <t>https://github.com/kumogata/kumogata2/pull/3</t>
  </si>
  <si>
    <t>Pass API options such as capabilities</t>
  </si>
  <si>
    <t>Hi^\n\n```\nkumogata2 create/update/diff with `--capabilities CAPABILITY_IAM`\n```\n\nreturns error below.\n\n```\n[ERROR] undefined local variable or method `opts\' for #&lt;Kumogata2::Client:0x007fae82c82188&gt;\n```\n\nThis PR fixes it.\n</t>
  </si>
  <si>
    <t>2016-06-09T09:30:05Z</t>
  </si>
  <si>
    <t>2016-06-09T11:02:16Z</t>
  </si>
  <si>
    <t>Kumogata2 is a tool for AWS CloudFormation.</t>
  </si>
  <si>
    <t>Christopher A. Stelma</t>
  </si>
  <si>
    <t>package salt.daemons</t>
  </si>
  <si>
    <t>2014-02-06T00:37:09Z</t>
  </si>
  <si>
    <t>https://github.com/saltstack/salt/commit/a0245efb853956f1ea79a930347309e1412ea7d7</t>
  </si>
  <si>
    <t>https://github.com/saltstack/salt/pull/10224</t>
  </si>
  <si>
    <t>add missing modules in setup.py</t>
  </si>
  <si>
    <t>2014-02-06T00:54:05Z</t>
  </si>
  <si>
    <t>2014-02-06T04:10:46Z</t>
  </si>
  <si>
    <t xml:space="preserve">Central system and configuration manager </t>
  </si>
  <si>
    <t>mingchuan</t>
  </si>
  <si>
    <t>pcmanx-gtk2: init at 1.3</t>
  </si>
  <si>
    <t>2016-02-20T11:24:25Z</t>
  </si>
  <si>
    <t>https://github.com/NixOS/nixpkgs/commit/9e0b5358e2df4e265de30692a7f718c84909af4e</t>
  </si>
  <si>
    <t>https://github.com/NixOS/nixpkgs/pull/13149</t>
  </si>
  <si>
    <t>2016-02-20T11:50:49Z</t>
  </si>
  <si>
    <t>2016-02-20T14:10:19Z</t>
  </si>
  <si>
    <t>Nix Packages collection</t>
  </si>
  <si>
    <t>Nix</t>
  </si>
  <si>
    <t>Yun Tang</t>
  </si>
  <si>
    <t>fix broken links in markdown files</t>
  </si>
  <si>
    <t>2016-07-30T16:43:13Z</t>
  </si>
  <si>
    <t>https://github.com/microsoft/Mobius/commit/6f94bc7aaa26d759979aefbb9c967d6258fdea7b</t>
  </si>
  <si>
    <t>https://github.com/microsoft/Mobius/pull/515</t>
  </si>
  <si>
    <t>Currently^ some markdown files conatin links which are broken due to wrong file locations.\nPlease refer to my changed files. \n\nExcept those broken links^ I add `./` prefix to links in markdown files to stay code style the same.\n\nBTW^ I also remove extra spaces in these markdown files.\n</t>
  </si>
  <si>
    <t>2016-07-30T16:46:20Z</t>
  </si>
  <si>
    <t>2016-08-01T00:48:16Z</t>
  </si>
  <si>
    <t>C# language binding and extensions to Apache Spark</t>
  </si>
  <si>
    <t>Anton Panasenko</t>
  </si>
  <si>
    <t>Fix problem with Map[String^ Any]^ List[Any]^ Option[Any]\n\ndon\'t support:\n- Map[String^ Any] = Map(\"key\" -&gt; Some(\"value\"))\n- List[Any] = List(Some(\"value\"))\n- Option[Any] = Some(Some(\"value\"))\n- does not restore mutable collections in the Map[_^ Any]^ List[Any]^ Option[Any]</t>
  </si>
  <si>
    <t>2012-04-26T23:29:21Z</t>
  </si>
  <si>
    <t>https://github.com/salat/salat/commit/e06cf6ae816fb9b9ad63519a2a024e24dff11826</t>
  </si>
  <si>
    <t>https://github.com/salat/salat/pull/171</t>
  </si>
  <si>
    <t>PR #37 for 1.10.x branch</t>
  </si>
  <si>
    <t>PR #37 for 1.10.x branch\n</t>
  </si>
  <si>
    <t>2016-08-09T16:01:03Z</t>
  </si>
  <si>
    <t>2016-08-16T04:03:27Z</t>
  </si>
  <si>
    <t>Fast bi-directional Scala case class to MongoDB mapping library</t>
  </si>
  <si>
    <t>Mickael Maison</t>
  </si>
  <si>
    <t>[Bug 942422] Add BitBucket to list of available external accounts</t>
  </si>
  <si>
    <t>2014-01-21T12:26:22Z</t>
  </si>
  <si>
    <t>https://github.com/mozilla/mozillians/commit/ccca8833b7656401ead486d145b63ba3a8e7ef7a</t>
  </si>
  <si>
    <t>https://github.com/mozilla/mozillians/pull/770</t>
  </si>
  <si>
    <t>Fixed 942422\n</t>
  </si>
  <si>
    <t>2014-01-21T12:41:03Z</t>
  </si>
  <si>
    <t>2014-01-21T13:41:49Z</t>
  </si>
  <si>
    <t>Mozilla community directory -- A centralized directory of all Mozilla contributors!</t>
  </si>
  <si>
    <t>Prabhu Inbarajan</t>
  </si>
  <si>
    <t>patched jmx</t>
  </si>
  <si>
    <t>2016-04-01T00:20:36Z</t>
  </si>
  <si>
    <t>https://github.com/wurstmeister/kafka-docker/commit/a6dbce0e71945e77bc60980422183e5c0d454bd8</t>
  </si>
  <si>
    <t>https://github.com/wurstmeister/kafka-docker/pull/87</t>
  </si>
  <si>
    <t>pull request for exposing jmx port</t>
  </si>
  <si>
    <t>please checkout start-kafka.sh ^ \nexported the jmx port only for kafka-server-start.sh script\n\nissue described here : http://qnalist.com/questions/6215113/port-already-in-use-error-when-trying-to-add-topic\n</t>
  </si>
  <si>
    <t>2016-04-01T02:14:12Z</t>
  </si>
  <si>
    <t>2016-06-04T16:33:17Z</t>
  </si>
  <si>
    <t>Dockerfile for Apache Kafka</t>
  </si>
  <si>
    <t>ÁéãËôπÂáØ</t>
  </si>
  <si>
    <t>Ëß£ÊûêÁî®Êà∑ÂÆö‰πâÁöÑURLÊó∂ÔºåÂΩìÂâçÂ§™ËøáÁ≤óÊö¥ÔºåÂÅö‰∏ã‰ºòÈõÖË∞ÉÊï¥ (#2077)</t>
  </si>
  <si>
    <t>2018-08-07T02:31:56Z</t>
  </si>
  <si>
    <t>https://github.com/apache/dubbo/commit/547947a85719ec11eb43ee23773349c5f30ace27</t>
  </si>
  <si>
    <t>https://github.com/apache/dubbo/pull/2077</t>
  </si>
  <si>
    <t>Ëß£ÊûêÁî®Êà∑ÂÆö‰πâÁöÑURLÊó∂ÔºåÂΩìÂâçÂ§™ËøáÁ≤óÊö¥ÔºåÂÅö‰∏ã‰ºòÈõÖË∞ÉÊï¥</t>
  </si>
  <si>
    <t>ÁõÆÂâçÁ®ãÂ∫èÊîØÊåÅÈÖçÁΩÆ‰∏çÂåÖÂê´ÂçèËÆÆÂ§¥ÁöÑÂú∞ÂùÄ„ÄÇ\r\n\r\nÈóÆÈ¢òÂú∫ÊôØÔºöÊúâÊó∂ÂÄôurlÂ∑≤ÁªèÈÖçÁΩÆÂ•Ω‰∫Ü‚Äò?backup‚ÄôÔºåÂè™ÊòØÊ≤°ÊúâÂÜôÂçèËÆÆÂ§¥„ÄÇÊ≠§Êó∂Â¶ÇÊûúÂÜç‰∏ÄÊ¨°ÊåâÁÖßÂéüÊñπÊ°àËß£ÊûêÔºå‰ºöÂ§öÊãºÊé•Âá∫Êù•backupËøôÊ†∑ÁöÑÈîôËØØ‰ø°ÊÅØÔºåËÄå‰∏îÊä•ÁöÑÈîôËØØ‰∏çÊòéÊòæÔºåÊ†πÊú¨‰∏çÁü•ÈÅìÂì™ÈáåÂÅö‰∫ÜÂ¶Ç‰∏äÈÖçÁΩÆÔºåÈúÄË¶ÅÊü•ÁúãdubboÂÆûÁé∞ÈÄªËæëÊâçËÉΩÊé®Êñ≠ËØ•ÊÄé‰πàÈÖçÁΩÆËøô‰∏ÄÊÆµ„ÄÇ\r\n\r\nÊú¨Ê¨°ÂçáÁ∫ßÂª∫ËÆÆÔºöÂ¶ÇÊûúÂú®url‰∏≠ÔºåÊúâÁ®ãÂ∫èÂ§ÑÁêÜÊãºÊé•ÁöÑurlÂèÇÊï∞‚Äò?‚ÄôÁöÑÔºåÁõ¥Êé•‰∏çÂÅö‰ªª‰ΩïÂ§ÑÁêÜ„ÄÇ(‚Äò?‚ÄôÂú®ÂΩìÂâçÈÄªËæëÈáåÊòØÊãºÊé•backupÁî®ÁöÑÁâπÊÆäÁ¨¶Âè∑„ÄÇ)\r\n\r\nÈóÆÈ¢òÁ§∫‰æãÔºö\r\n127.0.0.1:2181?backup=127.0.0.1:2182^127.0.0.1:2183   --&gt; 127.0.0.1:2181?backup=127.0.0.1:2182?backup=127.0.0.1:2183</t>
  </si>
  <si>
    <t>2018-07-13T07:07:43Z</t>
  </si>
  <si>
    <t>2018-08-07T02:31:57Z</t>
  </si>
  <si>
    <t>danielcobo</t>
  </si>
  <si>
    <t>To automatically generate the _id should be omitted\n\nTo be consistent with text at line numbers 302-303:\n- _id field is omitted in request\n- an automatically generated _id is returned by CouchDB</t>
  </si>
  <si>
    <t>2016-01-04T21:21:18Z</t>
  </si>
  <si>
    <t>https://github.com/apache/couchdb-documentation/commit/d67c8fbbe2d990b06c6f662ffb17b5b6974b7f70</t>
  </si>
  <si>
    <t>https://github.com/apache/couchdb-documentation/pull/38</t>
  </si>
  <si>
    <t>To automatically generate the _id should be omitted</t>
  </si>
  <si>
    <t>To be consistent with text at line numbers 302-303:\n- _id field is omitted in request\n- an automatically generated _id is returned by CouchDB\n</t>
  </si>
  <si>
    <t>2016-01-04T21:23:34Z</t>
  </si>
  <si>
    <t>2016-01-06T04:22:10Z</t>
  </si>
  <si>
    <t>Mirror of Apache CouchDB</t>
  </si>
  <si>
    <t>slaven</t>
  </si>
  <si>
    <t>Enable gzip compression on text files sink.\n\n----Release Notes----\n[]\n-------------\nCreated by MOE: https://github.com/google/moe\nMOE_MIGRATED_REVID=122491595</t>
  </si>
  <si>
    <t>2016-05-17T04:50:31Z</t>
  </si>
  <si>
    <t>https://github.com/apache/beam/commit/139d3668185d56b8009cd4f4cf81fa3cc3d112a8</t>
  </si>
  <si>
    <t>https://github.com/apache/beam/pull/461</t>
  </si>
  <si>
    <t>Initial Beam Python SDK</t>
  </si>
  <si>
    <t>Baby Beam Python SDK joins the Beam family.\nCode moved from https://github.com/GoogleCloudPlatform/DataflowPythonSDK/\n\nR: @davorbonaci^ @francesperry^ @robertwb \n</t>
  </si>
  <si>
    <t>2016-06-14T19:16:03Z</t>
  </si>
  <si>
    <t>2016-06-14T23:12:50Z</t>
  </si>
  <si>
    <t>ariskk</t>
  </si>
  <si>
    <t>Fix runtime exception when \'getFields\' returns null</t>
  </si>
  <si>
    <t>2016-01-11T11:16:11Z</t>
  </si>
  <si>
    <t>https://github.com/sksamuel/elastic4s/commit/716b98a2a256734f6d6d3f8d83915d5639a5d1bc</t>
  </si>
  <si>
    <t>https://github.com/sksamuel/elastic4s/pull/498</t>
  </si>
  <si>
    <t>It seems that `getFields` can be `null`^ in which case the `fields` method throws a runtime exception:\n\n```\nscala.collection.convert.Wrappers$JMapWrapperLike$$anon$2.&lt;init&gt;(Wrappers.scala:281)\nscala.collection.convert.Wrappers$JMapWrapperLike$class.iterator(Wrappers.scala:280)\nscala.collection.convert.Wrappers$JMapWrapper.iterator(Wrappers.scala:298)\nscala.collection.IterableLike$class.foreach(IterableLike.scala:72)\nscala.collection.AbstractIterable.foreach(Iterable.scala:54)\nscala.collection.TraversableOnce$class.toMap(TraversableOnce.scala:314)\nscala.collection.AbstractTraversable.toMap(Traversable.scala:104)\ncom.sksamuel.elastic4s.RichGetResponse$.fields$extension(GetDsl.scala:100)\n```\n\nI had the same issue in a previous version when I was wrapping the Java response objects directly; this is the fix.\n</t>
  </si>
  <si>
    <t>2016-01-11T11:27:02Z</t>
  </si>
  <si>
    <t>2016-01-11T11:44:26Z</t>
  </si>
  <si>
    <t>Non blocking^ type safe DSL and Scala client for Elasticsearch</t>
  </si>
  <si>
    <t>Kazuaki Ishizaki</t>
  </si>
  <si>
    <t>add support for 0.7.0a native libraries for ppc64le #8</t>
  </si>
  <si>
    <t>2015-10-08T17:02:36Z</t>
  </si>
  <si>
    <t>https://github.com/MysterionRise/mavenized-jcuda/commit/33d93927699c58ee373cd2cea672082f36aa05a0</t>
  </si>
  <si>
    <t>https://github.com/MysterionRise/mavenized-jcuda/pull/9</t>
  </si>
  <si>
    <t>add native libraries for ppc64le\n</t>
  </si>
  <si>
    <t>2015-10-08T17:08:07Z</t>
  </si>
  <si>
    <t>2015-10-09T19:02:31Z</t>
  </si>
  <si>
    <t>Mavenized JCuda</t>
  </si>
  <si>
    <t>timifasubaa</t>
  </si>
  <si>
    <t>[explore] fixed padding bug on filter section (#3279)</t>
  </si>
  <si>
    <t>2017-08-10T23:48:30Z</t>
  </si>
  <si>
    <t>https://github.com/apache/incubator-superset/commit/3b24d7df83b1390c9f09e19bb222145b2875394d</t>
  </si>
  <si>
    <t>https://github.com/apache/incubator-superset/pull/3279</t>
  </si>
  <si>
    <t>[explore] fixed padding bug on filter section</t>
  </si>
  <si>
    <t>Fixed this bug -&gt; https://github.com/apache/incubator-superset/issues/2960</t>
  </si>
  <si>
    <t>2017-08-10T21:46:35Z</t>
  </si>
  <si>
    <t>2017-08-10T23:48:31Z</t>
  </si>
  <si>
    <t>Dmitry Demeshchuk</t>
  </si>
  <si>
    <t>Don\'t use Mercurial anymore</t>
  </si>
  <si>
    <t>2011-03-17T18:30:25Z</t>
  </si>
  <si>
    <t>https://github.com/basho/basho_bench/commit/eb59964693128fc28b39aed44f0f82f02289d386</t>
  </si>
  <si>
    <t>https://github.com/basho/basho_bench/pull/6</t>
  </si>
  <si>
    <t>Using github instead of bitbucket for casbench</t>
  </si>
  <si>
    <t>GitHub ftw!\n</t>
  </si>
  <si>
    <t>2011-03-17T18:34:00Z</t>
  </si>
  <si>
    <t>2011-03-19T17:49:15Z</t>
  </si>
  <si>
    <t>A load-generation and testing tool for key-value stores</t>
  </si>
  <si>
    <t>Chris Ward</t>
  </si>
  <si>
    <t>removed non-existant branch reference in documentation</t>
  </si>
  <si>
    <t>2015-02-24T10:39:21Z</t>
  </si>
  <si>
    <t>https://github.com/crate/crate-web/commit/ed334127c6cb6c6954acf9d315f6ab32caad82b3</t>
  </si>
  <si>
    <t>https://github.com/crate/crate-web/pull/48</t>
  </si>
  <si>
    <t>Apologies for the hot-fix style. As it was only to the read me^ I left it that way. Not from now on‚Ä¶\n\nAlso^ not entirely sure why there are other amendments here^ I think I have some form of Markdown tidier running. Hasn\'t really made any difference but can redo if you want.\n</t>
  </si>
  <si>
    <t>2015-02-24T10:42:13Z</t>
  </si>
  <si>
    <t>2015-02-27T21:10:52Z</t>
  </si>
  <si>
    <t>Crate.IO Website</t>
  </si>
  <si>
    <t>James Peach</t>
  </si>
  <si>
    <t>Replace the dependency on setting Counter values.\n\nThe Prometheus API removed the Set() operation for Counter metrics. Rather\nthan trying to completely switch over to using NewConstMetric() in the\nmetric callback^ create some small wrapper Collector types that can be\nused to Set() Counter values.</t>
  </si>
  <si>
    <t>2016-11-18T01:28:36Z</t>
  </si>
  <si>
    <t>https://github.com/mesos/mesos_exporter/commit/1cefbbd40258fec43f5139e07486fdd1c67e4def</t>
  </si>
  <si>
    <t>https://github.com/mesos/mesos_exporter/pull/27</t>
  </si>
  <si>
    <t>Replace the dependency on setting Counter values.</t>
  </si>
  <si>
    <t>The Prometheus API removed the Set() operation for Counter metrics. Rather\r\nthan trying to completely switch over to using NewConstMetric() in the\r\nmetric callback^ create some small wrapper Collector types that can be\r\nused to Set() Counter values.\r\n\r\nThis fixes issue #26.</t>
  </si>
  <si>
    <t>2016-11-18T22:05:46Z</t>
  </si>
  <si>
    <t>2016-12-08T20:10:40Z</t>
  </si>
  <si>
    <t>Prometheus Mesos Exporter</t>
  </si>
  <si>
    <t>jiten-github</t>
  </si>
  <si>
    <t>fix(filterbox): fixed  runtime exception in filterbox for allow multiple selection is false (#7011)</t>
  </si>
  <si>
    <t>2019-06-23T21:22:07Z</t>
  </si>
  <si>
    <t>https://github.com/apache/incubator-superset/commit/9c0c16c71b0fd9ef82b86f7fbf0f9d297820436a</t>
  </si>
  <si>
    <t>https://github.com/apache/incubator-superset/pull/7011</t>
  </si>
  <si>
    <t>fix(filterbox): fixed  runtime exception in filterbox for allow multiple selection false</t>
  </si>
  <si>
    <t>&lt;img width=\"1428\" alt=\"Screenshot 2019-03-01 at 9 33 25 AM\" src=\"https://user-images.githubusercontent.com/13414728/54177381-09c3aa00-44b8-11e9-9a55-507e4edb5c88.png\"&gt;\r\n\r\n```\r\nException message \r\n2019-03-11 09:48:21^130:ERROR:root:object of type \'int\' has no len()\r\nTraceback (most recent call last):\r\n  File \"//projects/open-source/incubator-superset/superset/views/base.py\"^ line 113^ in wraps\r\n    return f(self^ *args^ **kwargs)\r\n  File \"/projects/open-source/incubator-superset/superset/views/core.py\"^ line 1251^ in explore_json\r\n    samples=samples^\r\n  File \"/projects/open-source/incubator-superset/superset/views/core.py\"^ line 1182^ in generate_json\r\n    payload = viz_obj.get_payload()\r\n  File \"/projects/open-source/incubator-superset/superset/viz.py\"^ line 387^ in get_payload\r\n    payload = self.get_df_payload(query_obj)\r\n  File \"/projects/open-source/incubator-superset/superset/viz.py\"^ line 402^ in get_df_payload\r\n    query_obj = self.query_obj()\r\n  File \"/projects/open-source/incubator-superset/superset/viz.py\"^ line 543^ in query_obj\r\n    d = super(TableViz^ self).query_obj()\r\n  File \"/projects/open-source/incubator-superset/superset/viz.py\"^ line 276^ in query_obj\r\n    self.process_query_filters()\r\n  File \"/projects/open-source/incubator-superset/superset/viz.py\"^ line 270^ in process_query_filters\r\n    merge_extra_filters(self.form_data)\r\n  File \"/projects/open-source/incubator-superset/superset/utils/core.py\"^ line 811^ in merge_extra_filters\r\n    elif filtr[\'val\'] and len(filtr[\'val\']):\r\nTypeError: object of type \'int\' has no len()\r\n```</t>
  </si>
  <si>
    <t>2019-03-12T05:45:08Z</t>
  </si>
  <si>
    <t>2019-06-23T21:22:08Z</t>
  </si>
  <si>
    <t>Sam Lewis</t>
  </si>
  <si>
    <t>ENH: return Jacobian/Hessian from BasinHopping\n\nModified the BasinHopping module to store the OptimizeResult object\ncorresponding to the best found minimum so that the Jacobian and\nHessian of the minimum can be returned. Closes #5259.</t>
  </si>
  <si>
    <t>2015-11-23T10:42:18Z</t>
  </si>
  <si>
    <t>https://github.com/scipy/scipy/commit/9dfd992751ef66888faa4c7b437d0e69b5ceb242</t>
  </si>
  <si>
    <t>https://github.com/scipy/scipy/pull/5479</t>
  </si>
  <si>
    <t>ENH: return Jacobian/Hessian from BasinHopping</t>
  </si>
  <si>
    <t>Returns the Jacobian and/or Hessian in the optimize.Basinhopping module^ if it exists. Closes https://github.com/scipy/scipy/issues/5259. \n\nI\'ve only written a unit test for the Jacobian part as I could not find any minimizers that returned a Hessian in the OptimizeResult object. Maybe I\'ve overlooked something?\n\nThis is my first scipy contribution so I\'d appreciate any feedback. Don\'t hold back if I\'ve done something horribly wrong or if there\'s any suggestion of how I could do things better. :)\n</t>
  </si>
  <si>
    <t>2015-11-09T12:11:31Z</t>
  </si>
  <si>
    <t>2015-11-24T07:33:37Z</t>
  </si>
  <si>
    <t>Scipy library main repository</t>
  </si>
  <si>
    <t>Brian</t>
  </si>
  <si>
    <t>Strings.toRootUpperCase  add static\n\nbecause String() is private\r\nand there is no getInstance  in this class.\r\nthe others function are static^ so I want to add \'static\' for toRootUpperCase.\r\n\r\nsorry^ my english is poor.</t>
  </si>
  <si>
    <t>2018-11-14T03:31:53Z</t>
  </si>
  <si>
    <t>https://github.com/apache/logging-log4j2/commit/139ecab2ec75cdbf53c5497a2398ef10bd1ce5f0</t>
  </si>
  <si>
    <t>https://github.com/apache/logging-log4j2/pull/239</t>
  </si>
  <si>
    <t>Strings.toRootUpperCase  add static</t>
  </si>
  <si>
    <t>because Strings() is private\r\nand there is no getInstance  in this class.\r\nthe others function are static^ so I want to add \'static\' for toRootUpperCase.\r\n\r\nsorry^ my english is poor.\r\nthanks.</t>
  </si>
  <si>
    <t>2018-11-14T03:38:49Z</t>
  </si>
  <si>
    <t>2018-11-23T22:48:33Z</t>
  </si>
  <si>
    <t>Jeremias Werner</t>
  </si>
  <si>
    <t>Provide an e2e test that asserts autoscaler stability (#2345)\n\n* initial version of the e2e autoscale stability test\n\n* Golint: Use right notation for variable names\n\n* Add frequent probing and relax assertion to a range of expected pods\n\n* small code refactors</t>
  </si>
  <si>
    <t>2018-11-27T12:20:22Z</t>
  </si>
  <si>
    <t>https://github.com/knative/serving/commit/35454803c7fa1e55744c496e9c62f579922dbcf9</t>
  </si>
  <si>
    <t>https://github.com/knative/serving/pull/2345</t>
  </si>
  <si>
    <t>Provide an e2e test that asserts autoscaler stability</t>
  </si>
  <si>
    <t>&lt;!--\r\nRequest Prow to automatically lint any go code in this PR:\r\n\r\n/lint\r\n--&gt;\r\n\r\nFixes #2037\r\n\r\n**Proposed Changes**\r\n* Add an E2E test that tests if the autoscaler scales up a specific amount of pods for a given workload\r\n\r\n**Release Note**\r\n&lt;!-- Enter your extended release note in the below block. If the PR requires\r\nadditional action from users switching to the new release^ include the string\r\n\"action required\". If no release note is required^ write \"NONE\". --&gt;\r\n```\r\nNONE \r\n```</t>
  </si>
  <si>
    <t>2018-10-29T15:03:07Z</t>
  </si>
  <si>
    <t>2018-11-27T12:20:24Z</t>
  </si>
  <si>
    <t>Kubernetes-based^ scale-to-zero^ request-driven compute</t>
  </si>
  <si>
    <t>James Garratt</t>
  </si>
  <si>
    <t>Airflow.tree schedule_interval offset fix</t>
  </si>
  <si>
    <t>2015-08-07T03:27:27Z</t>
  </si>
  <si>
    <t>https://github.com/apache/airflow/commit/2a6611a62f4ad810723325f59adb3eaef257f707</t>
  </si>
  <si>
    <t>https://github.com/apache/airflow/pull/235</t>
  </si>
  <si>
    <t>PR for Issue #225 \n</t>
  </si>
  <si>
    <t>2015-08-07T03:28:35Z</t>
  </si>
  <si>
    <t>2015-08-12T01:06:48Z</t>
  </si>
  <si>
    <t>karuturi</t>
  </si>
  <si>
    <t>externalised git to a variable\n\nThis is done so that i can give complete path to the git command if required</t>
  </si>
  <si>
    <t>2013-08-19T09:02:49Z</t>
  </si>
  <si>
    <t>https://github.com/brackets-userland/brackets-git/commit/cfdbf9f6e1e223e20cacebcc594b770e7e5b4706</t>
  </si>
  <si>
    <t>https://github.com/brackets-userland/brackets-git/pull/1</t>
  </si>
  <si>
    <t>externalised git to a variable</t>
  </si>
  <si>
    <t>This is done so that i can give complete path to the git command if required.\n\nI needed this because on my windows with just git extensions installed^ git isn\'t ocnfigured as command and have to give full path to it.\nWith this change^ i can just modify this variable in the file and the extension starts working. \nTODO: moving this to a configuration.\n</t>
  </si>
  <si>
    <t>2013-08-19T09:05:25Z</t>
  </si>
  <si>
    <t>2013-08-19T11:52:17Z</t>
  </si>
  <si>
    <t>Experimental integration of Git into Brackets</t>
  </si>
  <si>
    <t>Alpesh Patel</t>
  </si>
  <si>
    <t>CB-13415 (android) Importing corrupt images using the Camera plugin c‚Ä¶ (#309)\n\n* CB-13415 (android) Importing corrupt images using the Camera plugin crashes the app</t>
  </si>
  <si>
    <t>2018-02-08T12:12:16Z</t>
  </si>
  <si>
    <t>https://github.com/apache/cordova-plugin-camera/commit/bf935dfbd2c2a991f6632424243a26858584821b</t>
  </si>
  <si>
    <t>https://github.com/apache/cordova-plugin-camera/pull/309</t>
  </si>
  <si>
    <t>CB-13415 (android) Importing corrupt images using the Camera plugin c‚Ä¶</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</si>
  <si>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affected\r\n\r\n- Android\r\n\r\n\r\n\r\n### What does this PR do?\r\n\r\n- Throws an exception which can be caught by the error block in Cordova app which uses the plugin\r\n- Does not crash the Cordova app which uses the plugin with corrupted image\r\n\r\n### What testing has been done on this change?\r\nTested with cordova-android 7.0.0\r\n\r\n\r\n### Checklist\r\n- [x] Commit message follows the format: \"CB-3232: (android) Fix bug with resolving file paths\"^ where CB-xxxx is the JIRA ID &amp; \"android\" is the platform affected.\r\n- [x] [Reported an issue](http://cordova.apache.org/contribute/issues.html) in the JIRA database\r\n- [ ] Added automated test coverage as appropriate for this change.\r\n</t>
  </si>
  <si>
    <t>2018-01-16T07:51:41Z</t>
  </si>
  <si>
    <t>Mirror of Apache Cordova Plugin camera</t>
  </si>
  <si>
    <t>Pierre Smits</t>
  </si>
  <si>
    <t>First pass of the configuration for the Syncope PoC VM instance</t>
  </si>
  <si>
    <t>2016-12-16T11:47:21Z</t>
  </si>
  <si>
    <t>https://github.com/apache/infrastructure-puppet/commit/aa3bb5ffe8320ef37f46e524dcc642c3ace7a35f</t>
  </si>
  <si>
    <t>https://github.com/apache/infrastructure-puppet/pull/156</t>
  </si>
  <si>
    <t>First pass of the configuration for the Syncope PoC VM node</t>
  </si>
  <si>
    <t>Please review the changes regarding the configuration of the sycope-vm2 node for the Syncope PoC^ see https://issues.apache.org/jira/browse/INFRA-10931</t>
  </si>
  <si>
    <t>2016-12-18T14:56:01Z</t>
  </si>
  <si>
    <t>2016-12-23T17:21:08Z</t>
  </si>
  <si>
    <t>PierreZ</t>
  </si>
  <si>
    <t>fixing issues #6: Add --help message</t>
  </si>
  <si>
    <t>2014-10-19T10:53:45Z</t>
  </si>
  <si>
    <t>https://github.com/seenaburns/stag/commit/cdc9034faa03a6c7bec5f894c9a2ae32420a2046</t>
  </si>
  <si>
    <t>https://github.com/seenaburns/stag/pull/12</t>
  </si>
  <si>
    <t>Right place for the usage() function\n</t>
  </si>
  <si>
    <t>2014-10-19T17:11:01Z</t>
  </si>
  <si>
    <t>2014-10-19T18:25:55Z</t>
  </si>
  <si>
    <t>Streaming bar graphs. For stats and stuff.</t>
  </si>
  <si>
    <t>fpj</t>
  </si>
  <si>
    <t>Initial implementation of generic persistence. -F</t>
  </si>
  <si>
    <t>2012-02-22T17:57:15Z</t>
  </si>
  <si>
    <t>https://github.com/YahooArchive/omid/commit/e005fdd0e3a73a508c77fbd6a1d4d3580ad0f9f4</t>
  </si>
  <si>
    <t>https://github.com/YahooArchive/omid/pull/1</t>
  </si>
  <si>
    <t>Persistence and recovery</t>
  </si>
  <si>
    <t>These changes separate the implementation of persistence and recovery. It enables the implementation of distinct backends^ although for now I have only implemented a bookkeeper implementation.\n</t>
  </si>
  <si>
    <t>2012-03-10T15:07:19Z</t>
  </si>
  <si>
    <t>2012-03-10T17:47:29Z</t>
  </si>
  <si>
    <t>Transactional Support for HBase</t>
  </si>
  <si>
    <t>Adri√°n Nieto</t>
  </si>
  <si>
    <t>Merge pull request #1 from adriannieto/master\n\nRemoved Java7 from  cdec13c94dd9cbe48ebb4dac985799da15b8feea</t>
  </si>
  <si>
    <t>2014-06-26T11:33:14Z</t>
  </si>
  <si>
    <t>https://github.com/apache/incubator-brooklyn/commit/afc99bc0915669a21f3f9a481e0c094c0f160c5e</t>
  </si>
  <si>
    <t>https://github.com/apache/incubator-brooklyn/pull/18</t>
  </si>
  <si>
    <t>Replaced Iterable&lt;&gt; return type with List&lt;&gt; in public API.</t>
  </si>
  <si>
    <t>Using abstract return types in the API definition like Iterable or Collection^ could lead into a deserialization problem at client side.\n</t>
  </si>
  <si>
    <t>2014-06-25T13:44:49Z</t>
  </si>
  <si>
    <t>2014-06-26T11:46:33Z</t>
  </si>
  <si>
    <t>kangfoo</t>
  </si>
  <si>
    <t>‰øÆÊîπ_zk_ËøûÊé•‰∏∫Êú¨Âú∞_localhost_Âú∞ÂùÄ</t>
  </si>
  <si>
    <t>2014-11-30T03:18:43Z</t>
  </si>
  <si>
    <t>https://github.com/dangdangdotcom/config-toolkit/commit/66e12f33c79892ce6483f8e79ac6a00e51fc3cb2</t>
  </si>
  <si>
    <t>https://github.com/dangdangdotcom/config-toolkit/pull/1</t>
  </si>
  <si>
    <t>Êõ¥Êñπ‰æøÁöÑËøõË°åÊú¨Âú∞ÂåñÊµãËØï</t>
  </si>
  <si>
    <t>ÊàëÊ†πÊçÆÊàëÂú®‰ΩøÁî®Ê∫ê‰ª£Á†ÅÁöÑÂü∫Á°Ä‰∏ä‰æùÊ¨°‰øÆÊîπ‰∫Ü\n1. ‰øÆÊîπ_zk_ËøûÊé•‰∏∫Êú¨Âú∞_localhost_Âú∞ÂùÄ ÔºàÈªòËÆ§ÁöÑ zk Âú∞ÂùÄ‰∏çÂÜç‰øÆÊîπÔºâ\n2. ‰øÆÊîπspringÁâàÊú¨‰∏∫spring3_x_‰∏é_dubbox_‰ΩøÁî®springÁâàÊú¨‰∏ÄËá¥   ÔºàÈôç‰Ωé spring4 ‰∏∫ spring3 Ôºâ\n3. ‰øÆÊîπÈ°µÈù¢ÈÉ®ÂàÜË°®Ëø∞Ôºà‰∏ªË¶ÅÊòØÊ≠£ÂàôË°®ËææÂºèÁöÑÊèêÁ§∫ÂÜÖÂÆπÔºâ\n4. Ê∑ªÂä†demoÁ§∫‰æã pom ÈÖçÁΩÆ\n</t>
  </si>
  <si>
    <t>2014-11-30T03:31:16Z</t>
  </si>
  <si>
    <t>2014-12-02T10:16:55Z</t>
  </si>
  <si>
    <t>Config toolkitÁî®‰∫éÁÆÄÂåñ‰ªéÊú¨Âú∞ÈÖçÁΩÆÊñá‰ª∂Âà∞zookeeperÁöÑËøÅÁßª</t>
  </si>
  <si>
    <t>Jorge Machado</t>
  </si>
  <si>
    <t>Change docs so that they work</t>
  </si>
  <si>
    <t>2016-05-18T14:29:27Z</t>
  </si>
  <si>
    <t>https://github.com/spark-jobserver/spark-jobserver/commit/c42d9bfd32f91145f4cb2085089e7d0c7c9ee965</t>
  </si>
  <si>
    <t>https://github.com/spark-jobserver/spark-jobserver/pull/467</t>
  </si>
  <si>
    <t>Just updated the from page from reStart to job-server/reStart\n</t>
  </si>
  <si>
    <t>2016-05-18T14:31:06Z</t>
  </si>
  <si>
    <t>2016-05-19T03:54:28Z</t>
  </si>
  <si>
    <t>Yuval Kashtan</t>
  </si>
  <si>
    <t>Add support for java.nio.Buffer\nincluding test-suite test case and documentation</t>
  </si>
  <si>
    <t>2014-07-18T12:45:16Z</t>
  </si>
  <si>
    <t>https://github.com/swig/swig/commit/093fe2a556d242cf930e79348dcece3ec8c78e6f</t>
  </si>
  <si>
    <t>https://github.com/swig/swig/pull/198</t>
  </si>
  <si>
    <t>Add support for java.nio.Buffer</t>
  </si>
  <si>
    <t>including test-suite test case and documentation\n</t>
  </si>
  <si>
    <t>2014-07-18T12:45:47Z</t>
  </si>
  <si>
    <t>2014-08-04T18:45:07Z</t>
  </si>
  <si>
    <t>SWIG is a software development tool that connects programs written in C and C++ with a variety of high-level programming languages.</t>
  </si>
  <si>
    <t>vfoucault</t>
  </si>
  <si>
    <t>[AIRFLOW-715] A more efficient HDFS Sensor:\n\nA more efficient HDFS Sensor:\n\nHDFS Sensor is now capable to trigger true based\non a file size^ a directory status\n(empty or not) a regex to match files in a\ndirectory and also to discard copying files.\n\nWith the base HDFS Sensor^ it was not possible to\nwatch a directory for files with a\nunknown name.\n\nHDFS Sensors is now extended with (contrib):\n\n  - HdfsSensorRegex : for matching files wih a regex\n(re)\n  - HdfsSensorFolder : for matching with directory\n\nHDFS Sensor has now to built in filters :\n\n  - filter_for_filesize : to filter list result by\nthe filesize\n  - filter_for_ignored_ext : to discard or not\ncopying files\n\nUnittests added with a new FakeSnakebite client\nand a FakeHdfsHook\n\nA more efficient HDFS Sensor:\n\nHDFS Sensor is now capable to trigger true based\non a file size^ a directory status\n(empty or not) a regex to match files in a\ndirectory and also to discard copying files.\n\nWith the base HDFS Sensor^ it was not possible to\nwatch a directory for files with a\nunknown name.\n\nHDFS Sensors is now extended with (contrib):\n\n  - HdfsSensorRegex : for matching files wih a regex\n(re)\n  - HdfsSensorFolder : for matching with directory\n\nHDFS Sensor has now to built in filters :\n\n  - filter_for_filesize : to filter list result by\nthe filesize\n  - filter_for_ignored_ext : to discard or not\ncopying files\n\nUnittests added with a new FakeSnakebite client\nand a FakeHdfsHook\n\nA more efficient HDFS Sensor:\n\nHDFS Sensor is now capable to trigger true based\non a file size^ a directory status\n(empty or not) a regex to match files in a\ndirectory and also to discard copying files.\n\nWith the base HDFS Sensor^ it was not possible to\nwatch a directory for files with a\nunknown name.\n\nHDFS Sensors is now extended with (contrib):\n\n  - HdfsSensorRegex : for matching files wih a regex\n(re)\n  - HdfsSensorFolder : for matching with directory\n\nHDFS Sensor has now to built in filters :\n\n  - filter_for_filesize : to filter list result by\nthe filesize\n  - filter_for_ignored_ext : to discard or not\ncopying files\n\nUnittests added with a new FakeSnakebite client\nand a FakeHdfsHook\n\nCloses #1957 from vfoucault/feature/AIRFLOW-715</t>
  </si>
  <si>
    <t>2016-12-31T13:02:07Z</t>
  </si>
  <si>
    <t>https://github.com/apache/airflow/commit/1c4cff056488623cfd3a6ec411e680e3e5198b21</t>
  </si>
  <si>
    <t>https://github.com/apache/airflow/pull/1948</t>
  </si>
  <si>
    <t>[AIRFLOW-695] Retries do not execute because dagrun is in FAILED state</t>
  </si>
  <si>
    <t>The scheduler checks the tasks instances without taking into account\r\nif the executor already reported back. In this case the executor\r\nreports back several iterations later^ but the task is queued nevertheless.\r\nDue to the fact tasks will not enter the queue when the task is considered\r\nrunning^ the task state will be \"queued‚Äù indefinitely and in limbo\r\nbetween the scheduler and the executor.\r\n\r\n\r\n\r\n\r\n\r\n</t>
  </si>
  <si>
    <t>2016-12-18T20:22:56Z</t>
  </si>
  <si>
    <t>2017-01-03T13:28:51Z</t>
  </si>
  <si>
    <t>Aaron Sikes</t>
  </si>
  <si>
    <t>Recursively check if imported files have been changed.\n-Aaron</t>
  </si>
  <si>
    <t>2013-03-25T22:30:34Z</t>
  </si>
  <si>
    <t>https://github.com/emberfeather/less.js-middleware/commit/47ffde443fd463a8bdfae943dec92a9c2212760e</t>
  </si>
  <si>
    <t>https://github.com/emberfeather/less.js-middleware/pull/33</t>
  </si>
  <si>
    <t>Recursively check if imported files have been changed</t>
  </si>
  <si>
    <t>It took me ages to figure out why some of my css changes were propagating on a browser refresh^ and others required a server restart.\nIf you ask me^ this should absolutely be default behaviour.\n</t>
  </si>
  <si>
    <t>2013-03-25T22:40:10Z</t>
  </si>
  <si>
    <t>2013-03-30T20:23:41Z</t>
  </si>
  <si>
    <t>Connect Middleware for LESS.js compiling</t>
  </si>
  <si>
    <t>Sergey Kirillov</t>
  </si>
  <si>
    <t>Added support for overriding xml namespace.\n\nIt was required to allow embedding HTML foreignObjects inside SVG</t>
  </si>
  <si>
    <t>2014-05-24T19:28:02Z</t>
  </si>
  <si>
    <t>https://github.com/MithrilJS/mithril.js/commit/9b1ccc7981b61f06b1829be32336122118e47ea9</t>
  </si>
  <si>
    <t>https://github.com/MithrilJS/mithril.js/pull/91</t>
  </si>
  <si>
    <t>Added support for overriding xml namespace.</t>
  </si>
  <si>
    <t>It was required to allow embedding HTML foreignObjects inside SVG\n</t>
  </si>
  <si>
    <t>2014-05-24T19:31:07Z</t>
  </si>
  <si>
    <t>2014-05-25T19:15:35Z</t>
  </si>
  <si>
    <t>A Javascript Framework for Building Brilliant Applications</t>
  </si>
  <si>
    <t>Haiyang</t>
  </si>
  <si>
    <t>reference config initialized. (#4067)</t>
  </si>
  <si>
    <t>2019-05-17T07:54:34Z</t>
  </si>
  <si>
    <t>https://github.com/apache/dubbo/commit/86462778281953b3b4602dbccb456fab65bd7c32</t>
  </si>
  <si>
    <t>https://github.com/apache/dubbo/pull/4067</t>
  </si>
  <si>
    <t>ReferenceConfig initialized not changed to false once subscribe throws exception</t>
  </si>
  <si>
    <t>## What is the purpose of the change\r\n\r\nfix issue #4068\r\n\r\nReferenceConfigCache is able to initialize ReferenceConfig for multiple times. It cannot set initialize to false once subscribe throws exception. \r\n\r\n```\r\nReferenceConfigCache cache = ReferenceConfigCache.getCache();\r\nDemoService demoService = (DemoService) cache.get(reference);\r\nSystem.out.println(demoService.sayHello(\"hi\"));\r\n```\r\n\r\n## Brief changelog\r\nSet initialized to true after the init finished. Currently^ initialized has not been changed to false^ if refprotocol.refer throws exception.\r\n\r\n```\r\nif (urls.size() == 1) {\r\n    invoker = refprotocol.refer(interfaceClass^ urls.get(0));\r\n}\r\n```\r\n\r\n## Verifying this change\r\n1. Start consumer without provider^ it should throw exception from cache.get(reference).\r\n2. Start consumer with provider^ it shows result from the invocation.\r\n\r\n\r\nNote:\r\nFound another existing issue^ that the urls would cause OOM once retries again and again without service provider. I will consider and send another PR for this. \r\n\r\n```\r\nurls.add(u.addParameterAndEncoded(Constants.REFER_KEY^ StringUtils.toQueryString(map)));\r\n```\r\n\r\nFollow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sample in [dubbo samples](https://github.com/apache/incubator-dubbo-samples) project.\r\n- [ ] Run `mvn clean install -DskipTests=false` &amp; `mvn clean test-compile failsafe:integration-test` to make sure unit-test and integration-test pass.\r\n- [ ] If this contribution is large^ please follow the [Software Donation Guide](https://github.com/apache/incubator-dubbo/wiki/Software-donation-guide).</t>
  </si>
  <si>
    <t>2019-05-15T10:45:00Z</t>
  </si>
  <si>
    <t>Gil Pedersen</t>
  </si>
  <si>
    <t>allow non-integer sequence id\'s</t>
  </si>
  <si>
    <t>2012-11-28T15:18:37Z</t>
  </si>
  <si>
    <t>https://github.com/iriscouch/follow/commit/321537eb3b31a8e9681bdd4e42e607e9297032ab</t>
  </si>
  <si>
    <t>https://github.com/iriscouch/follow/pull/22</t>
  </si>
  <si>
    <t>The cloudant service uses non-integer sequence id\'s. This patch will enable follow to work on the service for strings as well.\n</t>
  </si>
  <si>
    <t>2012-11-28T15:44:13Z</t>
  </si>
  <si>
    <t>2013-01-14T06:40:10Z</t>
  </si>
  <si>
    <t>Very stable^ very reliable^ NodeJS CouchDB _changes follower</t>
  </si>
  <si>
    <t>Stefan</t>
  </si>
  <si>
    <t>Enable support for float64 dot operator. (#6756)\n\n* added float64 support for dot operator^ incl unit tests\r\n\r\n* minor change in dot operator unit test\r\n\r\n* minor bug fix in dot operator unit test</t>
  </si>
  <si>
    <t>2017-06-19T22:38:02Z</t>
  </si>
  <si>
    <t>https://github.com/apache/incubator-mxnet/commit/4d79edaca97945da7400b258bcca4a0d5e86d1af</t>
  </si>
  <si>
    <t>https://github.com/apache/incubator-mxnet/pull/6756</t>
  </si>
  <si>
    <t>Enable support for float64 dot operator.</t>
  </si>
  <si>
    <t xml:space="preserve">I added support for 64bit floating point in the dot and batch dot operator^ as well as corresponding unit tests. @piiswrong @madjam @reminisce @bhavinthaker </t>
  </si>
  <si>
    <t>2017-06-19T21:30:38Z</t>
  </si>
  <si>
    <t>Erik Dubbelboer</t>
  </si>
  <si>
    <t>Added resetStat function</t>
  </si>
  <si>
    <t>2011-07-08T16:07:13Z</t>
  </si>
  <si>
    <t>https://github.com/phpredis/phpredis/commit/26cf871e4780da845e69db0922177b50f68cd576</t>
  </si>
  <si>
    <t>https://github.com/phpredis/phpredis/pull/30</t>
  </si>
  <si>
    <t>Just a simple commit which adds a function for the http://redis.io/commands/config-resetstat command.\n</t>
  </si>
  <si>
    <t>2011-07-08T16:09:19Z</t>
  </si>
  <si>
    <t>2011-07-08T16:14:41Z</t>
  </si>
  <si>
    <t>A PHP extension for Redis</t>
  </si>
  <si>
    <t>Kiril Menshikov</t>
  </si>
  <si>
    <t>ISSUE-898 - gracefully log zookeeper path not found (#1141)</t>
  </si>
  <si>
    <t>2016-07-25T18:39:52Z</t>
  </si>
  <si>
    <t>https://github.com/apache/incubator-heron/commit/990088adb9c4b23624981a5a4ecb5d0e32be5b2a</t>
  </si>
  <si>
    <t>https://github.com/apache/incubator-heron/pull/1141</t>
  </si>
  <si>
    <t>#898 - tracker gracefully log that required zookeeper path are not found</t>
  </si>
  <si>
    <t>2016-07-24T20:36:54Z</t>
  </si>
  <si>
    <t>Zoltan Szekeres</t>
  </si>
  <si>
    <t>Delay reconnect on session expired</t>
  </si>
  <si>
    <t>2017-01-26T14:03:20Z</t>
  </si>
  <si>
    <t>https://github.com/apache/curator/commit/651ac591725567bf85ec830a45b9b062d5dd7474</t>
  </si>
  <si>
    <t>https://github.com/apache/curator/pull/197</t>
  </si>
  <si>
    <t>[CURATOR-367] Delay reconnect on session expired</t>
  </si>
  <si>
    <t>2017-01-26T17:42:29Z</t>
  </si>
  <si>
    <t>2017-02-28T22:33:31Z</t>
  </si>
  <si>
    <t>Michael Sam</t>
  </si>
  <si>
    <t>replace explicit type with &lt;&gt; #379 (#386)</t>
  </si>
  <si>
    <t>2017-12-10T01:29:45Z</t>
  </si>
  <si>
    <t>https://github.com/apache/servicecomb-java-chassis/commit/94f2c73f8ffd5cdf8536ec70a90f16b74f6087bf</t>
  </si>
  <si>
    <t>https://github.com/apache/servicecomb-java-chassis/pull/386</t>
  </si>
  <si>
    <t>replace explicit type with &lt;&gt; #379</t>
  </si>
  <si>
    <t>Follow this checklist to help us incorporate your contribution quickly and easily:\r\n\r\n - [ ] Make sure there is a [JIRA issue](https://https://servicecomb.atlassian.net/projects/JAV/issues)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`[JAV-XXX] Fixes bug in ApproximateQuantiles`^ where you replace `JAV-XXX` with the appropriate JIRA issue.\r\n - [ ] Write a pull request description that is detailed enough to understand what the pull request does^ how^ and why.\r\n - [ ] Run `mvn clean install` to make sure basic checks pass. A more thorough check will be performed on your pull request automatically.\r\n - [ ] If this contribution is large^ please file an Apache [Individual Contributor License Agreement](https://www.apache.org/licenses/icla.pdf).\r\n\r\n---\r\n</t>
  </si>
  <si>
    <t>2017-12-09T14:07:51Z</t>
  </si>
  <si>
    <t>Oliver Salzburg</t>
  </si>
  <si>
    <t>Full regex support\n\nWhy? WHY?</t>
  </si>
  <si>
    <t>2012-10-30T18:59:34Z</t>
  </si>
  <si>
    <t>https://github.com/ankit/stylebot/commit/04aef9e43678f35b7f6f0277796a3ea58ecf85f7</t>
  </si>
  <si>
    <t>https://github.com/ankit/stylebot/pull/224</t>
  </si>
  <si>
    <t>Regex support (again)</t>
  </si>
  <si>
    <t>I have been using this approach for quite some time now and it seems simple enough so that it is in line with your concept and I could not detect any problems while using it.\n\nI cleaned up the comments around it as well now :)\n</t>
  </si>
  <si>
    <t>2013-04-21T17:35:09Z</t>
  </si>
  <si>
    <t>2013-04-21T21:42:18Z</t>
  </si>
  <si>
    <t>Adapt the web\'s appearance</t>
  </si>
  <si>
    <t>Maxim Korolyov</t>
  </si>
  <si>
    <t>wip-date-filter. Initial `PredictionIO/template-scala-parallel-recommendation` example</t>
  </si>
  <si>
    <t>2015-03-01T10:07:45Z</t>
  </si>
  <si>
    <t>https://github.com/apache/predictionio/commit/27ff519c4265a24df1b0f9a9b7e3fc3ec4becd77</t>
  </si>
  <si>
    <t>https://github.com/apache/predictionio/pull/79</t>
  </si>
  <si>
    <t>Example of filtering recommendations on custom item property.</t>
  </si>
  <si>
    <t>Often people want to filter out items created before X date in their recommendation.\n\nI have customized the engine to filter the result set on creationYear parameter from query.\n\nAll additional changes are marked with `HOWTO` comments.\n</t>
  </si>
  <si>
    <t>2015-03-15T20:29:39Z</t>
  </si>
  <si>
    <t>2015-03-18T09:00:44Z</t>
  </si>
  <si>
    <t>David Tiselius</t>
  </si>
  <si>
    <t>Fixing Groovy5687Bug test case failing due to default locale producing \'em\' as am/pm marker</t>
  </si>
  <si>
    <t>2014-06-25T07:59:23Z</t>
  </si>
  <si>
    <t>https://github.com/groovy/groovy-core/commit/f30e5d8c372aad3ae880a8c91b4897be7263ad52</t>
  </si>
  <si>
    <t>https://github.com/groovy/groovy-core/pull/461</t>
  </si>
  <si>
    <t>Fix for Groovy5687Bug test case failing due to locale</t>
  </si>
  <si>
    <t>Fixing Groovy5687Bug test case failing due to default locale producing \'em\' as am/pm marker.\n\nWhen having swedish as default locale Groovy5687Bug.groovy fails with\n\n```\nAssertion failed:\nassert DateTimeUtils.convertMilitaryTimeToAmPm(\'20:30\') == \'8:30pm\'\n                     |                                  |\n                     8:30em                             false\n```\n\nthis pr fixes this and all 7215 tests pass\n</t>
  </si>
  <si>
    <t>2014-06-25T09:35:56Z</t>
  </si>
  <si>
    <t>2014-06-25T10:15:17Z</t>
  </si>
  <si>
    <t>Maciej Grzenda</t>
  </si>
  <si>
    <t>Accept new values of a nominal attribute found in stream</t>
  </si>
  <si>
    <t>2017-12-04T14:11:15Z</t>
  </si>
  <si>
    <t>https://github.com/Waikato/moa/commit/d656ff58b30a905d05efdaacef11ef80ea18d8c9</t>
  </si>
  <si>
    <t>https://github.com/Waikato/moa/pull/120</t>
  </si>
  <si>
    <t>As of now^ Attribute class assumes all values of a nominal attribute are defined before stream processing starts. However^ in case stream data evolves^ for some attributes the complete list of attribute values may not be known at the beginning. Hence^ apart from declaring a priori all attribute values e.g. in ARFF header^ it seems reasonable to gradually add new attribute values once they are encountered in the instances. This extension makes it possible.</t>
  </si>
  <si>
    <t>2017-12-04T14:19:18Z</t>
  </si>
  <si>
    <t>2017-12-04T14:33:20Z</t>
  </si>
  <si>
    <t>MOA is an open source framework for Big Data stream mining. It includes a collection of machine learning algorithms (classification^ regression^ clustering^ outlier detection^ concept drift detection and recommender systems) and tools for evaluation.</t>
  </si>
  <si>
    <t>David Tolpin</t>
  </si>
  <si>
    <t>axis labels</t>
  </si>
  <si>
    <t>2015-04-27T10:23:10Z</t>
  </si>
  <si>
    <t>https://github.com/JonyEpsilon/gorilla-plot/commit/404e5f334725edbbcc7bbe36fe49e74dfac09095</t>
  </si>
  <si>
    <t>https://github.com/JonyEpsilon/gorilla-plot/pull/1</t>
  </si>
  <si>
    <t>Pull request: optional axis labels</t>
  </si>
  <si>
    <t>axis labels can be optionally specified for plots^ by supplying values to :x-title and/or :y-title. When omitted^ no axis labels are added^ reverting to the previous behavior. To accommodate for the X axis label^ the X padding was increased from 20 to 50 units.\n</t>
  </si>
  <si>
    <t>2015-04-27T11:01:05Z</t>
  </si>
  <si>
    <t>2016-02-24T17:25:45Z</t>
  </si>
  <si>
    <t>A simple data-driven plotting library for Gorilla REPL.</t>
  </si>
  <si>
    <t>JeÃÅreÃÅmy Bethmont</t>
  </si>
  <si>
    <t>Implemented idna (fixes #76).</t>
  </si>
  <si>
    <t>2011-06-24T10:21:25Z</t>
  </si>
  <si>
    <t>https://github.com/psf/requests/commit/868cd3d1cb86cf1b657e16dd00aa66d3ceb7fc1e</t>
  </si>
  <si>
    <t>https://github.com/psf/requests/pull/77</t>
  </si>
  <si>
    <t>2011-06-24T10:23:38Z</t>
  </si>
  <si>
    <t>2011-06-24T22:24:49Z</t>
  </si>
  <si>
    <t>Python HTTP Requests for Humans.</t>
  </si>
  <si>
    <t>Gaurav Kumar</t>
  </si>
  <si>
    <t>Fix to read the settings module specified by --settings or django_settings parameter</t>
  </si>
  <si>
    <t>2013-06-17T16:45:46Z</t>
  </si>
  <si>
    <t>https://github.com/benoitc/gunicorn/commit/423e203db944ea5b250e2816cbeb9c4741cc736f</t>
  </si>
  <si>
    <t>https://github.com/benoitc/gunicorn/pull/551</t>
  </si>
  <si>
    <t>Fix to read the settings module specified while running via gunicorn command</t>
  </si>
  <si>
    <t>Fix to read the settings module specified by --settings or django_settings parameter via running the django application via the gunicorn command.\nI debugged the code and found that while using the command run_gunicorn it resprects the --settings parameter but while running via gunicorn^ it does not.\n</t>
  </si>
  <si>
    <t>2013-06-17T16:48:44Z</t>
  </si>
  <si>
    <t>2013-06-24T08:25:17Z</t>
  </si>
  <si>
    <t>gunicorn \'Green Unicorn\' is a WSGI HTTP Server for UNIX^ fast clients and sleepy applications.</t>
  </si>
  <si>
    <t>nicolasguyomar</t>
  </si>
  <si>
    <t>Add eu-west-3 in cloudwatch datasource default\'s region (#10477)\n\n* Add eu-west-3 as a possible default datasource\r\n\r\n* Add eu-west-3 as a possible default datasource</t>
  </si>
  <si>
    <t>2018-01-10T11:07:04Z</t>
  </si>
  <si>
    <t>https://github.com/grafana/grafana/commit/66d7884b482e028d99dfcdbb675b4734778f00d5</t>
  </si>
  <si>
    <t>https://github.com/grafana/grafana/pull/10477</t>
  </si>
  <si>
    <t>Add eu-west-3 in cloudwatch datasource default\'s region</t>
  </si>
  <si>
    <t xml:space="preserve"> I\'d like to be able to choose eu-west-3 new aws region in cloudwatch datasource #10476 </t>
  </si>
  <si>
    <t>2018-01-09T14:56:25Z</t>
  </si>
  <si>
    <t>2018-01-10T11:07:05Z</t>
  </si>
  <si>
    <t>John Lancaster</t>
  </si>
  <si>
    <t>updated isURL to check length for IE compatibility: http://support.microsoft.com/kb/q208427/</t>
  </si>
  <si>
    <t>2011-12-27T02:14:18Z</t>
  </si>
  <si>
    <t>https://github.com/validatorjs/validator.js/commit/3ca0bc2d35e82b9622a8580f9060b801169e1fea</t>
  </si>
  <si>
    <t>https://github.com/validatorjs/validator.js/pull/53</t>
  </si>
  <si>
    <t>isURL() length check for IE compatibility</t>
  </si>
  <si>
    <t>Added check on the length of the URL for IE\n\nhttp://support.microsoft.com/kb/q208427/\n</t>
  </si>
  <si>
    <t>2011-12-27T02:18:10Z</t>
  </si>
  <si>
    <t>2011-12-31T04:13:18Z</t>
  </si>
  <si>
    <t>String validation and sanitization in JavaScript</t>
  </si>
  <si>
    <t>Zhang Kefei</t>
  </si>
  <si>
    <t>fix typo of method (#248)</t>
  </si>
  <si>
    <t>2016-06-12T11:36:49Z</t>
  </si>
  <si>
    <t>https://github.com/apache/dubbo/commit/7115f2fe96f604586e4224fbcb77e62482090924</t>
  </si>
  <si>
    <t>https://github.com/apache/dubbo/pull/248</t>
  </si>
  <si>
    <t>fix typo of method</t>
  </si>
  <si>
    <t>fix method name typo in AbstractClusterInvoker from \"checkWheatherDestoried\" to \"checkWhetherDestroyed\"\n</t>
  </si>
  <si>
    <t>2016-06-04T06:22:47Z</t>
  </si>
  <si>
    <t>Pierre Guilleminot</t>
  </si>
  <si>
    <t>Jabber-RPC plugin</t>
  </si>
  <si>
    <t>2011-12-13T22:46:35Z</t>
  </si>
  <si>
    <t>https://github.com/metajack/strophejs-plugins/commit/62ba6424575cd5c416031491e6d0273f6406c3ab</t>
  </si>
  <si>
    <t>https://github.com/metajack/strophejs-plugins/pull/43</t>
  </si>
  <si>
    <t>Jabber-RPC module (XEP0009)</t>
  </si>
  <si>
    <t>Here is an implementation of the Jabber-RPC XEP0009.\n\nPlease merge if you are interested in this module and tell me if you want me to modify or add something to this plugin.\n\nThanks.\n\nPierre\n</t>
  </si>
  <si>
    <t>2011-12-15T12:39:03Z</t>
  </si>
  <si>
    <t>2011-12-15T15:58:16Z</t>
  </si>
  <si>
    <t>Strophe.js community plugins</t>
  </si>
  <si>
    <t>liuweiyi</t>
  </si>
  <si>
    <t>Fix the comments for chaos\'s function.</t>
  </si>
  <si>
    <t>2019-03-29T01:56:30Z</t>
  </si>
  <si>
    <t>https://github.com/asobti/kube-monkey/commit/66af305520109c5ddf5f2d1e7708d5fa66333a14</t>
  </si>
  <si>
    <t>https://github.com/asobti/kube-monkey/pull/149</t>
  </si>
  <si>
    <t>Fix the comments in chao\'s function.</t>
  </si>
  <si>
    <t>2019-03-29T01:57:33Z</t>
  </si>
  <si>
    <t>2019-03-30T00:22:43Z</t>
  </si>
  <si>
    <t>An implementation of Netflix\'s Chaos Monkey for Kubernetes clusters</t>
  </si>
  <si>
    <t>bhashit parikh</t>
  </si>
  <si>
    <t>Add `flatten` to Box: https://github.com/lift/framework/issues/1765</t>
  </si>
  <si>
    <t>2016-09-11T10:38:01Z</t>
  </si>
  <si>
    <t>https://github.com/lift/framework/commit/ee16577de7c2e77a78b219c0b8e0ed5d62b5cc2c</t>
  </si>
  <si>
    <t>https://github.com/lift/framework/pull/1808</t>
  </si>
  <si>
    <t>Added the `flatten` method and added the necessary tests to the specs.\n\nCloses #1765.\n</t>
  </si>
  <si>
    <t>2016-09-11T10:41:30Z</t>
  </si>
  <si>
    <t>2016-11-16T23:31:55Z</t>
  </si>
  <si>
    <t>Lift Framework</t>
  </si>
  <si>
    <t>Aneesh Karve</t>
  </si>
  <si>
    <t>Update 03_segmentation.ipynb</t>
  </si>
  <si>
    <t>2016-11-02T21:55:33Z</t>
  </si>
  <si>
    <t>https://github.com/ipython-books/cookbook-code/commit/7f8f9ff35f470b19fd761941b409412193ebcd52</t>
  </si>
  <si>
    <t>https://github.com/ipython-books/cookbook-code/pull/46</t>
  </si>
  <si>
    <t>Eliminate `AttributeError: \'list\' object has no attribute \'shape\'` by updating regionprops args to exclude second argument `[\'Area\'^ \'BoundingBox\']` and match newer signature per http://scikit-image.org/docs/dev/api/skimage.measure.html#skimage.measure.regionprops\r\n\r\nEnvironment: anaconda3\r\n</t>
  </si>
  <si>
    <t>2016-11-02T21:59:45Z</t>
  </si>
  <si>
    <t>2016-11-03T11:20:27Z</t>
  </si>
  <si>
    <t>Recipes of the IPython Cookbook^ the definitive guide to high-performance scientific computing and data science in Python</t>
  </si>
  <si>
    <t>dcapwell</t>
  </si>
  <si>
    <t>Added support to sideload the agent</t>
  </si>
  <si>
    <t>2014-05-17T06:09:39Z</t>
  </si>
  <si>
    <t>https://github.com/puniverse/quasar/commit/ec34ac02161d787b6a545b97e76b9e3b5fd57101</t>
  </si>
  <si>
    <t>https://github.com/puniverse/quasar/pull/46</t>
  </si>
  <si>
    <t>Added support to sideload the javaagent</t>
  </si>
  <si>
    <t>With Premain-Class defined I could start the JVM up with -javaagent:quasar.jar^ but some times its nicer to pull this in after the JVM is already started (running main in IDE without needing to configure javaagent).  This patch adds Agent-Class to the manifest and makes agentmain delegate to premain.\n\nTested with the following code in my main method:\n\n```\n...\npublic static void main(String[] args) {\n    loadAgent();\n...\npublic static void loadAgent() {\n    System.out.println(\"dynamically loading javaagent\");\n    String nameOfRunningVM = ManagementFactory.getRuntimeMXBean().getName();\n    int p = nameOfRunningVM.indexOf(\'@\');\n    String pid = nameOfRunningVM.substring(0^ p);\n\n    try {\n        VirtualMachine vm = VirtualMachine.attach(pid);\n        final File agentJar = new File(\"../quasar/quasar-core/build/libs/quasar-core-0.6.0-SNAPSHOT.jar\");\n        if(!agentJar.exists()) error(\"Unable to locate agent jar!\");\n        vm.loadAgent(agentJar.getAbsolutePath()^ \"\");\n        vm.detach();\n    } catch (Exception e) {\n        throw new RuntimeException(e);\n    }\n}\n```\n</t>
  </si>
  <si>
    <t>2014-05-17T06:18:12Z</t>
  </si>
  <si>
    <t>2014-05-18T14:01:11Z</t>
  </si>
  <si>
    <t>Lightweight threads and actors for the JVM</t>
  </si>
  <si>
    <t>Maarten Rijke</t>
  </si>
  <si>
    <t>Update Rule-Configuration: match example with description\n\nThe example JSON snippets of the \'loadForever\' and the \'dropForever\' don\'t match their description^ the \'type\' description mentions \'loadByInterval\' and \'dropByPeriod\' respectively.</t>
  </si>
  <si>
    <t>2014-11-18T16:00:42Z</t>
  </si>
  <si>
    <t>https://github.com/apache/incubator-druid/commit/06e4535cb86084d35e586cd60f2f84a1902f30d4</t>
  </si>
  <si>
    <t>https://github.com/apache/incubator-druid/pull/881</t>
  </si>
  <si>
    <t>Update Rule-Configuration docs: match example with description</t>
  </si>
  <si>
    <t>The example JSON snippets of the \'loadForever\' and the \'dropForever\' don\'t match their description^ the \'type\' description mentions \'loadByInterval\' and \'dropByPeriod\' respectively.\n</t>
  </si>
  <si>
    <t>2014-11-18T16:10:50Z</t>
  </si>
  <si>
    <t>2014-11-18T23:41:49Z</t>
  </si>
  <si>
    <t>Paolo Di Tommaso</t>
  </si>
  <si>
    <t>Groovy NIO module first commit [GROOVY-6377]</t>
  </si>
  <si>
    <t>2013-10-05T14:47:20Z</t>
  </si>
  <si>
    <t>https://github.com/groovy/groovy-core/commit/5221c503ed592972799c7c23cb3c521adb3d9581</t>
  </si>
  <si>
    <t>https://github.com/groovy/groovy-core/pull/260</t>
  </si>
  <si>
    <t>This pull request implements the extension methods for the class java.nio.Path as the ones already defined by the extension ResourceGroovyMethods for the \"legacy\" java.io.File \n</t>
  </si>
  <si>
    <t>2013-10-05T14:54:18Z</t>
  </si>
  <si>
    <t>2014-01-13T14:37:10Z</t>
  </si>
  <si>
    <t>Eugene Zimitchev</t>
  </si>
  <si>
    <t>Prototyping chart rendering without GUI</t>
  </si>
  <si>
    <t>2013-08-09T15:35:44Z</t>
  </si>
  <si>
    <t>https://github.com/chewiebug/GCViewer/commit/2365c0e88690a76900d533454a4df195beee2b7a</t>
  </si>
  <si>
    <t>https://github.com/chewiebug/GCViewer/pull/72</t>
  </si>
  <si>
    <t>Implementation of saving GC chart to image file</t>
  </si>
  <si>
    <t>Adds third option to GCViewer command line^ allows saving gc chart to png image.\nImage size is taken from gcviewer.properties^ chart is autoscaled. Works in environments without any GUI available.\n</t>
  </si>
  <si>
    <t>2013-08-12T14:57:13Z</t>
  </si>
  <si>
    <t>2013-08-13T20:03:56Z</t>
  </si>
  <si>
    <t>Fork of tagtraum industries\' GCViewer. Tagtraum stopped development in 2008^ I aim to improve support for Sun\'s / Oracle\'s java 1.6 + 1.7 garbage collector logs (including G1 collector)</t>
  </si>
  <si>
    <t>Prajwal</t>
  </si>
  <si>
    <t>Templating Variables\n\nAdded Templating Variables as well as added a Hosts Dropdown to Query\nEditor.</t>
  </si>
  <si>
    <t>2015-12-07T19:15:46Z</t>
  </si>
  <si>
    <t>https://github.com/u39kun/ambari-grafana/commit/885a960498bd26b2f4b28357be29779e114770d4</t>
  </si>
  <si>
    <t>https://github.com/u39kun/ambari-grafana/pull/1</t>
  </si>
  <si>
    <t xml:space="preserve">Component to Service Mapping^ Host Metrics &amp; Templating Variables. </t>
  </si>
  <si>
    <t>Added Templating Variables as well as added a Hosts Dropdown to Query\nEditor.\n</t>
  </si>
  <si>
    <t>2015-12-07T19:16:44Z</t>
  </si>
  <si>
    <t>2015-12-30T07:48:59Z</t>
  </si>
  <si>
    <t>Integrate Grafana with Ambari Metrics API</t>
  </si>
  <si>
    <t>Zheng130126</t>
  </si>
  <si>
    <t>Update autograd.py</t>
  </si>
  <si>
    <t>2019-02-09T03:26:36Z</t>
  </si>
  <si>
    <t>https://github.com/apache/incubator-singa/commit/1eed5765230294ce8cff2bf8863ad766b2e84bd2</t>
  </si>
  <si>
    <t>https://github.com/apache/incubator-singa/pull/435</t>
  </si>
  <si>
    <t>SINGA-425 Add 3 operators</t>
  </si>
  <si>
    <t>Add 3 operators ^ Abs()^ Exp() and leakyrelu()^ for Autograd Layer class</t>
  </si>
  <si>
    <t>2019-02-09T03:31:09Z</t>
  </si>
  <si>
    <t>2019-02-18T01:44:45Z</t>
  </si>
  <si>
    <t>Dan Revel</t>
  </si>
  <si>
    <t>fixed missing quotes</t>
  </si>
  <si>
    <t>2013-04-07T20:01:13Z</t>
  </si>
  <si>
    <t>https://github.com/howardabrams/labrats/commit/ddde3763c6ffa688728917e2410545b2eff27f6f</t>
  </si>
  <si>
    <t>https://github.com/howardabrams/labrats/pull/1</t>
  </si>
  <si>
    <t>fixed missing quotes after flashy-blue</t>
  </si>
  <si>
    <t>just a couple missing \'s\n\nlooks great!\n</t>
  </si>
  <si>
    <t>2013-04-07T20:03:08Z</t>
  </si>
  <si>
    <t>2013-04-08T15:07:58Z</t>
  </si>
  <si>
    <t>A client-side multivariate testing (A/B tests) plugin for jQuery.</t>
  </si>
  <si>
    <t>Michael Fong</t>
  </si>
  <si>
    <t>Add (simple) impl on (bool ^ int)\n\nUtilize bit-wise XOR operation (in Java) to perform (bool: 1/0) ^ int</t>
  </si>
  <si>
    <t>2017-06-12T04:39:23Z</t>
  </si>
  <si>
    <t>https://github.com/beeware/voc/commit/cf269c783d5a7c2a46bd0e186b34975efbdab12d</t>
  </si>
  <si>
    <t>https://github.com/beeware/voc/pull/588</t>
  </si>
  <si>
    <t>Add (simple) impl on (bool ^ int)</t>
  </si>
  <si>
    <t>Utilize bit-wise XOR operation (in Java) to perform (bool: 1/0) ^ int\r\n\r\nTested result:\r\n$ voc -v bool_xor_int.py \r\nCompiling bool_xor_int.py ...\r\nWriting ./python/bool_xor_int.class ...\r\n$ java -classpath ../voc/dist/python-java-support.jar:. python.bool_xor_int\r\nbool ^ int\r\n0\r\n1\r\n3\r\n1\r\n0\r\n2\r\n$ cat bool_xor_int.py \r\nprint(\'bool ^ int\')\r\nprint(True ^ 1)\r\nprint(True ^ 0)\r\nprint(True ^ 2)\r\nprint(False ^ 1)\r\nprint(False ^ 0)\r\nprint(False ^ 2)\r\n\r\n</t>
  </si>
  <si>
    <t>2017-06-12T04:43:53Z</t>
  </si>
  <si>
    <t>2017-06-14T00:35:15Z</t>
  </si>
  <si>
    <t xml:space="preserve"> A transpiler that converts Python code into Java bytecode</t>
  </si>
  <si>
    <t>dandsager</t>
  </si>
  <si>
    <t>STORM-3392 Topology page should show components even if workers haven\'t started</t>
  </si>
  <si>
    <t>2019-05-02T17:43:46Z</t>
  </si>
  <si>
    <t>https://github.com/apache/storm/commit/9711d9afd7249c5fd44534e2edb8de8219860ad0</t>
  </si>
  <si>
    <t>https://github.com/apache/storm/pull/3008</t>
  </si>
  <si>
    <t>STORM-3392 Topology page should show components even if workers haven‚Ä¶</t>
  </si>
  <si>
    <t>‚Ä¶\'t started</t>
  </si>
  <si>
    <t>2019-05-15T16:40:23Z</t>
  </si>
  <si>
    <t>2019-05-17T14:15:23Z</t>
  </si>
  <si>
    <t>Jaikiran</t>
  </si>
  <si>
    <t>Update the year in copyright messages</t>
  </si>
  <si>
    <t>2017-05-23T10:16:59Z</t>
  </si>
  <si>
    <t>https://github.com/apache/ant-ivyde/commit/424216e3c8035d837b2eb697818638be458c8601</t>
  </si>
  <si>
    <t>https://github.com/apache/ant-ivyde/pull/4</t>
  </si>
  <si>
    <t>Updates the year in copyright messages.\r\n\r\nThis PR is an attempt to get the Jenkins PR builds going and can be merged once that works.</t>
  </si>
  <si>
    <t>2017-05-24T03:49:20Z</t>
  </si>
  <si>
    <t>2017-05-24T07:55:38Z</t>
  </si>
  <si>
    <t>Mirror of Apache Ivy Eclipse Plugin</t>
  </si>
  <si>
    <t>castleguarders</t>
  </si>
  <si>
    <t>Remove hardcoded gti reputation\n\nUse the reputation services defined by the user in reputation json file instead.</t>
  </si>
  <si>
    <t>2017-09-26T17:55:51Z</t>
  </si>
  <si>
    <t>https://github.com/apache/incubator-spot/commit/671dfd773bee3d59c1a0c0127d9c98bfa1da0de0</t>
  </si>
  <si>
    <t>https://github.com/apache/incubator-spot/pull/122</t>
  </si>
  <si>
    <t>Remove hardcoded gti reputation</t>
  </si>
  <si>
    <t>Use the reputation services defined by the user in reputation json file instead.</t>
  </si>
  <si>
    <t>2017-09-26T17:56:25Z</t>
  </si>
  <si>
    <t>2018-01-24T01:07:36Z</t>
  </si>
  <si>
    <t>Ken Demarest</t>
  </si>
  <si>
    <t>Comment typo in last SQL example.</t>
  </si>
  <si>
    <t>2015-06-10T17:29:51Z</t>
  </si>
  <si>
    <t>https://github.com/apache/incubator-pinot/commit/93e03162e92951e59f0939fbad731d7d0f2a8c87</t>
  </si>
  <si>
    <t>https://github.com/apache/incubator-pinot/pull/2</t>
  </si>
  <si>
    <t>BTW^ can I email you and ask a few questions about how hard it might be to put Mesos under PInot instead of Helix?\n</t>
  </si>
  <si>
    <t>2015-06-10T17:30:45Z</t>
  </si>
  <si>
    <t>2015-06-10T17:38:11Z</t>
  </si>
  <si>
    <t>Pete Vander Giessen</t>
  </si>
  <si>
    <t>Removed reference to deprecated local url scheme.\n\nJuju 2.0 no longer supports invocations like \"juju deploy\nlocal:trusty/somecharm\". Changed the instructions to instead reference\n\"juju deploy $JUJU_REPOSITORY/trusty/somecharm --series trusty\".</t>
  </si>
  <si>
    <t>2016-06-07T21:03:32Z</t>
  </si>
  <si>
    <t>https://github.com/juju/docs/commit/c6b0c8a2ffded94885a6410e1a8e467b758c50f8</t>
  </si>
  <si>
    <t>https://github.com/juju/docs/pull/1149</t>
  </si>
  <si>
    <t>Removed reference to deprecated local url scheme.</t>
  </si>
  <si>
    <t>Juju 2.0 no longer supports invocations like \"juju deploy\nlocal:trusty/somecharm\". Changed the instructions to instead reference\n\"juju deploy $JUJU_REPOSITORY/trusty/somecharm --series trusty\".\n</t>
  </si>
  <si>
    <t>2016-06-07T21:06:26Z</t>
  </si>
  <si>
    <t>2016-06-08T11:24:54Z</t>
  </si>
  <si>
    <t>Juju documentation^ found online at https://jujucharms.com/docs</t>
  </si>
  <si>
    <t>Creative Commons Attribution Share Alike 4.0 International</t>
  </si>
  <si>
    <t>Jian Qiu</t>
  </si>
  <si>
    <t>Fix some typo of comment in kubelet.go</t>
  </si>
  <si>
    <t>2017-04-13T02:56:47Z</t>
  </si>
  <si>
    <t>https://github.com/kubernetes/kubernetes/commit/b0a415e4539a3df444c3120d7444d2a8dd8ada7b</t>
  </si>
  <si>
    <t>https://github.com/kubernetes/kubernetes/pull/44428</t>
  </si>
  <si>
    <t>&lt;!--  Thanks for sending a pull request!  Here are some tips for you:\r\n1. If this is your first time^ read our contributor guidelines https://github.com/kubernetes/community/blob/master/contributors/devel/pull-requests.md#pull-request-process and developer guide https://github.com/kubernetes/community/blob/master/contributors/devel/development.md#development-guide\r\n2. If you want *faster* PR reviews^ read how: https://github.com/kubernetes/community/blob/master/contributors/devel/faster_reviews.md\r\n3. Follow the instructions for writing a release note: https://github.com/kubernetes/community/blob/master/contributors/devel/pull-requests.md#release-notes\r\n--&gt;\r\n\r\n**What this PR does / why we need it**:\r\nThe PR is to fix some typo in kubelet.go\r\n\r\n**Which issue this PR fixes** *(optional^ in `fixes #&lt;issue number&gt;(^ fixes #&lt;issue_number&gt;^ ...)` format^ will close that issue when PR gets merged)*: fixes #\r\nN/A\r\n\r\n**Special notes for your reviewer**:\r\n\r\n**Release note**:\r\n&lt;!--  Steps to write your release note:\r\n1. Use the release-note-* labels to set the release note state (if you have access) \r\n2. Enter your extended release note in the below block; leaving it blank means using the PR title as the release note. If no release note is required^ just write `NONE`. \r\n--&gt;\r\n```release-note\r\n```\r\n</t>
  </si>
  <si>
    <t>2017-04-13T02:59:37Z</t>
  </si>
  <si>
    <t>2017-05-24T01:45:34Z</t>
  </si>
  <si>
    <t>Naohiro Tamura</t>
  </si>
  <si>
    <t>Fixed couchdbHealthCheck() timeout handling (#120)</t>
  </si>
  <si>
    <t>2017-12-11T17:02:28Z</t>
  </si>
  <si>
    <t>https://github.com/apache/openwhisk-deploy-kube/commit/defc6180718464947f6e280a8561c54ca243721a</t>
  </si>
  <si>
    <t>https://github.com/apache/openwhisk-deploy-kube/pull/120</t>
  </si>
  <si>
    <t>Fixed couchdbHealthCheck() timeout handling</t>
  </si>
  <si>
    <t>Hello^\r\n\r\nbuild.sh is useful for local k8s environment as well as travis.\r\nI believe there is a trivial issue in couchdbHealthCheck() timeout handling.\r\nPlease review it.\r\nThanks.</t>
  </si>
  <si>
    <t>2017-12-11T07:35:06Z</t>
  </si>
  <si>
    <t>2017-12-11T17:02:29Z</t>
  </si>
  <si>
    <t>Kaushik Devarajaiah</t>
  </si>
  <si>
    <t>Parallelize file version deletes during clean and related tests</t>
  </si>
  <si>
    <t>2017-05-29T22:36:12Z</t>
  </si>
  <si>
    <t>https://github.com/apache/incubator-hudi/commit/521555c576f35fbf6dc8be0a09d0b49607afc1c8</t>
  </si>
  <si>
    <t>https://github.com/apache/incubator-hudi/pull/183</t>
  </si>
  <si>
    <t>Currently^ table partition is the unit of parallelization for clean which is susceptible to skews. So^ this diff changes the unit of parallelization to files that need to be cleaned. \r\n\r\nThe diff has refactored the previous clean() method. In order to parallelize clean at a file level^ SparkContext is passed to the method. Tests also cover the case of handling skews in partition.\r\n\r\n</t>
  </si>
  <si>
    <t>2017-05-29T22:46:58Z</t>
  </si>
  <si>
    <t>2017-06-16T01:20:43Z</t>
  </si>
  <si>
    <t>Nico Wohlfarth</t>
  </si>
  <si>
    <t>Improvements after jquery update (#3183)\n\n* Add jQuery ui stylings to the project\r\n\r\n* Adapt stylings to jquery ui stylings\r\n\r\n- remove unnecessary (empty) style definitions\r\n\r\n* Check if jquery autocomplete is initialized before destroying it\r\n\r\n* Use dialog modal option instead of setting z-index styling\r\n\r\n- set minimum heigth of dialog\r\n\r\n* Swap removeAttr() for prop() since it\'s not longer recommended as of jQuery 3.0\r\n\r\n* Fix reccuring snapshots modal view\r\n\r\n* Further style improvements\r\n\r\n* More improvements on the instance-wizard (and multi-wizard in general)\r\n\r\n* Raise input hints over modal z-index\r\n\r\n* Adapt/fix stylings\r\n\r\n- center buttons of create form modals\r\n- fix width of select menu in service offerings\r\n- fix width of modal in Network -&gt; VPC -&gt; configure -&gt; static NAT -&gt; aquire new Ip -&gt; enable static nat\r\n\r\n* Adapt width of dynamic-input container</t>
  </si>
  <si>
    <t>2019-04-25T19:09:43Z</t>
  </si>
  <si>
    <t>https://github.com/apache/cloudstack/commit/89d548052b821ba1255c3c575f0c193894446371</t>
  </si>
  <si>
    <t>https://github.com/apache/cloudstack/pull/3183</t>
  </si>
  <si>
    <t>Improvements after jquery update</t>
  </si>
  <si>
    <t>## Description\r\nFixed issues occurring with [this PR](https://github.com/apache/cloudstack/pull/3069)\r\nAdded jQuery ui CSS to the project and adapt existing stylings\r\nRemoved unnecessary styling definitions from cloudstack.css\r\nSwap no longer recommended jQuery method\r\n\r\n## Types of changes\r\n- [ ] Breaking change (fix or feature that would cause existing functionality to change)\r\n- [ ] New feature (non-breaking change which adds functionality)\r\n- [x] Bug fix (non-breaking change which fixes an issue)\r\n- [x] Enhancement (improves an existing feature and functionality)\r\n- [x] Cleanup (Code refactoring and cleanup^ that may add test cases)\r\n\r\n## How Has This Been Tested?\r\nWe deployed the changes to our test environment and tested the UI functionality by clicking through the affected views</t>
  </si>
  <si>
    <t>2019-02-15T14:26:51Z</t>
  </si>
  <si>
    <t>Xiaolei Yu</t>
  </si>
  <si>
    <t>CB-12835: add a Context getter in CordovaInterface\n\nA custom engine may live outside of the Activity\'s lifecycle and the\nActivity instance may not always be available. This getter allows\nContext accesses in all cases.</t>
  </si>
  <si>
    <t>2017-05-19T22:54:23Z</t>
  </si>
  <si>
    <t>https://github.com/apache/cordova-android/commit/17906735dfe23e74cbe75394a0de3bf448233f25</t>
  </si>
  <si>
    <t>https://github.com/apache/cordova-android/pull/385</t>
  </si>
  <si>
    <t>CB-12835: add a Context getter in CordovaInterface</t>
  </si>
  <si>
    <t>A custom engine may live outside of the Activity\'s lifecycle and the\r\nActivity instance may not always be available. This getter allows\r\nContext accesses in all cases.\r\n</t>
  </si>
  <si>
    <t>2017-06-11T09:55:28Z</t>
  </si>
  <si>
    <t>2017-11-28T18:34:19Z</t>
  </si>
  <si>
    <t>Gearoid M</t>
  </si>
  <si>
    <t>CB-14096: Remove deprecated platforms from landing page</t>
  </si>
  <si>
    <t>2018-05-18T07:15:56Z</t>
  </si>
  <si>
    <t>https://github.com/apache/cordova-docs/commit/89325c83a03c4bee0de7490626652a1d446dc2e6</t>
  </si>
  <si>
    <t>https://github.com/apache/cordova-docs/pull/818</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</si>
  <si>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affected\r\nWebsite\r\n\r\n### What does this PR do?\r\nRemoves the following deprecated platforms from the landing page:\r\n - Blackberry\r\n - Ubuntu\r\n - Firefox\r\n - webOS\r\n - FireOS\r\n\r\n### What testing has been done on this change?\r\nManual visual testing\r\n\r\n### Checklist\r\n- [x] [Reported an issue](http://cordova.apache.org/contribute/issues.html) in the JIRA database\r\n- [x] Commit message follows the format: \"CB-3232: (android) Fix bug with resolving file paths\"^ where CB-xxxx is the JIRA ID &amp; \"android\" is the platform affected.\r\n- [x] Added automated test coverage as appropriate for this change.\r\n</t>
  </si>
  <si>
    <t>2018-05-18T07:16:20Z</t>
  </si>
  <si>
    <t>2018-05-21T09:56:28Z</t>
  </si>
  <si>
    <t>Mirror of Apache Cordova docs</t>
  </si>
  <si>
    <t>Kelly Campbell</t>
  </si>
  <si>
    <t>Encoder bugfix for numeric strings.\n\nFixed bug in encoder which caused it to handle strings which\ncoerced to numbers incorrectly. Added unit test.\n\nCleaned up a few minor declaration comma vs. semi-colon issues.</t>
  </si>
  <si>
    <t>2014-03-17T05:59:56Z</t>
  </si>
  <si>
    <t>https://github.com/msealand/z85.node/commit/003d50267c85c3fbdf12e73cb6157a1ba48e669d</t>
  </si>
  <si>
    <t>https://github.com/msealand/z85.node/pull/1</t>
  </si>
  <si>
    <t>Encoder bugfix for numeric strings.</t>
  </si>
  <si>
    <t>Fixed bug in encoder which caused it to handle strings which\ncoerced to numbers incorrectly. Added unit test.\n\nCleaned up a few minor declaration comma vs. semi-colon issues.\n</t>
  </si>
  <si>
    <t>2014-03-17T06:04:53Z</t>
  </si>
  <si>
    <t>2014-03-17T16:02:44Z</t>
  </si>
  <si>
    <t>ZeroMQ Base-85 Encoding for node.js</t>
  </si>
  <si>
    <t>Matthias Baetens</t>
  </si>
  <si>
    <t>Adding YouTube channel page</t>
  </si>
  <si>
    <t>2018-06-26T07:20:54Z</t>
  </si>
  <si>
    <t>https://github.com/apache/beam/commit/62ab49fa8227de64651923799141aec042f129d6</t>
  </si>
  <si>
    <t>Harshita Gupta</t>
  </si>
  <si>
    <t>ubuntu installation guide change (#4463)\n\nSuggested workaround for Java related error that may appear on ubuntu 14.</t>
  </si>
  <si>
    <t>2019-05-09T05:02:40Z</t>
  </si>
  <si>
    <t>https://github.com/apache/openwhisk/commit/b814c4285ddff1730f7af8a45d4d9d496fbc30d2</t>
  </si>
  <si>
    <t>https://github.com/apache/openwhisk/pull/4463</t>
  </si>
  <si>
    <t>ubuntu installation guide change</t>
  </si>
  <si>
    <t>Java runtime errors occur consistently on ubuntu 14 -- fix proposed.\r\n\r\n</t>
  </si>
  <si>
    <t>2019-04-29T16:23:27Z</t>
  </si>
  <si>
    <t>2019-05-09T05:02:41Z</t>
  </si>
  <si>
    <t>John</t>
  </si>
  <si>
    <t>[CIVP-12081] BUG Allow non-seekable buffer inputs to file_to_civis (#115)\n\n* updated streaming criteria in file-stream-seekable to include a check for a seekable file object\r\n\r\n* updated changelog^ comments in _files and test cases</t>
  </si>
  <si>
    <t>2017-07-19T21:02:00Z</t>
  </si>
  <si>
    <t>https://github.com/civisanalytics/civis-python/commit/e0f3e3831b756c52dd4ec69b157b613822cbf1b8</t>
  </si>
  <si>
    <t>https://github.com/civisanalytics/civis-python/pull/115</t>
  </si>
  <si>
    <t>[CIVP-12081] BUG Allow non-seekable buffer inputs to file_to_civis</t>
  </si>
  <si>
    <t>‚Ä¶ for a seekable file object\r\n\r\nIncluded an additional check beyond HAS_TOOLBELT in civis.io.file_to_civis to ensure the file object is streamable (buf.seekable()). This should enable zip file objects to be uploaded using file_to_civis even when the requests_toolbelt is installed.</t>
  </si>
  <si>
    <t>2017-07-18T23:52:31Z</t>
  </si>
  <si>
    <t>2017-07-19T21:02:01Z</t>
  </si>
  <si>
    <t>Civis API Client for Python: https://civisanalytics.com/products/civis-platform/</t>
  </si>
  <si>
    <t>benbenw</t>
  </si>
  <si>
    <t>don\'t compile a regex for each invoke (#97)\n\nreuse the compiled pattern</t>
  </si>
  <si>
    <t>2016-07-07T09:37:49Z</t>
  </si>
  <si>
    <t>https://github.com/gravitee-io/gravitee-gateway/commit/8b38e48ce68a191ccbfd466e81a0db6b675936b6</t>
  </si>
  <si>
    <t>https://github.com/gravitee-io/gravitee-gateway/pull/97</t>
  </si>
  <si>
    <t>AbstractHttpInvoker creates Regexp objects wastefully</t>
  </si>
  <si>
    <t>don\'t compile a regex for each invoke\nreuse the compiled pattern as it\'s thread safe\n\nfix gravitee-io/issues/issues/129\n</t>
  </si>
  <si>
    <t>2016-07-07T08:54:06Z</t>
  </si>
  <si>
    <t>Gravitee Gateway</t>
  </si>
  <si>
    <t>James Carman</t>
  </si>
  <si>
    <t>Adding rollback file support.</t>
  </si>
  <si>
    <t>2013-03-13T03:49:07Z</t>
  </si>
  <si>
    <t>https://github.com/liquibase/liquibase/commit/054fe68a5d337fef5857bb1b3c8cd38d66b6c31b</t>
  </si>
  <si>
    <t>https://github.com/liquibase/liquibase/pull/120</t>
  </si>
  <si>
    <t>CORE-1279: Generate Rollback Script File With SpringLiquibase</t>
  </si>
  <si>
    <t>This change adds a \"rollbackFile\" property to SpringLiquibase.  If this property is set^ it will attempt to write a \"future rollback SQL\" file to the file prior to executing the migration.\n</t>
  </si>
  <si>
    <t>2013-03-13T03:53:59Z</t>
  </si>
  <si>
    <t>2013-03-18T05:02:47Z</t>
  </si>
  <si>
    <t>Main Liquibase Source</t>
  </si>
  <si>
    <t>Andy Hamilton</t>
  </si>
  <si>
    <t>Update pet.json to match current domain model</t>
  </si>
  <si>
    <t>2017-08-04T04:43:16Z</t>
  </si>
  <si>
    <t>https://github.com/pauljamescleary/scala-pet-store/commit/5145f62f7fca048c6b166dbccbfbbd2d8cf0f45e</t>
  </si>
  <si>
    <t>https://github.com/pauljamescleary/scala-pet-store/pull/89</t>
  </si>
  <si>
    <t>Add enumeratum</t>
  </si>
  <si>
    <t>This should address issues #86. \r\n\r\nI didn\'t change `ValidationError.scala` as I don\'t think it would fit well with Enumeratum^ given the mix of `case class`es and `case object`s.</t>
  </si>
  <si>
    <t>2018-08-06T00:45:02Z</t>
  </si>
  <si>
    <t>2018-08-07T12:35:25Z</t>
  </si>
  <si>
    <t>An implementation of the java pet store using FP techniques in scala</t>
  </si>
  <si>
    <t>Adrian Kuhn</t>
  </si>
  <si>
    <t>Type in CONTRIBUTING.md</t>
  </si>
  <si>
    <t>2015-06-20T05:25:43Z</t>
  </si>
  <si>
    <t>https://github.com/apache/airflow/commit/f14eff9fb534532dd7daad564e9409d34616e64b</t>
  </si>
  <si>
    <t>https://github.com/apache/airflow/pull/54</t>
  </si>
  <si>
    <t>Typo in CONTRIBUTING.md</t>
  </si>
  <si>
    <t>2015-06-20T05:26:43Z</t>
  </si>
  <si>
    <t>2015-06-20T06:38:10Z</t>
  </si>
  <si>
    <t>Greg Mann</t>
  </si>
  <si>
    <t>Added \'volume/sandbox_path\' to Mesos isolation flag.</t>
  </si>
  <si>
    <t>2016-09-29T00:17:50Z</t>
  </si>
  <si>
    <t>https://github.com/dcos/dcos/commit/b925fe09e6215ee55cc6d2354df845103345707d</t>
  </si>
  <si>
    <t>https://github.com/dcos/dcos/pull/991</t>
  </si>
  <si>
    <t>Train 101</t>
  </si>
  <si>
    <t>#856^ #930^ #970^ #975^ #978^ #979^ #986</t>
  </si>
  <si>
    <t>2016-11-27T23:34:52Z</t>
  </si>
  <si>
    <t>2016-11-28T01:13:40Z</t>
  </si>
  <si>
    <t>peay</t>
  </si>
  <si>
    <t>Remove jobs that do not exist from active list of CronJob</t>
  </si>
  <si>
    <t>2016-12-23T15:16:52Z</t>
  </si>
  <si>
    <t>https://github.com/kubernetes/kubernetes/commit/d8d69d1a3633af9f8b45efabed600e31154a98e2</t>
  </si>
  <si>
    <t>https://github.com/kubernetes/kubernetes/pull/39204</t>
  </si>
  <si>
    <t>&lt;!--  Thanks for sending a pull request!  Here are some tips for you:\r\n1. If this is your first time^ read our contributor guidelines https://github.com/kubernetes/kubernetes/blob/master/CONTRIBUTING.md and developer guide https://github.com/kubernetes/kubernetes/blob/master/docs/devel/development.md\r\n2. If you want *faster* PR reviews^ read how: https://github.com/kubernetes/kubernetes/blob/master/docs/devel/faster_reviews.md\r\n3. Follow the instructions for writing a release note: https://github.com/kubernetes/kubernetes/blob/master/docs/devel/pull-requests.md#release-notes\r\n--&gt;\r\n\r\n**What this PR does / why we need it**: This PR modifies the controller for CronJob to remove from the active job list any job that does not exist anymore^ to avoid staying blocked in active state forever. See #37957.\r\n\r\n**Which issue this PR fixes**: fixes #37957 \r\n\r\n**Special notes for your reviewer**:\r\n\r\n**Release note**:\r\n&lt;!--  Steps to write your release note:\r\n1. Use the release-note-* labels to set the release note state (if you have access) \r\n2. Enter your extended release note in the below block; leaving it blank means using the PR title as the release note. If no release note is required^ just write `NONE`. \r\n--&gt;\r\n```\r\n```\r\n</t>
  </si>
  <si>
    <t>2016-12-23T15:29:37Z</t>
  </si>
  <si>
    <t>2017-01-04T11:16:38Z</t>
  </si>
  <si>
    <t>Jo Liss</t>
  </si>
  <si>
    <t>Guard against missing rvm.</t>
  </si>
  <si>
    <t>2011-01-07T21:00:19Z</t>
  </si>
  <si>
    <t>https://github.com/ruby/rake/commit/91f6016a98828eaa79487df307e85abdad1c20ac</t>
  </si>
  <si>
    <t>https://github.com/jimweirich/rake/pull/18</t>
  </si>
  <si>
    <t>Two minor improvements</t>
  </si>
  <si>
    <t>(The chmod fix was motivated by `grep -r /var/lib/gems/1.9.1/gems` complaining about an unreadable file. ^^)\n</t>
  </si>
  <si>
    <t>2011-01-07T21:50:21Z</t>
  </si>
  <si>
    <t>2011-01-08T01:19:57Z</t>
  </si>
  <si>
    <t>A make-like build utility for Ruby.</t>
  </si>
  <si>
    <t>Ryan Millay</t>
  </si>
  <si>
    <t>Updating hover colors for notification center to be consistent</t>
  </si>
  <si>
    <t>2016-10-17T17:26:14Z</t>
  </si>
  <si>
    <t>https://github.com/apache/couchdb-fauxton/commit/76636829e1ce4987d975ded2394bb0251333d44b</t>
  </si>
  <si>
    <t>https://github.com/apache/couchdb-fauxton/pull/787</t>
  </si>
  <si>
    <t>Updated less files to support proper hover colors for the notification center.  Note the \"copy\" link is technically flash and required a custom definition (https://github.com/zeroclipboard/zeroclipboard/blob/master/docs/instructions.md#css-effects).\n</t>
  </si>
  <si>
    <t>2016-10-17T17:30:45Z</t>
  </si>
  <si>
    <t>2016-10-18T07:31:21Z</t>
  </si>
  <si>
    <t>epatters</t>
  </si>
  <si>
    <t>Run LaTeX twice if necessary.</t>
  </si>
  <si>
    <t>2017-02-02T07:41:29Z</t>
  </si>
  <si>
    <t>https://github.com/JuliaTeX/TikzPictures.jl/commit/41978043f3a57de601401c39fef1488edcb815c6</t>
  </si>
  <si>
    <t>https://github.com/JuliaTeX/TikzPictures.jl/pull/21</t>
  </si>
  <si>
    <t>Run LaTeX twice if necessary</t>
  </si>
  <si>
    <t>When using TikZ\'s `remember picture` option^ it is sometimes necessary to run LaTeX twice to get correctly rendered pictures. (See Sec 17.13 of the TikZ manual for discussion.)</t>
  </si>
  <si>
    <t>2017-02-02T07:44:28Z</t>
  </si>
  <si>
    <t>2017-02-02T14:28:33Z</t>
  </si>
  <si>
    <t>This library allows one to create PGF/TikZ pictures and save in various formats.</t>
  </si>
  <si>
    <t>Jim White</t>
  </si>
  <si>
    <t>Add timestamp checking to template file compilation.  Optional (default enabled) controlled by TemplatingModule.isCheckTimestamp.</t>
  </si>
  <si>
    <t>2013-07-23T02:41:14Z</t>
  </si>
  <si>
    <t>https://github.com/ratpack/ratpack/commit/a5dcfc5fb0e2554c70b8096777d2f66f8caa4cb0</t>
  </si>
  <si>
    <t>https://github.com/ratpack/ratpack/pull/77</t>
  </si>
  <si>
    <t>Add timestamp checking to template compilation.</t>
  </si>
  <si>
    <t>This is a fix for issue #74 which complains that changes to template files don\'t get recompiled when a page is rendered/refreshed.  I\'ve only tested enough to see that the switch does indeed enable/disable timestamp checking (the default is enabled).\n\nThe patch includes a change in DefaultSessionStore needed for this code to compile for me.  I\'m using Java 6 and it complains that Gauva\'s CacheBuilder.newBuilder method doesn\'t want a type filler.\n</t>
  </si>
  <si>
    <t>2013-07-23T02:55:18Z</t>
  </si>
  <si>
    <t>2013-07-28T12:28:50Z</t>
  </si>
  <si>
    <t>A micro web framework for Groovy</t>
  </si>
  <si>
    <t>Maxwell</t>
  </si>
  <si>
    <t>fix-spelling-error of single-file-components.md</t>
  </si>
  <si>
    <t>2017-02-12T13:07:59Z</t>
  </si>
  <si>
    <t>https://github.com/vuejs/cn.vuejs.org/commit/314d91c23f887b576711df088413df170b258413</t>
  </si>
  <si>
    <t>https://github.com/vuejs/cn.vuejs.org/pull/247</t>
  </si>
  <si>
    <t>fix-spelling-error of single-file-components.md ^ refer to diff for detail</t>
  </si>
  <si>
    <t>2017-02-17T02:57:22Z</t>
  </si>
  <si>
    <t>2017-02-27T14:14:38Z</t>
  </si>
  <si>
    <t>Chinese translation for vuejs.org :cn:</t>
  </si>
  <si>
    <t>Joey McAllister</t>
  </si>
  <si>
    <t>GEODE-903 Update Copyright\n\nChanged copyright from 2015 to 2016.\n\n[fixes #113861077]</t>
  </si>
  <si>
    <t>2016-02-17T00:58:24Z</t>
  </si>
  <si>
    <t>https://github.com/apache/geode/commit/d7a0288a19650601457453520a82b186158af572</t>
  </si>
  <si>
    <t>https://github.com/apache/geode/pull/95</t>
  </si>
  <si>
    <t>GEODE-903 Update Copyright</t>
  </si>
  <si>
    <t>Changed copyright from 2015 to 2016.\n\n[fixes #113861077]\n</t>
  </si>
  <si>
    <t>2016-02-17T01:01:43Z</t>
  </si>
  <si>
    <t>2016-02-22T22:28:29Z</t>
  </si>
  <si>
    <t>dengpanyin</t>
  </si>
  <si>
    <t>SAMZA-2191: Batch support for table APIs (#1031)\n\nSAMZA-2191: Batching support for table APIs\r\n\r\nAdd a CompactBatch class to allow users to compact and batch\r\nthe operations sent to the remote store via table APIs.</t>
  </si>
  <si>
    <t>2019-05-22T21:59:12Z</t>
  </si>
  <si>
    <t>https://github.com/apache/samza/commit/933ce10d8c929a729ac2fec23c4337f99440686f</t>
  </si>
  <si>
    <t>https://github.com/apache/samza/pull/1031</t>
  </si>
  <si>
    <t>SAMZA-2191: Batch support for table APIs</t>
  </si>
  <si>
    <t>Add a CompactBatch class to allow users to compact and batch\r\nthe operations sent to the remote store via table APIs.\r\n\r\n@weisong44 Please review.</t>
  </si>
  <si>
    <t>2019-05-14T21:23:19Z</t>
  </si>
  <si>
    <t>Mirror of Apache Samza</t>
  </si>
  <si>
    <t>Yihua Guo</t>
  </si>
  <si>
    <t>[HUDI-161] Remove --key-generator-class CLI arg in HoodieDeltaStreamer and use key generator class specified in datasource properties. (#781)</t>
  </si>
  <si>
    <t>2019-07-12T20:45:49Z</t>
  </si>
  <si>
    <t>https://github.com/apache/incubator-hudi/commit/621c246fa9ea607a3cd8f33fdc3d8b528315e327</t>
  </si>
  <si>
    <t>https://github.com/apache/incubator-hudi/pull/781</t>
  </si>
  <si>
    <t>[HUDI-161] Remove --key-generator-class CLI arg in HoodieDeltaStreamer and use key generator class specified in datasource properties</t>
  </si>
  <si>
    <t>1. Removing --key-generator-class CLI arg in HoodieDeltaStreamer.\r\n2. Changing the method `createKeyGenerator()` in `DataSourceUtils` class to directly get the class name of the key generator from the properties^ instead of using the passed-in argument of the key generator class.\r\n3. Adjusting the tests in `TestHoodieDeltaStreamer` to take the specified key generator class.  Adding one test around the invalid class name of the key generator.</t>
  </si>
  <si>
    <t>2019-07-11T21:48:05Z</t>
  </si>
  <si>
    <t>2019-07-12T20:45:50Z</t>
  </si>
  <si>
    <t>Viacheslav Dobromyslov</t>
  </si>
  <si>
    <t>udev rules initialization and STM32F0Discovery\n\nAdded udev rules initialization.\r\nAdded STM32F0Discovery board to the supported boards list.</t>
  </si>
  <si>
    <t>2014-06-20T10:11:09Z</t>
  </si>
  <si>
    <t>https://github.com/texane/stlink/commit/0d1521c4abfafeba4daab5adf92d9081f70c75db</t>
  </si>
  <si>
    <t>https://github.com/texane/stlink/pull/245</t>
  </si>
  <si>
    <t>udev rules initialization and STM32F0Discovery</t>
  </si>
  <si>
    <t>Added udev rules initialization.\nAdded STM32F0Discovery board to the supported boards list.\n</t>
  </si>
  <si>
    <t>2014-06-20T10:12:23Z</t>
  </si>
  <si>
    <t>2014-06-20T10:45:29Z</t>
  </si>
  <si>
    <t>stm32 discovery line linux programmer</t>
  </si>
  <si>
    <t>Haozhi Sun</t>
  </si>
  <si>
    <t>[TACHYON-647] Remove tachyon.worker.SpaceCounter class</t>
  </si>
  <si>
    <t>2015-07-15T04:15:03Z</t>
  </si>
  <si>
    <t>https://github.com/Alluxio/alluxio/commit/6857cce0be82f75113b6ce55aa2ce67f5fdac365</t>
  </si>
  <si>
    <t>https://github.com/Alluxio/alluxio/pull/1112</t>
  </si>
  <si>
    <t>[TACHYON-647] Remove tachyon.worker.SpaceCounter class\nhttps://tachyon.atlassian.net/browse/TACHYON-647\n</t>
  </si>
  <si>
    <t>2015-07-15T04:25:08Z</t>
  </si>
  <si>
    <t>2015-07-15T05:39:33Z</t>
  </si>
  <si>
    <t xml:space="preserve"> A Reliable Memory Centric Distributed Storage System</t>
  </si>
  <si>
    <t>ksdev</t>
  </si>
  <si>
    <t>Add unicode modifier to regex in splitString</t>
  </si>
  <si>
    <t>2016-04-04T09:29:25Z</t>
  </si>
  <si>
    <t>https://github.com/jarektkaczyk/eloquence/commit/f73ee1bdf1eabaccbf26f4ed2bfd99139d66a01b</t>
  </si>
  <si>
    <t>https://github.com/jarektkaczyk/eloquence/pull/77</t>
  </si>
  <si>
    <t>Hi\n\nWhen using a query string starting with unicode character^ for example:\n\n``` php\nTask::search(\'\"≈ºopa ≈ºopa\"\'^ $columns)-&gt;get();\n```\n\nthe `preg_match_all` in `Sofa\Eloquence\Searchable\Parser::splitString()` doesn\'t match any words.\n\nProposed fix is to add an unicode modifier to the `preg_match_all` regex.\n</t>
  </si>
  <si>
    <t>2016-04-04T09:49:23Z</t>
  </si>
  <si>
    <t>2016-04-05T10:20:24Z</t>
  </si>
  <si>
    <t xml:space="preserve">Extensions for the Eloquent ORM </t>
  </si>
  <si>
    <t>Matt Lantz</t>
  </si>
  <si>
    <t>Required for PHP 7.3+</t>
  </si>
  <si>
    <t>2019-03-19T20:49:43Z</t>
  </si>
  <si>
    <t>https://github.com/DiegoDevGroup/Mission-Control/commit/8ca96432ec483fb6dc714773945dbcb1d32e2e23</t>
  </si>
  <si>
    <t>https://github.com/DiegoDevGroup/Mission-Control/pull/1</t>
  </si>
  <si>
    <t>2019-03-19T20:50:25Z</t>
  </si>
  <si>
    <t>2019-03-19T20:59:35Z</t>
  </si>
  <si>
    <t>The DiegoDev Group Mission Control PHP Package getmissioncontrol.io</t>
  </si>
  <si>
    <t>Mario Mueller</t>
  </si>
  <si>
    <t>DBZ-327 Fix broken SMT validation and add some tests for the\nconfiguration combinations</t>
  </si>
  <si>
    <t>2017-08-15T06:08:03Z</t>
  </si>
  <si>
    <t>https://github.com/debezium/debezium/commit/2a2f911e74a39dc5f30ca5304849749c029c0868</t>
  </si>
  <si>
    <t>https://github.com/debezium/debezium/pull/267</t>
  </si>
  <si>
    <t>DBZ-326^ DBZ-327</t>
  </si>
  <si>
    <t>The two tickets unintentionally resulted in a higher modification as expected.\r\n@gunnarmorling Sorry^ there were a few conflicting changes (could be sorted to the one or the other ticket). I decided not to put effort in keeping them separated^ but in producing working software.\r\n\r\n- Move cache initialisation to the class members. The cache is per instance of the class and SMTs are bound to the connector in which they are configured. Clearing the cache on stop() seems therefore unnecessary^ as we want to reuse the cache for the same connector instance on (re-)start.\r\n- Remove the identity equality checks in favour of Objects.equals()^ which are left-hand null-safe. Null-checks are still needed for semantical purposes.\r\n- Logger moved to static member.\r\n- Add new \"isNotNull\" validation function to Field^ in order to allow empty strings as values.\r\n- Topic Replacement and Key Field Replacement now allow empty^ but non-null values.\r\n- Fields where commonly used directly with an implicit .toString() call (e.g. in config.getString()). These calls are now replaced with an explicit .name() call on the field to no rely on the implicit logic.\r\n- Moved for-loops to lambda syntax for better readability\r\n- Reorder members and methods. \"Static to local\" and within that \"public to private\"\r\n\r\n**What is missing:**\r\n- More tests that use a `SourceRecord` (How do I create one that is close or equal to one that DBZ produces?)\r\n- Docs^ docs^ docs\r\n\r\nSigned-off-by: Mario Mueller &lt;mario@xenji.com&gt;</t>
  </si>
  <si>
    <t>2017-08-15T06:09:40Z</t>
  </si>
  <si>
    <t>2017-08-16T12:37:23Z</t>
  </si>
  <si>
    <t>Change data capture for a variety of databases. http://debezium.io Please log issues in our JIRA at https://issues.jboss.org/projects/DBZ/issues</t>
  </si>
  <si>
    <t>hpandeycodeit</t>
  </si>
  <si>
    <t>Changes for - Mark My KB Completed</t>
  </si>
  <si>
    <t>2016-10-18T03:41:17Z</t>
  </si>
  <si>
    <t>https://github.com/ielizaga/uptime/commit/0f51e4ded23ceac46b76f7cfe6a1ae2345cbb960</t>
  </si>
  <si>
    <t>https://github.com/ielizaga/uptime/pull/17</t>
  </si>
  <si>
    <t>Changes for - \"Mark MyKb as completed\"</t>
  </si>
  <si>
    <t>2016-10-18T03:55:57Z</t>
  </si>
  <si>
    <t>2016-10-20T07:38:30Z</t>
  </si>
  <si>
    <t>Zendesk agent dashboard and time tracking</t>
  </si>
  <si>
    <t>finndev</t>
  </si>
  <si>
    <t>Update MasterMind.csproj</t>
  </si>
  <si>
    <t>2017-01-31T20:53:13Z</t>
  </si>
  <si>
    <t>https://github.com/Hellsing/MasterMind/commit/375ea622dbfd241c068837c8568f032d4adcc6e9</t>
  </si>
  <si>
    <t>https://github.com/Hellsing/MasterMind/pull/5</t>
  </si>
  <si>
    <t>fix compiling error</t>
  </si>
  <si>
    <t>2017-01-31T20:53:30Z</t>
  </si>
  <si>
    <t>2017-01-31T21:00:59Z</t>
  </si>
  <si>
    <t>MasterMind addon for EloBuddy</t>
  </si>
  <si>
    <t>Christopher Meiklejohn</t>
  </si>
  <si>
    <t>Add rails 3 model generator.</t>
  </si>
  <si>
    <t>2011-03-25T03:46:38Z</t>
  </si>
  <si>
    <t>https://github.com/mongomapper/mongomapper/commit/d79ede021a82ee70b81be1a2e6783d430d0444db</t>
  </si>
  <si>
    <t>https://github.com/mongomapper/mongomapper/pull/235</t>
  </si>
  <si>
    <t>Rails 3 model generator</t>
  </si>
  <si>
    <t>Per issue #227^ here\'s a commit that adds a rails 3 model generator to mongo_mapper.  Let me know if you\'d like to see anything tweaked or changed.  I welcome your feedback.  \n</t>
  </si>
  <si>
    <t>2011-03-25T03:51:50Z</t>
  </si>
  <si>
    <t>2011-03-27T21:53:39Z</t>
  </si>
  <si>
    <t>A Ruby Object Mapper for Mongo</t>
  </si>
  <si>
    <t>Aaron Lindsey</t>
  </si>
  <si>
    <t>GEODE-6683: Set java SSL properties when Pulse runs in non-embedded mode (#3525)\n\n* GEODE-6683: Set java SSL properties when Pulse runs in non-embedded mode\r\n\r\nCo-authored-by: Aaron Lindsey &lt;alindsey@pivotal.io&gt;\r\nCo-authored-by: Michael Oleske &lt;moleske@pivotal.io&gt;\r\nCo-authored-by: Mark Hanson &lt;mhanson@pivotal.io&gt;</t>
  </si>
  <si>
    <t>2019-05-02T17:33:25Z</t>
  </si>
  <si>
    <t>https://github.com/apache/geode/commit/f943418f2c15fa4063ca7d80099b2d9deea65f46</t>
  </si>
  <si>
    <t>https://github.com/apache/geode/pull/3525</t>
  </si>
  <si>
    <t>GEODE-6683: Set java SSL properties when Pulse runs in non-embedded mode</t>
  </si>
  <si>
    <t>Co-authored-by: Aaron Lindsey &lt;alindsey@pivotal.io&gt;\r\nCo-authored-by: Michael Oleske &lt;moleske@pivotal.io&gt;\r\nCo-authored-by: Mark Hanson &lt;mhanson@pivotal.io&gt;\r\n\r\nThe change that fixes the NPE from GEODE-6683 is adding the line `repository.setJavaSslProperties(pulseSecurityProperties);` in PulseAppListener.java. The other changes are refactoring to do TDD for this change.\r\n\r\nPlease review: @kirklund @demery-pivotal @mhansonp @moleske\r\n\r\n---\r\n\r\nThank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[x] Has your PR been rebased against the latest commit within the target branch (typically `develop`)?\r\n\r\n- [x] Is your initial contribution a single^ squashed commit?\r\n\r\n- [x] Does `gradlew build` run cleanly?\r\n\r\n- [x] Have you written or updated unit tests to verify your changes?\r\n\r\n- [x] If adding new dependencies to the code^ are these dependencies licensed in a way that is compatible for inclusion under [ASF 2.0](http://www.apache.org/legal/resolved.html#category-a)?\r\n\r\n### Note:\r\nPlease ensure that once the PR is submitted^ check Concourse for build issues and\r\nsubmit an update to your PR as soon as possible. If you need help^ please send an\r\nemail to dev@geode.apache.org.\r\n</t>
  </si>
  <si>
    <t>2019-04-30T19:53:51Z</t>
  </si>
  <si>
    <t>2019-05-02T17:33:26Z</t>
  </si>
  <si>
    <t>DifferentSC</t>
  </si>
  <si>
    <t>Add git ignore file</t>
  </si>
  <si>
    <t>2015-10-07T03:09:48Z</t>
  </si>
  <si>
    <t>https://github.com/snuspl/mist/commit/40bbed9edccfc907615099d25729cbb8427f0f8f</t>
  </si>
  <si>
    <t>https://github.com/snuspl/mist/pull/30</t>
  </si>
  <si>
    <t>Initial maven configuration &amp; gitignore file</t>
  </si>
  <si>
    <t>This is the PR about initial maven configuration and .gitignore file.\n\nCloses #29 \n</t>
  </si>
  <si>
    <t>2015-11-18T02:28:57Z</t>
  </si>
  <si>
    <t>2015-11-18T08:45:04Z</t>
  </si>
  <si>
    <t>MIST: High-performance IoT Stream Processing</t>
  </si>
  <si>
    <t>Michal Wisniewski</t>
  </si>
  <si>
    <t>MIFOS-5883 Branch office name is not displaying during creating new client without group membership</t>
  </si>
  <si>
    <t>2013-03-07T12:29:36Z</t>
  </si>
  <si>
    <t>https://github.com/mifos/head/commit/26aef5eff3491d1ca485f8a43e6ba2044d62e362</t>
  </si>
  <si>
    <t>https://github.com/mifos/head/pull/279</t>
  </si>
  <si>
    <t>2013-03-07T12:47:36Z</t>
  </si>
  <si>
    <t>2013-03-07T14:31:18Z</t>
  </si>
  <si>
    <t>Official mifos.org head repository</t>
  </si>
  <si>
    <t>Andrew Jaquith</t>
  </si>
  <si>
    <t>Added social sharing widgets back to post and page layouts. Tweaked archive archive_post include so that all items are grouped in container^ rather than many. Small adjustment to dt element to allow projects with longer names to appear cleanly.</t>
  </si>
  <si>
    <t>2013-02-12T02:59:48Z</t>
  </si>
  <si>
    <t>https://github.com/AdrianArtiles/foxslide/commit/6acf5621a0385ef9756d71c8620c4c7af81d9dd1</t>
  </si>
  <si>
    <t>https://github.com/AdrianArtiles/foxslide/pull/11</t>
  </si>
  <si>
    <t>Adding back social widgets plus minor formatting tweaks.</t>
  </si>
  <si>
    <t>Added social sharing widgets back to post and page layouts. Tweaked archive archive_post include so that all items are grouped in container^ rather than many. Small adjustment to dt element to allow projects with longer names to appear cleanly. Minor LinkedIn link change: the /in path in the URL doesn\'t seem to be a standard one^ so I snipped it.\n\nThe theme is great overall! Thanks for making it.\n\n![comments social](https://f.cloud.github.com/assets/3002110/147686/cf315cc8-74c7-11e2-9dc8-53631aecdfde.png)\n![archives](https://f.cloud.github.com/assets/3002110/147687/cf2a67e2-74c7-11e2-838c-e909875539a2.png)\n</t>
  </si>
  <si>
    <t>2013-02-12T03:54:28Z</t>
  </si>
  <si>
    <t>2013-02-26T23:45:13Z</t>
  </si>
  <si>
    <t>a jekyll/octopress theme which incorporates bootstrap^ html5boilerplate^ SEO practices^ and a strong hero.</t>
  </si>
  <si>
    <t>Kobi Salant</t>
  </si>
  <si>
    <t>Fix typo in test pipeline enforcement message</t>
  </si>
  <si>
    <t>2017-03-28T07:25:18Z</t>
  </si>
  <si>
    <t>https://github.com/apache/beam/commit/cb05a20e55677b01d1abe0dfda696d1a4f4d1a0c</t>
  </si>
  <si>
    <t>https://github.com/apache/beam/pull/2345</t>
  </si>
  <si>
    <t>2017-03-28T07:27:26Z</t>
  </si>
  <si>
    <t>2017-03-28T10:07:01Z</t>
  </si>
  <si>
    <t>Sam Smith</t>
  </si>
  <si>
    <t>Fix ReplicatorTests.test_list_replications\n\nImplement retrying on replication document deletion failures.</t>
  </si>
  <si>
    <t>2016-12-09T16:08:28Z</t>
  </si>
  <si>
    <t>https://github.com/cloudant/python-cloudant/commit/2b261851c3a1462b312cc8127c64181bbd701095</t>
  </si>
  <si>
    <t>https://github.com/cloudant/python-cloudant/pull/258</t>
  </si>
  <si>
    <t>Fix unreliable unit tests</t>
  </si>
  <si>
    <t>## What\r\nFixes a couple of unreliable unit tests:\r\n- _ClientTests.test_keys_\r\nMismatch results from`/_all_dbs` due to multiple test runners sharing the same CouchDB instance.\r\n- _ReplicatorTests.test_list_replications_ (see #256)\r\nFailing to delete a replication document. Document receives multiple updates from the replicator often causing delete attempts to _409_.\r\n\r\n## How\r\n- _ClientTests.test_keys_\r\nAssert keys contains 10 new test databases.\r\n- _ReplicatorTests.test_list_replications_\r\nImplement retrying on replication document deletion failures.\r\n\r\n## Issues\r\nFixes #256.\r\n</t>
  </si>
  <si>
    <t>2016-12-13T16:21:15Z</t>
  </si>
  <si>
    <t>2016-12-14T16:24:35Z</t>
  </si>
  <si>
    <t>Pablo Pita</t>
  </si>
  <si>
    <t>Add celest- to project names</t>
  </si>
  <si>
    <t>2015-02-01T16:38:01Z</t>
  </si>
  <si>
    <t>https://github.com/AODtorusan/celest/commit/afdf4285dce7d85cdb518e4fc6e347936dd4c12c</t>
  </si>
  <si>
    <t>https://github.com/AODtorusan/celest/pull/1</t>
  </si>
  <si>
    <t>Trying pull request in github\n</t>
  </si>
  <si>
    <t>2015-02-01T16:40:12Z</t>
  </si>
  <si>
    <t>2015-02-01T16:49:39Z</t>
  </si>
  <si>
    <t>A scala based celestial mechanics library</t>
  </si>
  <si>
    <t>Nick White</t>
  </si>
  <si>
    <t>CUDA DeviceNDArray: Support numpy tranpose API</t>
  </si>
  <si>
    <t>2017-12-28T22:46:01Z</t>
  </si>
  <si>
    <t>https://github.com/numba/numba/commit/22a27b828bfa8fb819b4bbf7b55bda93df4558e3</t>
  </si>
  <si>
    <t>https://github.com/numba/numba/pull/2665</t>
  </si>
  <si>
    <t>Add the `transpose` member and `T` property to `DeviceNDArray` so it works with `np.transpose`. Only support 2D arrays for now^ using the existing kernel in `numba.cuda.kernels.transpose`.</t>
  </si>
  <si>
    <t>2017-12-28T22:47:43Z</t>
  </si>
  <si>
    <t>2018-01-09T19:50:03Z</t>
  </si>
  <si>
    <t>NumPy aware dynamic Python compiler using LLVM</t>
  </si>
  <si>
    <t>pinpom</t>
  </si>
  <si>
    <t>fix some typos in Singa\'s documentation Python API: loss.py^ data.py &amp; Update tensor.py</t>
  </si>
  <si>
    <t>2019-04-23T15:11:50Z</t>
  </si>
  <si>
    <t>https://github.com/apache/incubator-singa/commit/32c498ab6493f8fc6ea31c798292d5a31d1105dd</t>
  </si>
  <si>
    <t>https://github.com/apache/incubator-singa/pull/453</t>
  </si>
  <si>
    <t>fix typos in Singa\'s documentation Python API</t>
  </si>
  <si>
    <t>2019-04-24T02:00:02Z</t>
  </si>
  <si>
    <t>2019-05-13T08:54:25Z</t>
  </si>
  <si>
    <t>John Langley</t>
  </si>
  <si>
    <t>Update plugins.sbt\n\nUpdated to Play 2.1.3</t>
  </si>
  <si>
    <t>2013-09-05T23:42:49Z</t>
  </si>
  <si>
    <t>https://github.com/DrewEaster/realtime-search/commit/08969c7ff3fc48a04fb99837a5179c066af9109e</t>
  </si>
  <si>
    <t>https://github.com/DrewEaster/realtime-search/pull/2</t>
  </si>
  <si>
    <t>Update plugins.sbt</t>
  </si>
  <si>
    <t>Updated to Play 2.1.3\n</t>
  </si>
  <si>
    <t>2013-09-05T23:47:50Z</t>
  </si>
  <si>
    <t>2013-09-06T05:15:13Z</t>
  </si>
  <si>
    <t>Demonstration using Play!^ Akka^ AngularJS and Elasticsearch to perform real-time log entry search</t>
  </si>
  <si>
    <t>Jojo Degenhardt</t>
  </si>
  <si>
    <t>Wrong parameter in Firefox OS plugin\n\nCalling geolocation.watchPosition() in Firefox OS will return empty coords because addWatch() omits same position object conversion like in getLocation().</t>
  </si>
  <si>
    <t>2014-11-21T07:24:23Z</t>
  </si>
  <si>
    <t>https://github.com/apache/cordova-plugin-geolocation/commit/3b06100d419f550208a71581bf3a9ae44f461a75</t>
  </si>
  <si>
    <t>https://github.com/apache/cordova-plugin-geolocation/pull/31</t>
  </si>
  <si>
    <t>Wrong parameter in Firefox OS plugin addWatch() function</t>
  </si>
  <si>
    <t>Calling `geolocation.watchPosition()` in Firefox OS will return empty coords because `addWatch()` omits same position object conversion like in `getLocation()`.\n</t>
  </si>
  <si>
    <t>2014-11-21T07:28:48Z</t>
  </si>
  <si>
    <t>2015-03-05T08:14:19Z</t>
  </si>
  <si>
    <t>ÂàòÊ≠£Èò≥</t>
  </si>
  <si>
    <t>Fix ArrayIndexOutOfBoundsException  (#2284)\n\n* Fix ArrayIndexOutOfBoundsException when intercepting net.spy.memcached.MemcachedClient.getStats()\r\n\r\n* revert format</t>
  </si>
  <si>
    <t>2019-02-22T15:44:22Z</t>
  </si>
  <si>
    <t>https://github.com/apache/skywalking/commit/a95e15fb8dc86e4303e90af27f9df1afad1760e0</t>
  </si>
  <si>
    <t>https://github.com/apache/skywalking/pull/2284</t>
  </si>
  <si>
    <t xml:space="preserve">Fix ArrayIndexOutOfBoundsException </t>
  </si>
  <si>
    <t>Please answer these questions before submitting pull request\r\n\r\n- Why submit this pull request?\r\n- [x] Bug fix\r\n- [ ] New feature provided\r\n- [ ] Improve performance\r\n\r\n- Related issues\r\n#2283 \r\n___\r\n### Bug fix\r\n- Bug description.\r\n`net.spy.memcached.MemcachedClient.getStats` method has 0 arguments^ thus allArguments[0] throws Exception.\r\n- How to fix?\r\ncheck argument length\r\n___\r\n### New feature or improvement\r\n- Describe the details and related test reports.\r\n</t>
  </si>
  <si>
    <t>2019-02-22T12:49:11Z</t>
  </si>
  <si>
    <t>2019-02-22T15:44:23Z</t>
  </si>
  <si>
    <t>Simon Law</t>
  </si>
  <si>
    <t>PEP8 cleanups</t>
  </si>
  <si>
    <t>2011-03-10T17:29:10Z</t>
  </si>
  <si>
    <t>https://github.com/deceze/Sphinx-HTTP-domain/commit/7c5c85b071480b9ae027a91f14180409d212c14f</t>
  </si>
  <si>
    <t>https://github.com/deceze/Sphinx-HTTP-domain/pull/3</t>
  </si>
  <si>
    <t>setup.py</t>
  </si>
  <si>
    <t>I\'ve fixed issue #2 by creating a setup.py\n\nI\'ve also renamed http_domain to sphinx_http_domain^ to make it less likely to conflict with something else and to match the package name.\n\nFinally^ I\'ve uploaded to PyPi. Please give me your PyPi username and I\'ll make you an owner of the package.\n</t>
  </si>
  <si>
    <t>2011-03-10T19:14:17Z</t>
  </si>
  <si>
    <t>2011-03-11T10:02:57Z</t>
  </si>
  <si>
    <t>Sphinx domain to mark up RESTful web services in ReST.</t>
  </si>
  <si>
    <t>asoap</t>
  </si>
  <si>
    <t>- Added the count for each answer so that is now displayed on in the results\n- Changed the results bar from red to orange so that it\'s easier to read</t>
  </si>
  <si>
    <t>2015-04-29T18:04:59Z</t>
  </si>
  <si>
    <t>https://github.com/WillBrubaker/awesome-surveys/commit/513d95d77cfb88a2b250de6d0e18372e7969349f</t>
  </si>
  <si>
    <t>https://github.com/WillBrubaker/awesome-surveys/pull/30</t>
  </si>
  <si>
    <t>Adding in more numbers into the results</t>
  </si>
  <si>
    <t xml:space="preserve">- Added the count for each answer so that is now displayed on in the results screen.\n- I noticed in the html someone else might have all ready added this.  But it was not rendering.  So not sure if you should use my commit or not.\n- Changed the results </t>
  </si>
  <si>
    <t>2015-04-29T18:13:25Z</t>
  </si>
  <si>
    <t>2015-04-29T22:00:06Z</t>
  </si>
  <si>
    <t>Create &amp; publish feature-rich surveys with a few mouse clicks. All data collected remains in your control. Works better than healthcare.gov!</t>
  </si>
  <si>
    <t>Joris Melchior</t>
  </si>
  <si>
    <t>fix(provider/cf): create servergroup ux improvements\n\nCo-Authored-By: Jammy Louie &lt;jlouie@pivotal.io&gt;\nCo-Authored-By: Jon Schneider &lt;jschneider@pivotal.io&gt;\nCo-Authored-By: Joris Melchior &lt;joris.melchior@gmail.com&gt;\nCo-Authored-By: Stu Pollock &lt;spollock@pivotal.io&gt;</t>
  </si>
  <si>
    <t>2018-10-04T20:54:20Z</t>
  </si>
  <si>
    <t>https://github.com/spinnaker/deck/commit/4348debd80ab1bc12484191b8e5ed65b62092bf2</t>
  </si>
  <si>
    <t>https://github.com/spinnaker/deck/pull/5829</t>
  </si>
  <si>
    <t>fix(provider/cf): create servergroup ux improvements</t>
  </si>
  <si>
    <t>2018-10-04T21:03:16Z</t>
  </si>
  <si>
    <t>2018-10-04T21:34:12Z</t>
  </si>
  <si>
    <t>Management UI for Spinnaker</t>
  </si>
  <si>
    <t>Rick Lei</t>
  </si>
  <si>
    <t>add missing zh-cn translations</t>
  </si>
  <si>
    <t>2015-05-14T05:20:41Z</t>
  </si>
  <si>
    <t>https://github.com/jhipster/generator-jhipster/commit/b47b38d4f85b47e2715c2c2a1e7dd95d1982d182</t>
  </si>
  <si>
    <t>https://github.com/jhipster/generator-jhipster/pull/1476</t>
  </si>
  <si>
    <t>This patch adds translations for almost all missing zh-cn strings.\n</t>
  </si>
  <si>
    <t>2015-05-14T05:22:42Z</t>
  </si>
  <si>
    <t>2015-05-15T08:51:20Z</t>
  </si>
  <si>
    <t>Hipster stack for Java developers. Yeoman + Maven + Spring + AngularJS in one handy generator.</t>
  </si>
  <si>
    <t>adepuravikrishna</t>
  </si>
  <si>
    <t>Fixes #921 Ensure allocated timestamps are valid. (#929)</t>
  </si>
  <si>
    <t>2017-09-24T18:04:44Z</t>
  </si>
  <si>
    <t>https://github.com/apache/fluo/commit/00befd8dfeebe47b2edb8105a86fc8b7b069b92d</t>
  </si>
  <si>
    <t>https://github.com/apache/fluo/pull/929</t>
  </si>
  <si>
    <t>Ensure allocated timestamps are valid.</t>
  </si>
  <si>
    <t>Could you please review the code for the issue 921.\r\nThanks.\r\n</t>
  </si>
  <si>
    <t>2017-09-23T02:43:41Z</t>
  </si>
  <si>
    <t>2017-09-24T18:04:45Z</t>
  </si>
  <si>
    <t>Santiago M. Mola</t>
  </si>
  <si>
    <t>Update Spanish translation.</t>
  </si>
  <si>
    <t>2011-03-16T19:56:03Z</t>
  </si>
  <si>
    <t>https://github.com/bitcoin/bitcoin/commit/f30dabb2ace0e08f75cc2985556dff71587b7b95</t>
  </si>
  <si>
    <t>https://github.com/bitcoin/bitcoin/pull/120</t>
  </si>
  <si>
    <t>Update Spanish translation</t>
  </si>
  <si>
    <t>Updated Spanish translation for 0.3.21^ Issue #39.\n</t>
  </si>
  <si>
    <t>2011-03-16T19:57:25Z</t>
  </si>
  <si>
    <t>2011-03-23T22:29:08Z</t>
  </si>
  <si>
    <t>Bitcoin integration/staging tree</t>
  </si>
  <si>
    <t>Qian Zhang</t>
  </si>
  <si>
    <t>image-layout: Fixed a typo in the example.\n\nSigned-off-by: Qian Zhang &lt;zhq527725@gmail.com&gt;</t>
  </si>
  <si>
    <t>2017-01-20T05:29:06Z</t>
  </si>
  <si>
    <t>https://github.com/opencontainers/image-spec/commit/0c8c6c5359e62de691517c0da7cdec3cb13a18be</t>
  </si>
  <si>
    <t>https://github.com/opencontainers/image-spec/pull/516</t>
  </si>
  <si>
    <t>image-layout: Fixed a typo in the example.</t>
  </si>
  <si>
    <t>2017-01-20T05:33:49Z</t>
  </si>
  <si>
    <t>2017-01-24T04:21:24Z</t>
  </si>
  <si>
    <t>OCI Image Format</t>
  </si>
  <si>
    <t>Imteyaz Ahmed Khan</t>
  </si>
  <si>
    <t>Added javadoc for dubbo-filter module dubbo github issue 2884 (#2921)</t>
  </si>
  <si>
    <t>2018-12-08T13:37:59Z</t>
  </si>
  <si>
    <t>https://github.com/apache/dubbo/commit/f3e8be7e95576c4d835caab02ded331d2b6d2c5f</t>
  </si>
  <si>
    <t>https://github.com/apache/dubbo/pull/2921</t>
  </si>
  <si>
    <t>Added javadoc for dubbo-filter module dubbo github issue 2884</t>
  </si>
  <si>
    <t>## What is the purpose of the change\r\n\r\nImproving the java doc coverage of dubbo-filter modules of all the classes under package\r\n\r\n1. org.apache.dubbo.validation.*\r\n2. org.apache.dubbo.validation\r\n\r\n\r\n\r\n## Brief changelog\r\n\r\nAdded javadoc and comments on class^ constructor and method level^ with example if configuration driven.\r\n\r\n##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</si>
  <si>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2018-12-07T12:57:47Z</t>
  </si>
  <si>
    <t>Ivan Yurchenko</t>
  </si>
  <si>
    <t>Complete DROP RETENTION POLICY query template</t>
  </si>
  <si>
    <t>2015-10-01T07:58:30Z</t>
  </si>
  <si>
    <t>https://github.com/influxdata/influxdb/commit/f0ce949dee64fecd9f1aa9ccd9114611747fab1f</t>
  </si>
  <si>
    <t>https://github.com/influxdata/influxdb/pull/4286</t>
  </si>
  <si>
    <t>Hello.\nI suppose this DROP RETENTION POLICY in admin UI is a bit incomplete - the name of the DB is requiered.\n</t>
  </si>
  <si>
    <t>2015-10-01T08:00:13Z</t>
  </si>
  <si>
    <t>2015-12-14T21:57:19Z</t>
  </si>
  <si>
    <t>Scalable datastore for metrics^ events^ and real-time analytics</t>
  </si>
  <si>
    <t>Daniel Collins</t>
  </si>
  <si>
    <t>Adding version information into the JAR</t>
  </si>
  <si>
    <t>2014-05-29T14:36:57Z</t>
  </si>
  <si>
    <t>https://github.com/flaxsearch/luwak/commit/fb7ead72fce482773d623d095108813ee8878647</t>
  </si>
  <si>
    <t>https://github.com/flaxsearch/luwak/pull/18</t>
  </si>
  <si>
    <t>This just adds implementation-version and specification-version into the resulting JAR file that is built.\n\nWe use this within our web application (that uses Luwak) to output a version string for all the constituent parts.\n</t>
  </si>
  <si>
    <t>2014-05-29T17:10:24Z</t>
  </si>
  <si>
    <t>2014-06-02T17:56:30Z</t>
  </si>
  <si>
    <t>Chris Snow</t>
  </si>
  <si>
    <t>Connect to Cloudant over https and not http\n\nFix for https://github.com/cloudant/spark-cloudant/issues/5</t>
  </si>
  <si>
    <t>2015-09-22T21:19:41Z</t>
  </si>
  <si>
    <t>https://github.com/cloudant-labs/spark-cloudant/commit/d7fe15c6c4798e24d61ae2adde80554f8f79c260</t>
  </si>
  <si>
    <t>https://github.com/cloudant-labs/spark-cloudant/pull/6</t>
  </si>
  <si>
    <t>Connect to Cloudant over https and not http</t>
  </si>
  <si>
    <t>Fix for https://github.com/cloudant/spark-cloudant/issues/5\n</t>
  </si>
  <si>
    <t>2015-09-22T21:19:55Z</t>
  </si>
  <si>
    <t>2015-11-17T13:07:38Z</t>
  </si>
  <si>
    <t>eSe</t>
  </si>
  <si>
    <t>Allow values to be hashes at prepend^append^custom cfg for locations</t>
  </si>
  <si>
    <t>2014-03-05T12:22:50Z</t>
  </si>
  <si>
    <t>https://github.com/voxpupuli/puppet-nginx/commit/c07d99c5dbff3e4437b796f7e6f951d685bb16a7</t>
  </si>
  <si>
    <t>https://github.com/voxpupuli/puppet-nginx/pull/266</t>
  </si>
  <si>
    <t>Some times you need to add the same parameter many times ( for example add_header or proxy_set_header) at location scope.\n\nThis workaround allow use hashes for this purpose\n\nFor example:\n\n```\nnginx::nginx_locations:\n  \'location_name\':\n    vhost: example.com\n    location: /\n    proxy: \"http://unicorn\"\n    location_cfg_append:\n      proxy_set_header:\n        Host: \'\"$host\"\'\n        X-Forwarded-For: \'\"$proxy_add_x_forwarded_for\"\'\n```\n\nresult:\n\n```\n  location / {\n    proxy_pass          http://unicorn;\n    proxy_read_timeout  90;\n    proxy_set_header Host \"$host\";\n    proxy_set_header X-Forwarded-For \"$proxy_add_x_forwarded_for\";\n  }\n```\n</t>
  </si>
  <si>
    <t>2014-03-05T12:32:41Z</t>
  </si>
  <si>
    <t>2014-03-19T14:54:17Z</t>
  </si>
  <si>
    <t>Puppet Module to manage NGINX on various UNIXes</t>
  </si>
  <si>
    <t>Youngjoon Kim</t>
  </si>
  <si>
    <t>Fix hbase client\'s write bug in debug mode.\n\nHbase client has a bug to write all values as empty byte arrays in debug\nmode. It is caused by an illegal use of ByteIterator. Values returned\nfrom toString() or toArray() should be cached if they are needed later.</t>
  </si>
  <si>
    <t>2015-05-19T11:08:55Z</t>
  </si>
  <si>
    <t>https://github.com/brianfrankcooper/YCSB/commit/c57ea785a6a5ad43d55c8291c66ce8ac2b98b88e</t>
  </si>
  <si>
    <t>https://github.com/brianfrankcooper/YCSB/pull/188</t>
  </si>
  <si>
    <t>Fix hbase client\'s write bug in debug mode.</t>
  </si>
  <si>
    <t>Hbase client has a bug to write all values as empty byte arrays in debug mode. It is caused by an illegal use of ByteIterator. Values returned from toString() or toArray() should be cached if they are needed later.\n</t>
  </si>
  <si>
    <t>2014-09-01T14:09:03Z</t>
  </si>
  <si>
    <t>2015-05-19T12:45:57Z</t>
  </si>
  <si>
    <t>su baochen</t>
  </si>
  <si>
    <t>fix some typo and pick up new added part.</t>
  </si>
  <si>
    <t>2016-01-12T11:49:04Z</t>
  </si>
  <si>
    <t>https://github.com/blynn/gitmagic/commit/455e93b28ec7bd92a4a63fc1ebcf76fe59954f53</t>
  </si>
  <si>
    <t>https://github.com/blynn/gitmagic/pull/42</t>
  </si>
  <si>
    <t>fix some small chinese translation typos</t>
  </si>
  <si>
    <t>fix some small chinese translation typos^ and follow author\'s new additon in some section.\n</t>
  </si>
  <si>
    <t>2016-01-13T02:38:09Z</t>
  </si>
  <si>
    <t>2016-01-27T03:17:52Z</t>
  </si>
  <si>
    <t>A guide to using Git</t>
  </si>
  <si>
    <t>Zhu Zhu</t>
  </si>
  <si>
    <t>[FLINK-12413][runtime] Implement ExecutionFailureHandler\n\n* Implement ExecutionFailureHandler\r\n\r\n* Throws exception when getting tasks or restart delay from the failure handling result when the restarting is suppressed; Renames verticesToBeRestarted to verticesToRestart\r\n\r\n* Address the comments\r\n\r\n* make verticesToRestart in FailureHandlingResult unmodifiable\r\n\r\n* Support checking for nested unrecoverable throwable; address comments</t>
  </si>
  <si>
    <t>2019-05-29T06:39:21Z</t>
  </si>
  <si>
    <t>https://github.com/apache/flink/commit/07e75de29969503b7feb639771d86ada6f5fbdf0</t>
  </si>
  <si>
    <t>https://github.com/apache/flink/pull/8498</t>
  </si>
  <si>
    <t>[FLINK-12413] [runtime] Implement ExecutionFailureHandler</t>
  </si>
  <si>
    <t>## What is the purpose of the change\r\n\r\n*ExecutionFailureHandler is a component of new generation scheduling. See [FLINK-10429](https://issues.apache.org/jira/browse/FLINK-10429). It serves task failover handling by returning tasks to restart upon task failures. This PR is to implement ExecutionFailureHandler and related classes.*\r\n\r\n\r\n## Brief change log\r\n\r\nDetailed design doc can be found at [design](https://docs.google.com/document/d/1D4EP9i5rx9CTQ4-iRu6DVqVEG8KzIMu07Lk4zjxLy08/edit#)\r\n  - *Implement ExecutionFailureHandler*\r\n  - *Implement FailureHandlingResult*\r\n  - *Add interface RestartBackoffTimeStrategy and RestartBackoffTimeStrategy.Factory*\r\n  - *Add interface FailoverStrategy.Factory*\r\n\r\n\r\n## Verifying this change\r\n\r\nThis change added tests and can be verified as follows:\r\n\r\n*(example:)*\r\n  - *UT for ExecutionFailureHandler*\r\n  - *UT for FailureHandlingResult*\r\n\r\n## Does this pull request potentially affect one of the following parts:\r\n\r\n  - Dependencies (does it add or upgrade a dependency): (no)\r\n  - The public API^ i.e.^ is any changed class annotated with `@Public(Evolving)`: (no)\r\n  - The serializers: (no)\r\n  - The runtime per-record code paths (performance sensitive): (no)\r\n  - Anything that affects deployment or recovery: JobManager (and its components)^ Checkpointing^ Yarn/Mesos^ ZooKeeper: (yes)\r\n  - The S3 file system connector: (no)\r\n\r\n## Documentation\r\n\r\n  - Does this pull request introduce a new feature? (no)\r\n  - If yes^ how is the feature documented? (not documented)\r\n</t>
  </si>
  <si>
    <t>2019-05-21T10:57:09Z</t>
  </si>
  <si>
    <t>2019-05-29T06:39:22Z</t>
  </si>
  <si>
    <t>Ren√© Scheibe</t>
  </si>
  <si>
    <t>formatted realtime spec files for examples</t>
  </si>
  <si>
    <t>2012-11-14T20:07:45Z</t>
  </si>
  <si>
    <t>https://github.com/apache/incubator-druid/commit/1618c9b8dc0a211a466d87df05770cf8c19e9192</t>
  </si>
  <si>
    <t>https://github.com/apache/incubator-druid/pull/39</t>
  </si>
  <si>
    <t>Examples Cleanup</t>
  </si>
  <si>
    <t>I cleaned the examples a bit.\n</t>
  </si>
  <si>
    <t>2012-12-05T19:37:16Z</t>
  </si>
  <si>
    <t>2012-12-06T22:40:42Z</t>
  </si>
  <si>
    <t>Vihang D</t>
  </si>
  <si>
    <t>iScroll should handle tap events\n\nLet iScroll emit tap event when the scroll area is clicked/tapped but not scrolled.</t>
  </si>
  <si>
    <t>2014-04-17T00:49:59Z</t>
  </si>
  <si>
    <t>https://github.com/kriserickson/topcoat-touch/commit/358d10696abb9716fd3606419b50545a5e9f5764</t>
  </si>
  <si>
    <t>https://github.com/kriserickson/topcoat-touch/pull/1</t>
  </si>
  <si>
    <t>iScroll should handle tap events</t>
  </si>
  <si>
    <t>Let iScroll emit tap event when the scroll area is clicked/tapped but not scrolled.\n</t>
  </si>
  <si>
    <t>2014-04-17T00:51:16Z</t>
  </si>
  <si>
    <t>2014-04-17T15:10:27Z</t>
  </si>
  <si>
    <t xml:space="preserve">Topcoat Touch </t>
  </si>
  <si>
    <t>jan iversen</t>
  </si>
  <si>
    <t>Incorporated review comments in INSTALL\n\nupdated INSTALL to reflect the review comments\r\n\r\nAmong others made homebrew / manual install equal choices as well\r\nas Xcode / QtCreator.\r\n\r\nSigned-off-by: Jan Iversen &lt;jani@apache.org&gt;</t>
  </si>
  <si>
    <t>2018-04-23T11:16:46Z</t>
  </si>
  <si>
    <t>https://github.com/Subsurface-divelog/subsurface/commit/4ac55611fc96df01ed9c2ec07e9a9da0df2f09a2</t>
  </si>
  <si>
    <t>https://github.com/Subsurface-divelog/subsurface/pull/1217</t>
  </si>
  <si>
    <t>Updated INSTALL^ based on first time building experience.</t>
  </si>
  <si>
    <t>INSTALL is updated to reflect how to install/build subusurface\r\non Mac. It has also been updated with several generic parts.\r\n\r\n3 parts are still outstanding (to come soon):\r\nQtWebKit^ need to document how to download/build\r\nMac^ final touches\r\niOS^ need to document the build process\r\n\r\nSigned-off-by: Jan Iversen &lt;jani@apache.org&gt;\r\n\r\n&lt;!-- Lines like this one are comments and will not be shown in the final output. --&gt;\r\n&lt;!-- Make sure that you have read the \"Contributing\" section of the README and also the notes in CodingStyle. --&gt;\r\n&lt;!-- If you are a collaborator^ please add labels and assign other collaborators for a review. --&gt;\r\n\r\n### Describe the pull request:\r\n&lt;!-- Replace [ ] with [x] to select options. --&gt;\r\n- [ ] Bug fix\r\n- [ ] Functional change\r\n- [ ] New feature\r\n- [ ] Code cleanup\r\n- [ ] Build system change\r\n- [x ] Documentation change\r\n- [ ] Language translation\r\n\r\n### Pull request long description:\r\n&lt;!-- Describe your pull request in detail. --&gt;\r\nI decided to file this pull-request^ so you all had a chance of reviewing the general\r\nsections of the INSTALL file.\r\n\r\nI have been very careful to document the steps needed (on my Mac) to get subsurface\r\ncompiled^ without depending on previous installed software. I still have a few finishing\r\ntouches outstanding for the Mac build (problem with libtool^ QtWebKit)^ and then I will\r\nmove on to the iOS build.\r\n\r\nI have tried to integrate the information I have been given in multiple mails^ Thanks for \r\nusing energy to explain things that are logical to the experienced developer.\r\n\r\nMy English is nowhere perfect^ so please feel free to update the text as you see fit.\r\n\r\n### Changes made:\r\n&lt;!-- Enumerate the changes with 1)^ 2)^ 3) etc. --&gt;\r\n&lt;!-- Ensure the test cases are updated if needed. --&gt;\r\n\r\n### Related issues:\r\n&lt;!-- Reference issues with #&lt;issue-num&gt;. --&gt;\r\n&lt;!-- Write \"Fixes #&lt;issue-num\" to notify Github that this PR fixes an issue. --&gt;\r\n\r\n### Additional information:\r\n&lt;!-- Include sample dive log or other relevant information to allow testing the change where feasible. --&gt;\r\n\r\n### Release note:\r\n&lt;!-- Describe if this change needs a release note present in CHANGELOG.md. --&gt;\r\nUpdated INSTALL to reflect current build procedure\r\n&lt;!-- Also^ please make sure to add the release note on top of the file CHANGELOG.md. --&gt;\r\nI did on purpose not add it to CHANGELOG.md^ as I am unsure if you want to document\r\ndeveloper only change in the release notes.\r\n\r\nBtw. some other projects generate CHANGELOG.md automatically by extracting all commit texts.\r\n\r\n### Documentation change:\r\n&lt;!-- If this PR makes changes to user functionality^ then the documentation has to be updated too. --&gt;\r\n&lt;!-- Please^ briefly outline here what has changed in terms of the user experience (UX). --&gt;\r\n&lt;!-- If UX changes have been made^ a maintainer should apply the \'needs-documentation-change\' label. --&gt;\r\nNo user experience change\r\n\r\n### Mentions:\r\n&lt;!-- Mention users that you want to review your pull request with @&lt;user-name&gt;. Leave empty if not sure. --&gt;\r\n\r\nSigned-off-by: Jan Iversen &lt;jani@apache.org&gt;</t>
  </si>
  <si>
    <t>2018-04-23T08:25:12Z</t>
  </si>
  <si>
    <t>2018-04-24T13:38:17Z</t>
  </si>
  <si>
    <t>Fork of Subsurface^ focussing on mobile enhancements</t>
  </si>
  <si>
    <t>Chang chen</t>
  </si>
  <si>
    <t>[BEAM-1846] Update os-maven-plugin to 1.5.0.final+ for building shade file on RHEL/CentOS\n\nThe current os-maven-plugin may export the profile with quote on certain versions of centos/RHEL^ and it introduces the error when building shade file.\n\n  [ERROR]... Error creating shaded jar: The name \"os.detected.release.like.\"centos\"\" is not legal for JDOM/XML elements: XML names cannot contain the character \"\"\". -&gt; [Help 1]\n\nThe error is caused by the /etc/os-release which contains some quote. The os-maven-plugin 1.4.1.final+ had fixed it. Therefore^ we ought to update the os-maven-plugin to latest verison (1.5.0.fianl) for the user who can‚Äôt change the content of the /etc/os-release.</t>
  </si>
  <si>
    <t>2017-03-31T09:16:34Z</t>
  </si>
  <si>
    <t>https://github.com/apache/beam/commit/dc75e6568be9c7c0de06b4bd5b2ec571b05507d3</t>
  </si>
  <si>
    <t>https://github.com/apache/beam/pull/2391</t>
  </si>
  <si>
    <t>[BEAM-1846] Update os-maven-plugin to 1.5.0.final+ for building shade file on RHEL/CentOS</t>
  </si>
  <si>
    <t>The current os-maven-plugin may export the profile with quote on certain versions of centos/RHEL^ and it introduces the error when building shade file.\r\n\r\n  [ERROR]... Error creating shaded jar: The name \"os.detected.release.like.\"centos\"\" is not legal for JDOM/XML elements: XML names cannot contain the character \"\"\". -&gt; [Help 1]\r\n\r\nThe error is caused by the /etc/os-release which contains some quote. The os-maven-plugin 1.4.1.final+ had fixed it. Therefore^ we ought to update the os-maven-plugin to latest verison (1.5.0.fianl) for the user who can‚Äôt change the content of the /etc/os-release.\r\n\r\nBe sure to do all of the following to help us incorporate your contribution\r\nquickly and easily:\r\n\r\n - [x] Make sure the PR title is formatted like:\r\n   `[BEAM-&lt;Jira issue #&gt;] Description of pull request`\r\n - [x] Make sure tests pass via `mvn clean verify`. (Even better^ enable\r\n       Travis-CI on your fork and ensure the whole test matrix passes).\r\n - [x] Replace `&lt;Jira issue #&gt;` in the title with the actual Jira issue\r\n       number^ if there is one.\r\n - [ ] If this contribution is large^ please file an Apache\r\n       [Individual Contributor License Agreement](https://www.apache.org/licenses/icla.txt).\r\n\r\n---\r\n</t>
  </si>
  <si>
    <t>2017-03-31T09:19:15Z</t>
  </si>
  <si>
    <t>2017-03-31T11:37:22Z</t>
  </si>
  <si>
    <t>almogcohen</t>
  </si>
  <si>
    <t>updated the javax port files from the official repository to this date https://github.com/kshoji/javax.sound.midi-for-Android</t>
  </si>
  <si>
    <t>2017-03-30T00:04:35Z</t>
  </si>
  <si>
    <t>https://github.com/KyoSherlock/MidiDriver/commit/e86b72f1ec2d882228d18b78a6dbe128514e8d60</t>
  </si>
  <si>
    <t>https://github.com/KyoSherlock/MidiDriver/pull/2</t>
  </si>
  <si>
    <t>Updated the javax port files</t>
  </si>
  <si>
    <t>updated the javax port files from the official repository to this date from here https://github.com/kshoji/javax.sound.midi-for-Android\r\n\r\nJust copy pasted and committed the changes.</t>
  </si>
  <si>
    <t>2017-03-30T00:11:41Z</t>
  </si>
  <si>
    <t>2017-08-08T06:39:44Z</t>
  </si>
  <si>
    <t>android MIDI synthesizer (soundfont2)</t>
  </si>
  <si>
    <t>jason</t>
  </si>
  <si>
    <t>merge pluginScriptCompletions.gdsl from ruined</t>
  </si>
  <si>
    <t>2013-02-19T22:34:07Z</t>
  </si>
  <si>
    <t>https://github.com/dkandalov/live-plugin/commit/a333da9a42373c49a27872a361f06c9fa60a93d9</t>
  </si>
  <si>
    <t>https://github.com/dkandalov/live-plugin/pull/7</t>
  </si>
  <si>
    <t>added gdsl so idea recognizes bound variables in plugin.groovy</t>
  </si>
  <si>
    <t>it\'s pretty basic but if added to the current project\'s classpath intellij will properly recognize \'event\'^\'project\'^\'isIdeStartup\'^ and \'pluginPath\' in plugin.groovy files\n</t>
  </si>
  <si>
    <t>2013-02-19T22:43:26Z</t>
  </si>
  <si>
    <t>2013-02-19T22:45:25Z</t>
  </si>
  <si>
    <t>IntelliJ plugin for writing simple plugins in Groovy</t>
  </si>
  <si>
    <t>Jeroen Hoek</t>
  </si>
  <si>
    <t>Update README (libz-dev may be required)\n\nOn Ubuntu 18.04 I had to install `cmake` as well as `libz-dev` to get\nbat to compile.</t>
  </si>
  <si>
    <t>2018-09-12T13:37:22Z</t>
  </si>
  <si>
    <t>https://github.com/sharkdp/bat/commit/dcec32211707946cc81abfc9d33dda53650899dc</t>
  </si>
  <si>
    <t>https://github.com/sharkdp/bat/pull/307</t>
  </si>
  <si>
    <t>Update README (libz-dev may be required)</t>
  </si>
  <si>
    <t>On Ubuntu 18.04 I had to install `cmake` as well as `libz-dev` to get bat to compile.</t>
  </si>
  <si>
    <t>2018-09-12T13:39:00Z</t>
  </si>
  <si>
    <t>2018-09-14T12:12:45Z</t>
  </si>
  <si>
    <t>A cat(1) clone with wings.</t>
  </si>
  <si>
    <t>Seunghyun Lee</t>
  </si>
  <si>
    <t>Add a REST API to decommission the instance (#1344)\n\n- Instance will be deleted only if it passes the checks.\r\n- Added an integration test to validate if the new API correctly cleans up the instance information.</t>
  </si>
  <si>
    <t>2017-04-25T21:05:42Z</t>
  </si>
  <si>
    <t>https://github.com/apache/incubator-pinot/commit/c701db129fe846f9ad3cd725287910b83d0b68db</t>
  </si>
  <si>
    <t>https://github.com/apache/incubator-pinot/pull/1344</t>
  </si>
  <si>
    <t>Add a REST API to decommission the instance.</t>
  </si>
  <si>
    <t>2017-04-24T22:13:41Z</t>
  </si>
  <si>
    <t>nielm</t>
  </si>
  <si>
    <t>Improve SpannerIO performance and add Streaming support\n\nVarious changes to improve SpannerIO performance^ documentation\nand to make it usable for streaming piplines.\n\nThe changes are:\n\nSkip batching pipeline for unbatchable mutations.\n\n  Ranged Deletes and large mutations (by bytes or cells) are not batchable^\n  so skip the entire batching pipeline for them.\n\nAdd option to wait for Schema to be ready.\n\n  Current behavior waits for the entire input PCollection to be read\n  and closed before reading the Schema. This can delay the pipeline\n  for large inputs^ and does not guarantee that the schema is ready\n  (if it is created in the same pipeline) for small inputs.\n\n  This adds an optional parameter with a PCollection to wait for\n  before reading the schema. If not specified^ the schema is read\n  immediately.\n\nGather all mutations in a bundle^ sort and batch\n\n  In batch mode bundles can be large^ in streaming mode\n  it depends on the load^ so this effectively adapts the batching\n  depending on the load and mode.\n\n  MutationGroupEncoder class is renamed to MutationKeyEncoder^ as it no\n  longer encodes entire MutationGroups^ only the Key. (SerializableCoder\n  is now used to encode entire MutationGroups).\n\n  SerializedMutation is not longer required as serialized Mutation Groups\n  are passed between transforms as byte[]\n\n  Also adds diagnostic counters.</t>
  </si>
  <si>
    <t>2018-09-18T08:14:28Z</t>
  </si>
  <si>
    <t>https://github.com/apache/beam/commit/1f674863fba840934f226e2d367e6ffe6f880823</t>
  </si>
  <si>
    <t>https://github.com/apache/beam/pull/6478</t>
  </si>
  <si>
    <t>[BEAM-5445] [BEAM-4796] [BEAM-3516] SpannerIO: Improve performance and documentation. Adds streaming support</t>
  </si>
  <si>
    <t>Rewrite the mechanism whereby SpannerIO handles writes.\r\n\r\n1) Skip Unbatchable Mutations\r\n\r\nRanged Deletes and large mutations (by bytes or cells) are not batchable^\r\nso skip the entire batching pipeline for them.\r\n\r\nThis adds a step which filters mutations into two streams: those which can be batched^ which are then passed on to the existing (serialize/sample/assign Partition/group by parttion/batch) pipeline^ and those which by definition can not be batched -- ranged delete operations^ large mutation groups...\r\n\r\nThese are then merged into one stream (Flatten) and then written to Spanner.\r\n\r\n2) Add option to wait for Schema to be ready to write\r\n\r\nCurrent behavior waits for the entire input PCollection to be read and closed before reading the Schema. This can delay the pipeline for large inputs^ and does not guarantee that the schema is ready (if it is created in the same pipeline) for small inputs.\r\n\r\nIt also breaks streaming mode completely as the input PCollection is never closed.\r\n\r\nThis PR adds an optional parameter with a PCollection to wait for before reading the schema. If not specified^ the schema is read immediately.\r\n\r\n\r\n3) Batch Mutations by bundle\r\nPreviously the entire input was scanned^ assigned partitions and GroupByKey before writing. This required that the input was bounded^ large amounts of disk space^ and the entire input had to be read before any writes started.\r\n\r\nWith this change^ the input is only sorted/batched over the current Bundle (or 1000x max batch size^ whichever is smaller).\r\n\r\nThis has the following benefits: \r\n\r\n- Significantly decreases latency before the first row is written (down to a few seconds after the pipeline is started)\r\n- Allows the SpannerIO writer to be used in a streaming pipeline\r\n- Reduces the amount of worker disk space required for large sources\r\n- Significantly improves the write speed for large sources\r\n\r\nThis PR also includes PR #6422 and #6409 \r\n\r\n@chamikaramj \r\n\r\nPost-Commit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Status](https://builds.apache.org/job/beam_PostCommit_Python_VR_Flink/lastCompletedBuild/badge/icon)](https://builds.apache.org/job/beam_PostCommit_Python_VR_Flink/lastCompletedBuild/) | --- | --- | ---\r\n\r\n\r\n\r\n\r\n</t>
  </si>
  <si>
    <t>2018-09-24T17:30:41Z</t>
  </si>
  <si>
    <t>2018-10-25T21:02:41Z</t>
  </si>
  <si>
    <t>≈Åukasz Gajowy</t>
  </si>
  <si>
    <t>Increase number of kubernetes resource retires</t>
  </si>
  <si>
    <t>2018-03-14T19:48:54Z</t>
  </si>
  <si>
    <t>https://github.com/GoogleCloudPlatform/PerfKitBenchmarker/commit/c6dbdba848b85d5d8f83d2c757beedb428d8df71</t>
  </si>
  <si>
    <t>https://github.com/GoogleCloudPlatform/PerfKitBenchmarker/pull/1596</t>
  </si>
  <si>
    <t>This fixes [1595](https://github.com/GoogleCloudPlatform/PerfKitBenchmarker/issues/1595) issue. \r\n\r\n@asaksena could you take a look?</t>
  </si>
  <si>
    <t>2018-03-14T19:51:16Z</t>
  </si>
  <si>
    <t>2018-03-14T19:59:22Z</t>
  </si>
  <si>
    <t>Perfkit Benchmarker contains set of benchmarks to measure and compare cloud offerings. The benchmarks use defaults to reflect what most users will see. PerfKit Benchmarker is licensed under the Apache 2 license terms. Please make sure to read^ understand and agree to the terms of the LICENSE and CONTRIBUTING files before proceeding.</t>
  </si>
  <si>
    <t>skaegi</t>
  </si>
  <si>
    <t>Minor corrections for README.md -- fs.rename^ \"agruments\" typo^ fs.link param names</t>
  </si>
  <si>
    <t>2013-11-20T22:05:31Z</t>
  </si>
  <si>
    <t>https://github.com/filerjs/filer/commit/ddcf6035be5f054e8f42054d967d7b22b3dc9c69</t>
  </si>
  <si>
    <t>https://github.com/filerjs/filer/pull/27</t>
  </si>
  <si>
    <t>Minor corrections for README.md -- fs.rename^ \"agruments\" typo^ fs.link ...</t>
  </si>
  <si>
    <t>...param names\n</t>
  </si>
  <si>
    <t>2013-11-20T22:07:06Z</t>
  </si>
  <si>
    <t>2013-11-20T22:08:39Z</t>
  </si>
  <si>
    <t>IndexedDB file system</t>
  </si>
  <si>
    <t>nbaoping</t>
  </si>
  <si>
    <t>add geolimit for Canada</t>
  </si>
  <si>
    <t>2015-08-04T02:41:38Z</t>
  </si>
  <si>
    <t>https://github.com/Comcast/traffic_control/commit/2b1f1f9af4a8c17a9b1d0ec1fbd684efea0f167c</t>
  </si>
  <si>
    <t>https://github.com/Comcast/traffic_control/pull/488</t>
  </si>
  <si>
    <t>add geolimit for Canada #366</t>
  </si>
  <si>
    <t>2015-09-02T06:48:32Z</t>
  </si>
  <si>
    <t>2015-09-02T15:26:00Z</t>
  </si>
  <si>
    <t>Kavitha</t>
  </si>
  <si>
    <t>Reorganization of the \"core\" folder to move folders associated with runtimes to \"actionRuntimes\" in root folder (#2933)\n\n* Reorganization of the core folder to move runtime dir to root folder\r\n\r\n* Reorganization of the core folder to move runtime dir to root folder</t>
  </si>
  <si>
    <t>2017-11-10T13:05:16Z</t>
  </si>
  <si>
    <t>https://github.com/apache/openwhisk/commit/dd0cc5ecef2dde70b17c5bf2137a352307d5740d</t>
  </si>
  <si>
    <t>https://github.com/apache/openwhisk/pull/2933</t>
  </si>
  <si>
    <t>Reorganization of the \"core\" folder to move folders associated with runtimes to \"actionRuntimes\" in root folder</t>
  </si>
  <si>
    <t>2017-11-07T07:37:36Z</t>
  </si>
  <si>
    <t>Ric Emery</t>
  </si>
  <si>
    <t>Pressing arrow keys on BigDecimalField should repeat increment/decrement until mouse is released</t>
  </si>
  <si>
    <t>2014-03-25T15:03:00Z</t>
  </si>
  <si>
    <t>https://github.com/JFXtras/jfxtras-labs/commit/ccad9650b6d0cdf9deeb792f8838ebf9bdc5bb7d</t>
  </si>
  <si>
    <t>https://github.com/JFXtras/jfxtras-labs/pull/95</t>
  </si>
  <si>
    <t>This is equivalent to pull request #67 that was included into the 2.2 branch.\n- Not sure you will be interested in this change. But.. What this change accomplishes is supports is adding support for auto repeat of the up/down arrow action of the BigDecimal field. Holding the mouse button down on the up arrow will increment the field repeatedly on a timer until the mouse is released. Holding the mouse button down on the down arrow will decrement the field repeatedly on a timer until the mouse is released. This behavior is helpful when the user wants to increment/decrement the value in the field quickly. Also^ it makes the mouse actions a bit more consistent with the keyboard^ as the up/down arrows on the keyboard exhibit the same behavior.\n</t>
  </si>
  <si>
    <t>2014-03-25T15:32:26Z</t>
  </si>
  <si>
    <t>2014-03-27T20:24:24Z</t>
  </si>
  <si>
    <t>A project for experimental code that may someday appear in jfxtras.</t>
  </si>
  <si>
    <t>Li Xuanji</t>
  </si>
  <si>
    <t>define \"long name\" in git_reference_name_to_id</t>
  </si>
  <si>
    <t>2013-05-21T13:35:58Z</t>
  </si>
  <si>
    <t>https://github.com/libgit2/libgit2/commit/e069478edc1711e92c25eb26b82370f37775142b</t>
  </si>
  <si>
    <t>https://github.com/libgit2/libgit2/pull/1597</t>
  </si>
  <si>
    <t>2013-05-21T13:38:30Z</t>
  </si>
  <si>
    <t>2013-05-21T15:09:17Z</t>
  </si>
  <si>
    <t>libgit2 compiled to js</t>
  </si>
  <si>
    <t>Sebastian Woehrl</t>
  </si>
  <si>
    <t>New package for Zeppelin 0.7.3 (#1656)\n\n* New package for Zeppelin 0.7.3\r\n\r\n* Remove spark version from config options</t>
  </si>
  <si>
    <t>2018-02-13T13:16:12Z</t>
  </si>
  <si>
    <t>https://github.com/mesosphere/universe/commit/25ca7ac92d559a1ec5edb7e7c9f8b38097fde67c</t>
  </si>
  <si>
    <t>https://github.com/mesosphere/universe/pull/1656</t>
  </si>
  <si>
    <t>New package for Zeppelin 0.7.3</t>
  </si>
  <si>
    <t>New and reworked package for the current zeppelin version 0.7.3.\r\nBased on my docker image from https://github.com/MaibornWolff/dcos-zeppelin\r\n</t>
  </si>
  <si>
    <t>2018-01-28T10:59:54Z</t>
  </si>
  <si>
    <t>2018-02-13T13:16:13Z</t>
  </si>
  <si>
    <t>The Mesosphere Universe package repository.</t>
  </si>
  <si>
    <t>Ian Morris</t>
  </si>
  <si>
    <t>Corrected minor typos in value descriptions</t>
  </si>
  <si>
    <t>2019-04-05T21:18:42Z</t>
  </si>
  <si>
    <t>https://github.com/apache/mynewt-core/commit/db39865afecac49c7fdcd8c04c76917657c95e5a</t>
  </si>
  <si>
    <t>https://github.com/apache/mynewt-core/pull/1746</t>
  </si>
  <si>
    <t>Minor typos in DA1469x MCU syscfg</t>
  </si>
  <si>
    <t>Fixed minor typos as a way to try out the contribution workflow.</t>
  </si>
  <si>
    <t>2019-04-05T21:48:06Z</t>
  </si>
  <si>
    <t>2019-04-06T00:01:49Z</t>
  </si>
  <si>
    <t>litao91</t>
  </si>
  <si>
    <t>Fix repeated expr parsing in ExpressionPostAggregation (#7791)\n\n* Fix repeatedly expr parsing in ExpressionPostAggregation\r\n\r\nChange-Id: Ib739fb1cbc460afeb59a255f635305441dc6997b\r\n\r\n* Style fix and avoid code copying\r\n\r\nChange-Id: I2d6ba3d1ae37f1fb84b6f7eaab5dab817e1980ec\r\n\r\n* Lazilly parse expressions in ExpressionVirtualColumn and ExpressionDimFilter\r\n\r\nChange-Id: I5ae2bb3ef9a18fbbfb5e0780c86f6bc0039edc83</t>
  </si>
  <si>
    <t>2019-06-01T03:56:31Z</t>
  </si>
  <si>
    <t>https://github.com/apache/incubator-druid/commit/55af692b5606242d74d8cbf954b05ee891680e98</t>
  </si>
  <si>
    <t>https://github.com/apache/incubator-druid/pull/7791</t>
  </si>
  <si>
    <t>Fix repeated expr parsing in ExpressionPostAggregation</t>
  </si>
  <si>
    <t>Fix: #7790 \r\n\r\n1. Pass the `parsed`^ and `dependentFields` while calling `ExpressionPostAggregator::decorate`\r\n2. Use lazy evaluation for parsed value</t>
  </si>
  <si>
    <t>2019-05-29T13:07:08Z</t>
  </si>
  <si>
    <t>2019-06-01T03:56:32Z</t>
  </si>
  <si>
    <t>Richard Lawley</t>
  </si>
  <si>
    <t>Moved source files for MVC unit tests from FluentValidation.Tests to FluentValidation.Tests.MVC4\nAdded new unit test project for FluentValidation.Tests.MVC3^ which references the tests from MVC4</t>
  </si>
  <si>
    <t>2013-02-19T17:01:07Z</t>
  </si>
  <si>
    <t>https://github.com/JeremySkinner/FluentValidation/commit/a2e22934a56ad52fa4ef0cc897cb4ed45106bce2</t>
  </si>
  <si>
    <t>https://github.com/JeremySkinner/FluentValidation/pull/21</t>
  </si>
  <si>
    <t>Refactored MVC Unit Tests</t>
  </si>
  <si>
    <t>The MVC3 unit tests have been refactored out into their own test project.  Previously the MVC3 tests lived in FluentValidation.Tests^ while the MVC4 tests lived in FluentValidation.Tests.MVC4.  I\'ve updated it to be consistent:\n- MVC-specific source files moved from FluentValidation.Tests to FluentValidation.Tests.MVC4\n- New test project created just for MVC3\n\nThere are no functional changes in this pull request.  This was mostly done because I was starting on the Web API integration and it was tricky to identify which tests were for the MVC part as opposed to the core tests.\n</t>
  </si>
  <si>
    <t>2013-02-19T17:25:42Z</t>
  </si>
  <si>
    <t>2013-02-20T11:39:34Z</t>
  </si>
  <si>
    <t>A small validation library for .NET that uses a fluent interface and lambda expressions for building validation rules.</t>
  </si>
  <si>
    <t>Jedri Visser</t>
  </si>
  <si>
    <t>GH-485: (android) Change deprecated \"compile\" to \"implementation\"</t>
  </si>
  <si>
    <t>2018-09-06T17:24:12Z</t>
  </si>
  <si>
    <t>https://github.com/apache/cordova-android/commit/e3eb9331823b0f090d1f93032d4f0726d12a764c</t>
  </si>
  <si>
    <t>https://github.com/apache/cordova-android/pull/486</t>
  </si>
  <si>
    <t>GH-485: (android) Replace deprecated \"compile\" with \"implementation\"</t>
  </si>
  <si>
    <t>### Platforms affected\r\nandroid\r\n\r\n### What does this PR do?\r\ngenerates gradle dependencies in the `build.gradle` from `&lt;framework&gt;` elements found in the `plugin.xml` as the new `implementation` dependencies instead of deprecated `compile` dependencies\r\n\r\n### What testing has been done on this change?\r\nran `npm run test`\r\n\r\n### Checklist\r\n- [‚úò] [Reported an issue](http://cordova.apache.org/contribute/issues.html) in the JIRA database\r\nCreated a github Issue: https://github.com/apache/cordova-android/issues/485\r\n\r\n- [‚úì] Commit message follows the format: \"CB-3232: (android) Fix bug with resolving file paths\"^ where CB-xxxx is the JIRA ID &amp; \"android\" is the platform affected.\r\n\r\n- [‚úì ] Added automated test coverage as appropriate for this change.\r\nNone were needed\r\n\r\nThere are some more references to `compile` dependencies in other files but I left them alone bacause I am not sure what they are used for^ see:\r\n\r\nhttps://github.com/apache/cordova-android/blob/7.1.x/bin/templates/cordova/lib/plugin-build.gradle#L41-L43\r\nhttps://github.com/apache/cordova-android/blob/7.1.x/spec/fixtures/android_studio_project/app/build.gradle#L23-L25\r\n</t>
  </si>
  <si>
    <t>2018-08-27T22:11:00Z</t>
  </si>
  <si>
    <t>2018-09-26T05:30:46Z</t>
  </si>
  <si>
    <t>Apache Cordova Android</t>
  </si>
  <si>
    <t>devbv</t>
  </si>
  <si>
    <t>Write kage tech article</t>
  </si>
  <si>
    <t>2017-01-12T06:55:25Z</t>
  </si>
  <si>
    <t>https://github.com/kakao/kakao.github.io/commit/e73731e27ad33a712d1027458c17ec803c157eb6</t>
  </si>
  <si>
    <t>https://github.com/kakao/kakao.github.io/pull/20</t>
  </si>
  <si>
    <t>Pr/19</t>
  </si>
  <si>
    <t>2017-01-13T04:41:34Z</t>
  </si>
  <si>
    <t>2017-01-13T04:43:25Z</t>
  </si>
  <si>
    <t>kakao Í∏∞Ïà† Î∏îÎ°úÍ∑∏</t>
  </si>
  <si>
    <t>Nanhan Huang</t>
  </si>
  <si>
    <t>Enable extracted entity boundary checking in NumberWithUnit tests (#813)\n\n* Enable extracted entity\'s position checking in NumberWithUnit(#758)\r\n\r\n* Enable extracted entity\'s position checking of NumberWithUnit in Python^ Java and JavaScript</t>
  </si>
  <si>
    <t>2018-08-28T08:10:40Z</t>
  </si>
  <si>
    <t>https://github.com/microsoft/Recognizers-Text/commit/5adce64c0e089e53ae3a3ec41dfa2b31337c1841</t>
  </si>
  <si>
    <t>https://github.com/microsoft/Recognizers-Text/pull/813</t>
  </si>
  <si>
    <t>Enable extracted entity boundary checking in NumberWithUnit tests</t>
  </si>
  <si>
    <t xml:space="preserve">Github issue #758 </t>
  </si>
  <si>
    <t>2018-08-28T07:42:00Z</t>
  </si>
  <si>
    <t>Microsoft.Recognizers.Text provides recognition and resolution of numbers^ units^ and date/time expressed in multiple languages (Chinese^ English^ French^ Spanish^ and Portuguese. Partial support for German). Contributions are greatly welcome! Packages are available at https://www.nuget.org/profiles/Recognizers.Text and https://www.npmjs.com/~recognizers.text</t>
  </si>
  <si>
    <t>Quentin Dreyer</t>
  </si>
  <si>
    <t>Fixed Right Page Border disapearing on Windows + Hide Next Page Top Border if Next Page is empty + Prevent Assert Error</t>
  </si>
  <si>
    <t>2014-05-30T10:18:14Z</t>
  </si>
  <si>
    <t>https://github.com/dimkanovikov/PagesTextEdit/commit/99a34f4b28fd90fbe51089473a94e810ae16c85a</t>
  </si>
  <si>
    <t>https://github.com/dimkanovikov/PagesTextEdit/pull/1</t>
  </si>
  <si>
    <t>Fixed TextEdit Borders + Prevent Assert Error</t>
  </si>
  <si>
    <t>Fixed Right Page Border disapearing on Windows\nHide Next Page Top Border if Next Page is empty\nPrevent Assert Error\n</t>
  </si>
  <si>
    <t>2014-05-30T10:26:01Z</t>
  </si>
  <si>
    <t>2014-05-30T10:32:11Z</t>
  </si>
  <si>
    <t>Qt page based text editor (like OO Writer^ MS Word^ etc.)</t>
  </si>
  <si>
    <t>Riccardo Bini</t>
  </si>
  <si>
    <t>[sluggable] Fix ODM integer type</t>
  </si>
  <si>
    <t>2012-06-12T09:31:36Z</t>
  </si>
  <si>
    <t>https://github.com/Atlantic18/DoctrineExtensions/commit/59af76d1e6b7e7f73a7dbd0a9ad12e28f63fbb41</t>
  </si>
  <si>
    <t>https://github.com/Atlantic18/DoctrineExtensions/pull/362</t>
  </si>
  <si>
    <t>[Sluggable] Fix ODM integer type</t>
  </si>
  <si>
    <t>2012-06-12T09:39:21Z</t>
  </si>
  <si>
    <t>2012-06-12T10:06:32Z</t>
  </si>
  <si>
    <t>Doctrine2 behavioral extensions^ Translatable^ Sluggable^ Tree-NestedSet^ Timestampable^ Loggable^ Sortable</t>
  </si>
  <si>
    <t>Maxim Rusak</t>
  </si>
  <si>
    <t>GOSSIP-56 GossipCore should allow registration of handlers\n\nMessageInvoker idea. Returns true when it managed to invoke one of\nhandlers. User can build any structure of handlers.\nSee tests: MessageInvokerTest.</t>
  </si>
  <si>
    <t>2017-02-16T09:35:56Z</t>
  </si>
  <si>
    <t>https://github.com/apache/incubator-retired-gossip/commit/2133cb0549f8e5e2ed1b24a76681368e620f750a</t>
  </si>
  <si>
    <t>https://github.com/apache/incubator-retired-gossip/pull/34</t>
  </si>
  <si>
    <t>GOSSIP-56 GossipCore should allow registration of handlers</t>
  </si>
  <si>
    <t>Current solution is:\r\n`\r\nfor (Map.Entry&lt;Class^ MessageHandler&gt; handler : handlers.entrySet()) {\r\n     Class messageClass = handler.getKey();\r\n     MessageHandler messageHandler = handler.getValue();\r\n     if (messageClass.isAssignableFrom(base.getClass())){\r\n       messageHandler.invoke(this^ gossipManager^ base);\r\n       break;\r\n}`\r\nIt\'s thread-safe and it\'s not just handlers.get(base.getClass()) because^ for example^ UdpActiveGossipMessage extends ActiveGossipMessage and this type of message have to be handled as ActiveGossipMessage^ but getClass() returns UdpActiveGossipMessage.</t>
  </si>
  <si>
    <t>2017-02-16T09:41:11Z</t>
  </si>
  <si>
    <t>2017-02-17T05:47:32Z</t>
  </si>
  <si>
    <t>Mirror of Apache Gossip Incubator</t>
  </si>
  <si>
    <t>Angel Mendez</t>
  </si>
  <si>
    <t>Fix typo on rest endpoints</t>
  </si>
  <si>
    <t>2017-08-15T21:50:41Z</t>
  </si>
  <si>
    <t>https://github.com/apache/camel/commit/703f7a436d7db2214846d6a54c2d1d91ea4c87cb</t>
  </si>
  <si>
    <t>https://github.com/apache/camel/pull/1893</t>
  </si>
  <si>
    <t>Fix typo on naming conventions.</t>
  </si>
  <si>
    <t>2017-08-15T21:53:15Z</t>
  </si>
  <si>
    <t>2017-08-18T06:31:06Z</t>
  </si>
  <si>
    <t>Joern Huxhorn</t>
  </si>
  <si>
    <t>Updated jacoco toolVersion in docs</t>
  </si>
  <si>
    <t>2014-07-23T09:43:25Z</t>
  </si>
  <si>
    <t>https://github.com/gradle/gradle/commit/029cbff322ea0c3cc5bbea27003ed3058ecb109e</t>
  </si>
  <si>
    <t>https://github.com/gradle/gradle/pull/301</t>
  </si>
  <si>
    <t>Changed jacoco toolVersion in docs to the one that\'s actually used. The previously documented version would explode with Java 8.\n</t>
  </si>
  <si>
    <t>2014-07-23T09:47:33Z</t>
  </si>
  <si>
    <t>2014-07-23T19:48:35Z</t>
  </si>
  <si>
    <t>A powerful build system for the JVM</t>
  </si>
  <si>
    <t>Lirong Jian</t>
  </si>
  <si>
    <t>HAWQ-26. Check cancel signal when Dispatcher waiting for job finish</t>
  </si>
  <si>
    <t>2015-10-08T09:27:29Z</t>
  </si>
  <si>
    <t>https://github.com/apache/hawq/commit/96779dd2ecd6a215da8789079116915caa99d408</t>
  </si>
  <si>
    <t>https://github.com/apache/hawq/pull/9</t>
  </si>
  <si>
    <t>Add code to check interrupts when dispatcher waiting job finish.\n</t>
  </si>
  <si>
    <t>2015-10-08T09:31:33Z</t>
  </si>
  <si>
    <t>2015-10-08T09:47:35Z</t>
  </si>
  <si>
    <t>dgaillard</t>
  </si>
  <si>
    <t>UNOMI-50 add entry point to query sessions in ProfileServiceEndPoint</t>
  </si>
  <si>
    <t>2016-08-17T15:56:01Z</t>
  </si>
  <si>
    <t>https://github.com/apache/unomi/commit/eee8d6f5585dc58b96462217cec4abe4f6cb71ba</t>
  </si>
  <si>
    <t>https://github.com/apache/unomi/pull/9</t>
  </si>
  <si>
    <t>2016-08-17T16:00:50Z</t>
  </si>
  <si>
    <t>2016-08-17T16:04:17Z</t>
  </si>
  <si>
    <t>Lou Sacco</t>
  </si>
  <si>
    <t>Update cors.js\n\nAllow origin to be echoed back in response header (as per OWASP recommendations) regardless of credentials set to true.</t>
  </si>
  <si>
    <t>2013-10-02T19:22:54Z</t>
  </si>
  <si>
    <t>https://github.com/restify/node-restify/commit/1848b9b403fd5faee7d49f693effabb294a818e7</t>
  </si>
  <si>
    <t>https://github.com/restify/node-restify/pull/456</t>
  </si>
  <si>
    <t>Update cors.js</t>
  </si>
  <si>
    <t>Allow origin to be echoed back in response header (as per OWASP recommendations) regardless of credentials set to true.  Related to issue #446.\n</t>
  </si>
  <si>
    <t>2013-10-02T19:25:33Z</t>
  </si>
  <si>
    <t>2013-10-04T21:47:33Z</t>
  </si>
  <si>
    <t>Mike Bostock</t>
  </si>
  <si>
    <t>Use Infinity rather than Number.{MIN_MAX}_VALUE.</t>
  </si>
  <si>
    <t>2013-09-22T17:30:13Z</t>
  </si>
  <si>
    <t>https://github.com/gorhill/Javascript-Voronoi/commit/1433b6ca5890cc646513eacc620a652d508c4fa2</t>
  </si>
  <si>
    <t>https://github.com/gorhill/Javascript-Voronoi/pull/13</t>
  </si>
  <si>
    <t>It‚Äôs possible I‚Äôm wrong here^ but I‚Äôm guessing you didn‚Äôt mean to use Number.MIN_VALUE (the smallest positive value^ 5e-324) to initialize the bounding box. Unless you meant to restrict the Voronoi tesselation to only positive coordinates?\n</t>
  </si>
  <si>
    <t>2013-09-22T17:33:19Z</t>
  </si>
  <si>
    <t>2013-09-22T17:39:34Z</t>
  </si>
  <si>
    <t>A Javascript implementation of Fortune\'s algorithm to compute Voronoi cells</t>
  </si>
  <si>
    <t>Artem Harutyunyan</t>
  </si>
  <si>
    <t>Do not mention MacOS</t>
  </si>
  <si>
    <t>2015-06-19T21:42:45Z</t>
  </si>
  <si>
    <t>https://github.com/mesosphere/marathon/commit/611da8e7f47182cbe78f1a3288dd30ca0bab45d1</t>
  </si>
  <si>
    <t>https://github.com/mesosphere/marathon/pull/1689</t>
  </si>
  <si>
    <t>Do not mention MacOS builds</t>
  </si>
  <si>
    <t>2015-06-19T21:45:11Z</t>
  </si>
  <si>
    <t>2015-06-19T22:27:32Z</t>
  </si>
  <si>
    <t>Takayuki Sakai</t>
  </si>
  <si>
    <t>Make num_links=0 in pagination library possible to configure</t>
  </si>
  <si>
    <t>2014-06-12T17:01:52Z</t>
  </si>
  <si>
    <t>https://github.com/bcit-ci/CodeIgniter/commit/a01924d2cc2d63d2bddbee85a18b423b88a9b19e</t>
  </si>
  <si>
    <t>https://github.com/bcit-ci/CodeIgniter/pull/3104</t>
  </si>
  <si>
    <t>In pagination library^ num_links = 0 wasn\'t supported so far.\nSo I modified system/libraries/Pagination.php and made num_links = 0 configuration available.\n</t>
  </si>
  <si>
    <t>2014-06-13T05:58:51Z</t>
  </si>
  <si>
    <t>2014-06-13T11:17:15Z</t>
  </si>
  <si>
    <t>EllisLab\'s Open Source PHP Framework</t>
  </si>
  <si>
    <t>Yury Gargay</t>
  </si>
  <si>
    <t>Use crypto:hash/2 instead of deprecated crypto functions</t>
  </si>
  <si>
    <t>2013-12-24T14:36:03Z</t>
  </si>
  <si>
    <t>https://github.com/NetComposer/nksip/commit/e1fb1e4d6fee3e9d5c86c5fc867bbdce8ed7785d</t>
  </si>
  <si>
    <t>https://github.com/NetComposer/nksip/pull/22</t>
  </si>
  <si>
    <t>Fix for R16B</t>
  </si>
  <si>
    <t>crypto:md5/1 and crypto:sha/1 deprecated^ use crypto:hash/2\nErlang R16B has type ssl:sslsocket()^ use it instead of record\n</t>
  </si>
  <si>
    <t>2013-12-24T14:53:36Z</t>
  </si>
  <si>
    <t>2014-01-09T16:07:50Z</t>
  </si>
  <si>
    <t>Erlang SIP application server</t>
  </si>
  <si>
    <t>Stana He</t>
  </si>
  <si>
    <t>add v1.98.1 source code</t>
  </si>
  <si>
    <t>2015-02-04T10:56:13Z</t>
  </si>
  <si>
    <t>https://github.com/HareDB/HareDBWebRESTful/commit/f3e242cb563e33a0b4040099ff422fe0f875db61</t>
  </si>
  <si>
    <t>Chaim Turkel</t>
  </si>
  <si>
    <t>set backlight after sunset &amp; test notification\n\n1. light backlight only between sunrise and sunset\n2. add menu for test notificaiton</t>
  </si>
  <si>
    <t>2014-03-04T21:24:01Z</t>
  </si>
  <si>
    <t>https://github.com/matejdro/PebbleNotificationCenter-Android/commit/4b0dbe5f973a37f82d81ef1241a8a69c31888db6</t>
  </si>
  <si>
    <t>https://github.com/matejdro/PebbleNotificationCenter-Android/pull/13</t>
  </si>
  <si>
    <t xml:space="preserve">option for backlight after sunset </t>
  </si>
  <si>
    <t>1. option for backlight after sunset\n2. menu for test notication\n</t>
  </si>
  <si>
    <t>2014-03-04T21:46:44Z</t>
  </si>
  <si>
    <t>2014-03-06T16:26:53Z</t>
  </si>
  <si>
    <t>Notification center for Pebble - Android part</t>
  </si>
  <si>
    <t>serranom</t>
  </si>
  <si>
    <t>bug fix for https://github.com/Netflix/astyanax/issues/344</t>
  </si>
  <si>
    <t>2013-07-18T14:02:07Z</t>
  </si>
  <si>
    <t>https://github.com/Netflix/astyanax/commit/bfd02172f5455ec628124ead890e3892e0d466f9</t>
  </si>
  <si>
    <t>https://github.com/Netflix/astyanax/pull/363</t>
  </si>
  <si>
    <t>Current code ignores the consistency level set by setConsistencyLevel method.  The code change maintains backwards compatibility as much as possible (read defaults to ONE^ but write will use QUORUM instead of the current system default).  The old methods change both the new read and write consistency levels but are deprecated.\n\nAll tests passed with this change.\n</t>
  </si>
  <si>
    <t>2013-07-18T14:20:40Z</t>
  </si>
  <si>
    <t>2013-07-23T17:45:49Z</t>
  </si>
  <si>
    <t>Cassandra Java Client</t>
  </si>
  <si>
    <t>Mishail</t>
  </si>
  <si>
    <t>* Fixed spelling\n* Some updates</t>
  </si>
  <si>
    <t>2011-08-30T23:25:10Z</t>
  </si>
  <si>
    <t>https://github.com/cramforce/streamie/commit/7aeac1326c3d9a8c51f369f5fc51463435f04b92</t>
  </si>
  <si>
    <t>https://github.com/cramforce/streamie/pull/49</t>
  </si>
  <si>
    <t>Updates to ru.json</t>
  </si>
  <si>
    <t>2011-08-31T08:28:27Z</t>
  </si>
  <si>
    <t>2011-08-31T08:29:52Z</t>
  </si>
  <si>
    <t>An extremely hackable full realtime twitter client</t>
  </si>
  <si>
    <t>jbn</t>
  </si>
  <si>
    <t>translate code for Python 3.x compat</t>
  </si>
  <si>
    <t>2014-02-28T23:19:33Z</t>
  </si>
  <si>
    <t>https://github.com/paulgb/subsample/commit/60e91c37a167016cb54e215ce70ebfa54b6011ee</t>
  </si>
  <si>
    <t>https://github.com/paulgb/subsample/pull/2</t>
  </si>
  <si>
    <t>I merely used `2to3` and checked it for sanity. The only bit you might have a problem with is the line 10 of `util/gensource.py` which translated from xrange to range. Since range will build the full list (on 2.X)^ xrange does make more sense. Then again^ 10000 entries will not exhaust anyone\'s memory these days.\n\nI installed my updates and ran `make test` for python 2.7 and 3.3. They both had identical outputs to your pypi version. (Test reservoir failed across the board.) \n</t>
  </si>
  <si>
    <t>2014-02-28T23:30:21Z</t>
  </si>
  <si>
    <t>2014-03-04T21:57:40Z</t>
  </si>
  <si>
    <t>Randomly sample lines from a csv^ tsv^ or other line-based data file</t>
  </si>
  <si>
    <t>bwesterfield</t>
  </si>
  <si>
    <t>CAMEL-13131: Removed duplicated dependencies (#2747)</t>
  </si>
  <si>
    <t>2019-02-05T04:57:35Z</t>
  </si>
  <si>
    <t>https://github.com/apache/camel/commit/3b86562fb71aa9521a67c35b6a265db73971b5cc</t>
  </si>
  <si>
    <t>https://github.com/apache/camel/pull/2747</t>
  </si>
  <si>
    <t>CAMEL-13131: Removed duplicated dependencies</t>
  </si>
  <si>
    <t>2019-02-05T04:33:14Z</t>
  </si>
  <si>
    <t>2019-02-05T04:57:36Z</t>
  </si>
  <si>
    <t>Dylan Souza</t>
  </si>
  <si>
    <t>Update cdn-in-a-box documentation with more pitfalls (#3686)</t>
  </si>
  <si>
    <t>2019-06-19T15:57:25Z</t>
  </si>
  <si>
    <t>https://github.com/apache/trafficcontrol/commit/1e342cbd96989e1f7bb0a3f2de6492a14e22a690</t>
  </si>
  <si>
    <t>https://github.com/apache/trafficcontrol/pull/3686</t>
  </si>
  <si>
    <t>Update cdn-in-a-box Documentation with more pitfalls</t>
  </si>
  <si>
    <t>&lt;!--\r\n************ STOP!! ************\r\nIf this Pull Request is intended to fix a security vulnerability^ DO NOT submit it! Instead^ contact\r\nthe Apache Software Foundation Security Team at security@trafficcontrol.apache.org and follow the\r\nguidelines at https://www.apache.org/security/ regarding vulnerability disclosure.\r\n--&gt;\r\n## What does this PR (Pull Request) do?\r\n&lt;!-- Explain the changes you made here. If this fixes an Issue^ identify it by\r\nreplacing the text in the checkbox item with the Issue number e.g.\r\n\r\n- [x] This PR fixes #9001 OR is not related to any Issue\r\n\r\n^ This will automatically close Issue number 9001 when the Pull Request is\r\nmerged (The \'#\' is important).\r\n\r\nBe sure you check the box properly^ see the \"The following criteria are ALL\r\nmet by this PR\" section for details.\r\n--&gt;\r\n\r\nUpdates the cdn-in-a-box documentation to include some pitfalls I ran into when starting it up. They include having to snap the cdn to get an initial CRconfig and clearing the volumes when the self signed certs are failing.\r\n\r\n## Which Traffic Control components are affected by this PR?\r\n&lt;!-- Please delete all components from this list that are NOT affected by this\r\nPull Request. Also^ feel free to add the name of a tool or script that is\r\naffected but not on the list.\r\n\r\nAdditionally^ if this Pull Request does NOT affect documentation^ please\r\nexplain why documentation is not required. --&gt;\r\n\r\n- CDN in a Box\r\n- Documentation\r\n\r\n## What is the best way to verify this PR?\r\n&lt;!-- Please include here ALL the steps necessary to test your Pull Request. If\r\nit includes tests (and most should)^ outline here the steps needed to run the\r\ntests. If not^ lay out the manual testing procedure and please explain why\r\ntests are unnecessary for this Pull Request. --&gt;\r\n\r\nDoes the new doc make sense? \r\n</t>
  </si>
  <si>
    <t>2019-06-18T21:57:34Z</t>
  </si>
  <si>
    <t>2019-06-19T15:57:26Z</t>
  </si>
  <si>
    <t>eladmarg</t>
  </si>
  <si>
    <t>Revert \"Updating Lucene.Net.Codes/Pulsing\"\n\nThis reverts commit 6e900565dc22706fd946c01c024ec96ca82f2ed1.</t>
  </si>
  <si>
    <t>2014-11-08T02:33:16Z</t>
  </si>
  <si>
    <t>https://github.com/apache/lucenenet/commit/ce4970c8b6beb9b3fff8797a2bcaada4a930269d</t>
  </si>
  <si>
    <t>https://github.com/apache/lucenenet/pull/22</t>
  </si>
  <si>
    <t>Fix query object</t>
  </si>
  <si>
    <t>fix broken build (CreateComponents) changed to public to handle test framework compilation.\n</t>
  </si>
  <si>
    <t>2014-11-08T16:00:05Z</t>
  </si>
  <si>
    <t>2014-11-14T12:21:58Z</t>
  </si>
  <si>
    <t>Howard Su</t>
  </si>
  <si>
    <t>Add missing the key binding.</t>
  </si>
  <si>
    <t>2011-05-04T13:36:51Z</t>
  </si>
  <si>
    <t>https://github.com/FreeRDP/FreeRDP-old/commit/a79b6a1a726b4614dd0e48ce658894c872c13343</t>
  </si>
  <si>
    <t>https://github.com/FreeRDP/FreeRDP-old/pull/14</t>
  </si>
  <si>
    <t>DFB Keyboard support</t>
  </si>
  <si>
    <t>I added some missing key mapping. Also this is a my first request to see how this process works.\n</t>
  </si>
  <si>
    <t>2011-05-06T12:50:19Z</t>
  </si>
  <si>
    <t>2011-05-06T12:52:42Z</t>
  </si>
  <si>
    <t>FreeRDP is a free remote desktop protocol client</t>
  </si>
  <si>
    <t>Peter Gardfj√§ll</t>
  </si>
  <si>
    <t>haproxy-ingress: use .controller.tcp to set up TCP ports on controller service (#11977)\n\nSigned-off-by: Peter Gardfj√§ll &lt;peter.gardfjall.work@gmail.com&gt;</t>
  </si>
  <si>
    <t>2019-03-07T08:46:58Z</t>
  </si>
  <si>
    <t>https://github.com/helm/charts/commit/a37e4432b5c31bef9773d69a537f2aa26de0ee82</t>
  </si>
  <si>
    <t>https://github.com/helm/charts/pull/11977</t>
  </si>
  <si>
    <t>haproxy-ingress: use .controller.tcp to set up TCP ports on controller service</t>
  </si>
  <si>
    <t>\r\n\r\n&lt;!--\r\nThank you for contributing to helm/charts. Before you submit this PR we\'d like to\r\nmake sure you are aware of our technical requirements and best practices:\r\n\r\n* https://github.com/helm/charts/blob/master/CONTRIBUTING.md#technical-requirements\r\n* https://github.com/helm/helm/tree/master/docs/chart_best_practices\r\n\r\nFor a quick overview across what we will look at reviewing your PR^ please read\r\nour review guidelines:\r\n\r\n* https://github.com/helm/charts/blob/master/REVIEW_GUIDELINES.md\r\n\r\nFollowing our best practices right from the start will accelerate the review process and\r\nhelp get your PR merged quicker.\r\n\r\nWhen updates to your PR are requested^ please add new commits and do not squash the\r\nhistory. This will make it easier to identify new changes. The PR will be squashed\r\nanyways when it is merged. Thanks.\r\n\r\nFor fast feedback^ please @-mention maintainers that are listed in the Chart.yaml file.\r\n\r\nPlease make sure you test your changes before you push them. Once pushed^ a CircleCI\r\nwill run across your changes and do some initial checks and linting. These checks run\r\nvery quickly. Please check the results. We would like these checks to pass before we\r\neven continue reviewing your changes.\r\n--&gt;\r\n\r\n#### What this PR does / why we need it:\r\n\r\nThe `haproxy-ingress` chart contains a typo which makes it not correctly set up TCP ports in the controller service that gets created to front the ingress controller.\r\n\r\nAccording to the documentation: `.controller.tcp` is used for this purpose^ for example:\r\n\r\n```\r\ncontroller:\r\n  tcp:\r\n    12345:  \"default/my-tcp-service:123\"\r\n```\r\n\r\nHowever^ to get the TCP port created on the controller service^ one currently needs to duplicate this information:\r\n\r\n```\r\ncontroller:\r\n  tcp:\r\n    12345:  \"default/my-tcp-service:123\"\r\ntcp:\r\n  12345:  \"default/my-tcp-service:123\"\r\n```\r\n\r\nThis PR addresses this issue.\r\n\r\n\r\n#### Which issue this PR fixes\r\n*(optional^ in `fixes #&lt;issue number&gt;(^ fixes #&lt;issue_number&gt;^ ...)` format^ will close that issue when PR gets merged)*\r\n  - fixes #\r\n\r\n#### Special notes for your reviewer:\r\n\r\n#### Checklist\r\n[Place an \'[x]\' (no spaces) in all applicable fields. Please remove unrelated fields.]\r\n- [x] [DCO](https://github.com/helm/charts/blob/master/CONTRIBUTING.md#sign-your-work) signed\r\n- [x] Chart Version bumped\r\n- [x] Variables are documented in the README.md\r\n</t>
  </si>
  <si>
    <t>2019-03-07T07:45:31Z</t>
  </si>
  <si>
    <t>2019-03-07T08:46:59Z</t>
  </si>
  <si>
    <t>hapihu</t>
  </si>
  <si>
    <t>[pulsar-broker] When calling Logger\'s method^ set the appropriate parameters.(#4350) (#4351)</t>
  </si>
  <si>
    <t>2019-05-24T21:27:48Z</t>
  </si>
  <si>
    <t>https://github.com/apache/pulsar/commit/27eb5cac48a52c69966a68e8391ba3d4b9e3f98f</t>
  </si>
  <si>
    <t>https://github.com/apache/pulsar/pull/4351</t>
  </si>
  <si>
    <t>[pulsar-broker] When calling Logger\'s method^ set the appropriate parameters.(#4350)</t>
  </si>
  <si>
    <t>When calling Logger\'s method^ set the appropriate parameters</t>
  </si>
  <si>
    <t>2019-05-23T09:34:47Z</t>
  </si>
  <si>
    <t>2019-05-24T21:27:49Z</t>
  </si>
  <si>
    <t>Robert Schmid</t>
  </si>
  <si>
    <t>Assimp Loader: Load texture coordinates and first texture filename per material into scene</t>
  </si>
  <si>
    <t>2015-05-09T22:52:47Z</t>
  </si>
  <si>
    <t>https://github.com/cginternals/gloperate/commit/64d0fb9b26bc71dfc1c28826bf1769690f316ae7</t>
  </si>
  <si>
    <t>https://github.com/cginternals/gloperate/pull/74</t>
  </si>
  <si>
    <t>Texture coordinates and texture files in Scene</t>
  </si>
  <si>
    <t>This extends Scene^ PolygonalGeometry and PolygonalDrawable in order to hold material/texture Information. It also extends the assimp loader to populate the Scene with this information^ if available.\n\n**Limitations/possible enhancements:**\n- Only the first texture coordinate set is loaded\n- Only the first texture file name per material is loaded^ and only the diffuse texture is considered\n- No texture parameters are loaded (e.g. if image mapping is repeat^ mirror^...)\n- Only the filename of the material\'s texture is stored in the Scene - a Material primitive class could be useful for more advanced use cases\n- Management of Texture-Objects is not integrated with PolygonalDrawable yet\n\nFor a demo on how to load and bind the textures using QImage see the GeometryStage.cpp in the massivelighting branch of https://github.com/valentin-pinkau/glexamples\n\nIt would be great if other groups could build on top of this :wink:\n</t>
  </si>
  <si>
    <t>2015-05-12T21:11:26Z</t>
  </si>
  <si>
    <t>2015-05-16T21:18:21Z</t>
  </si>
  <si>
    <t>C++ library for defining and controlling modern GPU rendering/processing operations</t>
  </si>
  <si>
    <t>Steven Shaw</t>
  </si>
  <si>
    <t>Get things to compile</t>
  </si>
  <si>
    <t>2014-04-30T22:00:02Z</t>
  </si>
  <si>
    <t>https://github.com/mxswd/lens-inference/commit/7ad8ac67e0786ec5d50b7bf1c4fa6442d72d49b1</t>
  </si>
  <si>
    <t>https://github.com/mxswd/lens-inference/pull/1</t>
  </si>
  <si>
    <t>Hi Max^ I was trying out your package so that I could learn TH (in order to attempt to contribute to argonaut-hs). I had to make these changes to get `cabal install` to finish cleanly. It\'s possibly because I\'m using GHC 7.8.2 rather than the Haskell Platform\'s default 7.6.3 (but I haven\'t verified this).\n</t>
  </si>
  <si>
    <t>2014-04-30T22:02:11Z</t>
  </si>
  <si>
    <t>2014-05-04T22:45:28Z</t>
  </si>
  <si>
    <t>Infer lenses</t>
  </si>
  <si>
    <t>MPierre</t>
  </si>
  <si>
    <t>DRILL-3180: Initial JDBC plugin implementation.</t>
  </si>
  <si>
    <t>2015-08-02T01:07:18Z</t>
  </si>
  <si>
    <t>https://github.com/apache/drill/commit/8478e9fb1d7e6881d8f092ae9ff3a338f2e023a6</t>
  </si>
  <si>
    <t>https://github.com/apache/drill/pull/115</t>
  </si>
  <si>
    <t>Drill 3180: Implement JDBC Storage Plugin</t>
  </si>
  <si>
    <t>2015-08-14T21:52:19Z</t>
  </si>
  <si>
    <t>2015-09-14T05:28:57Z</t>
  </si>
  <si>
    <t>Clement Ho</t>
  </si>
  <si>
    <t>Add container ID and copy functionality\n\nSigned-off-by: Clement Ho &lt;ClemMakesApps@gmail.com&gt;</t>
  </si>
  <si>
    <t>2016-05-31T14:49:26Z</t>
  </si>
  <si>
    <t>https://github.com/docker/kitematic/commit/458c3d687b1b2a8b86b69fa233c45224c47ef61b</t>
  </si>
  <si>
    <t>https://github.com/docker/kitematic/pull/1702</t>
  </si>
  <si>
    <t>Add container ID to sidebar</t>
  </si>
  <si>
    <t>Added container ID to sidebar as requested in issue #1191. \nNot sure if this was the desired area to put the information but I\'m willing to change it accordingly.\n![screen shot 2016-05-24 at 4 26 13 pm](https://cloud.githubusercontent.com/assets/3363898/15520476/4584b410-21cc-11e6-9be3-9a3f5f39ef2b.png)\n\nSigned-off-by: Clement Ho ClemMakesApps@gmail.com\n</t>
  </si>
  <si>
    <t>2016-05-24T21:26:55Z</t>
  </si>
  <si>
    <t>2016-06-02T01:20:16Z</t>
  </si>
  <si>
    <t>Jan H√∏ydahl</t>
  </si>
  <si>
    <t>Initial improvements for version 1.1</t>
  </si>
  <si>
    <t>2013-05-23T23:12:56Z</t>
  </si>
  <si>
    <t>https://github.com/aufziehvogel/deadlink-crawler/commit/2519a1f682da22f64d9a8779e7bad4c56ed4e836</t>
  </si>
  <si>
    <t>https://github.com/aufziehvogel/deadlink-crawler/pull/1</t>
  </si>
  <si>
    <t>Several improvements</t>
  </si>
  <si>
    <t>Hi. Thanks for a very nice tool. I forked it and added a bunch of features and bug fixes to accomodate my needs. I also took the liberty of selecting Apache as the license^ since nothing was said about licensing. Please see CHANGES.md for full list of improvements and bug fixes.\n\nHope you will merge the changes :)\n\nJan\n</t>
  </si>
  <si>
    <t>2013-05-24T01:03:26Z</t>
  </si>
  <si>
    <t>2013-05-30T17:27:34Z</t>
  </si>
  <si>
    <t>Tiny crawler searching your website for deadlinks.</t>
  </si>
  <si>
    <t>mseeger</t>
  </si>
  <si>
    <t>New operators linalg_syrk^ linalg_gelqf. Numerical unit tests can run in float64 now (#7741)</t>
  </si>
  <si>
    <t>2017-09-06T20:55:25Z</t>
  </si>
  <si>
    <t>https://github.com/apache/incubator-mxnet/commit/541158de130034d0f1b9db16b78a4bb567444f1d</t>
  </si>
  <si>
    <t>https://github.com/apache/incubator-mxnet/pull/7741</t>
  </si>
  <si>
    <t>New operators linalg_syrk^ linalg_gelqf</t>
  </si>
  <si>
    <t>- Works for CPU only for now. We will supply the GPU versions next\r\n- Added dtype parameters to unit test support code^ so we can run numerical tests in float64\r\n\r\n@asmushetzel</t>
  </si>
  <si>
    <t>2017-09-05T12:54:22Z</t>
  </si>
  <si>
    <t>2017-09-06T20:55:26Z</t>
  </si>
  <si>
    <t>Steven Crockett</t>
  </si>
  <si>
    <t>array: Update documentation to new fixed-length array syntax.</t>
  </si>
  <si>
    <t>2015-01-09T15:29:15Z</t>
  </si>
  <si>
    <t>https://github.com/rust-lang/rust-by-example/commit/fa59f4b3027e6993d0ec9051a7901686ed7cd426</t>
  </si>
  <si>
    <t>https://github.com/rust-lang/rust-by-example/pull/376</t>
  </si>
  <si>
    <t>The code for the example was updated previously^ but the accompanying explanation was not.\n</t>
  </si>
  <si>
    <t>2015-01-09T15:36:03Z</t>
  </si>
  <si>
    <t>2015-01-09T16:49:05Z</t>
  </si>
  <si>
    <t>Learn Rust with examples (Live code editor included)</t>
  </si>
  <si>
    <t>Newton Le</t>
  </si>
  <si>
    <t>[AIRFLOW-3060] DAG context manager fails to exit properly in certain circumstances</t>
  </si>
  <si>
    <t>2018-09-14T00:59:27Z</t>
  </si>
  <si>
    <t>https://github.com/apache/airflow/commit/f9d83d4208b2bcb19a466d7967d98193262d680a</t>
  </si>
  <si>
    <t>https://github.com/apache/airflow/pull/3900</t>
  </si>
  <si>
    <t>Make sure you have checked _all_ steps below.\r\n\r\n### Jira\r\n\r\n- [x] My PR addresses the following [Airflow Jira](https://issues.apache.org/jira/browse/AIRFLOW/) issues and references them in the PR title. For example^ \"\[AIRFLOW-XXX\] My Airflow PR\"\r\n  - https://issues.apache.org/jira/browse/AIRFLOW-3060\r\n  - In case you are fixing a typo in the documentation you can prepend your commit with \[AIRFLOW-XXX\]^ code changes always need a Jira issue.\r\n\r\n### Description\r\n\r\n- [x] Here are some details about my PR^ including screenshots of any UI changes:\r\n\r\nAdded an attribute `_context_manager_set` to `DAG` to keep track if the context has already been entered. the `__enter__` and `__exit__` methods have been modified to utilize this attribute and optionally set `_CONTEXT_MANAGER_DAG`. \r\n\r\n### Tests\r\n\r\n- [x] My PR adds the following unit tests __OR__ does not need testing for this extremely good reason:\r\nadditional tests in models.py:test_dag_as_context_manager\r\n\r\n###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`git diff upstream/master -u -- \"*.py\" | flake8 --diff`\r\n\r\n@aoen please have a look!</t>
  </si>
  <si>
    <t>2018-09-13T21:55:00Z</t>
  </si>
  <si>
    <t>2018-09-14T00:59:28Z</t>
  </si>
  <si>
    <t>Bill Chambers</t>
  </si>
  <si>
    <t>fixed typo</t>
  </si>
  <si>
    <t>2014-11-07T19:44:44Z</t>
  </si>
  <si>
    <t>https://github.com/Yelp/dataset-examples/commit/9b7fa43e4e2ec3b50afd156560a9000e5290cbc4</t>
  </si>
  <si>
    <t>https://github.com/Yelp/dataset-examples/pull/12</t>
  </si>
  <si>
    <t>Fixed Typo</t>
  </si>
  <si>
    <t>Just a small typo\n</t>
  </si>
  <si>
    <t>2014-11-07T19:45:41Z</t>
  </si>
  <si>
    <t>2014-11-07T20:32:35Z</t>
  </si>
  <si>
    <t>Samples for users of the Yelp Academic Dataset</t>
  </si>
  <si>
    <t>HyperZealot</t>
  </si>
  <si>
    <t>customized take forward for CPU (#12997)</t>
  </si>
  <si>
    <t>2018-11-04T07:13:56Z</t>
  </si>
  <si>
    <t>https://github.com/apache/incubator-mxnet/commit/31ebb9571efb987a7e5e482d30012cb3e94c9567</t>
  </si>
  <si>
    <t>https://github.com/apache/incubator-mxnet/pull/12997</t>
  </si>
  <si>
    <t>A better take forward kernel for CPU</t>
  </si>
  <si>
    <t>## Description ##\r\nThe same as title.\r\n\r\n## Checklist ##\r\n### Essentials ###\r\nPlease feel free to remove inapplicable items for your PR.\r\n- [ ] The PR title starts with [MXNET-$JIRA_ID]^ where $JIRA_ID refers to the relevant [JIRA issue](https://issues.apache.org/jira/projects/MXNET/issues) created (except PRs with tiny changes)\r\n-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 ] To the my best knowledge^ examples are either not affected by this change^ or have been fixed to be compatible with this change\r\n\r\n### Changes ###\r\n- [ ] Feature1^ tests^ (and when applicable^ API doc)\r\n- [ ] Feature2^ tests^ (and when applicable^ API doc)\r\n\r\n## Comments ##\r\n~5x improvement on CPU with this kernel</t>
  </si>
  <si>
    <t>2018-10-28T04:19:47Z</t>
  </si>
  <si>
    <t>2018-11-04T07:13:57Z</t>
  </si>
  <si>
    <t>simon</t>
  </si>
  <si>
    <t>FIX added missing cordova 3.0 action File.requestAllPaths</t>
  </si>
  <si>
    <t>2014-06-23T12:31:39Z</t>
  </si>
  <si>
    <t>https://github.com/apache/incubator-retired-ripple/commit/dc87bdf1a76e1081df46891e68fd87014ea8a94c</t>
  </si>
  <si>
    <t>https://github.com/apache/incubator-retired-ripple/pull/31</t>
  </si>
  <si>
    <t>Added missing cordova 3.0 action File.requestAllPaths and dummy nfc module</t>
  </si>
  <si>
    <t>Hi^ \n\nto keep ripple running (initializing) for my android app^ I\'ve added some basic support for the cordova 3.0 action File.requestAllPaths and a dummy NFC module. Maybe it\'s helpful as a starting point for real implementation.\n\nRegards\nSimon\n</t>
  </si>
  <si>
    <t>2014-09-11T12:21:53Z</t>
  </si>
  <si>
    <t>2014-11-16T19:58:07Z</t>
  </si>
  <si>
    <t>Mirror of Apache Ripple</t>
  </si>
  <si>
    <t>Tarek Peregrina</t>
  </si>
  <si>
    <t>grammar fixes^ tried to make the explanations clearer</t>
  </si>
  <si>
    <t>2014-04-28T16:04:05Z</t>
  </si>
  <si>
    <t>https://github.com/jacoborus/wiretree/commit/1d298c694ab99f3b873da357420b0568c87c51cb</t>
  </si>
  <si>
    <t>https://github.com/jacoborus/wiretree/pull/3</t>
  </si>
  <si>
    <t>Intente hacer mas claros los comentarios del codigo^ y arregle algunos detallitos de gramatica y ortografia\n</t>
  </si>
  <si>
    <t>2014-04-28T16:07:17Z</t>
  </si>
  <si>
    <t>2014-04-28T16:50:10Z</t>
  </si>
  <si>
    <t>Elegant dependency injection framework for Node.js</t>
  </si>
  <si>
    <t>aadrian</t>
  </si>
  <si>
    <t>ignore IDE files</t>
  </si>
  <si>
    <t>2015-06-05T19:32:12Z</t>
  </si>
  <si>
    <t>https://github.com/vitmalina/w2ui/commit/8a222de7be63e9995d85fff314154a99642c7668</t>
  </si>
  <si>
    <t>https://github.com/vitmalina/w2ui/pull/928</t>
  </si>
  <si>
    <t>Fixing a few typos^ semicolons and commas</t>
  </si>
  <si>
    <t>Just fixing a few typos^ semicolons and commas.\n</t>
  </si>
  <si>
    <t>2015-06-05T22:52:11Z</t>
  </si>
  <si>
    <t>2015-06-07T22:41:09Z</t>
  </si>
  <si>
    <t>JavaScript UI library for data-driven web applications</t>
  </si>
  <si>
    <t>Áî∞Â∞èÊ≥¢</t>
  </si>
  <si>
    <t>ÈáçÊûÑ ServiceBean ÁöÑ isDelay ÊñπÊ≥ïÔºå‰ΩøÂÖ∂Êõ¥Á¨¶ÂêàËØ≠‰πâ (#2686)\n\n* Refactor method isDelay of ServiceBean to fix the wrong meaning of the method\r\n\r\n* Remove unnecessary method isDelay of ServiceBean</t>
  </si>
  <si>
    <t>2018-10-30T09:12:38Z</t>
  </si>
  <si>
    <t>https://github.com/apache/dubbo/commit/4d0a36c435ca59bfcf909c0e76fa2ab024fb7408</t>
  </si>
  <si>
    <t>https://github.com/apache/dubbo/pull/2686</t>
  </si>
  <si>
    <t>ÈáçÊûÑ ServiceBean ÁöÑ isDelay ÊñπÊ≥ïÔºå‰ΩøÂÖ∂Êõ¥Á¨¶ÂêàËØ≠‰πâ</t>
  </si>
  <si>
    <t xml:space="preserve"> isDelay ÊñπÊ≥ïÁõÆÂâçËøîÂõûÂÄºÂ¶Ç‰∏ãÔºö\r\n- true: delay == null || delay == -1ÔºåË°®Á§∫‰∏çÂª∂ËøüÂØºÂá∫ÊúçÂä°\r\n- false: delay &gt; 0ÔºåË°®Á§∫Âª∂ËøüÂØºÂá∫ÊúçÂä°\r\n\r\nÊàëËßâÂæó isDelay  ÊñπÊ≥ïËøîÂõûÂÄºÂ¶Ç‰∏ãÊó∂ÔºåÊõ¥ÂêàÁêÜ‰∏Ä‰∫õÔºö\r\n- true: Âª∂ËøüÂØºÂá∫ÊúçÂä°\r\n- false: Êó†ÈúÄÂª∂ËøüÂØºÂá∫ÊúçÂä°\r\n\r\n## What is the purpose of the change\r\n\r\nFix the wrong meaning of the method isDelay\r\n</t>
  </si>
  <si>
    <t>2018-10-25T05:35:44Z</t>
  </si>
  <si>
    <t>2018-10-30T09:12:39Z</t>
  </si>
  <si>
    <t>Rok Mihevc</t>
  </si>
  <si>
    <t>DOC: update the pandas.Series.dt.is_leap_year docstring (#20150)</t>
  </si>
  <si>
    <t>2018-03-17T11:31:05Z</t>
  </si>
  <si>
    <t>https://github.com/pandas-dev/pandas/commit/f7a56826d390676ec7c6d459d0578708517457ff</t>
  </si>
  <si>
    <t>https://github.com/pandas-dev/pandas/pull/20150</t>
  </si>
  <si>
    <t>DOC: update the pandas.Series.dt.is_leap_year docstring</t>
  </si>
  <si>
    <t>Checklist for the pandas documentation sprint (ignore this if you are doing\r\nan unrelated PR):\r\n\r\n- [x ] PR title is \"DOC: update the &lt;your-function-or-method&gt; docstring\"\r\n- [x ] The validation script passes: `scripts/validate_docstrings.py &lt;your-function-or-method&gt;`\r\n- [x ] The PEP8 style check passes: `git diff upstream/master -u -- \"*.py\" | flake8 --diff`\r\n- [x ] The html version looks good: `python doc/make.py --single &lt;your-function-or-method&gt;`\r\n- [x ] It has been proofread on language by another sprint participant\r\n\r\nPlease include the output of the validation script below between the \"```\" ticks:\r\n\r\n```\r\n################################################################################\r\n################## Docstring (pandas.Series.dt.is_leap_year)  ##################\r\n################################################################################\r\n\r\nReturn a boolean indicating if the date belongs to a leap year.\r\n\r\nA leap year is a year^ occurring every four years^ which has 366 days\r\n(instead of 365) including 29th of February as an intercalary day.\r\n\r\nReturns\r\n-------\r\nis_leap_year : Series of boolean\r\n\r\nExamples\r\n--------\r\n&gt;&gt;&gt; import pandas as pd\r\n&gt;&gt;&gt; dates = pd.date_range(\"2012-01-01\"^ \"2015-01-01\"^ freq=\"Y\")\r\n&gt;&gt;&gt; dates_series = pd.Series(dates)\r\n&gt;&gt;&gt; dates_series\r\n0   2012-12-31\r\n1   2013-12-31\r\n2   2014-12-31\r\ndtype: datetime64[ns]\r\n&gt;&gt;&gt; dates_series.dt.is_leap_year\r\n0     True\r\n1    False\r\n2    False\r\ndtype: bool\r\n\r\n################################################################################\r\n################################## Validation ##################################\r\n################################################################################\r\n\r\nErrors found:\r\n\tSee Also section not found\r\n```\r\n\r\nIf the validation script still gives errors^ but you think there is a good reason\r\nto deviate in this case (and there are certainly such cases)^ please state this\r\nexplicitly.\r\n\r\nSee Also is not relevant for this function as there is no other leap year related functions.</t>
  </si>
  <si>
    <t>2018-03-10T14:23:37Z</t>
  </si>
  <si>
    <t>2018-03-17T11:31:06Z</t>
  </si>
  <si>
    <t>sidarthakarna</t>
  </si>
  <si>
    <t>Close sftp connection after getting mtime (#1311)</t>
  </si>
  <si>
    <t>2016-10-13T23:04:09Z</t>
  </si>
  <si>
    <t>https://github.com/apache/incubator-gobblin/commit/1b25f79dddd7349030a664903029f6673b1cac6f</t>
  </si>
  <si>
    <t>https://github.com/apache/incubator-gobblin/pull/1311</t>
  </si>
  <si>
    <t>Close sftp connection after getting mtime</t>
  </si>
  <si>
    <t>Fix for #1267. \nSftp connection is not being closed while getting modification time. So^ only 10 files can be pulled from sftp source as sshd supports 10 concurrent channels by default. Fix is added to close the connection once we get modification time.\n</t>
  </si>
  <si>
    <t>2016-10-12T15:05:07Z</t>
  </si>
  <si>
    <t>lighteternal</t>
  </si>
  <si>
    <t>Fix dns_oa.py to stop crashing FBThreatExchange\n\nStop the start_oa.py script from crashing^ while performing reputation check for the dns_results.csv domains. \r\nhttps://issues.apache.org/jira/browse/SPOT-238</t>
  </si>
  <si>
    <t>2017-10-31T10:57:29Z</t>
  </si>
  <si>
    <t>https://github.com/apache/incubator-spot/commit/3e7b628cccdefbf021d9b335bd113108880a32ba</t>
  </si>
  <si>
    <t>https://github.com/apache/incubator-spot/pull/127</t>
  </si>
  <si>
    <t>SPOT-238 Fix dns_oa.py to stop crashing FBThreatExchange</t>
  </si>
  <si>
    <t>Stop the start_oa.py script from crashing^ while performing reputation check for the dns_results.csv domains. \r\nhttps://issues.apache.org/jira/browse/SPOT-238</t>
  </si>
  <si>
    <t>2017-10-31T11:02:48Z</t>
  </si>
  <si>
    <t>2018-01-10T03:25:59Z</t>
  </si>
  <si>
    <t>manali</t>
  </si>
  <si>
    <t>Added NLTK NER</t>
  </si>
  <si>
    <t>2016-02-02T08:12:28Z</t>
  </si>
  <si>
    <t>https://github.com/apache/tika/commit/d685742c6e81b9153ce881f9622292104a4144d2</t>
  </si>
  <si>
    <t>https://github.com/apache/tika/pull/80</t>
  </si>
  <si>
    <t>Integrate NLTK with Tika fix for TIKA-1876 contributed by manalishah</t>
  </si>
  <si>
    <t>Hi all^\n\nApache Tika already performs Named Entity Recognition using Open NLP and Stanford Core NLP. Natural Language Toolkit is another open source python library and I believe it will be a great idea to have NLTK integrated along with Tika.\nNLTK can extract NER as well as classify them. For this purpose I^ along with Prof Chris Mattmann have published NLTKRest^ a python pip/setuptools installable module that exposes NLTK as a REST service.\nhttps://github.com/manalishah/NLTKRest.git\n\nhttps://wiki.apache.org/tika/TikaAndNLTK\n</t>
  </si>
  <si>
    <t>2016-02-29T03:34:09Z</t>
  </si>
  <si>
    <t>2016-03-02T05:43:38Z</t>
  </si>
  <si>
    <t>Andrew Decker</t>
  </si>
  <si>
    <t>Update CameraProxy.js (#284)\n\nRemove audio flag from getUserMedia on the browser.  Including audio resulted in some nasty audio feedback^ and audio isn\'t really needed for taking pictures anyway.</t>
  </si>
  <si>
    <t>2018-05-24T05:42:39Z</t>
  </si>
  <si>
    <t>https://github.com/apache/cordova-plugin-camera/commit/36343a8e076a877a5ad076df774845c779761d09</t>
  </si>
  <si>
    <t>https://github.com/apache/cordova-plugin-camera/pull/284</t>
  </si>
  <si>
    <t>Update CameraProxy.js</t>
  </si>
  <si>
    <t>Remove audio flag from getUserMedia on the browser.  Including audio resulted in some nasty audio feedback^ and audio isn\'t really needed for taking pictures anyway.\r\n\r\n&lt;!--\r\nPlease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affected\r\n\r\n\r\n### What does this PR do?\r\n\r\n\r\n### What testing has been done on this change?\r\n\r\n\r\n### Checklist\r\n- [ ] [Reported an issue](http://cordova.apache.org/contribute/issues.html) in the JIRA database\r\n- [ ] Commit message follows the format: \"CB-3232: (android) Fix bug with resolving file paths\"^ where CB-xxxx is the JIRA ID &amp; \"android\" is the platform affected.\r\n- [ ] Added automated test coverage as appropriate for this change.\r\n</t>
  </si>
  <si>
    <t>2017-09-18T16:34:16Z</t>
  </si>
  <si>
    <t>Tan Gemicioglu</t>
  </si>
  <si>
    <t>Fixed issues with typeahead and buttons for adding clients to groups.</t>
  </si>
  <si>
    <t>2016-12-20T02:51:14Z</t>
  </si>
  <si>
    <t>https://github.com/openMF/community-app/commit/66aff6c0c73eae045aae01c3237185e18a6310bf</t>
  </si>
  <si>
    <t>https://github.com/openMF/community-app/pull/1708</t>
  </si>
  <si>
    <t>Fix for MIFOSX-2432</t>
  </si>
  <si>
    <t>Adding clients to groups now works without any problems. Thanks to Nazeer for the suggestions.</t>
  </si>
  <si>
    <t>2016-12-20T02:56:27Z</t>
  </si>
  <si>
    <t>2016-12-22T11:11:16Z</t>
  </si>
  <si>
    <t>Mike Martell</t>
  </si>
  <si>
    <t>Colorized diff output for Windows terminal.</t>
  </si>
  <si>
    <t>2018-11-05T22:37:46Z</t>
  </si>
  <si>
    <t>https://github.com/concourse/concourse/commit/4598937612075c4cee67003cb76e281afbb30c35</t>
  </si>
  <si>
    <t>https://github.com/concourse/concourse/pull/2761</t>
  </si>
  <si>
    <t>This fixes the colorization of the diff output on Windows. Note^ it only solves the problem in a cmd shell. It would be desirable to support color in Powershell Core windows as well.</t>
  </si>
  <si>
    <t>2018-11-05T22:47:18Z</t>
  </si>
  <si>
    <t>2018-11-14T16:43:06Z</t>
  </si>
  <si>
    <t>Concourse CI</t>
  </si>
  <si>
    <t>Anton Rybochkin</t>
  </si>
  <si>
    <t>fixed error message in case of attempt to get element from set by index</t>
  </si>
  <si>
    <t>2018-03-07T15:18:07Z</t>
  </si>
  <si>
    <t>https://github.com/mvel/mvel/commit/1ac61805c9394988ae8b96128a8f91d1462ae53c</t>
  </si>
  <si>
    <t>https://github.com/mvel/mvel/pull/147</t>
  </si>
  <si>
    <t>2018-03-07T15:52:55Z</t>
  </si>
  <si>
    <t>2018-03-09T07:47:54Z</t>
  </si>
  <si>
    <t>MVEL (MVFLEX Expression Language)</t>
  </si>
  <si>
    <t>Tim Hirzel</t>
  </si>
  <si>
    <t>Update RstPreview.py\n\nadd html suffix to hexdigest filename as well.</t>
  </si>
  <si>
    <t>2013-08-09T16:51:19Z</t>
  </si>
  <si>
    <t>https://github.com/d0ugal/RstPreview/commit/10600dacad1a9a1622d85bfd06826cb834f03b42</t>
  </si>
  <si>
    <t>https://github.com/d0ugal/RstPreview/pull/21</t>
  </si>
  <si>
    <t>Update RstPreview.py</t>
  </si>
  <si>
    <t>add html suffix to hexdigest filename as well.  \n\nAt least on my Mac^ this makes Safari happy by preventing it from downloading the file to my Downloads directory instead of showing it.  \n</t>
  </si>
  <si>
    <t>2013-08-09T16:53:13Z</t>
  </si>
  <si>
    <t>2013-08-12T08:02:22Z</t>
  </si>
  <si>
    <t>RstPreview - a SublimeText plugin to view RST files in your browser.</t>
  </si>
  <si>
    <t>Robert Muir</t>
  </si>
  <si>
    <t>Add option to size the response metadata cache.</t>
  </si>
  <si>
    <t>2015-04-23T04:29:25Z</t>
  </si>
  <si>
    <t>https://github.com/aws/aws-sdk-java/commit/43e0e102a5901f5c3d3739ed8d3d1e6c52b3f781</t>
  </si>
  <si>
    <t>https://github.com/aws/aws-sdk-java/pull/415</t>
  </si>
  <si>
    <t>In some long-running applications^ this cache holds entries just long enough to create old generation garbage.\n\nAs the cache is only used for diagnostic purposes^ it would be great to configure the size (e.g. to zero) when it causes problems.\n\nSee also https://github.com/elastic/elasticsearch-cloud-aws/issues/193\n</t>
  </si>
  <si>
    <t>2015-04-23T04:35:11Z</t>
  </si>
  <si>
    <t>2015-04-29T01:08:50Z</t>
  </si>
  <si>
    <t>realfun</t>
  </si>
  <si>
    <t>Add HdfsTaskLogs</t>
  </si>
  <si>
    <t>2014-06-21T06:55:05Z</t>
  </si>
  <si>
    <t>https://github.com/apache/incubator-druid/commit/261d6a16b2525db2ba614d7f50817f81bc5578c1</t>
  </si>
  <si>
    <t>https://github.com/apache/incubator-druid/pull/618</t>
  </si>
  <si>
    <t>Example usage: set the following in runtime.properties\n\n```\ndruid.indexer.logs.type=hdfs\ndruid.indexer.logs.directory=hdfs://example.com/druid/tasklogs/\n```\n</t>
  </si>
  <si>
    <t>2014-06-21T06:58:36Z</t>
  </si>
  <si>
    <t>2014-07-04T20:17:51Z</t>
  </si>
  <si>
    <t>googlielmo</t>
  </si>
  <si>
    <t>Small edits to documentation.\n\nCorrect archive name and path for installation. Fix typos.\nBump Java version to 1.7 in install-on-server.md.\nChange Brooklyn to Apache Brooklyn in headings and first occurence in the body text.</t>
  </si>
  <si>
    <t>2015-09-02T09:47:05Z</t>
  </si>
  <si>
    <t>https://github.com/apache/incubator-brooklyn/commit/40fb684162a59e40032f042d5d49b9a96feb5fd5</t>
  </si>
  <si>
    <t>https://github.com/apache/incubator-brooklyn/pull/875</t>
  </si>
  <si>
    <t>Small edits to documentation.</t>
  </si>
  <si>
    <t>Correct archive name and path for installation. Fix typos.\nBump Java version to 1.7 in install-on-server.md.\nChange Brooklyn to Apache Brooklyn in headings and first occurence in the body text.\n</t>
  </si>
  <si>
    <t>2015-09-02T09:54:44Z</t>
  </si>
  <si>
    <t>2015-09-02T12:30:53Z</t>
  </si>
  <si>
    <t>Seshadri Chakkravarthy</t>
  </si>
  <si>
    <t>Add HadoopInputFormatIO example to read from Hive\'s HCatalog</t>
  </si>
  <si>
    <t>2017-05-23T23:15:26Z</t>
  </si>
  <si>
    <t>https://github.com/apache/beam/commit/77c0b214b82fd7f031b44e0dc20044391ad8953f</t>
  </si>
  <si>
    <t>eisig</t>
  </si>
  <si>
    <t xml:space="preserve"> fix(provider/aws): ensure STSAssumeRoleSessionCredentialsProvider get the right endpoint (#1888)</t>
  </si>
  <si>
    <t>2017-09-15T21:18:45Z</t>
  </si>
  <si>
    <t>https://github.com/spinnaker/clouddriver/commit/828fbb70fc5eb7d04617f2054c3135b45dee8040</t>
  </si>
  <si>
    <t>https://github.com/spinnaker/clouddriver/pull/1888</t>
  </si>
  <si>
    <t xml:space="preserve"> fix(provider/aws): ensure STSAssumeRoleSessionCredentialsProvider ge‚Ä¶</t>
  </si>
  <si>
    <t>NetflixSTSAssumeRoleSessionCredentialsProvider would always using the default sts endpoint. It would not work in cn-north-1.\r\nIt work when using the builder style.\r\nI open a issue.[1945](https://github.com/spinnaker/spinnaker/issues/1949)\r\n</t>
  </si>
  <si>
    <t>2017-09-12T10:32:15Z</t>
  </si>
  <si>
    <t>2017-09-15T21:18:46Z</t>
  </si>
  <si>
    <t>read and write operations across cloud providers</t>
  </si>
  <si>
    <t>Octavian R. Corlade</t>
  </si>
  <si>
    <t>No crash on empty MCF response with samplingLevel = \"WALK\"</t>
  </si>
  <si>
    <t>2017-10-05T13:21:56Z</t>
  </si>
  <si>
    <t>https://github.com/MarkEdmondson1234/googleAnalyticsR/commit/5bce4b7f50097b865a20d3bb7bce3bdfaee34ef5</t>
  </si>
  <si>
    <t>https://github.com/MarkEdmondson1234/googleAnalyticsR/pull/117</t>
  </si>
  <si>
    <t xml:space="preserve">Fixes #116 </t>
  </si>
  <si>
    <t>2017-10-05T13:28:30Z</t>
  </si>
  <si>
    <t>2017-10-05T14:17:59Z</t>
  </si>
  <si>
    <t>A new Google Analytics R library using googleAuthR and v4 of the reporting API</t>
  </si>
  <si>
    <t>SiMing Weng</t>
  </si>
  <si>
    <t>adapt the Bazel output directory for the `incubator-heron` project name (#3214)</t>
  </si>
  <si>
    <t>2019-03-12T16:14:51Z</t>
  </si>
  <si>
    <t>https://github.com/apache/incubator-heron/commit/5d06b1b446b75770f1f3400baa9be2abd2853e83</t>
  </si>
  <si>
    <t>https://github.com/apache/incubator-heron/pull/3214</t>
  </si>
  <si>
    <t>adapt the Bazel output directory for the `incubator-heron` project name</t>
  </si>
  <si>
    <t xml:space="preserve">this fixes the issue #3213 </t>
  </si>
  <si>
    <t>2019-03-12T02:17:36Z</t>
  </si>
  <si>
    <t>2019-03-12T16:14:52Z</t>
  </si>
  <si>
    <t>szmate1618</t>
  </si>
  <si>
    <t>Use APP_ICON in template (#1855)\n\n* use APP_ICON in template\r\n\r\n* use APP_NAME in navbar template</t>
  </si>
  <si>
    <t>2016-12-16T16:56:26Z</t>
  </si>
  <si>
    <t>https://github.com/apache/incubator-superset/commit/bb04e6fcfa1042b4532b50d8898555813be7fa29</t>
  </si>
  <si>
    <t>https://github.com/apache/incubator-superset/pull/1855</t>
  </si>
  <si>
    <t>Use APP_ICON in template</t>
  </si>
  <si>
    <t>Hi Superset people^\r\nI recently started learning Superset. It looks amazing^ but I think I ran into a little bug.\r\nIt seems that #879 undid #590^ and it doesn\'t look like it was intended.\r\nThis is also related to #1403.</t>
  </si>
  <si>
    <t>2016-12-16T16:33:10Z</t>
  </si>
  <si>
    <t>Eron Wright</t>
  </si>
  <si>
    <t>add Mojo dependencies</t>
  </si>
  <si>
    <t>2015-04-17T22:07:59Z</t>
  </si>
  <si>
    <t>https://github.com/deeplearning4j/nd4j/commit/29d766e5f18189b6b8d6ed7e05684398aadd1c21</t>
  </si>
  <si>
    <t>https://github.com/deeplearning4j/nd4j/pull/68</t>
  </si>
  <si>
    <t>#67 - add Mojo dependencies</t>
  </si>
  <si>
    <t>Add missing dependencies (#67)^ using version numbers consistent with the [maven-compiler-plugin](https://maven.apache.org/plugins/maven-compiler-plugin/dependencies.html) dependency.\n</t>
  </si>
  <si>
    <t>2015-04-17T22:17:15Z</t>
  </si>
  <si>
    <t>2015-04-18T21:02:09Z</t>
  </si>
  <si>
    <t>Dharmesh Kakadia</t>
  </si>
  <si>
    <t>Corrected plotTasksTimesdata references</t>
  </si>
  <si>
    <t>2014-08-19T08:23:24Z</t>
  </si>
  <si>
    <t>https://github.com/sequenceiq/sequenceiq-samples/commit/15207451cc6797d564faad7c72c45ea2b78487dd</t>
  </si>
  <si>
    <t>https://github.com/sequenceiq/sequenceiq-samples/pull/1</t>
  </si>
  <si>
    <t>2014-09-01T07:35:20Z</t>
  </si>
  <si>
    <t>2014-09-01T14:19:43Z</t>
  </si>
  <si>
    <t>SequenceIQ Hadoop examples</t>
  </si>
  <si>
    <t>crysislinux</t>
  </si>
  <si>
    <t>fix require error with browserify</t>
  </si>
  <si>
    <t>2015-09-05T01:37:51Z</t>
  </si>
  <si>
    <t>https://github.com/a5hik/ng-sortable/commit/966c8b719205a80b78b0f4bd5cb47e9480721709</t>
  </si>
  <si>
    <t>https://github.com/a5hik/ng-sortable/pull/217</t>
  </si>
  <si>
    <t>when used with npm and browserify.\n\nvar angular = require(\'angular\');\nvar uiSortable = require(\'ng-sortable\');\n\nbrowserify will throw an error:\nTypeError: Arguments to path.resolve must be strings\n\nthe \"main\" field must be a string^ but it is an array in package.json.\n\nAnd it is a common practice that third party module of angular should export its module name^ which is what the index.js file for. \n</t>
  </si>
  <si>
    <t>2015-09-05T01:48:40Z</t>
  </si>
  <si>
    <t>2015-09-09T15:56:15Z</t>
  </si>
  <si>
    <t>AngularJS Library for Drag and Drop^ supports Sortable and Draggable. No JQuery/JQuery UI used. Supports Touch devices.</t>
  </si>
  <si>
    <t>zhaohaidao</t>
  </si>
  <si>
    <t>ISSUE #1927: fix NoNodeException in LocalBookeeper\n\n### Motivation\r\nIt addresses #1927 where it provides a conf check at the beginning of startLocalBookiesInternal function.\r\n### Changes\r\n\r\n- Add a conf check at the beginning of startLocalBookiesInternal function where non-default zkLedgersRootPath is not allowed.\r\n\r\ncc sijie \n\nReviewers: Ivan Kelly &lt;ivank@apache.org&gt;^ Enrico Olivelli &lt;eolivelli@gmail.com&gt;^ Sijie Guo &lt;sijie@apache.org&gt;\n\nThis closes #2082 from zhaohaidao/master^ closes #1927</t>
  </si>
  <si>
    <t>2019-06-06T07:31:27Z</t>
  </si>
  <si>
    <t>https://github.com/apache/bookkeeper/commit/4fe353425ef6e6df1a04cd1be541139881abae9b</t>
  </si>
  <si>
    <t>https://github.com/apache/bookkeeper/pull/2082</t>
  </si>
  <si>
    <t>Issue 1927: fix NoNodeException in LocalBookeeper</t>
  </si>
  <si>
    <t xml:space="preserve">### Motivation\r\nIt addresses #1927 where it provides a conf check at the beginning of startLocalBookiesInternal function.\r\n### Changes\r\n\r\n- Add a conf check at the beginning of startLocalBookiesInternal function where non-default zkLedgersRootPath is not allowed.\r\n\r\ncc @sijie </t>
  </si>
  <si>
    <t>2019-05-04T03:27:05Z</t>
  </si>
  <si>
    <t>2019-06-06T07:31:28Z</t>
  </si>
  <si>
    <t>Apache Bookkeeper</t>
  </si>
  <si>
    <t>chinmaykolhatkar</t>
  </si>
  <si>
    <t>APEXCORE-104 Added flattening of module into parent DAG</t>
  </si>
  <si>
    <t>2015-10-07T09:36:36Z</t>
  </si>
  <si>
    <t>https://github.com/apache/apex-core/commit/14a09bb51cb30585e7979ec022ec762ac2ba91e5</t>
  </si>
  <si>
    <t>Rajan Singh</t>
  </si>
  <si>
    <t>[MXNET-106][ONNX-MXNET] Adding ONNX Model zoo tests. (#10118)\n\n* [MXNET-106][ONNX-MXNET] Fix Maxpool and BatchNorm operator.\r\n\r\nDescription:\r\nReturn arg params and aux params seperately from import model\r\nFixes:\r\n      1. BatchNorm\r\n      2. Maxpool\r\n      3. GlobalPool\r\n\r\n -Added these tests to be included in backend tests\r\n -Made changes to super_resolution.py to accomodate the changes.\r\n\r\n* Fix GEMM operator^ add pytorch tests\r\n\r\n* Add the support for Gather ONNX operator\r\n\r\n* Fix max_pooling\r\n\r\n* Resnet fixed. Infer shape issue fixed.\r\n\r\n* enable test_gather\r\n\r\n* disabling \'gather\' test^ as it is partially supported\r\n\r\n* Minor refactoring for pooling and dropout\r\nSome comments  added.\r\nAdded models for testing.\r\n\r\n* Revert \"Fix max_pooling\"\r\nRevert last commit to avoid a merge a conflict in the future\r\n\r\nThis reverts commit e4ee423a3afe3c3522c36a8332379a5ddfbad669.\r\n\r\n* Nit: lint fixes\r\n\r\n* Added flatten default test\r\n\r\n* Fixed example test.\r\nAdded transpose test.\r\n\r\n* Enabling \'Cast\' operator test\r\n\r\n* Model tests added:\r\n- Googlenet\r\n- Caffenet\r\n- bvlc_rcnn_ilsvrc13\r\n\r\n*  Addressed comments on the PR\r\n - Enabled GlobalAveragePool and GlobalMaxPool\r\n - Remove \'Gather\' support: as we have partial support  and we dont have unit tests.\r\n - Nits: Added few comments and changed variable names\r\n\r\n* - Added user warning for unsupported attributes\r\n\r\n* Updates for Imagenet tutorial\r\n\r\n* Minor changes in imagenet tutorial.\r\nSmall change in logic for backend test.\r\n\r\n* Update tutorial: Add check for directory exits.</t>
  </si>
  <si>
    <t>2018-03-28T00:07:11Z</t>
  </si>
  <si>
    <t>https://github.com/apache/incubator-mxnet/commit/8c6f6bb9ce66046fc50fbfa23f198dbbca3f085d</t>
  </si>
  <si>
    <t>https://github.com/apache/incubator-mxnet/pull/10118</t>
  </si>
  <si>
    <t>[MXNET-106][ONNX-MXNET] Adding ONNX Model zoo tests.</t>
  </si>
  <si>
    <t>## Description ##\r\nAdd model tests from [ONNX model zoo](https://github.com/onnx/onnx/tree/master/onnx/backend/test/data/model/real)\r\n\r\n## Checklist ##\r\n### Essentials ###\r\n- [x] The PR title starts with [MXNET-$JIRA_ID]^ where $JIRA_ID refers to the relevant [JIRA issue](https://issues.apache.org/jira/projects/MXNET/issues) created (except PRs with tiny changes)\r\n- [x] Changes are complete (i.e. I finished coding on this PR)\r\n- [x] All changes have test coverage:\r\n- Unit tests are added for small changes to verify correctness (e.g. adding a new operator)\r\n- [x] Code is well-documented: \r\n- For user-facing API changes^ API doc string has been updated. \r\n- [ ]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change\r\n\r\n### Changes ###\r\n- [x] Adds the following tests for models from the ONNX model zoo -\r\n  - alexnet\r\n  - densenet121\r\n  - resnet50\r\n  - squeezenet\r\n  - vgg16\r\n  - vgg19\r\n  - bvlc-googlenet\r\n  - bvlc-caffenet\r\n  - bvlc-rcnn-ilsvrc13\r\n- [x] Adds more tests coverage and fixes for the following operators - concat^ pad^ softmax^ transpose^ Conv^ Pooling(Max and Avg)^ Relu^ Batchnorm\r\n</t>
  </si>
  <si>
    <t>2018-03-14T23:55:07Z</t>
  </si>
  <si>
    <t>2018-03-28T00:07:12Z</t>
  </si>
  <si>
    <t>Micha≈Ç ≈Åowicki</t>
  </si>
  <si>
    <t>Error message when no arguments are passed to \'lua\' function.</t>
  </si>
  <si>
    <t>2012-09-26T16:51:03Z</t>
  </si>
  <si>
    <t>https://github.com/hoelzro/sqlite-lua-extension/commit/b3d78d7453977f54aa7dd64d9489d28d78d30c1b</t>
  </si>
  <si>
    <t>https://github.com/hoelzro/sqlite-lua-extension/pull/1</t>
  </si>
  <si>
    <t>2012-09-26T16:53:24Z</t>
  </si>
  <si>
    <t>2012-09-26T17:12:35Z</t>
  </si>
  <si>
    <t>A SQLite extension that embeds a Lua interpreter into SQLite</t>
  </si>
  <si>
    <t>Victor Sosa</t>
  </si>
  <si>
    <t>Extension of the install provider to accept a class \n\nDevelopers can programmatically specify their own Node.js install\nlocation. \nThis is suggested in issue#434</t>
  </si>
  <si>
    <t>2016-08-08T17:00:53Z</t>
  </si>
  <si>
    <t>https://github.com/angelozerr/tern.java/commit/e32c87fca12f132d63ed3993de1f883a816e65a8</t>
  </si>
  <si>
    <t>https://github.com/angelozerr/tern.java/pull/435</t>
  </si>
  <si>
    <t>Extension of the install provider to accept a class</t>
  </si>
  <si>
    <t>Developers can programmatically specify their own Node.js install location. \nThis is suggested in issue#434\n</t>
  </si>
  <si>
    <t>2016-08-08T17:03:41Z</t>
  </si>
  <si>
    <t>2016-08-08T21:19:09Z</t>
  </si>
  <si>
    <t>Use tern.js in Java context</t>
  </si>
  <si>
    <t>David Griffon</t>
  </si>
  <si>
    <t>use relative path for static resource</t>
  </si>
  <si>
    <t>2017-02-23T12:17:30Z</t>
  </si>
  <si>
    <t>https://github.com/neva-dev/felix-search-webconsole-plugin/commit/e4236aa18aba9c8461bfb35a02bd21509ae672dc</t>
  </si>
  <si>
    <t>https://github.com/neva-dev/felix-search-webconsole-plugin/pull/2</t>
  </si>
  <si>
    <t>use relative path for static resources</t>
  </si>
  <si>
    <t>2017-02-23T12:18:24Z</t>
  </si>
  <si>
    <t>2017-02-24T07:43:49Z</t>
  </si>
  <si>
    <t>Search Web Console Plugin for Apache Felix</t>
  </si>
  <si>
    <t>Victor Dogaru</t>
  </si>
  <si>
    <t>#36 fix: unit tests show stack traces</t>
  </si>
  <si>
    <t>2016-02-24T23:32:40Z</t>
  </si>
  <si>
    <t>https://github.com/quarks-edge/quarks/commit/a3d3fc862bc139e9726829c653dc707dc3b67008</t>
  </si>
  <si>
    <t>https://github.com/quarks-edge/quarks/pull/51</t>
  </si>
  <si>
    <t>- Exceptions injected into TStreamTest have the explanatory message \"Expected Test Exception\".\n- On handling an uncaught exception^ the system logs an error instead of printing it to System.err.  Note that if logging is configured to write to the Conso</t>
  </si>
  <si>
    <t>2016-02-24T23:48:57Z</t>
  </si>
  <si>
    <t>2016-02-25T00:35:49Z</t>
  </si>
  <si>
    <t>Quarks is an open source programming model and runtime for edge devices that enables you to analyze data and events at the device.</t>
  </si>
  <si>
    <t>Pierre Kircher</t>
  </si>
  <si>
    <t>plugin skeleton for deis\n\nfixed test cases</t>
  </si>
  <si>
    <t>2014-11-27T17:46:15Z</t>
  </si>
  <si>
    <t>https://github.com/drone/drone/commit/fdd4547b1c952018d9962023118e16393d2afe54</t>
  </si>
  <si>
    <t>https://github.com/drone/drone/pull/735</t>
  </si>
  <si>
    <t>deploy plugin for \"DEIS PAAS\"</t>
  </si>
  <si>
    <t>simple deploy plugin for DEIS.io\n\nill squash the commits as soon the test passes\n</t>
  </si>
  <si>
    <t>2014-11-27T18:41:22Z</t>
  </si>
  <si>
    <t>2014-12-01T09:48:11Z</t>
  </si>
  <si>
    <t>Drone is a Continuous Integration platform built on Docker^ written in Go</t>
  </si>
  <si>
    <t>Florian van der Wielen</t>
  </si>
  <si>
    <t>emphasize difference between eval and interpret built-ins in the documentation</t>
  </si>
  <si>
    <t>2018-01-24T12:12:38Z</t>
  </si>
  <si>
    <t>https://github.com/apache/freemarker/commit/90fc6874c878e1970dcd4f3c1641fd18fe7a27b7</t>
  </si>
  <si>
    <t>https://github.com/apache/freemarker/pull/45</t>
  </si>
  <si>
    <t>I have been struggling with the eval and interpret built-ins^ and during this I learned an essential difference between the two is that eval only evaluates expressions^ and interpret accepts full-fledged templates as their input strings.\r\n\r\nTherefore I would like to add this information to the documentation^ such that others realize this sooner and find even more ease and enjoyment in using freemarker :)</t>
  </si>
  <si>
    <t>2018-01-24T12:17:19Z</t>
  </si>
  <si>
    <t>2018-01-25T09:50:50Z</t>
  </si>
  <si>
    <t>steve</t>
  </si>
  <si>
    <t>bindAll throws a reference error if a given method is undefined on the incoming object</t>
  </si>
  <si>
    <t>2014-06-19T01:57:11Z</t>
  </si>
  <si>
    <t>https://github.com/jashkenas/underscore/commit/900511c2060f1e297c214fb4c43536cddd3c6101</t>
  </si>
  <si>
    <t>https://github.com/jashkenas/underscore/pull/1692</t>
  </si>
  <si>
    <t>proposal: bindAll should throw a reference error if a given method is undefined</t>
  </si>
  <si>
    <t>If a given method is undefined^ createCallback is going to return a function that will eventually throw an error when it is called. This is because createCallback returns a function that will evaluate to undefined.apply. If that\'s true^ then it would be nice to catch these errors when we do the binding instead of when we call the unusable functions.\n\nHere\'s an example...\nhttps://gist.github.com/smarden1/b08f84fd3b1c363d403d\n\nAdditionally^ I like getting the erroneous method name in my exception as bindAll can take a long list of functions and hunting down the erroneous one in that list is a bummer.\n</t>
  </si>
  <si>
    <t>2014-06-19T02:20:15Z</t>
  </si>
  <si>
    <t>2014-06-21T07:37:05Z</t>
  </si>
  <si>
    <t>JavaScript\'s utility _ belt</t>
  </si>
  <si>
    <t>M</t>
  </si>
  <si>
    <t>[WEEX-99][iOS] fix setViewport: sometimes doesn\'t work</t>
  </si>
  <si>
    <t>2017-11-08T06:53:09Z</t>
  </si>
  <si>
    <t>https://github.com/apache/incubator-weex/commit/c6b8a28eb868853136fea9dd946404934c8816b4</t>
  </si>
  <si>
    <t>https://github.com/apache/incubator-weex/pull/843</t>
  </si>
  <si>
    <t>[WEEX-99][iOS] fix setViewport: sometimes doesn\'t work.\r\n\r\nThe setViewport method in WXMetaModule is ASYN right now which makes weexInstance.viewportWidth setted after view created.\r\n\r\nBug:99</t>
  </si>
  <si>
    <t>2017-11-08T06:54:31Z</t>
  </si>
  <si>
    <t>2017-11-09T09:56:58Z</t>
  </si>
  <si>
    <t>Martin Scharm</t>
  </si>
  <si>
    <t>Added contribution section to Readme\n\nThe readme was missing links to the bug tracker/mailling list etc..</t>
  </si>
  <si>
    <t>2015-07-13T10:58:59Z</t>
  </si>
  <si>
    <t>https://github.com/apache/incubator-taverna-language/commit/be4ede0a297a3a5dce1065ca3f45dfd3cbde7e9a</t>
  </si>
  <si>
    <t>https://github.com/apache/incubator-taverna-language/pull/14</t>
  </si>
  <si>
    <t>Added contribution section to Readme</t>
  </si>
  <si>
    <t>The readme was missing links to the bug tracker/mailling list etc..\n</t>
  </si>
  <si>
    <t>2015-07-13T12:31:58Z</t>
  </si>
  <si>
    <t>2015-07-21T10:30:06Z</t>
  </si>
  <si>
    <t>Mirko Tebaldi</t>
  </si>
  <si>
    <t>Update build.prop files (#209)\n\n* Update build.gradle\r\n\r\n* Update build.gradle\r\n\r\n* Update build.gradle\r\n\r\n* Updated build.gradle compile version</t>
  </si>
  <si>
    <t>2017-12-07T01:39:30Z</t>
  </si>
  <si>
    <t>https://github.com/Jasonette/JASONETTE-Android/commit/b8df121469f249ea85b5a376925cc55008f8ea43</t>
  </si>
  <si>
    <t>https://github.com/Jasonette/JASONETTE-Android/pull/209</t>
  </si>
  <si>
    <t>Update build.prop files</t>
  </si>
  <si>
    <t>2017-12-05T21:27:54Z</t>
  </si>
  <si>
    <t>üì° Native App over HTTP^ on Android</t>
  </si>
  <si>
    <t>Mistagrooves</t>
  </si>
  <si>
    <t>Fixed an issue where ibrowse_lb could shutdown before all connections are closed</t>
  </si>
  <si>
    <t>2012-02-14T17:26:51Z</t>
  </si>
  <si>
    <t>https://github.com/cmullaparthi/ibrowse/commit/a21fe2414819c03e6f1f2f6fcfdd207e2bc1291e</t>
  </si>
  <si>
    <t>https://github.com/cmullaparthi/ibrowse/pull/62</t>
  </si>
  <si>
    <t>Ibrowse_lb process shuts down before all the connections are closed.</t>
  </si>
  <si>
    <t>I encountered this issue in the following scenario:\n1. Request details of resource with HEAD request.\n2. If 404^ upload file with chunked encoding.\n\nWhat happens is the that the connection for the HEAD request will timeout after receiving its reply^ closing the pipeline and \'EXIT\'ing. This is caught by the ibrowse_lb process (line 171)^ resulting in it removing it from the ets table^ and settings a gen_server timeout of 10000.  After this expires (line 198) the ibrowse_lb process will start a timer to send itself the shutdown atom and complete the shutdown.\n\nIf a connection is still open^ for a long upload^ the ets table that it is using is destroyed resulting in a error when the connection process finally completes and it tries to increment the pipeline counter (ibrowse_http_client:1798).\n\nFix is to only start the timeout when we know we have 0 ongoing sessions.\n</t>
  </si>
  <si>
    <t>2012-02-14T17:35:13Z</t>
  </si>
  <si>
    <t>2012-02-15T05:22:15Z</t>
  </si>
  <si>
    <t>Erlang HTTP client</t>
  </si>
  <si>
    <t>highluck</t>
  </si>
  <si>
    <t>MINOR: Remove redundant access specifiers from metrics interfaces (#6527)\n\nReviewers: S√∂nke Liebau &lt;soenke.liebau@opencore.com&gt;^ Ismael Juma &lt;ismael@juma.me.uk&gt;</t>
  </si>
  <si>
    <t>2019-04-09T09:20:37Z</t>
  </si>
  <si>
    <t>https://github.com/apache/kafka/commit/0667fe2bfda95b756faa589896b7da52622ef871</t>
  </si>
  <si>
    <t>https://github.com/apache/kafka/pull/6527</t>
  </si>
  <si>
    <t>MINOR: Unnecessary Access-specifiers</t>
  </si>
  <si>
    <t>interface does not need an access specifier\r\n\r\n### Committer Checklist (excluded from commit message)\r\n- [ ] Verify design and implementation \r\n- [ ] Verify test coverage and CI build status\r\n- [ ] Verify documentation (including upgrade notes)\r\n</t>
  </si>
  <si>
    <t>2019-04-01T08:39:09Z</t>
  </si>
  <si>
    <t>2019-04-09T09:20:38Z</t>
  </si>
  <si>
    <t>jvcop</t>
  </si>
  <si>
    <t>Add a parameter to the server Application for enabling specific endpoints. (#4)\n\nThis renders BaseEndpointApplication obsolete^ and with it all (trivial)\r\nApplication classes that had to be defined for each endpoint.\r\n\r\nAnother nice side effect is that the server can now be started with a\r\nsubset of its endpoints instead of all vs. just one.</t>
  </si>
  <si>
    <t>2017-02-03T10:53:11Z</t>
  </si>
  <si>
    <t>https://github.com/gakhov/api.boilerplate/commit/f27a2b560b969824a60fa94eb6b5d89088953b10</t>
  </si>
  <si>
    <t>https://github.com/gakhov/api.boilerplate/pull/4</t>
  </si>
  <si>
    <t>Add a parameter to the server Application for enabling specific endpo‚Ä¶</t>
  </si>
  <si>
    <t>‚Ä¶ints.\r\n\r\nThis renders BaseEndpointApplication obsolete^ and with it all (trivial)\r\nApplication classes that had to be defined for each endpoint.\r\n\r\nAnother nice side effect is that the server can now be started with a\r\nsubset of its endpoints instead of all vs. just one.</t>
  </si>
  <si>
    <t>2017-02-03T10:44:32Z</t>
  </si>
  <si>
    <t>2017-02-03T10:53:12Z</t>
  </si>
  <si>
    <t>Tornado-based boilerplate for API projects</t>
  </si>
  <si>
    <t>tk421</t>
  </si>
  <si>
    <t>Update README.md\n\nAdded a server template in the documentation for Debian 7 / Ubuntu 14.04 / CentOS 6.5 / CentOS 7 and Amazon Linux. This allows users to:\r\n - Have working instructions to install the application from scratch \r\n - Create a temporarily server with a working version of tutanota to play around\r\n - Deploy a production server with tutanota\r\n\r\nI think this is a great add-on for the documentation. Novice users will be able to run the application with no problem and advanced users has templates that they just need to customise.\r\n\r\nFeedback is appreciated!</t>
  </si>
  <si>
    <t>2014-09-29T08:16:29Z</t>
  </si>
  <si>
    <t>https://github.com/tutao/tutanota/commit/f0b1a11ee9573231a50be90734f441cd09ef02c7</t>
  </si>
  <si>
    <t>https://github.com/tutao/tutanota/pull/4</t>
  </si>
  <si>
    <t>Added a server template in the documentation for Debian 7 / Ubuntu 14.04 / CentOS 6.5 / CentOS 7 and Amazon Linux. This allows users to:\n- Have working instructions to install the application from scratch \n- Create a temporarily server with a working version of tutanota to play around\n- Deploy a production server with tutanota\n\nI think this is a great add-on for the documentation. Novice users will be able to run the application with no problem and advanced users has templates that they just need to customise.\n\nFeedback is appreciated!\n</t>
  </si>
  <si>
    <t>2014-09-29T08:17:37Z</t>
  </si>
  <si>
    <t>2014-09-29T16:44:53Z</t>
  </si>
  <si>
    <t>Tutanota is the end-to-end encrypted mail client that enables you to communicate securely with anyone.</t>
  </si>
  <si>
    <t>Nicholas Jiang</t>
  </si>
  <si>
    <t>Support data of configs and overrides from zookeeper registry. (#100)</t>
  </si>
  <si>
    <t>2018-05-15T11:24:10Z</t>
  </si>
  <si>
    <t>https://github.com/sofastack/sofa-rpc/commit/22b4bc39ac44e2c70ad2c91dcebb284efa0aee32</t>
  </si>
  <si>
    <t>https://github.com/sofastack/sofa-rpc/pull/100</t>
  </si>
  <si>
    <t xml:space="preserve">Support data of configs and overrides from zookeeper registry. </t>
  </si>
  <si>
    <t>### Motivation:\r\nZookeeperÈÖçÁΩÆËäÇÁÇπËßÇÂØüËÄÖÊú™ÂÆûÁé∞ÂÖ∑‰ΩìÂä®ÊÄÅË∞ÉÊï¥Provider/ConsumerËá™ÂÆö‰πâÈÖçÁΩÆÈÄªËæë\r\n### Modification:\r\nZookeeperÈÖçÁΩÆËäÇÁÇπËßÇÂØüËÄÖÂÆûÁé∞ÊÄùË∑ØÊòØZookeeperÊ≥®ÂÜå‰∏≠ÂøÉ‰øÆÊîπËÆ¢ÈòÖÈÖçÁΩÆËäÇÁÇπsubscribeConfigÊñπÊ≥ïÔºåÁõëÂê¨ÈÖçÁΩÆËäÇÁÇπ‰∏ã Â≠êËäÇÁÇπÂ¢ûÂä†„ÄÅÂ≠êËäÇÁÇπÂà†Èô§„ÄÅÂ≠êËäÇÁÇπData‰øÆÊîπ‰∫ã‰ª∂ÁöÑÂÆûÁé∞Âç≥ÂÆåÂñÑZookeeperConfigObserverÈÖçÁΩÆËäÇÁÇπËßÇÂØüËÄÖÂÆûÁé∞ÔºåÂõ†‰∏∫ËØ•ÈÖçÁΩÆËäÇÁÇπËßÇÂØüËÄÖÂÜÖÈÉ®ÊúâconfigListenerMapÁªëÂÆöÊé•Âè£ÈÖçÁΩÆÂíåÈÖçÁΩÆÁõëÂê¨ËÄÖÔºåÊâÄ‰ª•ÂÆûÁé∞updateConfigÔºåupdateConfigAllÔºåremoveConfig‰∏â‰∏™ÊñπÊ≥ï‰æùËµñÂ≠êËäÇÁÇπDataÔºå‰πãÊâÄ‰ª•addConfigÊñπÊ≥ïÂÆûÁé∞ÈÄªËæëË∑üupdateConfigÊñπÊ≥ïÂÆåÂÖ®‰∏ÄËá¥ÔºåÊòØÂõ†‰∏∫ProviderAttributeListenerÔºåConsumerAttributeListenerÊõ¥Êñ∞Â±ûÊÄßÈÄªËæëÂÜ≥ÂÆöÁöÑ„ÄÇÂè¶Â§ñremoveConfigÊñπÊ≥ïÂÆûÁé∞ÈúÄË¶ÅËÄÉËôëÂà†Èô§Â≠êËäÇÁÇπDataÈúÄË¶ÅÊÅ¢Â§çÊé•Âè£Á∫ßÈÖçÁΩÆÈªòËÆ§ÂÄº„ÄÇ\r\n### Result:\r\nFixes #98 . \r\nIf there is no issue then describe the changes introduced by this PR.\r\n</t>
  </si>
  <si>
    <t>2018-05-08T19:23:28Z</t>
  </si>
  <si>
    <t>2018-05-15T11:24:11Z</t>
  </si>
  <si>
    <t>Eugene Popov</t>
  </si>
  <si>
    <t>Teradata JDBC Extractor and Source (#1090)\n\n* initial revision\r\n\r\n* Additional data type mapping; CAST for count to eliminate a numerical\r\noverflow; use custom jdbc url string via source.conn.host property\r\n\r\n* default settings for the Teradata JDBC Driver to use the FastExport\r\nprotocol</t>
  </si>
  <si>
    <t>2016-07-22T00:31:45Z</t>
  </si>
  <si>
    <t>https://github.com/apache/incubator-gobblin/commit/e5a5985df3c53e1c0a1104caea5d4afff743c8b5</t>
  </si>
  <si>
    <t>https://github.com/apache/incubator-gobblin/pull/1090</t>
  </si>
  <si>
    <t>Teradata JDBC Extractor and Source</t>
  </si>
  <si>
    <t>Do not required extended access rights  - schema generated from generic JDBC ResultSetMetaData. Works with views and custom queries  (use source.querybased.is.metadata.column.check.enabled=false for derived columns). Tested against Teradata version 13 and 15. \n</t>
  </si>
  <si>
    <t>2016-07-07T17:48:50Z</t>
  </si>
  <si>
    <t>Benjamin</t>
  </si>
  <si>
    <t>Link the doc in the readme</t>
  </si>
  <si>
    <t>2018-04-25T12:45:55Z</t>
  </si>
  <si>
    <t>https://github.com/d9pouces/django-floor/commit/3b597e2a63dec727bb611ef3f79a46fdc7f6de18</t>
  </si>
  <si>
    <t>https://github.com/d9pouces/django-floor/pull/14</t>
  </si>
  <si>
    <t>2018-04-25T12:46:28Z</t>
  </si>
  <si>
    <t>2018-06-04T21:21:58Z</t>
  </si>
  <si>
    <t>An empty Django project for modern websites</t>
  </si>
  <si>
    <t>albertocsm</t>
  </si>
  <si>
    <t>facilitators to manage the containers</t>
  </si>
  <si>
    <t>2015-02-26T15:54:27Z</t>
  </si>
  <si>
    <t>https://github.com/pesho/docker-fdb/commit/253c4a03f63464183c9239fec6c75d083b8bc8dd</t>
  </si>
  <si>
    <t>https://github.com/pesho/docker-fdb/pull/1</t>
  </si>
  <si>
    <t>facilitators scripts to manage the containers</t>
  </si>
  <si>
    <t>2015-03-02T11:31:10Z</t>
  </si>
  <si>
    <t>2015-03-10T01:53:50Z</t>
  </si>
  <si>
    <t>FoundationDB Docker images</t>
  </si>
  <si>
    <t>milad</t>
  </si>
  <si>
    <t>Fixed several bugs related to function returns:\n  1. Now returns a copy not a view\n  2. Class copies were broken\n  3. Vector copies were broken\n\nAdded unit test for set</t>
  </si>
  <si>
    <t>2014-03-02T19:22:51Z</t>
  </si>
  <si>
    <t>https://github.com/xdress/xdress/commit/0abbecf71c3ee55aaee49709e8f52ed5e542df0e</t>
  </si>
  <si>
    <t>https://github.com/xdress/xdress/pull/199</t>
  </si>
  <si>
    <t>Fixed several bugs related to function returns:</t>
  </si>
  <si>
    <t>1. Now returns a copy not a view\n2. Class copies were broken\n3. Vector copies were broken\n\nAdded unit test for set\n</t>
  </si>
  <si>
    <t>2014-03-02T19:26:01Z</t>
  </si>
  <si>
    <t>2014-03-02T19:32:42Z</t>
  </si>
  <si>
    <t>Cython-based^ NumPy-aware automatic wrapper generation for C / C++.</t>
  </si>
  <si>
    <t>Remi Bergsma</t>
  </si>
  <si>
    <t>mention binary installation option</t>
  </si>
  <si>
    <t>2014-09-19T10:30:42Z</t>
  </si>
  <si>
    <t>https://github.com/imduffy15/devcloud4/commit/6c476261cdcd4546ed21a8553bf5d01904ecd76f</t>
  </si>
  <si>
    <t>https://github.com/imduffy15/devcloud4/pull/2</t>
  </si>
  <si>
    <t>I think this will point users that wish to have DevCloud up-and-running without any compiling into the right direction.\n\nThanks for the awesome work :-)\n</t>
  </si>
  <si>
    <t>2014-09-19T10:35:48Z</t>
  </si>
  <si>
    <t>2014-09-19T10:36:56Z</t>
  </si>
  <si>
    <t>CLOUDSTACK-6114</t>
  </si>
  <si>
    <t>Crystark</t>
  </si>
  <si>
    <t>Add phtml to supported php file extensions\n\nphtml is the current standard for ZF2 views</t>
  </si>
  <si>
    <t>2013-03-30T10:48:04Z</t>
  </si>
  <si>
    <t>https://github.com/Codiad/Codiad/commit/c595e1bb4f0101561102d1290bd667341c5bdf99</t>
  </si>
  <si>
    <t>https://github.com/Codiad/Codiad/pull/212</t>
  </si>
  <si>
    <t>Adding phtml to supported file extensions for php</t>
  </si>
  <si>
    <t>phtml is the current standard for ZF2 views\n</t>
  </si>
  <si>
    <t>2013-03-30T10:49:27Z</t>
  </si>
  <si>
    <t>2013-03-30T11:27:52Z</t>
  </si>
  <si>
    <t>Web Based^ Cloud IDE</t>
  </si>
  <si>
    <t>Julian Tescher</t>
  </si>
  <si>
    <t>Symbolize keys for Index Matcher</t>
  </si>
  <si>
    <t>2012-10-19T19:08:25Z</t>
  </si>
  <si>
    <t>https://github.com/mongoid/mongoid-rspec/commit/f46cbe9e07f87916c068000bfb1d44a12ccf4784</t>
  </si>
  <si>
    <t>https://github.com/mongoid/mongoid-rspec/pull/82</t>
  </si>
  <si>
    <t>Sorry about the pull request and issue^ this is to fix https://github.com/evansagge/mongoid-rspec/issues/81\n</t>
  </si>
  <si>
    <t>2012-10-19T19:13:12Z</t>
  </si>
  <si>
    <t>2012-11-09T02:53:43Z</t>
  </si>
  <si>
    <t>RSpec matchers and macros for Mongoid</t>
  </si>
  <si>
    <t>Edwin Fine</t>
  </si>
  <si>
    <t>Correct edoc src_path to source_path</t>
  </si>
  <si>
    <t>2012-08-05T23:11:24Z</t>
  </si>
  <si>
    <t>https://github.com/selectel/tempo/commit/b588b499516aa3d58098fd3b929a8757a2751f11</t>
  </si>
  <si>
    <t>https://github.com/selectel/tempo/pull/2</t>
  </si>
  <si>
    <t>Add Makefile^ tweak docs^ fix config</t>
  </si>
  <si>
    <t>There were some small issues^ and I added a Makefile to ease building. Each commit can be applied independently if you wish. Nice library^ thanks for doing it.\n</t>
  </si>
  <si>
    <t>2012-08-05T23:07:11Z</t>
  </si>
  <si>
    <t>2012-08-07T13:01:25Z</t>
  </si>
  <si>
    <t>NIF-based date and time parsing and formatting for Erlang.</t>
  </si>
  <si>
    <t>Dmitry Avtonomov</t>
  </si>
  <si>
    <t>Refactored to make Java 7 compatible.\nHad to move static interface method getDefault() from Tileable to\nTileUtilities.\nAdded .gitignore.</t>
  </si>
  <si>
    <t>2014-12-15T20:00:04Z</t>
  </si>
  <si>
    <t>https://github.com/GeertjanWielenga/TiledNetBeansEditors/commit/71b0216c04cd578e67ff816b336c74eb91462532</t>
  </si>
  <si>
    <t>https://github.com/GeertjanWielenga/TiledNetBeansEditors/pull/1</t>
  </si>
  <si>
    <t>Refactor for Java 7 compatibility</t>
  </si>
  <si>
    <t>Had to move static interface method getDefault() from Tileable to TileUtilities.\nOtherwise no functional changes. Tried it - worked.\n</t>
  </si>
  <si>
    <t>2014-12-15T20:19:30Z</t>
  </si>
  <si>
    <t>2014-12-15T20:21:55Z</t>
  </si>
  <si>
    <t>Tiling feature for editor components from ESA Sentinel Toolbox</t>
  </si>
  <si>
    <t>Alex Lavigne</t>
  </si>
  <si>
    <t>Correcting the demo code in readme (#2122)</t>
  </si>
  <si>
    <t>2018-07-24T14:29:52Z</t>
  </si>
  <si>
    <t>https://github.com/apache/dubbo/commit/eed3db38851242923a287114af811f84a13ef91b</t>
  </si>
  <si>
    <t>https://github.com/apache/dubbo/pull/2122</t>
  </si>
  <si>
    <t>[dubbo-parent] Fix  demo code error in readme file</t>
  </si>
  <si>
    <t>correting the demo code in readme\r\n\r\n## What is the purpose of the change\r\n\r\ncorreting the demo code in readme\r\n\r\n## Brief changelog\r\n\r\ncorreting the demo code in readme\r\n\r\n## Verifying this change\r\n\r\nVerified.\r\n\r\nFollow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</si>
  <si>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2018-07-24T04:41:42Z</t>
  </si>
  <si>
    <t>2018-07-24T14:29:53Z</t>
  </si>
  <si>
    <t>Anand Avati</t>
  </si>
  <si>
    <t>Weaver: update package names</t>
  </si>
  <si>
    <t>2014-04-08T20:52:44Z</t>
  </si>
  <si>
    <t>https://github.com/h2oai/h2o-2/commit/513b7bbec857f5e87cec2547a7a4e388f7082e2d</t>
  </si>
  <si>
    <t>https://github.com/h2oai/h2o-2/pull/19</t>
  </si>
  <si>
    <t>2014-04-08T20:57:16Z</t>
  </si>
  <si>
    <t>2014-04-08T21:29:50Z</t>
  </si>
  <si>
    <t xml:space="preserve">h2o = fast statistical^ machine learning &amp; math runtime for bigdata </t>
  </si>
  <si>
    <t>Scott Lystig Fritchie</t>
  </si>
  <si>
    <t>Add \'print_p\' to use ~P for formatting possibly-big terms and limit their output size</t>
  </si>
  <si>
    <t>2010-12-15T01:05:10Z</t>
  </si>
  <si>
    <t>https://github.com/massemanet/eper/commit/ff566b2d8aa1018e96ca84c630232fd68d93406a</t>
  </si>
  <si>
    <t>https://github.com/massemanet/eper/pull/2</t>
  </si>
  <si>
    <t>Add print_p option</t>
  </si>
  <si>
    <t>Hi^ Mats.  I\'ve a couple of eper formatting options that I\'d thought had been sent to you back in the SourceForge days^ but perhaps I\'m wrong.\n1. Add the print_p option to print possibly-big terms using ~P instead of ~p.\n2. Add the print_msec option to append milliseconds to formatted timestamps.\n\nBoth patches are small &amp; perhaps ought to be on separate feature branches ... except that they both mangle functions like printi()^ so clean patching wouldn\'t be so easy?  {shrug}\n</t>
  </si>
  <si>
    <t>2010-12-15T01:32:45Z</t>
  </si>
  <si>
    <t>2011-01-27T18:02:24Z</t>
  </si>
  <si>
    <t>Erlang performance and debugging tools</t>
  </si>
  <si>
    <t>Henry Suryawirawan</t>
  </si>
  <si>
    <t>Add support for set^ lpush^ and rpush Redis operations^ including setting expire time</t>
  </si>
  <si>
    <t>2018-07-24T13:33:52Z</t>
  </si>
  <si>
    <t>https://github.com/apache/beam/commit/3e721237441d4b82b35aa10e2d1c35d357933d03</t>
  </si>
  <si>
    <t>https://github.com/apache/beam/pull/6045</t>
  </si>
  <si>
    <t>[BEAM-4571] RedisIO support for write using SET operation</t>
  </si>
  <si>
    <t xml:space="preserve">Add support for set^ lpush^ and rpush Redis operations^ including setting expire time\r\n\r\nR: @jbonofre </t>
  </si>
  <si>
    <t>2018-07-24T15:16:33Z</t>
  </si>
  <si>
    <t>2018-08-13T12:59:24Z</t>
  </si>
  <si>
    <t>giaosudau</t>
  </si>
  <si>
    <t>2016-02-16T09:40:15Z</t>
  </si>
  <si>
    <t>https://github.com/Stratio/Spark-MongoDB/commit/b92f457d551b8e3186d7f29e84ea66b5851d58e1</t>
  </si>
  <si>
    <t>https://github.com/Stratio/Spark-MongoDB/pull/95</t>
  </si>
  <si>
    <t>Overwrite value when current key is existing</t>
  </si>
  <si>
    <t>If you have set up this in MongodbConfigBuilder\nUpdateFields -&gt; Array(\"widgetId\"^ \"interactionId\"^ \"section\"^ \"date\"^ \"publisher\"^ \"os\"^ \"device\"^ \"browser\")))\n\nand when you have data have those keys it will do update into that collection without make new record if current key is existing.\n</t>
  </si>
  <si>
    <t>2016-02-16T09:40:07Z</t>
  </si>
  <si>
    <t>2016-02-18T10:44:56Z</t>
  </si>
  <si>
    <t>Spark library for easy MongoDB access</t>
  </si>
  <si>
    <t>Michael Trelinski</t>
  </si>
  <si>
    <t>Update init (#6514)\n\nFix bin/init to source from proper directory.</t>
  </si>
  <si>
    <t>2018-10-25T20:40:23Z</t>
  </si>
  <si>
    <t>https://github.com/apache/incubator-druid/commit/aef1b39762efc80a42a997c02b6cec2efeb2c64a</t>
  </si>
  <si>
    <t>https://github.com/apache/incubator-druid/pull/6514</t>
  </si>
  <si>
    <t>Update init</t>
  </si>
  <si>
    <t>Fix bin/init to source from proper directory.</t>
  </si>
  <si>
    <t>2018-10-24T23:45:05Z</t>
  </si>
  <si>
    <t>2018-10-25T20:40:24Z</t>
  </si>
  <si>
    <t>Harald Wellmann</t>
  </si>
  <si>
    <t>OSGi manifest: fixed guice package versions and made most imports optional</t>
  </si>
  <si>
    <t>2011-08-26T17:38:14Z</t>
  </si>
  <si>
    <t>https://github.com/cbeust/testng/commit/a7681bacf19ff601d8de906e42a1ef52b0b3c36c</t>
  </si>
  <si>
    <t>https://github.com/cbeust/testng/pull/86</t>
  </si>
  <si>
    <t>OSGI manifest patch</t>
  </si>
  <si>
    <t>OSGi manifest: fixed guice package versions and made most imports optional\n\nSee http://groups.google.com/group/testng-users/browse_thread/thread/ab5560851ca269d4\n\nBest regards^\nHarald\n</t>
  </si>
  <si>
    <t>2011-08-26T17:43:35Z</t>
  </si>
  <si>
    <t>2011-08-28T16:56:16Z</t>
  </si>
  <si>
    <t>Thiago Veronezi</t>
  </si>
  <si>
    <t>adding community.yaml</t>
  </si>
  <si>
    <t>2015-09-13T00:04:16Z</t>
  </si>
  <si>
    <t>https://github.com/tomitribe/crest/commit/d9ade5c67853b80b6fa2950ff2a56ca8f54bfcd3</t>
  </si>
  <si>
    <t>https://github.com/tomitribe/crest/pull/42</t>
  </si>
  <si>
    <t>2015-09-13T00:05:45Z</t>
  </si>
  <si>
    <t>2015-09-13T00:05:49Z</t>
  </si>
  <si>
    <t>Command-line API modeled after JAX-RS (Command REST)</t>
  </si>
  <si>
    <t>Patrice Freydiere</t>
  </si>
  <si>
    <t>Partial support of webmap json serialization</t>
  </si>
  <si>
    <t>2014-06-26T17:04:57Z</t>
  </si>
  <si>
    <t>https://github.com/Esri/ArcREST/commit/8f5c5ebbe42807a7834f142e687d3ac01aae4cec</t>
  </si>
  <si>
    <t>https://github.com/Esri/ArcREST/pull/1</t>
  </si>
  <si>
    <t>used for pushing a simple webmap on an organisation^ with a basemap and an operational layer\n</t>
  </si>
  <si>
    <t>2014-06-26T17:07:47Z</t>
  </si>
  <si>
    <t>2014-06-26T17:10:26Z</t>
  </si>
  <si>
    <t>python package for REST API (AGS^ AGOL^ webmap JSON^ etc..)</t>
  </si>
  <si>
    <t>Shunsuke Nakamura</t>
  </si>
  <si>
    <t>Use given timeout value in initializeSlotsCache (#1633)</t>
  </si>
  <si>
    <t>2017-11-25T11:38:30Z</t>
  </si>
  <si>
    <t>https://github.com/xetorthio/jedis/commit/441683e709d2054e8ad921250c5d7044f76417f7</t>
  </si>
  <si>
    <t>https://github.com/xetorthio/jedis/pull/1633</t>
  </si>
  <si>
    <t>Use given timeout value in initializeSlotsCache</t>
  </si>
  <si>
    <t xml:space="preserve">Given timeout variables are not set to Jedis in `initializeSlotsCache`/`discoverClusterNodesAndSlots`.\r\nAs well as `renewSlotCache`^ timeout should be set in initialization also. </t>
  </si>
  <si>
    <t>2017-10-16T14:46:43Z</t>
  </si>
  <si>
    <t>A blazingly small and sane redis java client</t>
  </si>
  <si>
    <t>Jason Chase</t>
  </si>
  <si>
    <t>CB-7459 Allow auto tests to be run for specific plugin(s)\n\n* On the \"Auto Tests\" page for plugins^ generate a list of checkboxes to select\n  each of the detected plugins.  These are initially checked based on \"enabled\"\n  status of each plugin.\n\n* Subsequent runs (i.e. using the existing &lt;Again&gt; button) will reflect any user\n  changes to the selected tests\n\n* User selections are persisted to localStorage^ to remember the settings for\n  subsequent runs of the app.  The enabling of test modules is encapsulated in\n  the framework^ so both user and console/programmatic selection are retained the\n  same way via localStorage\n\n* When the page is initially loaded^ keep the existing behaviour^ where all\n  enabled plugin tests are automatically run\n\n* UI enhancements to show/hide list of tests^ add Select/Unselect All buttons^\n  and use shorter test names</t>
  </si>
  <si>
    <t>2014-09-04T15:10:46Z</t>
  </si>
  <si>
    <t>https://github.com/apache/cordova-plugin-test-framework/commit/bee5f2582ccfae4928e0b268eba6c0375812ab56</t>
  </si>
  <si>
    <t>https://github.com/apache/cordova-plugin-test-framework/pull/4</t>
  </si>
  <si>
    <t>CB-7459 Allow automatic tests to be run for specific plugin(s)</t>
  </si>
  <si>
    <t>Implementation for https://issues.apache.org/jira/browse/CB-7459\n\nSee comments in commits for more details.\n</t>
  </si>
  <si>
    <t>2014-09-08T14:16:38Z</t>
  </si>
  <si>
    <t>2014-09-10T14:24:34Z</t>
  </si>
  <si>
    <t>Konstantina Chremmou</t>
  </si>
  <si>
    <t>CA-99728: Spelling errors.\n\nSigned-off-by: Konstantina Chremmou &lt;Konstantina.Chremmou@citrix.com&gt;</t>
  </si>
  <si>
    <t>2013-02-26T14:03:05Z</t>
  </si>
  <si>
    <t>https://github.com/xapi-project/xen-api/commit/1db4f3a3e6a7f30c5fa85308d074d36abffd1ded</t>
  </si>
  <si>
    <t>https://github.com/xapi-project/xen-api/pull/1045</t>
  </si>
  <si>
    <t>CA-99728: Spelling errors.</t>
  </si>
  <si>
    <t>Signed-off-by: Konstantina Chremmou Konstantina.Chremmou@citrix.com\n</t>
  </si>
  <si>
    <t>2013-02-26T14:06:27Z</t>
  </si>
  <si>
    <t>2013-02-28T12:28:09Z</t>
  </si>
  <si>
    <t>XCP xen-api</t>
  </si>
  <si>
    <t>JCoder01</t>
  </si>
  <si>
    <t>[AIRFLOW-4455] dag_details broken for subdags in RBAC UI (#5234)\n\n* [AIRFLOW-4455] dag_details broken for subdags in RBAC UI\r\n\r\n* [AIRFLOW-4455] dag_details broken for subdags in RBAC UI\r\nAdd assert to test_sync_to_db to confirm subdag.fileloc == dag.fileloc\r\nAdd new test test_dag_details_subdag to check dag_details endpoint for subdags.\r\n\r\n* [AIRFLOW-4479] ImapAttachmentToS3Operator s3_overwrite arg not wired up.\r\nAdd replace=self.s3_overwrite to s3_hook.load_bytes\r\n\r\n* [AIRFLOW-4479] ImapAttachmentToS3Operator s3_overwrite arg not wired up.\r\nfix test\r\n\r\n* Revert \"Imap to s3 overwrite not wired up\"</t>
  </si>
  <si>
    <t>2019-05-13T17:40:35Z</t>
  </si>
  <si>
    <t>https://github.com/apache/airflow/commit/118492e82bcd5207ef1d09c569c31a1243553d82</t>
  </si>
  <si>
    <t>https://github.com/apache/airflow/pull/5234</t>
  </si>
  <si>
    <t>[AIRFLOW-4455] dag_details broken for subdags in RBAC UI</t>
  </si>
  <si>
    <t>Make sure you have checked _all_ steps below.\r\n\r\n### Jira\r\n\r\n- [x] My PR addresses the following [Airflow Jira](https://issues.apache.org/jira/browse/AIRFLOW/) issues and references them in the PR title. For example^ \"\[AIRFLOW-XXX\] My Airflow PR\"\r\n  - https://issues.apache.org/jira/browse/AIRFLOW-4455\r\n  - In case you are fixing a typo in the documentation you can prepend your commit with \[AIRFLOW-XXX\]^ code changes always need a Jira issue.\r\n  - In case you are proposing a fundamental code change^ you need to create an Airflow Improvement Proposal ([AIP](https://cwiki.apache.org/confluence/display/AIRFLOW/Airflow+Improvements+Proposals)).\r\n  - In case you are adding a dependency^ check if the license complies with the [ASF 3rd Party License Policy](https://www.apache.org/legal/resolved.html#category-x).\r\n\r\n### Description\r\n\r\n- [x] Here are some details about my PR^ including screenshots of any UI changes:\r\nChanges fileloc field in metadata db for subdags to the fileloc of the parent dag to enable dag_orm to find the subdag\r\n\r\n### Tests\r\n\r\n- [x] My PR adds the following unit tests __OR__ does not need testing for this extremely good reason:\r\nadds assert to test_sync_to_db to confirm subdag.fileloc == dag.fileloc\r\nadds new test test_views to confirm the view works for subdags.\r\n\r\n###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`flake8`\r\n</t>
  </si>
  <si>
    <t>2019-05-03T21:46:33Z</t>
  </si>
  <si>
    <t>2019-05-13T17:40:36Z</t>
  </si>
  <si>
    <t>Michael Kutz</t>
  </si>
  <si>
    <t>Improve documentation on fixture invocation order (#949)\n\nThe ordered list illustrates the invocation order a little better than\r\nonly having it in the paragraph above.\r\n\r\nThe additional heading makes finding this a lot easier.</t>
  </si>
  <si>
    <t>2018-11-13T18:34:34Z</t>
  </si>
  <si>
    <t>https://github.com/spockframework/spock/commit/f51c3ed1a07be8eee19ec39a326b5ffcf10cf609</t>
  </si>
  <si>
    <t>https://github.com/spockframework/spock/pull/949</t>
  </si>
  <si>
    <t>Improve documentation on fixture invocation order</t>
  </si>
  <si>
    <t>The ordered list illustrates the invocation order a little better than\r\nonly having it in the paragraph above.\r\n\r\nThe additional heading makes finding this a lot easier.\n\n&lt;!-- Reviewable:start --&gt;\n---\nThis change is‚ÄÇ[&lt;img src=\"https://reviewable.io/review_button.svg\" height=\"34\" align=\"absmiddle\" alt=\"Reviewable\"/&gt;](https://reviewable.io/reviews/spockframework/spock/949)\n&lt;!-- Reviewable:end --&gt;\n</t>
  </si>
  <si>
    <t>2018-11-13T12:28:35Z</t>
  </si>
  <si>
    <t>2018-11-13T18:34:35Z</t>
  </si>
  <si>
    <t>John Bodley</t>
  </si>
  <si>
    <t>[form-data] Quoting form data (#3701)</t>
  </si>
  <si>
    <t>2017-10-24T17:08:08Z</t>
  </si>
  <si>
    <t>https://github.com/apache/incubator-superset/commit/9893847991850eb4410f15d515a7ec61d56f1659</t>
  </si>
  <si>
    <t>https://github.com/apache/incubator-superset/pull/3701</t>
  </si>
  <si>
    <t>[form-data] Quoting /slice/&lt;slice_id&gt; form data</t>
  </si>
  <si>
    <t xml:space="preserve">This PR ensures that the `form_data` argument for the `/slice/&lt;slice_id&gt;` route is quoted to ensure that the request can be correctly parsed. This is consistent with https://github.com/apache/incubator-superset/blob/master/superset/models/core.py#L214. </t>
  </si>
  <si>
    <t>2017-10-20T16:43:07Z</t>
  </si>
  <si>
    <t>2017-10-24T17:08:09Z</t>
  </si>
  <si>
    <t>Junegunn Choi</t>
  </si>
  <si>
    <t>nodes invocation made optional</t>
  </si>
  <si>
    <t>2011-04-25T13:51:11Z</t>
  </si>
  <si>
    <t>https://github.com/neo4jrb/neo4j/commit/1fa368a5d28acb62c846ca77e75bae7d644b7b28</t>
  </si>
  <si>
    <t>https://github.com/neo4jrb/neo4j/pull/19</t>
  </si>
  <si>
    <t>Default `nodes\' invocation for Algo path finders</t>
  </si>
  <si>
    <t>Hi^\nI\'ve been working with neo4j.rb for a couple days^ and I found that the behavior of single-path finders in Algo is different from that of the corresponding all-path finders.\n\nFor example^ Neo4j::Algo.shortest_path allows me to iterate through only the nodes in the path^ while with each path of Neo4j::Algo.shortest_paths I can iterate through both nodes and relationships. This was a surprise to me.\n\nSo I found in Algo#each^ that `nodes` method is internally invoked by default^ and judging from the comments there^ it seems that you intended it. Is there any particular reason you did so? I believe `nodes` invocation should become optional^ so that a user can explicitly choose how he/she should iterate through the result. (3 choices. Nodes and relationships^ or just nodes^ or just relationships)\n\nThis patch might break applications already built upon the assumption that single-path finders return iterators only for nodes. But IMO it\'s an invalid assumption.\n\nThanks^\nJunegunn Choi.\n</t>
  </si>
  <si>
    <t>2011-04-25T14:10:54Z</t>
  </si>
  <si>
    <t>2011-04-25T19:45:35Z</t>
  </si>
  <si>
    <t>A Graph Database for JRuby. It uses the java lib neo4j as storage and lucene for quering/indexing</t>
  </si>
  <si>
    <t>Logan</t>
  </si>
  <si>
    <t>[#26] Add Singleton design pattern in Scala</t>
  </si>
  <si>
    <t>2017-10-18T16:59:27Z</t>
  </si>
  <si>
    <t>https://github.com/ZoranPandovski/design-patterns/commit/ce56b2e47448bbf5d2c703e0d39cb64bb39e0f71</t>
  </si>
  <si>
    <t>https://github.com/ZoranPandovski/design-patterns/pull/31</t>
  </si>
  <si>
    <t>2017-10-18T17:00:43Z</t>
  </si>
  <si>
    <t>2017-10-18T18:00:34Z</t>
  </si>
  <si>
    <t>:briefcase: Design patterns written in different programming languages</t>
  </si>
  <si>
    <t>Raffaele Sena</t>
  </si>
  <si>
    <t>- added logger\n- added some log messages\n- don\'t drop the cursor when has_more=false^ otherwise we keep re-indexing the same files over and over again</t>
  </si>
  <si>
    <t>2013-01-23T21:21:40Z</t>
  </si>
  <si>
    <t>https://github.com/dadoonet/dropbox/commit/b78deb7113159dc1ee3a45a38a67dfe21daf4833</t>
  </si>
  <si>
    <t>https://github.com/dadoonet/dropbox/pull/3</t>
  </si>
  <si>
    <t>Correctly save/retrieve cursor</t>
  </si>
  <si>
    <t>The original implementation doesn\'t seem to save/retrieve the cursor associated to dropbox changes. This causes the river to retrieve all files every time it runs instead of just the updated/new ones.\n</t>
  </si>
  <si>
    <t>2013-02-06T04:43:24Z</t>
  </si>
  <si>
    <t>2013-02-13T15:23:00Z</t>
  </si>
  <si>
    <t>Dropbox River for Elasticsearch</t>
  </si>
  <si>
    <t>Dave Cahill</t>
  </si>
  <si>
    <t>Fix image links in README.md</t>
  </si>
  <si>
    <t>2013-08-21T03:29:08Z</t>
  </si>
  <si>
    <t>https://github.com/hamaxx/unity-2d-for-xmonad/commit/19b76ba02429ae707119a386c13ad59748d0b973</t>
  </si>
  <si>
    <t>https://github.com/hamaxx/unity-2d-for-xmonad/pull/15</t>
  </si>
  <si>
    <t>2013-08-21T03:30:15Z</t>
  </si>
  <si>
    <t>2013-08-21T08:26:53Z</t>
  </si>
  <si>
    <t>Small changes to unity 2d that make using it with xmonad smoother</t>
  </si>
  <si>
    <t>sseifert</t>
  </si>
  <si>
    <t>wcmmode should be made optional because it\'s not available when calling Sling Models exporter view with \".model.json\"</t>
  </si>
  <si>
    <t>2017-06-26T09:46:36Z</t>
  </si>
  <si>
    <t>https://github.com/adobe/aem-core-wcm-components/commit/25abc49be687298905ebc50758cec01573753c10</t>
  </si>
  <si>
    <t>https://github.com/adobe/aem-core-wcm-components/pull/43</t>
  </si>
  <si>
    <t>Image component: wcmmode should be optional</t>
  </si>
  <si>
    <t>wcmmode should be made optional because it\'s not available when calling Sling Models exporter view with \".model.json\". Otherwise \".mode.json\" view fails with an error in the error.log.</t>
  </si>
  <si>
    <t>2017-06-26T09:48:57Z</t>
  </si>
  <si>
    <t>2017-06-26T09:54:50Z</t>
  </si>
  <si>
    <t>AEM Core WCM Components</t>
  </si>
  <si>
    <t>Miguel Jim√©nez</t>
  </si>
  <si>
    <t>ARIA-420: update community.md\n\nExplain how to gain writing permissions on JIRA and Confluence^ and how to join the slack channel.</t>
  </si>
  <si>
    <t>2017-12-04T08:44:42Z</t>
  </si>
  <si>
    <t>https://github.com/apache/incubator-ariatosca-website/commit/52c0a1e3496ed22e17edce8eb46e10c9fde778b3</t>
  </si>
  <si>
    <t>https://github.com/apache/incubator-ariatosca-website/pull/6</t>
  </si>
  <si>
    <t>ARIA-420: update community.md</t>
  </si>
  <si>
    <t>Explain how to gain writing permissions on JIRA and Confluence^ and how to join the slack channel.</t>
  </si>
  <si>
    <t>2017-12-04T16:39:27Z</t>
  </si>
  <si>
    <t>2017-12-05T15:11:48Z</t>
  </si>
  <si>
    <t>Chris Williams</t>
  </si>
  <si>
    <t>Add npm package.json and setup webpack to transpile ES6/JSX and compile JS files for frontend refactor. See readme.md in assets/ for npm setup instructions and visit the panoramix home page for a React sandbox.</t>
  </si>
  <si>
    <t>2016-02-19T19:39:50Z</t>
  </si>
  <si>
    <t>https://github.com/apache/incubator-superset/commit/f40c024fdafc8e43e259c379406e708c390d3dd2</t>
  </si>
  <si>
    <t>https://github.com/apache/incubator-superset/pull/139</t>
  </si>
  <si>
    <t>NPMification &amp; Reactification</t>
  </si>
  <si>
    <t>@williaster ^ I\'m creating the PR!\n</t>
  </si>
  <si>
    <t>2016-02-22T17:12:26Z</t>
  </si>
  <si>
    <t>2016-02-28T23:19:04Z</t>
  </si>
  <si>
    <t>yishayw</t>
  </si>
  <si>
    <t>Added BinaryURLLoader and some utility classes.</t>
  </si>
  <si>
    <t>2016-07-04T14:51:31Z</t>
  </si>
  <si>
    <t>https://github.com/apache/royale-asjs/commit/43064b4856886ebd517a8e60ddd8b38a34ac5df5</t>
  </si>
  <si>
    <t>https://github.com/apache/royale-asjs/pull/8</t>
  </si>
  <si>
    <t>2016-07-05T06:48:48Z</t>
  </si>
  <si>
    <t>2016-07-05T07:11:35Z</t>
  </si>
  <si>
    <t>Stefania Alborghetti</t>
  </si>
  <si>
    <t>Test for cassandra-7875</t>
  </si>
  <si>
    <t>2015-03-03T08:45:04Z</t>
  </si>
  <si>
    <t>https://github.com/riptano/cassandra-dtest/commit/91c7836d0425041831ffa9efb01a02b974dff6d7</t>
  </si>
  <si>
    <t>https://github.com/riptano/cassandra-dtest/pull/177</t>
  </si>
  <si>
    <t>Additional tests</t>
  </si>
  <si>
    <t>Additional tests for cassandra-7875 and cassandra 7816^ one fix for test of cassandra-8516\n</t>
  </si>
  <si>
    <t>2015-03-03T09:01:18Z</t>
  </si>
  <si>
    <t>2015-03-04T00:21:50Z</t>
  </si>
  <si>
    <t>Cassandra Distributed Tests</t>
  </si>
  <si>
    <t>katherine95s</t>
  </si>
  <si>
    <t>[Android] fix Android9 inaccurate ScreenHeight problem (#2536)\n\n* [Android] fix Android9 inaccurate SreenHeight problem</t>
  </si>
  <si>
    <t>2019-06-13T03:08:13Z</t>
  </si>
  <si>
    <t>https://github.com/apache/incubator-weex/commit/73c55cb9ff0cb68a74155ac862f89484b31f327b</t>
  </si>
  <si>
    <t>https://github.com/apache/incubator-weex/pull/2536</t>
  </si>
  <si>
    <t>[Android] fix Android9 inaccurate ScreenHeight problem</t>
  </si>
  <si>
    <t>2019-06-12T08:10:54Z</t>
  </si>
  <si>
    <t>2019-06-13T03:08:14Z</t>
  </si>
  <si>
    <t>EmergentOrder</t>
  </si>
  <si>
    <t>Modify to handle categorical data</t>
  </si>
  <si>
    <t>2015-04-21T18:32:27Z</t>
  </si>
  <si>
    <t>https://github.com/zygmuntz/phraug2/commit/fb23362188a5c20ae14dbd07a955723ff6837d97</t>
  </si>
  <si>
    <t>https://github.com/zygmuntz/phraug2/pull/5</t>
  </si>
  <si>
    <t>Modify to allow a mix of numerical and categorical data</t>
  </si>
  <si>
    <t>2015-04-22T17:52:10Z</t>
  </si>
  <si>
    <t>2015-04-24T18:10:37Z</t>
  </si>
  <si>
    <t>A new version of phraug^ which is a set of simple Python scripts for pre-processing large files</t>
  </si>
  <si>
    <t>weltraumpirat</t>
  </si>
  <si>
    <t>Added missing variable declaration\n\nThis should fix the \"reflow-bug\" that produced the error message \"compute_dimensions could not be found on undefined\".</t>
  </si>
  <si>
    <t>2014-04-08T09:30:30Z</t>
  </si>
  <si>
    <t>https://github.com/foundation/foundation-sites/commit/d65e9b7a859b71546c37e42fc300b76145e898a8</t>
  </si>
  <si>
    <t>https://github.com/foundation/foundation-sites/pull/4931</t>
  </si>
  <si>
    <t>Added missing variable declaration</t>
  </si>
  <si>
    <t>This should really fix the \"reflow-bug\" that produced the error message \"compute_dimensions could not be found on undefined\". https://github.com/zurb/foundation/issues/4651\n</t>
  </si>
  <si>
    <t>2014-04-08T09:36:21Z</t>
  </si>
  <si>
    <t>2014-04-08T15:04:14Z</t>
  </si>
  <si>
    <t>Brian Wickman</t>
  </si>
  <si>
    <t>squash merge wickman/pull/71</t>
  </si>
  <si>
    <t>2013-04-28T19:32:37Z</t>
  </si>
  <si>
    <t>https://github.com/python-zk/kazoo/commit/c190a52c7e31b368c36fecd97149fecff1b5b94c</t>
  </si>
  <si>
    <t>https://github.com/python-zk/kazoo/pull/72</t>
  </si>
  <si>
    <t>Add kazoo.handlers.utils capture_exceptions(...) and wrap(...)</t>
  </si>
  <si>
    <t>See subsequent pull request for examples.\n</t>
  </si>
  <si>
    <t>2013-04-28T19:35:27Z</t>
  </si>
  <si>
    <t>2013-04-28T19:58:28Z</t>
  </si>
  <si>
    <t>Kazoo is a higher level Python library that makes it easier to use Zookeeper.</t>
  </si>
  <si>
    <t>Jeff Klukas</t>
  </si>
  <si>
    <t>Added Prerequisites section to call out the need for gpg-agent</t>
  </si>
  <si>
    <t>2014-08-26T02:30:48Z</t>
  </si>
  <si>
    <t>https://github.com/whilp/envcrypt/commit/e6509831355a7c3662b7736e778fffcf7eb02fdd</t>
  </si>
  <si>
    <t>https://github.com/whilp/envcrypt/pull/3</t>
  </si>
  <si>
    <t>2014-08-26T02:33:31Z</t>
  </si>
  <si>
    <t>2014-10-14T03:13:27Z</t>
  </si>
  <si>
    <t>Like gpg and chpst got married</t>
  </si>
  <si>
    <t>Sanket Bajoria</t>
  </si>
  <si>
    <t>Support for closing couchdb proxy server (#1020)\n\n* Support for closing couchdb proxy server</t>
  </si>
  <si>
    <t>2017-11-09T11:50:33Z</t>
  </si>
  <si>
    <t>https://github.com/apache/couchdb-fauxton/commit/5a05eeb1897e171a0a8c2cf03b2ecf333f195712</t>
  </si>
  <si>
    <t>https://github.com/apache/couchdb-fauxton/pull/1020</t>
  </si>
  <si>
    <t>Support for closing couchdb server</t>
  </si>
  <si>
    <t>## Overview\r\nProvide support for resource cleanup such as closing couchdb http server and proxy server.\r\n\r\n## Testing recommendations\r\nNo\r\n\r\n\r\n## Checklist\r\n\r\n- [x] Code is written and works correctly;\r\n- [x] Changes are covered by tests;\r\n- [x] Documentation reflects the changes;\r\n- [x] Update [rebar.config.script](https://github.com/apache/couchdb/blob/master/rebar.config.script) with the correct tag once a new Fauxton release is made\r\n</t>
  </si>
  <si>
    <t>2017-11-05T09:25:42Z</t>
  </si>
  <si>
    <t>Jason Robitaille</t>
  </si>
  <si>
    <t>Uses relative path for improve reliability/standardization</t>
  </si>
  <si>
    <t>2015-08-11T18:41:21Z</t>
  </si>
  <si>
    <t>https://github.com/enyojs/enyo-ilib/commit/470178d8bc5e6da3a6fa3ff95d96578bfc1d2bf8</t>
  </si>
  <si>
    <t>https://github.com/enyojs/enyo-ilib/pull/141</t>
  </si>
  <si>
    <t>Enyo-DCO-1.1-Signed-off-by: Jason Robitaille jason.robitaille@lge.com\n\nReviewed-By: Cole Davis (cole.davis@lge.com)\n</t>
  </si>
  <si>
    <t>2015-08-11T18:41:46Z</t>
  </si>
  <si>
    <t>2015-08-11T18:50:15Z</t>
  </si>
  <si>
    <t>Enyo wrapper for ilib globalization/internationalization library.</t>
  </si>
  <si>
    <t>spoonofpower</t>
  </si>
  <si>
    <t>Support timeouts on newtmgr connections</t>
  </si>
  <si>
    <t>2016-04-30T02:00:26Z</t>
  </si>
  <si>
    <t>https://github.com/apache/mynewt-newt/commit/afc66594840f77fc8f78b63494ecbe3654cd4317</t>
  </si>
  <si>
    <t>https://github.com/apache/mynewt-newt/pull/9</t>
  </si>
  <si>
    <t>Newtmgr add</t>
  </si>
  <si>
    <t>2016-05-17T20:11:44Z</t>
  </si>
  <si>
    <t>2016-05-20T01:22:21Z</t>
  </si>
  <si>
    <t>Frank Rosner</t>
  </si>
  <si>
    <t>provide empty check for iterables</t>
  </si>
  <si>
    <t>2014-07-16T12:10:23Z</t>
  </si>
  <si>
    <t>https://github.com/arouel/quality-check/commit/4bdf3630a248416852e5b8c97c103e66c0257f2d</t>
  </si>
  <si>
    <t>https://github.com/arouel/quality-check/pull/19</t>
  </si>
  <si>
    <t>Empty check for iterables</t>
  </si>
  <si>
    <t>**Problem Description**\n\nI am not able to check whether an iterable is empty. I like to use Iterable as an argument type if I have no requirements other than using this argument in a for loop.\n\n**Solution**\n\nProvide an `isEmpty` implementation for Iterable arguments.\n</t>
  </si>
  <si>
    <t>2014-07-16T12:25:44Z</t>
  </si>
  <si>
    <t>2014-07-16T12:27:41Z</t>
  </si>
  <si>
    <t>The goal of quality-check is to provide a small Java library for basic runtime code quality checks. It provides similar features to org.springframework.util.Assert or com.google.common.base.Preconditions without the need to include big libraries or frameworks such as Spring or Guava. The package quality-check tries to replace these libraries and provide all the basic code quality checks you need.  The checks provided here are typically used to validate method parameters and detect errors during runtime. To detect errors before runtime we use JSR-305 Annotations. With these annotations you are able to detect possible bugs earlier. For more informations look at FindBugs‚Ñ¢ JSR-305 support.  We noticed that many projects just copy org.springframework.util.Assert or com.google.common.base.Preconditions to get access to these quality checks. Therefore we provide these features and small library that can be included in any application without big overhead.</t>
  </si>
  <si>
    <t>Kenneth Hoste</t>
  </si>
  <si>
    <t>adjusted Makefile to allow for provided required LAPACK source files rather than downloading them</t>
  </si>
  <si>
    <t>2013-03-22T18:45:11Z</t>
  </si>
  <si>
    <t>https://github.com/xianyi/OpenBLAS/commit/66b919d99fdc6ecb3ec42a74f9d3a44f12d42bc1</t>
  </si>
  <si>
    <t>https://github.com/xianyi/OpenBLAS/pull/205</t>
  </si>
  <si>
    <t>This simple patch allows you to provide the LAPACK source files (`lapack-3.4.2.tgz`^ `timing.tgz` and `large.tgz`)^ rather than making the `Makefile` download them.\n\nThis is useful when the system you are testing on doesn\'t have access to the web^ e.g.^ because of some security policy.\n</t>
  </si>
  <si>
    <t>2013-03-22T18:47:04Z</t>
  </si>
  <si>
    <t>2013-05-24T07:30:39Z</t>
  </si>
  <si>
    <t>OpenBLAS is an optimized BLAS library based on GotoBLAS2 1.13 BSD version.</t>
  </si>
  <si>
    <t>Assembly</t>
  </si>
  <si>
    <t>Tommy Becker</t>
  </si>
  <si>
    <t>Support attribute \"optional\" in include element\n\nSupport attribute \"optional\" in include element to prevent errors on\ninclusion of non-existent files without requiring Janino and\nFileExistsPropertyDefiner.</t>
  </si>
  <si>
    <t>2013-03-31T01:36:39Z</t>
  </si>
  <si>
    <t>https://github.com/qos-ch/logback/commit/c3a1f72c77990400a3b856e8d6699683d5cd7918</t>
  </si>
  <si>
    <t>https://github.com/qos-ch/logback/pull/89</t>
  </si>
  <si>
    <t>Fix for LOGBACK-230 - Support attribute \"optional\" in include element</t>
  </si>
  <si>
    <t>Support attribute \"optional\" in include element to prevent errors on\ninclusion of non-existent files without requiring Janino and\nFileExistsPropertyDefiner.\n</t>
  </si>
  <si>
    <t>2013-03-31T01:46:45Z</t>
  </si>
  <si>
    <t>2013-04-26T15:39:45Z</t>
  </si>
  <si>
    <t>The reliable^ generic^ fast and flexible logging framework for Java.</t>
  </si>
  <si>
    <t>Yizhi Liu</t>
  </si>
  <si>
    <t>make cmake configurable</t>
  </si>
  <si>
    <t>2015-03-18T15:02:20Z</t>
  </si>
  <si>
    <t>https://github.com/bytedeco/javacpp-presets/commit/95b8bad5dd0f7c0ca0388dc0800ca6b2ec0fde5e</t>
  </si>
  <si>
    <t>https://github.com/bytedeco/javacpp-presets/pull/41</t>
  </si>
  <si>
    <t>There may exists several different version of cmake. For example^ RHEL 6 contains both cmake and cmake28 in its yum repo. This PR allows user to specify the exact version^ using \'CMAKE=cmake28 bash cppbuild.sh ...\'\n</t>
  </si>
  <si>
    <t>2015-03-18T16:41:54Z</t>
  </si>
  <si>
    <t>2015-03-19T11:37:32Z</t>
  </si>
  <si>
    <t>The missing bridge between Java and native C++ libraries</t>
  </si>
  <si>
    <t>LisaBennett</t>
  </si>
  <si>
    <t>Validation changes when setting staff to inactive.</t>
  </si>
  <si>
    <t>2015-10-14T13:41:22Z</t>
  </si>
  <si>
    <t>https://github.com/openMF/mifosx/commit/25ddb88db9fcb325abc55bb9023844b5e4f3c841</t>
  </si>
  <si>
    <t>https://github.com/openMF/mifosx/pull/1522</t>
  </si>
  <si>
    <t>2015-10-14T16:38:54Z</t>
  </si>
  <si>
    <t>2015-10-15T05:57:22Z</t>
  </si>
  <si>
    <t>Lastres</t>
  </si>
  <si>
    <t>Add some stuff to the Makefile.</t>
  </si>
  <si>
    <t>2013-03-07T16:09:13Z</t>
  </si>
  <si>
    <t>https://github.com/lehoff/chronos/commit/409cb0e43b37715949fdea289a1f96709eed122d</t>
  </si>
  <si>
    <t>https://github.com/lehoff/chronos/pull/2</t>
  </si>
  <si>
    <t>Return remaining time when stopping a counter.</t>
  </si>
  <si>
    <t>It can be useful to get the remaining time in some use cases...\n</t>
  </si>
  <si>
    <t>2013-03-11T10:29:55Z</t>
  </si>
  <si>
    <t>2013-04-23T21:08:54Z</t>
  </si>
  <si>
    <t>Timer module for Erlang that makes it easy to abstact time out of the tests.</t>
  </si>
  <si>
    <t>Martin Payne</t>
  </si>
  <si>
    <t>Support 32 bit MinGW Build (#162)\n\n* Corrected ThreadProc Declarations\r\n\r\nEnsure all ThreadProcs return a DWORD and use the correct calling\r\nconvention.\r\n\r\n* Ensure Callback Functions are Declared Correctly\r\n\r\nEnsure callback functions have a calling convention specified and that\r\nthe data types match those in the header files.\r\n\r\n* Removed Function Casts\r\n\r\nRemoved unnecessary function casts which were allowing incompatible\r\nfunction pointer assignments to compile without errors.\r\n\r\n* Added WINVER Preprocessor Definition to Makefile\r\n\r\nFixes 32 bit build failure in MinGW due to use of functions which\r\nweren\'t introduced until Windows Vista.</t>
  </si>
  <si>
    <t>2018-05-06T15:18:26Z</t>
  </si>
  <si>
    <t>https://github.com/microsoft/winfile/commit/c854423cd8b92f7c383e2147afe426f514d95311</t>
  </si>
  <si>
    <t>https://github.com/microsoft/winfile/pull/162</t>
  </si>
  <si>
    <t>Support 32 bit MinGW Build</t>
  </si>
  <si>
    <t>Set WINVER preprocessor definition and corrected declarations of callback functions.\r\n\r\nCloses #161</t>
  </si>
  <si>
    <t>2018-05-06T12:23:53Z</t>
  </si>
  <si>
    <t>2018-05-06T15:18:27Z</t>
  </si>
  <si>
    <t>Microsoft\'s open sourced File Manager^ with changes to get it running on older versions of Windows.</t>
  </si>
  <si>
    <t>Dirk Kelly</t>
  </si>
  <si>
    <t>Fixed URL in readme\n\n/rails/db/info =&gt; /rails/info/db</t>
  </si>
  <si>
    <t>2013-11-25T14:11:30Z</t>
  </si>
  <si>
    <t>https://github.com/vlado/rails_db_info/commit/cd6fba6c0706eed19aec1cfb0cbf128fd048caea</t>
  </si>
  <si>
    <t>https://github.com/vlado/rails_db_info/pull/1</t>
  </si>
  <si>
    <t>Fixed URL in readme</t>
  </si>
  <si>
    <t>/rails/db/info =&gt; /rails/info/db\n</t>
  </si>
  <si>
    <t>2013-11-25T14:11:50Z</t>
  </si>
  <si>
    <t>2013-11-25T15:57:45Z</t>
  </si>
  <si>
    <t>Quickly check your database info while working with Rails in development</t>
  </si>
  <si>
    <t>Matthew Caruana Galizia</t>
  </si>
  <si>
    <t>Deal with JSC warnings: use US spelling for license and avoid \'this\'</t>
  </si>
  <si>
    <t>2012-09-08T15:29:07Z</t>
  </si>
  <si>
    <t>https://github.com/ftlabs/ftcolumnflow/commit/f02aa9f689d7c21afc91adc8df519936471dec6b</t>
  </si>
  <si>
    <t>https://github.com/ftlabs/ftcolumnflow/pull/4</t>
  </si>
  <si>
    <t>Optimisations and some tidying</t>
  </si>
  <si>
    <t>@georgecrawford just a few small changes:\n- get rid of some warnings when compiling with Closure Compiler in advanced mode\n- implement a todo that asked for multiple getComputedStyle calls to be merged\n- optimise write of initial target subcontainers t</t>
  </si>
  <si>
    <t>2012-09-08T15:40:47Z</t>
  </si>
  <si>
    <t>2012-10-11T10:33:13Z</t>
  </si>
  <si>
    <t>A polyfill that fixes the inadequacies of CSS column layouts</t>
  </si>
  <si>
    <t>Peter Wu</t>
  </si>
  <si>
    <t>fix #544.Add additional-spring-configuration-metadata.json and spring-boot-configuration-processor optional dependency.</t>
  </si>
  <si>
    <t>2018-01-10T07:50:55Z</t>
  </si>
  <si>
    <t>https://github.com/apache/incubator-shardingsphere/commit/e4f8b3cdd7afa0c35aea1d5e17b554fc4f6af286</t>
  </si>
  <si>
    <t>https://github.com/apache/incubator-shardingsphere/pull/547</t>
  </si>
  <si>
    <t>fix #544.Add additional-spring-configuration-metadata.json and spring‚Ä¶</t>
  </si>
  <si>
    <t>Add additional-spring-configuration-metadata.json and spring-boot-configuration-processor optional dependency.\r\n\r\nFixes #544.\r\n\r\nChanges proposed in this pull request:\r\n- Add additional-spring-configuration-metadata.json\r\n- Add spring-boot-configuration-processor optional dependency.\r\n-\r\n</t>
  </si>
  <si>
    <t>2018-01-10T07:53:55Z</t>
  </si>
  <si>
    <t>2018-01-11T10:41:21Z</t>
  </si>
  <si>
    <t>srinivasannanduri</t>
  </si>
  <si>
    <t>Update ApnsConnectionImpl.java</t>
  </si>
  <si>
    <t>2014-12-22T10:40:54Z</t>
  </si>
  <si>
    <t>https://github.com/notnoop/java-apns/commit/5655f7cdf6cdfa68b7358817dd36cafb824d5c51</t>
  </si>
  <si>
    <t>https://github.com/notnoop/java-apns/pull/211</t>
  </si>
  <si>
    <t>https://github.com/notnoop/java-apns/issues/210\n</t>
  </si>
  <si>
    <t>2014-12-22T11:04:52Z</t>
  </si>
  <si>
    <t>2015-01-08T12:41:27Z</t>
  </si>
  <si>
    <t>Java Apple Push Notification Service Provider</t>
  </si>
  <si>
    <t>ouyangxi</t>
  </si>
  <si>
    <t>spiÈÖçÁΩÆÂ§ö‰∏™tagËß£ÊûêÈîôËØØÈóÆÈ¢ò (#4346)\n\nfixes #4344</t>
  </si>
  <si>
    <t>2019-06-28T08:44:55Z</t>
  </si>
  <si>
    <t>https://github.com/apache/dubbo/commit/9b7c6975a4f8298d3991ee73635eeecc026107cc</t>
  </si>
  <si>
    <t>https://github.com/apache/dubbo/pull/4346</t>
  </si>
  <si>
    <t>[dubbo_4344]fixspiÈÖçÁΩÆÂ§ö‰∏™tagËß£ÊûêÈîôËØØÈóÆÈ¢ò(#4344)</t>
  </si>
  <si>
    <t>## What is the purpose of the change\r\n\r\nhttps://github.com/apache/dubbo/issues/4344\r\n\r\n## Brief changelog\r\n\r\n‰øÆÊîπExtensionLoader‰∏≠ÁöÑÈîôËØØ‰ª£Á†Å\r\n\r\n## Verifying this change\r\n\r\nÂä†ÂÖ•ÊµãËØïÁî®‰æãtestMultiNamesÈ™åËØÅËØ•bug\r\n\r\nFollow this checklist to help us incorporate your contribution quickly and easily:\r\n\r\n- [x] Make sure there is a [GITHUB_issue](https://github.com/apache/dubbo/issues) field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sample in [dubbo samples](https://github.com/apache/dubbo-samples) project.\r\n- [x] Run `mvn clean install -DskipTests=false` &amp; `mvn clean test-compile failsafe:integration-test` to make sure unit-test and integration-test pass.\r\n- [x] If this contribution is large^ please follow the [Software Donation Guide](https://github.com/apache/dubbo/wiki/Software-donation-guide).\r\n</t>
  </si>
  <si>
    <t>2019-06-19T06:29:49Z</t>
  </si>
  <si>
    <t>Scott Blum</t>
  </si>
  <si>
    <t>CURATOR-126: Fix race condition in CuratorFrameworkImpl.close()</t>
  </si>
  <si>
    <t>2014-07-28T18:10:37Z</t>
  </si>
  <si>
    <t>https://github.com/apache/curator/commit/785e9f6c8a528d0c07652450471dcb71a5717776</t>
  </si>
  <si>
    <t>https://github.com/apache/curator/pull/23</t>
  </si>
  <si>
    <t>2014-07-28T18:45:51Z</t>
  </si>
  <si>
    <t>2014-07-29T12:57:23Z</t>
  </si>
  <si>
    <t>miheys</t>
  </si>
  <si>
    <t>Suite Listener is registered twice (#557)</t>
  </si>
  <si>
    <t>2014-10-08T15:50:11Z</t>
  </si>
  <si>
    <t>https://github.com/cbeust/testng/commit/a21c2f6b471c550402a4db5abcddb11bcc3dba5d</t>
  </si>
  <si>
    <t>https://github.com/cbeust/testng/pull/552</t>
  </si>
  <si>
    <t>Suite Listener is registered twice</t>
  </si>
  <si>
    <t>When Suite listener additionally implements configuration listener^ suite listener is registered twice. Fix and test inside.\n</t>
  </si>
  <si>
    <t>2014-10-08T16:08:01Z</t>
  </si>
  <si>
    <t>2015-02-18T17:00:50Z</t>
  </si>
  <si>
    <t>duhengforever</t>
  </si>
  <si>
    <t>Add transactional message example</t>
  </si>
  <si>
    <t>2018-07-13T01:06:48Z</t>
  </si>
  <si>
    <t>https://github.com/apache/rocketmq-site/commit/c009f1cab796f5457cc88f43eb78b79cd6cca08c</t>
  </si>
  <si>
    <t>https://github.com/apache/rocketmq-site/pull/26</t>
  </si>
  <si>
    <t>[ISSUE 25]Add transactional message example</t>
  </si>
  <si>
    <t>Please do not create a Pull Request without creating an issue first. \r\n\r\n## What is the purpose of the change\r\n\r\nIn order to facilitate the use of the transactional message and convenient for developers to understand the code^ this commit added the example of transactional message.\r\n\r\n## Brief changelog\r\n\r\nXX\r\n\r\n## Verifying this change\r\n\r\nXXXX\r\n\r\nFollow this checklist to help us incorporate your contribution quickly and easily:\r\n\r\n- [x] Make sure there is a Github issue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[x] If this contribution is large^ please file an [Apache Individual Contributor License Agreement](http://www.apache.org/licenses/#clas).\r\n</t>
  </si>
  <si>
    <t>2018-07-13T01:16:27Z</t>
  </si>
  <si>
    <t>2018-07-13T07:53:24Z</t>
  </si>
  <si>
    <t>Mirror of RocketMQ site</t>
  </si>
  <si>
    <t>DB Tsai</t>
  </si>
  <si>
    <t>The L1regParam can be configured through anonymous function^ and each component can be penalized differently.\n\nThis weighted regularization for L1 will be very useful to exclude the intercept from regularization.</t>
  </si>
  <si>
    <t>2014-09-15T00:20:59Z</t>
  </si>
  <si>
    <t>https://github.com/scalanlp/breeze/commit/2570911026aa05aa1908ccf7370bc19cd8808a4c</t>
  </si>
  <si>
    <t>https://github.com/scalanlp/breeze/pull/311</t>
  </si>
  <si>
    <t>Weighted Regularization for L1 in OWLQN</t>
  </si>
  <si>
    <t>The L1regParam can be configured through anonymous function^ and each component can be penalized differently.\n\nThis weighted regularization for L1 will be very useful to exclude the intercept from regularization.\n\nI\'m not sure if the way I get the index of current component is right since it may only work for dense vector. Looking for advise. \n</t>
  </si>
  <si>
    <t>2014-09-15T00:25:17Z</t>
  </si>
  <si>
    <t>2014-09-30T18:01:09Z</t>
  </si>
  <si>
    <t>zellman</t>
  </si>
  <si>
    <t>Introducing missing __findViewWithAttributeInTreeOrRaise in order to make findViewWithContentDescriptionOrRaise work.</t>
  </si>
  <si>
    <t>2013-02-28T01:44:38Z</t>
  </si>
  <si>
    <t>https://github.com/dtmilano/AndroidViewClient/commit/e63e042db7f4c50f7f077bf371d247746b7f6550</t>
  </si>
  <si>
    <t>https://github.com/dtmilano/AndroidViewClient/pull/23</t>
  </si>
  <si>
    <t>Introducing missing __findViewWithAttributeInTreeOrRaise</t>
  </si>
  <si>
    <t>Introducing missing __findViewWithAttributeInTreeOrRaise in order to make findViewWithContentDescriptionOrRaise work.\n</t>
  </si>
  <si>
    <t>2013-02-28T01:46:15Z</t>
  </si>
  <si>
    <t>2013-02-28T18:44:55Z</t>
  </si>
  <si>
    <t>Android ViewServer client</t>
  </si>
  <si>
    <t>Pedro Giffuni</t>
  </si>
  <si>
    <t>Style issue\n\nCorrect logic is important in libtrue.</t>
  </si>
  <si>
    <t>2017-06-10T02:28:14Z</t>
  </si>
  <si>
    <t>https://github.com/libtrue/libtrue/commit/8e71da5db0e1a872a63218b46040bcf21b0d83f3</t>
  </si>
  <si>
    <t>https://github.com/libtrue/libtrue/pull/58</t>
  </si>
  <si>
    <t>True logic is critical.</t>
  </si>
  <si>
    <t>Headers style issue: the #endif closes an ndef.</t>
  </si>
  <si>
    <t>2017-06-10T14:42:31Z</t>
  </si>
  <si>
    <t>2017-06-10T15:17:01Z</t>
  </si>
  <si>
    <t>You can\'t handle the truth</t>
  </si>
  <si>
    <t>Carl Johan Gustavsson</t>
  </si>
  <si>
    <t>Fix writing of app config for test server</t>
  </si>
  <si>
    <t>2012-10-25T08:36:58Z</t>
  </si>
  <si>
    <t>https://github.com/basho/riak-python-client/commit/ef83401c5b2289cacd2bfe0e6a2a342891b40d8b</t>
  </si>
  <si>
    <t>https://github.com/basho/riak-python-client/pull/155</t>
  </si>
  <si>
    <t>Test server preparation was broken because it couldn\'t get the app config path.\n</t>
  </si>
  <si>
    <t>2012-10-25T08:39:47Z</t>
  </si>
  <si>
    <t>2012-10-29T17:37:35Z</t>
  </si>
  <si>
    <t>Samuel Vasko</t>
  </si>
  <si>
    <t>There is no need to distribute .lock file</t>
  </si>
  <si>
    <t>2013-10-30T15:53:46Z</t>
  </si>
  <si>
    <t>https://github.com/apache/predictionio-sdk-php/commit/604a7394481b9207743deb7686fd505cc5ad07e3</t>
  </si>
  <si>
    <t>https://github.com/apache/predictionio-sdk-php/pull/3</t>
  </si>
  <si>
    <t>Lock file is generated when you run composer install. No need to distribute it [explanation if you are interested](http://adamcod.es/2013/03/07/composer-install-vs-composer-update.html)\n</t>
  </si>
  <si>
    <t>2013-10-30T15:58:49Z</t>
  </si>
  <si>
    <t>2013-10-31T01:10:36Z</t>
  </si>
  <si>
    <t>PredictionIO PHP SDK</t>
  </si>
  <si>
    <t>Otmar Ertl</t>
  </si>
  <si>
    <t>replaced power of 2s by corresponding bit shift operations in HyperLogLogPlus</t>
  </si>
  <si>
    <t>2015-11-01T14:59:10Z</t>
  </si>
  <si>
    <t>https://github.com/addthis/stream-lib/commit/e6aa33ac7d9ba47bd7c602cc0dc6f29115b33878</t>
  </si>
  <si>
    <t>https://github.com/addthis/stream-lib/pull/96</t>
  </si>
  <si>
    <t>Replace power of 2s by corresponding bit shift operations in HyperLogLogPlus</t>
  </si>
  <si>
    <t>2015-11-01T15:06:30Z</t>
  </si>
  <si>
    <t>2015-11-03T12:45:21Z</t>
  </si>
  <si>
    <t>Stream summarizer and cardinality estimator.</t>
  </si>
  <si>
    <t>sukesh a c</t>
  </si>
  <si>
    <t>[issueid # JAV-34] cse starter to support service discovery using zuul/EnableAutoDiscovery\n\nSigned-off-by: sukesh a c &lt;sukeshac@huawei.com&gt;</t>
  </si>
  <si>
    <t>2017-05-20T08:21:01Z</t>
  </si>
  <si>
    <t>https://github.com/apache/servicecomb-java-chassis/commit/97a16cfc5fd1b02ebbaefbddf9c26466f7c0de8d</t>
  </si>
  <si>
    <t>https://github.com/apache/servicecomb-java-chassis/pull/3</t>
  </si>
  <si>
    <t>[issueid # JAV-34] cse starter to support service discovery using zuu‚Ä¶</t>
  </si>
  <si>
    <t>‚Ä¶l/EnableAutoDiscovery\r\n\r\nSigned-off-by: sukesh a c &lt;sukeshac@huawei.com&gt;</t>
  </si>
  <si>
    <t>2017-05-20T08:23:55Z</t>
  </si>
  <si>
    <t>2017-05-22T04:59:38Z</t>
  </si>
  <si>
    <t>Christy Ninan</t>
  </si>
  <si>
    <t>MIFOSX-1395 - Add Loan/Savings Product Short Name in ClientAccounts Response</t>
  </si>
  <si>
    <t>2014-07-18T16:59:27Z</t>
  </si>
  <si>
    <t>https://github.com/openMF/mifosx/commit/5b909305c26af082d31053b626e7a3464de63f62</t>
  </si>
  <si>
    <t>https://github.com/openMF/mifosx/pull/1019</t>
  </si>
  <si>
    <t>MIFOSX-1395 - Add Loan/Savings Product Short Name in ClientAccounts Resp...</t>
  </si>
  <si>
    <t>This pull request is for (MIFOSX-1395- https://mifosforge.jira.com/browse/MIFOSX-1395) I have made changes to add the shortname of the product to the json response. I am not sure if I have to add new tests or modify the existing tests.\n</t>
  </si>
  <si>
    <t>2014-07-18T17:13:02Z</t>
  </si>
  <si>
    <t>2014-07-19T02:12:06Z</t>
  </si>
  <si>
    <t>songfuyu</t>
  </si>
  <si>
    <t>document</t>
  </si>
  <si>
    <t>2016-06-17T07:22:56Z</t>
  </si>
  <si>
    <t>https://github.com/dianping/cat/commit/3f34de4b5967a7b8b814c713a5393a5dbf60a32f</t>
  </si>
  <si>
    <t>https://github.com/dianping/cat/pull/1004</t>
  </si>
  <si>
    <t>Ê∑ªÂä†ÊñáÊ°£</t>
  </si>
  <si>
    <t>CatÊäÄÊúØÂÖ•Èó®ÊÄªÁªì-0.1.0.doc\n</t>
  </si>
  <si>
    <t>2016-06-17T07:29:19Z</t>
  </si>
  <si>
    <t>2016-06-17T13:31:28Z</t>
  </si>
  <si>
    <t>Andrew Magee</t>
  </si>
  <si>
    <t>return False for __eq__ where other isn\'t iterable</t>
  </si>
  <si>
    <t>2014-10-08T09:54:15Z</t>
  </si>
  <si>
    <t>https://github.com/LuminosoInsight/ordered-set/commit/95278fef7ab978fb09236b99dfa1273bcbc4e157</t>
  </si>
  <si>
    <t>https://github.com/LuminosoInsight/ordered-set/pull/6</t>
  </si>
  <si>
    <t>Currently it will throw an exception if you do something like\n\n```\nordered_set([]) == x\n```\n\nWhere `x` is any object that isn\'t iterable^ eg. `None`. I made it return `False` instead as I think that\'s better behaviour.\n</t>
  </si>
  <si>
    <t>2014-10-08T09:57:24Z</t>
  </si>
  <si>
    <t>2014-10-08T13:53:50Z</t>
  </si>
  <si>
    <t>A MutableSet that remembers its order^ so that every entry has an index</t>
  </si>
  <si>
    <t>Joel Coffman</t>
  </si>
  <si>
    <t>Add Dockerfile to create Docker image\n\nThis change commits a Dockerfile to create an image for the Joshua\ndecoder.</t>
  </si>
  <si>
    <t>2015-12-22T16:04:19Z</t>
  </si>
  <si>
    <t>https://github.com/joshua-decoder/joshua/commit/e9e4818067a669eac9ab6ff41b84f964cfb19ec3</t>
  </si>
  <si>
    <t>https://github.com/joshua-decoder/joshua/pull/236</t>
  </si>
  <si>
    <t>Add Dockerfile to create Docker image</t>
  </si>
  <si>
    <t>This change commits a Dockerfile to create an image for the Joshua\ndecoder.\n</t>
  </si>
  <si>
    <t>2015-12-22T17:56:13Z</t>
  </si>
  <si>
    <t>2015-12-23T19:03:27Z</t>
  </si>
  <si>
    <t>akovalyov</t>
  </si>
  <si>
    <t>Added missing dependencies for launching webserver when installing a project from scratch</t>
  </si>
  <si>
    <t>2013-05-05T00:08:04Z</t>
  </si>
  <si>
    <t>https://github.com/kaosat-dev/CoffeeSCad/commit/997940e55a49433f980b16bed25b5432c49ffd25</t>
  </si>
  <si>
    <t>https://github.com/kaosat-dev/CoffeeSCad/pull/109</t>
  </si>
  <si>
    <t>Dev</t>
  </si>
  <si>
    <t>Added some dependencies needed to be installed for a webserver to start and fixed syntax issue with logging project\n</t>
  </si>
  <si>
    <t>2013-05-05T00:15:11Z</t>
  </si>
  <si>
    <t>2013-05-05T19:41:05Z</t>
  </si>
  <si>
    <t>Browser based 3D solid CAD editor^  Openscad style^ with a Coffeescript based syntax^ using only Coffeescript + Javascript</t>
  </si>
  <si>
    <t>chummyhe89</t>
  </si>
  <si>
    <t>[FLINK-11886][docs] Update CLI output</t>
  </si>
  <si>
    <t>2019-03-13T09:06:17Z</t>
  </si>
  <si>
    <t>https://github.com/apache/flink/commit/70be4e1c8946926dc05b47f781afba562602eee9</t>
  </si>
  <si>
    <t>https://github.com/apache/flink/pull/7964</t>
  </si>
  <si>
    <t>[FLINK-11886] [doc] update the output of start/stop_cluster.sh in job‚Ä¶</t>
  </si>
  <si>
    <t>\r\n\r\n&lt;!--\r\n*Thank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reviewed.*\r\n\r\n*Please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community.*\r\n\r\n## Contribution Checklist\r\n\r\n  - Make sure that the pull request corresponds to a [JIRA issue](https://issues.apache.org/jira/projects/FLINK/issues). Exceptions are made for typos in JavaDoc or documentation files^ which need no JIRA issue.\r\n  \r\n  - Name the pull request in the form \"[FLINK-XXXX] [component] Title of the pull request\"^ where *FLINK-XXXX* should be replaced by the actual issue number. Skip *component* if you are unsure about which is the best component.\r\n  Typo fixes that have no associated JIRA issue should be named following this pattern: `[hotfix] [docs] Fix typo in event time introduction` or `[hotfix] [javadocs] Expand JavaDoc for PuncuatedWatermarkGenerator`.\r\n\r\n  - Fill out the template below to describe the changes contributed by the pull request. That will give reviewers the context they need to do the review.\r\n  \r\n  - Make sure that the change passes the automated tests^ i.e.^ `mvn clean verify` passes. You can set up Travis CI to do that following [this guide](http://flink.apache.org/contribute-code.html#best-practices).\r\n\r\n  - Each pull request should address only one issue^ not mix up code from multiple issues.\r\n  \r\n  - Each commit in the pull request has a meaningful commit message (including the JIRA id)\r\n\r\n  - Once all items of the checklist are addressed^ remove the above text and this checklist^ leaving only the filled out template below.\r\n\r\n\r\n**(The sections below can be removed for hotfixes of typos)**\r\n--&gt;\r\n\r\n## What is the purpose of the change\r\n\r\nUpdate the output of the cluster management script in jobmanager_high_availability document.\r\n\r\n\r\n## Brief change log\r\n\r\n  - Change the `jobmanager` to `standalonesession` in jobmanager_high_availability.md\r\n  - Change the `taskmanager` to `taskexecutor` in jobmanager_high_availability.md\r\n## Verifying this change\r\nThis change is a trivial rework / code cleanup without any test coverage.\r\n## Does this pull request potentially affect one of the following parts:\r\n\r\n  - Dependencies (does it add or upgrade a dependency): (no)\r\n  - The public API^ i.e.^ is any changed class annotated with `@Public(Evolving)`: (no)\r\n  - The serializers: (no)\r\n  - The runtime per-record code paths (performance sensitive): (no)\r\n  - Anything that affects deployment or recovery: JobManager (and its components)^ Checkpointing^ Yarn/Mesos^ ZooKeeper: (no)\r\n  - The S3 file system connector: (no)\r\n\r\n## Documentation\r\n\r\n  - Does this pull request introduce a new feature? (no)\r\n  - If yes^ how is the feature documented? (not applicable)\r\n</t>
  </si>
  <si>
    <t>2019-03-12T10:36:19Z</t>
  </si>
  <si>
    <t>2019-03-13T09:06:18Z</t>
  </si>
  <si>
    <t>yeputons</t>
  </si>
  <si>
    <t>Command for turning on \'intentionally blank pages\' was added as an example to 121014.inc.tex</t>
  </si>
  <si>
    <t>2013-10-29T10:16:28Z</t>
  </si>
  <si>
    <t>https://github.com/GassaFM/olymp.sty/commit/95a85ee46d1ffa56443213513c48ec7159d676c2</t>
  </si>
  <si>
    <t>https://github.com/GassaFM/olymp.sty/pull/5</t>
  </si>
  <si>
    <t>Lack of example for \'intentionally blank pages\' is fixed</t>
  </si>
  <si>
    <t>2013-10-29T10:23:09Z</t>
  </si>
  <si>
    <t>2013-10-29T19:49:13Z</t>
  </si>
  <si>
    <t>LATEX package for creating statements for programming contest problems</t>
  </si>
  <si>
    <t>Iuri Diniz</t>
  </si>
  <si>
    <t>support for mozilla firefox</t>
  </si>
  <si>
    <t>2011-10-05T19:15:21Z</t>
  </si>
  <si>
    <t>https://github.com/jmesnil/stomp-websocket/commit/6f41ddfc960463336ff0ba72e273a84042a5b1e9</t>
  </si>
  <si>
    <t>https://github.com/jmesnil/stomp-websocket/pull/4</t>
  </si>
  <si>
    <t>Firefox requires a prefix \'Moz\' in order to use websockets\n</t>
  </si>
  <si>
    <t>2011-10-05T20:05:28Z</t>
  </si>
  <si>
    <t>2011-10-19T15:36:07Z</t>
  </si>
  <si>
    <t>Stomp Client using HTML5 Web Sockets API</t>
  </si>
  <si>
    <t>Chris Bass</t>
  </si>
  <si>
    <t>Allow the viewing of Module comments separately from the running of the module\n\nCurrently^ in order to see the details of what a module does^ you have to Load the Module^ executing its behavior. This is problematic because first-time users won\'t have the context of what the modules do in order to know which module they want to run. This commit adds a button \"Show Comments\" that displays the comments separately from the results. In order to do this without also displaying the \"results\"^ I had to remove the Results toggle from the header bar^ and place it directly on the Toggle arrow and the Header text. No other changes to existing functionality were needed.</t>
  </si>
  <si>
    <t>2016-08-30T15:17:44Z</t>
  </si>
  <si>
    <t>https://github.com/Kentico/KInspector/commit/875f3651f3982429afb9bd06e4603b9442d3d18c</t>
  </si>
  <si>
    <t>https://github.com/Kentico/KInspector/pull/114</t>
  </si>
  <si>
    <t>Display module description separately from running the module</t>
  </si>
  <si>
    <t>‚Ä¶he module\n\nCurrently^ in order to see the details of what a module does^ you have to Load the Module^ executing its behavior. This is problematic because first-time users won\'t have the context of what the modules do in order to know which module they want to run. This commit adds a button \"Show Comments\" that displays the comments separately from the results. In order to do this without also displaying the \"results\"^ I had to remove the Results toggle from the header bar^ and place it directly on the Toggle arrow and the Header text. No other changes to existing functionality were needed.\n</t>
  </si>
  <si>
    <t>2016-08-30T15:22:50Z</t>
  </si>
  <si>
    <t>2016-09-02T15:22:43Z</t>
  </si>
  <si>
    <t>KInspector is an application for analyzing health^ performance and security of your Kentico solution.</t>
  </si>
  <si>
    <t>Tim Swast</t>
  </si>
  <si>
    <t>Add headings to make clear how to get started.\n\nChange the installation steps to be formatted as a list. This way it is\nclear what all the steps are.\n\nWith the previous formatting it was easy to miss the step to install the\nC++ version of the protocol buffer compilers. Now it will be easy to\nfind out what to do to start using protocol buffers with Go.</t>
  </si>
  <si>
    <t>2015-10-29T21:51:32Z</t>
  </si>
  <si>
    <t>https://github.com/golang/protobuf/commit/ea3f88094ef7cc50011a343eedb2128fed6ba9a3</t>
  </si>
  <si>
    <t>https://github.com/golang/protobuf/pull/91</t>
  </si>
  <si>
    <t>Add headings to make clear how to install and get started.</t>
  </si>
  <si>
    <t>The steps for installation are now in an easy to find list. With the previous formatting as prose^ it was easy to miss the step to install the C++ version of the protocol buffer compilers. Now it will be easy to find out what to do to start using protocol buffers with Go.\n</t>
  </si>
  <si>
    <t>2015-10-29T21:54:19Z</t>
  </si>
  <si>
    <t>2015-11-05T23:38:46Z</t>
  </si>
  <si>
    <t>Go support for Google\'s protocol buffers</t>
  </si>
  <si>
    <t>Robert Kuska</t>
  </si>
  <si>
    <t>Fixes to make code work under python3</t>
  </si>
  <si>
    <t>2013-09-25T13:47:36Z</t>
  </si>
  <si>
    <t>https://github.com/bkabrda/flask-whooshee/commit/e5ce41cc024a893fc6446dc8ffd755039a002c09</t>
  </si>
  <si>
    <t>https://github.com/bkabrda/flask-whooshee/pull/1</t>
  </si>
  <si>
    <t>I am not quite sure about the metaclass thingy @ line 86.\n</t>
  </si>
  <si>
    <t>2013-09-25T14:02:58Z</t>
  </si>
  <si>
    <t>2013-10-15T08:33:58Z</t>
  </si>
  <si>
    <t>Customizable Flask - SQLAlchemy - Whoosh integration</t>
  </si>
  <si>
    <t>Gleb Smirnov</t>
  </si>
  <si>
    <t>Updated gradle build scripts so there is a separate benchmarks task</t>
  </si>
  <si>
    <t>2014-03-13T19:44:35Z</t>
  </si>
  <si>
    <t>https://github.com/ReactiveX/RxJava/commit/2052da32e8596431da58eb6d70113c2fadfb5c75</t>
  </si>
  <si>
    <t>https://github.com/ReactiveX/RxJava/pull/963</t>
  </si>
  <si>
    <t>A more robust JMH benchmarking set-up</t>
  </si>
  <si>
    <t>Usage:\n\n```\n$ gradle benchmarks\n$ java -jar rxjava-core/build/distributions/rxjava-core-0.17.2-SNAPSHOT-benchmarks.jar [...]\n```\n\nFor example:\n\n```\n$ java -jar rxjava-core/build/distributions/rxjava-core-0.17.2-SNAPSHOT-benchmarks.jar -f 1 -wi 10 -i 10 -tu us -bm avgt\n\nBenchmark                                  (size)   Mode   Samples         Mean   Mean error    Units\nr.o.ObservableBenchmark.measureBaseline         1   avgt        10        0.003        0.000    us/op\nr.o.ObservableBenchmark.measureBaseline      1024   avgt        10        2.764        0.051    us/op\nr.o.ObservableBenchmark.measureBaseline   1048576   avgt        10     3104.088       49.586    us/op\nr.o.ObservableBenchmark.measureMap              1   avgt        10        0.100        0.003    us/op\nr.o.ObservableBenchmark.measureMap           1024   avgt        10        5.036        0.059    us/op\nr.o.ObservableBenchmark.measureMap        1048576   avgt        10     6693.271      277.604    us/op\n```\n\nSee https://github.com/Netflix/RxJava/issues/776 for more details.\n</t>
  </si>
  <si>
    <t>2014-03-13T20:31:52Z</t>
  </si>
  <si>
    <t>2014-03-13T20:36:51Z</t>
  </si>
  <si>
    <t>Bob Paulin</t>
  </si>
  <si>
    <t>Add -maxscale parameter to limit the amount sample images can scale in background images</t>
  </si>
  <si>
    <t>2016-04-21T02:53:52Z</t>
  </si>
  <si>
    <t>https://github.com/opencv/opencv/commit/b973b73ae749e376879cf72d815cb2e9604744e1</t>
  </si>
  <si>
    <t>https://github.com/opencv/opencv/pull/6831</t>
  </si>
  <si>
    <t>Add -maxscale parameter to limit the amount sample images can scale image</t>
  </si>
  <si>
    <t>### Former #6444 by @bobpaulin\n\nresolves #6443\n### What does this PR change?\n\nAllows user to define -maxscale parameter when generating sample images for usecases where the source image should not scale beyond a specific point.\n</t>
  </si>
  <si>
    <t>2016-07-08T13:59:51Z</t>
  </si>
  <si>
    <t>2016-07-18T15:24:43Z</t>
  </si>
  <si>
    <t>Open Source Computer Vision Library</t>
  </si>
  <si>
    <t>vasia</t>
  </si>
  <si>
    <t>minor spelling fix</t>
  </si>
  <si>
    <t>2014-03-25T08:47:40Z</t>
  </si>
  <si>
    <t>https://github.com/grafos-ml/okapi/commit/11b448f3e3d303e555923c250b539dda4b414502</t>
  </si>
  <si>
    <t>https://github.com/grafos-ml/okapi/pull/9</t>
  </si>
  <si>
    <t>K-means clustering</t>
  </si>
  <si>
    <t>A k-means clustering implementation^ as discussed in #5.\nI have only tested locally and using quite small datasets. I\'ll be looking into a larger test in the following days. \nAlso^ note that I have placed all k-means-related files^ including input/output formats and aggregators^ into a separate `kmeans` package. Let me know if I should refactor according to the okapi structure.\n</t>
  </si>
  <si>
    <t>2014-05-27T00:05:42Z</t>
  </si>
  <si>
    <t>2014-07-08T17:09:11Z</t>
  </si>
  <si>
    <t>Large-scale ML &amp; graph analytics on Giraph</t>
  </si>
  <si>
    <t>G√°bor Horv√°th</t>
  </si>
  <si>
    <t>Warnings for missing documentations.</t>
  </si>
  <si>
    <t>2013-05-24T08:27:31Z</t>
  </si>
  <si>
    <t>https://github.com/rust-lang/rust/commit/c6581325ac38ce3f96cb7a0ea0aad35feed173c1</t>
  </si>
  <si>
    <t>https://github.com/rust-lang/rust/pull/6715</t>
  </si>
  <si>
    <t>Preliminary implementation for: https://github.com/mozilla/rust/issues/6275\n\nThis is my first (non hello world) rust code^ so it may not be idiomatic.\n</t>
  </si>
  <si>
    <t>2013-05-24T08:30:13Z</t>
  </si>
  <si>
    <t>2013-05-27T21:50:11Z</t>
  </si>
  <si>
    <t>a safe^ concurrent^ practical language</t>
  </si>
  <si>
    <t>Thomas</t>
  </si>
  <si>
    <t>Update CountDownLatch2.java</t>
  </si>
  <si>
    <t>2018-11-01T09:30:12Z</t>
  </si>
  <si>
    <t>https://github.com/apache/rocketmq/commit/0f153b9dcfec0dd272d995ba578acd2ccd412e68</t>
  </si>
  <si>
    <t>https://github.com/apache/rocketmq/pull/511</t>
  </si>
  <si>
    <t>## What is the purpose of the change\r\n\r\ntypo.\r\n\r\n## Brief changelog\r\n\r\njava.util.concurrent.CountDownLatch2 -&gt; java.util.concurrent.CountDownLatch\r\n\r\n## Verifying this change\r\n\r\nok.\r\n\r\n</t>
  </si>
  <si>
    <t>2018-11-01T09:34:31Z</t>
  </si>
  <si>
    <t>2018-11-06T11:42:21Z</t>
  </si>
  <si>
    <t>Tokida Hideaki</t>
  </si>
  <si>
    <t>add OpenWhisk Sticker logo images</t>
  </si>
  <si>
    <t>2017-01-20T17:02:55Z</t>
  </si>
  <si>
    <t>https://github.com/apache/openwhisk-website/commit/edfd071b3e7d99b6e922b3a3776819ccf22ab7bb</t>
  </si>
  <si>
    <t>https://github.com/apache/openwhisk-website/pull/159</t>
  </si>
  <si>
    <t>I created a sticker design to use in the community.</t>
  </si>
  <si>
    <t>2017-01-20T17:08:41Z</t>
  </si>
  <si>
    <t>2017-01-23T14:12:48Z</t>
  </si>
  <si>
    <t>Apache OpenWhisk website (openwhisk.org) code built using Jekyll</t>
  </si>
  <si>
    <t>Jeffrey Heer</t>
  </si>
  <si>
    <t>Added convex hull at d3.geom.hull</t>
  </si>
  <si>
    <t>2010-11-23T00:21:46Z</t>
  </si>
  <si>
    <t>https://github.com/d3/d3/commit/bbe029fa7f55a90191a21b54b3575cffc59bd648</t>
  </si>
  <si>
    <t>https://github.com/d3/d3/pull/30</t>
  </si>
  <si>
    <t>Added convex hull</t>
  </si>
  <si>
    <t>Code for convex hull computation is in src/geom/hull.js. It follows the same input/output conventions as other geometric routines. I added a new example at examples/hull/ to showcase the functionality: click to add a new permanent point to the field.\n</t>
  </si>
  <si>
    <t>2010-11-23T00:27:40Z</t>
  </si>
  <si>
    <t>2010-11-23T15:59:08Z</t>
  </si>
  <si>
    <t>A JavaScript visualization library for HTML and SVG.</t>
  </si>
  <si>
    <t>Gabriel Jaldon</t>
  </si>
  <si>
    <t>--path changes directory where \'vendor/cache\' is created</t>
  </si>
  <si>
    <t>2013-12-22T13:40:23Z</t>
  </si>
  <si>
    <t>https://github.com/bundler/bundler/commit/ce668a1bc2d40753f4829b7abf3c6b0ead450678</t>
  </si>
  <si>
    <t>https://github.com/bundler/bundler/pull/2759</t>
  </si>
  <si>
    <t>Add --path and --gemfile opts to package</t>
  </si>
  <si>
    <t>This PR is meant to address this feature request: https://github.com/bundler/bundler-features/issues/23\n\nSeemed like all I needed to do was add those options. The behavior for those options seem to be covered by the logic in `install`. Let me know though if there\'s anything else I need to do.\n\nShould I add specs for these? If so^ where do I put it? Couldn\'t figure out where to put them.\n</t>
  </si>
  <si>
    <t>2013-12-14T07:08:00Z</t>
  </si>
  <si>
    <t>2013-12-23T08:50:01Z</t>
  </si>
  <si>
    <t>Manage your application\'s gem dependencies with less pain</t>
  </si>
  <si>
    <t>Anthony Brown</t>
  </si>
  <si>
    <t>remove authorization header before setting it</t>
  </si>
  <si>
    <t>2017-09-21T08:31:54Z</t>
  </si>
  <si>
    <t>https://github.com/apickli/apickli/commit/aba27bd7119bfa10523fbafdf8a09f814cb8ee0e</t>
  </si>
  <si>
    <t>https://github.com/apickli/apickli/pull/115</t>
  </si>
  <si>
    <t>Currently if for some reason you have Authorization header already set^ and then you call  addHttpBasicAuthorizationHeader or setBearerToken then the new details are appended to the  Authorization header rather than replacing them.\r\n\r\nThis change just clears the Authorization before setting it\r\n</t>
  </si>
  <si>
    <t>2017-09-21T08:35:09Z</t>
  </si>
  <si>
    <t>2017-10-12T12:20:17Z</t>
  </si>
  <si>
    <t>apickli - REST API integration testing framework based on cucumber.js</t>
  </si>
  <si>
    <t>George Miller</t>
  </si>
  <si>
    <t>[AIRFLOW-4739] Add ability to arbitrarily define kubernetes worker pod labels (#5376)\n\nAllow task definitions to specify labels on the worker pods that\r\nexecute that task by specifying an extra field in executor_config\r\nlike so\r\n`executor_config={\"KubernetesExecutor\": {\"labels\": {\"foo\":\"bar\"}}}`</t>
  </si>
  <si>
    <t>2019-06-21T07:30:36Z</t>
  </si>
  <si>
    <t>https://github.com/apache/airflow/commit/f457b1f4ae8b253488344a219ad65edea2c7055b</t>
  </si>
  <si>
    <t>https://github.com/apache/airflow/pull/5376</t>
  </si>
  <si>
    <t>[AIRFLOW-4739] Add ability to specify labels per task with kubernetes executor config</t>
  </si>
  <si>
    <t>Make sure you have checked _all_ steps below.\r\n\r\n### Jira\r\n\r\n- [x] My PR addresses the following [Airflow Jira](https://issues.apache.org/jira/browse/AIRFLOW-4739) issues and references them in the PR title. For example^ \"\[AIRFLOW-XXX\] My Airflow PR\"\r\n  - https://issues.apache.org/jira/browse/AIRFLOW-4739\r\n  - In case you are fixing a typo in the documentation you can prepend your commit with \[AIRFLOW-XXX\]^ code changes always need a Jira issue.\r\n  - In case you are proposing a fundamental code change^ you need to create an Airflow Improvement Proposal ([AIP](https://cwiki.apache.org/confluence/display/AIRFLOW/Airflow+Improvements+Proposals)).\r\n  - In case you are adding a dependency^ check if the license complies with the [ASF 3rd Party License Policy](https://www.apache.org/legal/resolved.html#category-x).\r\n\r\n### Description\r\n\r\n- [x] Here are some details about my PR^ including screenshots of any UI changes:\r\n\r\nI want to be able to add arbitrary labels to an airflow worker pod.  For example^ I want to specify this in the task definition:\r\n\r\n```\r\nrun_this = PythonOperator(\r\ntask_id=\'print_the_context\'^\r\nprovide_context=True^\r\npython_callable=my_sleeping_function^\r\nexecutor_config={\"KubernetesExecutor\": {\"labels\":\r\n  {\"test\": \"label\"}\r\n}}^\r\ndag=dag^\r\n)\r\n```\r\n\r\nAnd have my worker pod have the label `test:label`. \r\n\r\nMy main use case for this is for auditing.  We audit our kubernetes cluster by tags^ attributing cost based on how much resources the pod uses.  \r\n\r\n### Tests\r\n\r\n- [x]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`flake8`\r\n</t>
  </si>
  <si>
    <t>2019-06-05T19:11:20Z</t>
  </si>
  <si>
    <t>2019-06-21T07:30:37Z</t>
  </si>
  <si>
    <t>Ananth Packkildurai</t>
  </si>
  <si>
    <t>issue-2270: Adding support for thrift (#2306)\n\n* issue-2270: Adding support for thrift\r\n\r\n* fix license format\r\n\r\n* change the file name to match the coding standard\r\n\r\n* code review changes</t>
  </si>
  <si>
    <t>2018-01-12T07:31:41Z</t>
  </si>
  <si>
    <t>https://github.com/apache/incubator-pinot/commit/f5c3e1105eddb76962cefa197c4a1752aa4b09fc</t>
  </si>
  <si>
    <t>https://github.com/apache/incubator-pinot/pull/2306</t>
  </si>
  <si>
    <t>issue-2270: Adding support for thrift</t>
  </si>
  <si>
    <t>This PR is adding support for Thrift File format^ similar to json^ csv &amp; Avro. The `ThriftRecordReader` requires fully qualified thrift generated java class name to deserialize byte stream. `ThriftRecordReaderConfig` holds the config parameters for `ThriftRecordReader`.</t>
  </si>
  <si>
    <t>2018-01-10T21:32:11Z</t>
  </si>
  <si>
    <t>Adam Frey</t>
  </si>
  <si>
    <t>Replace removed Cider hook\n\n`cider-turn-on-eldoc-mode` was removed from Cider in version 9^ which was released June 2015. [Changelog](https://github.com/clojure-emacs/cider/blob/master/CHANGELOG.md#changes-6)\r\n\r\nThe substitution is just to use `\'eldoc-mode` now.</t>
  </si>
  <si>
    <t>2016-04-25T19:12:10Z</t>
  </si>
  <si>
    <t>https://github.com/purcell/emacs.d/commit/d798e4578bb360bd8efd977dab760ef0eed8c88f</t>
  </si>
  <si>
    <t>https://github.com/purcell/emacs.d/pull/342</t>
  </si>
  <si>
    <t>Replace removed Cider hook</t>
  </si>
  <si>
    <t>`cider-turn-on-eldoc-mode` was removed from Cider in version 9^ which was released June 2015. [Changelog](https://github.com/clojure-emacs/cider/blob/master/CHANGELOG.md#changes-6)\n\nThe substitution is just to use `\'eldoc-mode` now.\n</t>
  </si>
  <si>
    <t>2016-04-25T19:12:18Z</t>
  </si>
  <si>
    <t>2016-04-25T19:54:46Z</t>
  </si>
  <si>
    <t>An Emacs configuration bundle with batteries included</t>
  </si>
  <si>
    <t>huazhongming</t>
  </si>
  <si>
    <t>Delete useless assignments (#2939)</t>
  </si>
  <si>
    <t>2018-12-11T09:09:37Z</t>
  </si>
  <si>
    <t>https://github.com/apache/dubbo/commit/0599f7da8bfeea08de0b5d2c7699a10a3c62b8ac</t>
  </si>
  <si>
    <t>https://github.com/apache/dubbo/pull/2939</t>
  </si>
  <si>
    <t>Delete useless assignments</t>
  </si>
  <si>
    <t>## What is the purpose of the change\r\nDelete useless assignments.\r\nThere is already an assignment in the constructor^ and I don\'t know if the unit of idleTimeout is seconds or milliseconds^ and the annotation is not standardized.\r\n## Brief changelog\r\n\r\nXXXXX\r\n\r\n##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</si>
  <si>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2018-12-11T06:13:20Z</t>
  </si>
  <si>
    <t>Sam Schlegel</t>
  </si>
  <si>
    <t>Bump Avro version to 1.8.1 (#510)\n\n* Bump Avro version to 1.8.1\r\n\r\n* Add avro-idl:test dependency\r\n\r\n* Restrict avro-ipc:test to test scope</t>
  </si>
  <si>
    <t>2017-03-29T10:51:52Z</t>
  </si>
  <si>
    <t>https://github.com/spotify/scio/commit/74fd2c6a7342251f1a80815d944b64b979f73da6</t>
  </si>
  <si>
    <t>https://github.com/spotify/scio/pull/510</t>
  </si>
  <si>
    <t>Bump Avro version to 1.8.1</t>
  </si>
  <si>
    <t>This matches the version upstream in beam. It looks like `org.apache.avro.test._` was removed or isn\'t generating correctly in 1.8.1^ specifically `TestRecord` which is used in `HdfsTapTest`. Want to have the tests run so I can see what else broke^ since they OOM on my machine</t>
  </si>
  <si>
    <t>2017-03-28T23:30:30Z</t>
  </si>
  <si>
    <t>2017-03-29T10:51:53Z</t>
  </si>
  <si>
    <t>A Scala API for Apache Beam and Google Cloud Dataflow</t>
  </si>
  <si>
    <t>Nicolas Maquet</t>
  </si>
  <si>
    <t>Fix broken KONG Community link.</t>
  </si>
  <si>
    <t>2015-12-08T04:24:27Z</t>
  </si>
  <si>
    <t>https://github.com/rsdevigo/jungle/commit/6e2e624d67c137dfee6c50dd5e8937bb9b59d065</t>
  </si>
  <si>
    <t>https://github.com/rsdevigo/jungle/pull/30</t>
  </si>
  <si>
    <t>2015-12-08T04:25:08Z</t>
  </si>
  <si>
    <t>2015-12-09T11:42:00Z</t>
  </si>
  <si>
    <t xml:space="preserve">A GUI for Kong Admin API - http://getkong.org/ </t>
  </si>
  <si>
    <t>Greg Fodor</t>
  </si>
  <si>
    <t>Fix bug in test suite due to wrong indentation</t>
  </si>
  <si>
    <t>2014-01-10T09:56:32Z</t>
  </si>
  <si>
    <t>https://github.com/share/sharedb/commit/cf0eafdb0bacd71d3a75663f1d96c7d2e9781fd9</t>
  </si>
  <si>
    <t>https://github.com/share/sharedb/pull/15</t>
  </si>
  <si>
    <t>Hi there^ I\'m currently trying to rig up a DynamoDB driver for livedb^ and got stuck for a bit due to a race condition due to this issue in the test suite. Hope this fix looks ok!\n</t>
  </si>
  <si>
    <t>2014-01-10T09:57:40Z</t>
  </si>
  <si>
    <t>2014-02-23T07:52:51Z</t>
  </si>
  <si>
    <t>A database frontend for concurrent editing systems</t>
  </si>
  <si>
    <t>Semyon Semyonov</t>
  </si>
  <si>
    <t>fix for NUTCH-2454 hostdb in the generator RESTAPI</t>
  </si>
  <si>
    <t>2017-11-29T12:36:11Z</t>
  </si>
  <si>
    <t>https://github.com/apache/nutch/commit/ca38c854b0a2dba5ce856688a4056675df031b86</t>
  </si>
  <si>
    <t>https://github.com/apache/nutch/pull/248</t>
  </si>
  <si>
    <t>fix for NUTCH-2454 REST API fix for usage of hostdb in generator</t>
  </si>
  <si>
    <t>The recently introduced functionality allows usage of hostdb in generator. However the functionality didn\'t work when Generator is called from REST API server. This fix introduces hostdb for REST API.</t>
  </si>
  <si>
    <t>2017-11-29T13:20:10Z</t>
  </si>
  <si>
    <t>2018-01-03T17:30:34Z</t>
  </si>
  <si>
    <t>Apache Nutch</t>
  </si>
  <si>
    <t>Eric Pretorious</t>
  </si>
  <si>
    <t>Based on my conversation with the user terbolous in #cloudstack: Changed the sequence of operations in the section \"Initial setup of your fork\" to move the two commands related to the upstream repository together.</t>
  </si>
  <si>
    <t>2015-10-23T13:27:28Z</t>
  </si>
  <si>
    <t>https://github.com/apache/cloudstack-docs/commit/394388bb47469de416c00cfe7cfa1cf599b238d6</t>
  </si>
  <si>
    <t>https://github.com/apache/cloudstack-docs/pull/12</t>
  </si>
  <si>
    <t>Based on my conversation with the user terbolous in #cloudstack...</t>
  </si>
  <si>
    <t>Changed the sequence of operations in the section \"Initial setup of your fork\" to move the two commands related to the upstream repository together.\n</t>
  </si>
  <si>
    <t>2015-10-26T18:47:42Z</t>
  </si>
  <si>
    <t>2015-11-16T07:17:35Z</t>
  </si>
  <si>
    <t>Greg Thomas</t>
  </si>
  <si>
    <t>Fix compareTo() method - see https://github.com/tobyweston/tempus-fugit/issues/13</t>
  </si>
  <si>
    <t>2015-09-07T19:17:38Z</t>
  </si>
  <si>
    <t>https://github.com/tobyweston/tempus-fugit/commit/d2dd0cebf2b372292009869267a02aff5db69e6b</t>
  </si>
  <si>
    <t>https://github.com/tobyweston/tempus-fugit/pull/14</t>
  </si>
  <si>
    <t>Fix compareTo() method</t>
  </si>
  <si>
    <t>Pull request to fix https://github.com/tobyweston/tempus-fugit/issues/13\n</t>
  </si>
  <si>
    <t>2015-09-07T19:32:01Z</t>
  </si>
  <si>
    <t>2015-09-08T06:27:11Z</t>
  </si>
  <si>
    <t>Java micro library for testing and concurrency</t>
  </si>
  <si>
    <t>Json Lee</t>
  </si>
  <si>
    <t>fix the title</t>
  </si>
  <si>
    <t>2017-05-15T00:42:22Z</t>
  </si>
  <si>
    <t>https://github.com/epfldata/squall/commit/bf2447aa378997c5de70fa7336e93119a887d9b3</t>
  </si>
  <si>
    <t>https://github.com/epfldata/squall/pull/41</t>
  </si>
  <si>
    <t>json lee : fix the title</t>
  </si>
  <si>
    <t>fix the title to make the README being more formated</t>
  </si>
  <si>
    <t>2017-05-15T12:33:48Z</t>
  </si>
  <si>
    <t>2017-05-15T20:49:00Z</t>
  </si>
  <si>
    <t>A streaming / online query processing / analytics engine based on Apache Storm</t>
  </si>
  <si>
    <t>treff7es</t>
  </si>
  <si>
    <t>Adding compression codec class to CompressionCodecFactory\'s confuguration otherwise ccf.getCodecByClassName won\'t find the set codec.</t>
  </si>
  <si>
    <t>2016-02-12T14:08:27Z</t>
  </si>
  <si>
    <t>https://github.com/pinterest/secor/commit/41566dcca1a44bf2704d42248d882a141274cb70</t>
  </si>
  <si>
    <t>https://github.com/pinterest/secor/pull/178</t>
  </si>
  <si>
    <t>Fix for custom compression codec</t>
  </si>
  <si>
    <t>I tried to use lzo compression with secor but it always failed with null pointer exception because it did not find the set codec even if it was on the classpath.\nI checked it and it is because it was not added to the CompressionCodecFactory\'s configuration. \nDue to this ccf.getCodecByClassName won\'t give back the set compression codec (except if it is gzip which is set by default) as it won\'t be in the hashmap (codecsByName) where it tries to find the set codec.\n\nWith the modification I did in the pull request lzo compression worked fine for us.\n</t>
  </si>
  <si>
    <t>2016-02-12T14:18:12Z</t>
  </si>
  <si>
    <t>2016-02-12T16:31:45Z</t>
  </si>
  <si>
    <t>YunaiV</t>
  </si>
  <si>
    <t>‰øÆÂ§çÂ§öÂ≠óÊÆµÊéíÂ∫è‰∏ãÁöÑbug fixes #1515</t>
  </si>
  <si>
    <t>2017-06-03T13:26:12Z</t>
  </si>
  <si>
    <t>https://github.com/MyCATApache/Mycat-Server/commit/58ce75f835ec557b0ea82111a46de249db7f2d7f</t>
  </si>
  <si>
    <t>https://github.com/MyCATApache/Mycat-Server/pull/1516</t>
  </si>
  <si>
    <t>2017-06-03T13:28:28Z</t>
  </si>
  <si>
    <t>2017-06-19T08:43:36Z</t>
  </si>
  <si>
    <t>Â∏¶‰∏≠Êñá‰ª£Á†ÅÊ≥®Èáä forked from MyCATApache/Mycat-Server „ÄÇÊ∫êÁ†ÅËß£ÊûêÊñáÁ´†Ôºöhttp://www.iocoder.cn/categories/MyCAT/?github</t>
  </si>
  <si>
    <t>Andras Katona</t>
  </si>
  <si>
    <t>KAFKA-7134: KafkaLog4jAppender exception handling with ignoreExceptions (#5415)\n\nReviewers: Andras Beni &lt;andrasbeni@cloudera.com&gt;^ Sandor Murakozi &lt;smurakozi@gmail.com&gt;^ Rajini Sivaram &lt;rajinisivaram@googlemail.com&gt;</t>
  </si>
  <si>
    <t>2018-08-29T11:30:39Z</t>
  </si>
  <si>
    <t>https://github.com/apache/kafka/commit/c580f08b7775e4431a4a1559ef7239b69708a782</t>
  </si>
  <si>
    <t>https://github.com/apache/kafka/pull/5415</t>
  </si>
  <si>
    <t>KAFKA-7134: KafkaLog4jAppender - Appender exceptions are propagated t‚Ä¶</t>
  </si>
  <si>
    <t>‚Ä¶o caller\r\n\r\nHandling ignoreExceptions property in KafkaLog4jAppender\r\n\r\n*More detailed description of your change^\r\nif necessary. The PR title and PR message become\r\nthe squashed commit message^ so use a separate\r\ncomment to ping reviewers.*\r\n\r\n*Summary of testing strategy (including rationale)\r\nfor the feature or bug fix. Unit and/or integration\r\ntests are expected for any behaviour change and\r\nsystem tests should be considered for larger changes.*\r\n\r\n### Committer Checklist (excluded from commit message)\r\n- [ ] Verify design and implementation \r\n- [ ] Verify test coverage and CI build status\r\n- [ ] Verify documentation (including upgrade notes)\r\n</t>
  </si>
  <si>
    <t>2018-07-23T14:45:29Z</t>
  </si>
  <si>
    <t>2018-08-29T11:30:40Z</t>
  </si>
  <si>
    <t>burness</t>
  </si>
  <si>
    <t>Á¨¨0000-0005È¢òÔºå‰ª£Á†Å</t>
  </si>
  <si>
    <t>2014-12-16T04:26:39Z</t>
  </si>
  <si>
    <t>https://github.com/Show-Me-the-Code/python/commit/214f050b278c8754f32d2d469cda177f43955272</t>
  </si>
  <si>
    <t>https://github.com/Show-Me-the-Code/python/pull/17</t>
  </si>
  <si>
    <t>‰∏Ä‰∫õÂü∫Êú¨ÁöÑ‰ª£Á†Å+‰∏Ä‰∫õÊñáÊ°£ËØ¥Êòé\n</t>
  </si>
  <si>
    <t>2014-12-16T04:34:19Z</t>
  </si>
  <si>
    <t>2014-12-16T08:14:32Z</t>
  </si>
  <si>
    <t>Show Me the Code Python version.</t>
  </si>
  <si>
    <t>Rakesh Radhakrishnan</t>
  </si>
  <si>
    <t>MNEMONIC-12: Add .gitattributes to prevent CRLF and LF mismatches for source and text files</t>
  </si>
  <si>
    <t>2016-04-09T05:53:41Z</t>
  </si>
  <si>
    <t>https://github.com/apache/mnemonic/commit/4151fc0e414c2cbd2fe13abe6b8e129a8d95ea13</t>
  </si>
  <si>
    <t>https://github.com/apache/mnemonic/pull/11</t>
  </si>
  <si>
    <t>2016-04-09T05:56:43Z</t>
  </si>
  <si>
    <t>2017-08-31T04:37:34Z</t>
  </si>
  <si>
    <t>Michal Dvo≈ô√°k</t>
  </si>
  <si>
    <t>Add configuration post-processor for jaeger (#117)</t>
  </si>
  <si>
    <t>2018-04-06T14:43:58Z</t>
  </si>
  <si>
    <t>https://github.com/opentracing-contrib/java-spring-cloud/commit/8db6887908585ed16c77c6ea0a31948229e5400d</t>
  </si>
  <si>
    <t>https://github.com/opentracing-contrib/java-spring-cloud/pull/117</t>
  </si>
  <si>
    <t>Added spring-boot-configuration-processor to jaeger starter</t>
  </si>
  <si>
    <t>I\'ve added missing spring-boot-configuration-processor to generate properly property metadata for jaeger starter.\r\n\r\nAlso I\'ve fixed property `opentracing.jaeger.enableB3Propagation` name in condition.\r\n&gt;Use the dashed notation to specify each property^ that is all lower case with a \"-\" to separate words (e.g. {@code my-long-property}).</t>
  </si>
  <si>
    <t>2018-04-06T13:23:05Z</t>
  </si>
  <si>
    <t>2018-04-06T14:43:59Z</t>
  </si>
  <si>
    <t>Distributed tracing for Spring Cloud and Spring Boot</t>
  </si>
  <si>
    <t>johanwitters</t>
  </si>
  <si>
    <t>AvroGenericRecordBolt instead of SequenceFileBolt\n\nChanging the example code and use AvroGenericRecordBolt  instead of\nSequenceFileBolt‚Ä¶\n\nSection ‚ÄúSupport for Avro Files‚Äù starts by explained the use of\norg.apache.storm.hdfs.bolt.AvroGenericRecordBolt for Avro files.\nHowever^ the example code uses SequenceFileBolt instead^ and that\ndoesn‚Äôt work^ obviously because the method withSchemaAsString isn‚Äôt\npart of SequenceFileBolt^ but part of\norg.apache.storm.hdfs.bolt.AvroGenericRecordBolt instead. So^ the\nchange is nothing but changing the name of class SequenceFileBolt and\nreplace it with the correct AvroGenericRecordBolt.</t>
  </si>
  <si>
    <t>2016-01-05T16:16:04Z</t>
  </si>
  <si>
    <t>https://github.com/apache/storm/commit/51746991079dee7ac4ad4045eb3cfbadc78fc038</t>
  </si>
  <si>
    <t>https://github.com/apache/storm/pull/989</t>
  </si>
  <si>
    <t>AvroGenericRecordBolt instead of SequenceFileBolt</t>
  </si>
  <si>
    <t>Changing the **example code** and use **AvroGenericRecordBolt**  instead of\n**SequenceFileBolt**‚Ä¶\n\nSection ‚ÄúSupport for Avro Files‚Äù starts by explained the use of org.apache.storm.hdfs.bolt.AvroGenericRecordBolt for Avro files.\nHowever^ the example code uses SequenceFileBolt instead^ and that\ndoesn‚Äôt work^ obviously because the method withSchemaAsString isn‚Äôt\npart of SequenceFileBolt^ but part of\norg.apache.storm.hdfs.bolt.AvroGenericRecordBolt instead. So^ the\nchange is nothing but changing the name of class SequenceFileBolt and\nreplace it with the correct AvroGenericRecordBolt.\n</t>
  </si>
  <si>
    <t>2016-01-05T16:15:05Z</t>
  </si>
  <si>
    <t>2016-01-05T17:18:37Z</t>
  </si>
  <si>
    <t>Sanjay Pujare</t>
  </si>
  <si>
    <t>APEXCORE-712 custom keystore at launch. This closes #526 and uses some code contributed by @devtagare</t>
  </si>
  <si>
    <t>2017-06-25T23:09:21Z</t>
  </si>
  <si>
    <t>https://github.com/apache/apex-core/commit/12706ca43b00e272ba8cb13bc5d6648e0124187d</t>
  </si>
  <si>
    <t>https://github.com/apache/apex-core/pull/547</t>
  </si>
  <si>
    <t>APEXCORE-712 custom keystore at launch. This closes #526</t>
  </si>
  <si>
    <t>@PramodSSImmaneni @devtagare pls review and merge</t>
  </si>
  <si>
    <t>2017-06-16T21:10:44Z</t>
  </si>
  <si>
    <t>2017-06-26T01:55:32Z</t>
  </si>
  <si>
    <t>Don Bowman</t>
  </si>
  <si>
    <t>need argv set to work properly for argparse</t>
  </si>
  <si>
    <t>2015-01-17T20:47:51Z</t>
  </si>
  <si>
    <t>https://github.com/metricube/pppd_pyhook/commit/972daaafe028018cdea0dce6e556df197597e716</t>
  </si>
  <si>
    <t>https://github.com/metricube/pppd_pyhook/pull/1</t>
  </si>
  <si>
    <t>Need to call PySys_SetArgvEx() to make subsequent modules that might use argv (e.g. argparse).\n</t>
  </si>
  <si>
    <t>2015-01-17T20:50:46Z</t>
  </si>
  <si>
    <t>2015-01-17T21:45:28Z</t>
  </si>
  <si>
    <t>A plugin for pppd that allows for pppd hooks to be implemented in python</t>
  </si>
  <si>
    <t>Matt Lacey</t>
  </si>
  <si>
    <t>Mapping file links now with correct headers</t>
  </si>
  <si>
    <t>2015-12-20T14:46:24Z</t>
  </si>
  <si>
    <t>https://github.com/MobilizeNet/UWPConversionMappings/commit/431452e749ba16fff370b0709a52fbf4c43ea449</t>
  </si>
  <si>
    <t>https://github.com/MobilizeNet/UWPConversionMappings/pull/4</t>
  </si>
  <si>
    <t>Correcting the \'Mapping File\' links so they point to the correct files\n</t>
  </si>
  <si>
    <t>2015-12-20T14:54:52Z</t>
  </si>
  <si>
    <t>2015-12-21T15:48:22Z</t>
  </si>
  <si>
    <t>Mappings for the Windows Phone Silverlight to UWP</t>
  </si>
  <si>
    <t>plumbeo</t>
  </si>
  <si>
    <t>Add an option to allow users to choose to what IP address the web server must bind to. Default to 0.0.0.0 (all IP addresses). (#826)</t>
  </si>
  <si>
    <t>2016-07-28T18:49:43Z</t>
  </si>
  <si>
    <t>https://github.com/apache/incubator-superset/commit/88726773f125038ebc0377d683e341ed98c51727</t>
  </si>
  <si>
    <t>https://github.com/apache/incubator-superset/pull/826</t>
  </si>
  <si>
    <t>Allow to bind the webserver to a specific address</t>
  </si>
  <si>
    <t>Add an option to allow users to choose to what IP address the web server must bind. Default to 0.0.0.0 (all IP addresses).\n</t>
  </si>
  <si>
    <t>2016-07-27T07:01:02Z</t>
  </si>
  <si>
    <t>Sam Rohde</t>
  </si>
  <si>
    <t>Fix for BEAM-3746 which adds a better error message to Count.globally</t>
  </si>
  <si>
    <t>2018-10-09T23:17:36Z</t>
  </si>
  <si>
    <t>https://github.com/apache/beam/commit/ef59571eb1e1800d04beef60e6da4d0cb809f686</t>
  </si>
  <si>
    <t>https://github.com/apache/beam/pull/6625</t>
  </si>
  <si>
    <t>[BEAM-3746] Add better error message to Count.globally</t>
  </si>
  <si>
    <t>Adds better error message to Count.globally when used with an incompatible windowing strategy.\r\n------------------------\r\n\r\nFollow this checklist to help us incorporate your contribution quickly and easily:\r\n\r\n - [x] Format the pull request title like `[BEAM-XXX] Fixes bug in ApproximateQuantiles`^ where you replace `BEAM-XXX` with the appropriate JIRA issue^ if applicable. This will automatically link the pull request to the issue.\r\n - [x]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Status](https://builds.apache.org/job/beam_PostCommit_Python_VR_Flink/lastCompletedBuild/badge/icon)](https://builds.apache.org/job/beam_PostCommit_Python_VR_Flink/lastCompletedBuild/) | --- | --- | ---\r\n\r\n\r\n\r\n\r\n</t>
  </si>
  <si>
    <t>2018-10-09T23:45:53Z</t>
  </si>
  <si>
    <t>2018-10-10T02:56:49Z</t>
  </si>
  <si>
    <t>Florian Gessner</t>
  </si>
  <si>
    <t>#47: implementation of aspect around spring data repositories</t>
  </si>
  <si>
    <t>2015-02-21T20:27:14Z</t>
  </si>
  <si>
    <t>https://github.com/javers/javers/commit/676343840190c65494218823f5050e094be473ae</t>
  </si>
  <si>
    <t>https://github.com/javers/javers/pull/113</t>
  </si>
  <si>
    <t>#47 spring data repository support</t>
  </si>
  <si>
    <t>This is my first implementation of the spring data repository support. I implemented everything in a new gradle project so that users without spring-data in use do not get spring data into the classpath by exception.\nThe aspect is implemented with AspectJ. I first tried to implement it with a BeanPostProcessor but this did not work as the target repository instance is not available at that time but only its own factory. Regarding https://jira.spring.io/browse/DATAMONGO-817 BeanPostProcessors are not supported as the repositories itself rely on this feature.\n</t>
  </si>
  <si>
    <t>2015-02-22T13:42:44Z</t>
  </si>
  <si>
    <t>2015-02-23T19:14:44Z</t>
  </si>
  <si>
    <t>JaVers is a tool for auditing object-oriented data</t>
  </si>
  <si>
    <t>Niklas Merz</t>
  </si>
  <si>
    <t>feat(hook): Swift 3 support</t>
  </si>
  <si>
    <t>2016-10-06T20:48:07Z</t>
  </si>
  <si>
    <t>https://github.com/akofman/cordova-plugin-add-swift-support/commit/0f0e87fb3ea33d4ebebe80ace746d42981ec4580</t>
  </si>
  <si>
    <t>https://github.com/akofman/cordova-plugin-add-swift-support/pull/16</t>
  </si>
  <si>
    <t>Set legacy swift version</t>
  </si>
  <si>
    <t>I had the issue that i could not build via CLI because the swift version was not set in build settings. close #15 .\n\nI resolved this for by setting the project to swift version 3 for Xcode 8. Do you think this could be relevant for this plugin or is there a better approach to this? \n</t>
  </si>
  <si>
    <t>2016-09-16T16:02:12Z</t>
  </si>
  <si>
    <t>2016-10-07T01:37:14Z</t>
  </si>
  <si>
    <t>:hammer: Swiftify your Cordova app !</t>
  </si>
  <si>
    <t>Kenn Knowles</t>
  </si>
  <si>
    <t>Use AMD with fallback to traditional</t>
  </si>
  <si>
    <t>2012-04-11T20:38:02Z</t>
  </si>
  <si>
    <t>https://github.com/allmarkedup/purl/commit/9568bd190e8d5cafdd888b92091428498b6b3761</t>
  </si>
  <si>
    <t>https://github.com/allmarkedup/purl/pull/18</t>
  </si>
  <si>
    <t>Add AMD with fallback</t>
  </si>
  <si>
    <t>Hi^ I\'ve been porting a project to use RequireJS and have modified this plugin to use AMD defines. It is a very unobtrusive and backwards-compatible change^ so I hope you will incorporate it.\n\nHere is the basic pattern I followed: https://github.com/umdjs/umd/blob/master/jqueryPlugin.js\n</t>
  </si>
  <si>
    <t>2012-04-11T20:42:45Z</t>
  </si>
  <si>
    <t>2012-07-22T17:16:38Z</t>
  </si>
  <si>
    <t>jQuery plugin for parsing URLs and extracting information out of them.</t>
  </si>
  <si>
    <t>yush1ga</t>
  </si>
  <si>
    <t>amend some typographic errors in docs/Architecture.md and docs/Authentication.md (#30)</t>
  </si>
  <si>
    <t>2016-09-21T17:49:32Z</t>
  </si>
  <si>
    <t>https://github.com/apache/pulsar/commit/001ce0139a7800ed38eacd14fef50da5142a89d4</t>
  </si>
  <si>
    <t>https://github.com/apache/pulsar/pull/30</t>
  </si>
  <si>
    <t>amend some typographic errors in docs/Architecture.md and docs/Authen‚Ä¶</t>
  </si>
  <si>
    <t>### Motivation\n\nThere were some typographic errors in documents.\n### Modifications\n\nI amended following typographic errors.\n- \"bookeeper\"\n- \"avaiable\"\n- \"immediatelly\"\n- \"individully\"\n- succession of same words\n### Result\n- changed \"bookeeper\" into \"bookkeeper\"\n- changed \"avaiable\" into \"available\"\n- changed \"immediatelly\" into \"immediately\"\n- changed \"individully\"\" into \"individually\"\n- deleted one of words in succession\n</t>
  </si>
  <si>
    <t>2016-09-21T10:16:38Z</t>
  </si>
  <si>
    <t>2016-09-21T17:49:33Z</t>
  </si>
  <si>
    <t>Franesco Steccanella</t>
  </si>
  <si>
    <t>parameter to specify wich attribute contains the feed</t>
  </si>
  <si>
    <t>2019-06-07T16:08:57Z</t>
  </si>
  <si>
    <t>https://github.com/custom-cards/list-card/commit/598f3648bfe66a57e8d33e44d30bef22e4988469</t>
  </si>
  <si>
    <t>https://github.com/custom-cards/list-card/pull/11</t>
  </si>
  <si>
    <t>Added a parameter to specify which attribute contains the feed</t>
  </si>
  <si>
    <t>2019-06-07T16:23:56Z</t>
  </si>
  <si>
    <t>2019-07-10T05:12:01Z</t>
  </si>
  <si>
    <t>üì∞ Display sensor list data in a table</t>
  </si>
  <si>
    <t>Surya Jakhotia</t>
  </si>
  <si>
    <t>add a .gitignore file</t>
  </si>
  <si>
    <t>2017-10-06T22:33:59Z</t>
  </si>
  <si>
    <t>https://github.com/tmobile/jazz/commit/de41c9ab8e7c1de99d57daf6e6f5ae2724320c33</t>
  </si>
  <si>
    <t>https://github.com/tmobile/jazz/pull/8</t>
  </si>
  <si>
    <t>Gitignorefiles</t>
  </si>
  <si>
    <t>add gitignore files to templates</t>
  </si>
  <si>
    <t>2017-10-24T00:49:34Z</t>
  </si>
  <si>
    <t>2017-10-24T00:53:45Z</t>
  </si>
  <si>
    <t>Jazz Serverless Development Platform</t>
  </si>
  <si>
    <t>jacobpark</t>
  </si>
  <si>
    <t>Implemented CompactionStrategies for journal and snapshot tables based upon Cassandra 2.2.</t>
  </si>
  <si>
    <t>2015-10-27T15:12:04Z</t>
  </si>
  <si>
    <t>https://github.com/krasserm/akka-persistence-cassandra/commit/d4485ff66dcfd252922b1ba86d3b5b723c7ebad4</t>
  </si>
  <si>
    <t>https://github.com/krasserm/akka-persistence-cassandra/pull/110</t>
  </si>
  <si>
    <t>[#67] Configurations for Setting Compaction Strategies for Any Tables</t>
  </si>
  <si>
    <t>https://github.com/krasserm/akka-persistence-cassandra/issues/67\n\nI am creating this pull-request to ask for a code review for my proposed solution. I also need advice on the depth of tests I should write for this solution.\n\n~~I haven\'t had the actual chance to try out my solution due to other commitments. Thus^ please do not merge this request yet.~~\n\nEdit: I have provided some basic test coverage^ and I have cleaned my commit messages.\n</t>
  </si>
  <si>
    <t>2015-10-27T15:44:52Z</t>
  </si>
  <si>
    <t>2015-11-04T12:34:00Z</t>
  </si>
  <si>
    <t>A replicated Akka Persistence journal backed by Apache Cassandra</t>
  </si>
  <si>
    <t>Michael Wilson</t>
  </si>
  <si>
    <t>Drag/drop enabling is configurable in the GUI.</t>
  </si>
  <si>
    <t>2015-02-26T05:27:57Z</t>
  </si>
  <si>
    <t>https://github.com/symless/synergy-core/commit/9314e64ce35a8e46b20898d72cb9f99f01d811a7</t>
  </si>
  <si>
    <t>https://github.com/symless/synergy-core/pull/4382</t>
  </si>
  <si>
    <t>Add drag and drop enable option to GUI settings</t>
  </si>
  <si>
    <t>This should address [issue 4327](https://github.com/synergy/synergy/issues/4327).\n</t>
  </si>
  <si>
    <t>2015-02-26T07:06:28Z</t>
  </si>
  <si>
    <t>2015-06-12T18:12:57Z</t>
  </si>
  <si>
    <t>Share one mouse and keyboard between multiple computers on your desk.</t>
  </si>
  <si>
    <t>Alexander Zai</t>
  </si>
  <si>
    <t>[MXNET-412] Loss update performance (#10892)\n\n* convert pred to list if ndarray is input\r\n\r\n* remove unused line\r\n\r\n* remove unused line\r\n\r\n* test loss.update can accept list and ndarray\r\n\r\n* do not store return values when checking shape in accuracy.update</t>
  </si>
  <si>
    <t>2018-05-11T01:08:42Z</t>
  </si>
  <si>
    <t>https://github.com/apache/incubator-mxnet/commit/4967feb0860b768a5da88ce8c11ea8f41fa458b4</t>
  </si>
  <si>
    <t>https://github.com/apache/incubator-mxnet/pull/10892</t>
  </si>
  <si>
    <t>[MXNET-412] Loss update performance</t>
  </si>
  <si>
    <t>## Description ##\r\n(Brief description on what this PR is about)\r\n\r\n## Checklist ##\r\n### Essentials ###\r\nPlease feel free to remove inapplicable items for your PR.\r\n- [x] The PR title starts with [MXNET-$JIRA_ID]^ where $JIRA_ID refers to the relevant [JIRA issue](https://issues.apache.org/jira/projects/MXNET/issues) created (except PRs with tiny changes)\r\n- [x] Changes are complete (i.e. I finished coding on this PR)\r\n- [x]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[x]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</si>
  <si>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2018-05-10T21:17:05Z</t>
  </si>
  <si>
    <t>Tobias Oberlies</t>
  </si>
  <si>
    <t>Use HANA Cloud Platform API jar from Maven central\n\n- Use a more recent version of the HANA Cloud Platform API jar which\n  is available from Maven central.\n- Drop manual upload of the API jar to the local Maven repository^ which\n  is no longer needed.</t>
  </si>
  <si>
    <t>2014-01-10T17:46:29Z</t>
  </si>
  <si>
    <t>https://github.com/SAP/cloud-jenkins/commit/a93800c3b292455ab985cfd271399815e1156f94</t>
  </si>
  <si>
    <t>https://github.com/SAP/cloud-jenkins/pull/4</t>
  </si>
  <si>
    <t>Switch to API jar from Maven central &amp; other improvements</t>
  </si>
  <si>
    <t>2014-01-10T18:28:02Z</t>
  </si>
  <si>
    <t>2014-02-14T13:35:14Z</t>
  </si>
  <si>
    <t>The Cloud Jenkins sample project builds a web archive for running Jenkins in a developer account of the SAP HANA Cloud Platform. #cloud</t>
  </si>
  <si>
    <t>The-Alchemist</t>
  </si>
  <si>
    <t>mavenized build\n\n* created POM\n* removed lib dir\n* moved code into standard maven dirs</t>
  </si>
  <si>
    <t>2012-11-20T02:11:40Z</t>
  </si>
  <si>
    <t>https://github.com/egrim/java-bloomier-filter/commit/5b687eb08d27d2c428e5c2a7cec7ae041e8c5e2b</t>
  </si>
  <si>
    <t>https://github.com/egrim/java-bloomier-filter/pull/1</t>
  </si>
  <si>
    <t>mavenized build</t>
  </si>
  <si>
    <t>2012-11-20T02:17:45Z</t>
  </si>
  <si>
    <t>2012-12-06T20:26:31Z</t>
  </si>
  <si>
    <t>A Java implementation of the bloomier filter data structure</t>
  </si>
  <si>
    <t>Erik Dominguez</t>
  </si>
  <si>
    <t>Remove html stripping bug from html.mako\n\nRemoves a bug where it strips the first character of every line in the source code if you leave first line blank.</t>
  </si>
  <si>
    <t>2016-01-14T12:43:44Z</t>
  </si>
  <si>
    <t>https://github.com/mitmproxy/pdoc/commit/c3cd0477b7de66e97792e5e2e75a0db1e3e4d719</t>
  </si>
  <si>
    <t>https://github.com/mitmproxy/pdoc/pull/86</t>
  </si>
  <si>
    <t>Remove html stripping bug from html.mako</t>
  </si>
  <si>
    <t>Removes a bug where it strips the first character of every line in the source code if you leave first line blank.\n</t>
  </si>
  <si>
    <t>2016-01-14T12:43:51Z</t>
  </si>
  <si>
    <t>2016-01-14T14:08:08Z</t>
  </si>
  <si>
    <t>A simple command line tool and library to auto generate API documentation for Python libraries.</t>
  </si>
  <si>
    <t>awilliams</t>
  </si>
  <si>
    <t>handle application/json content-type headers with charset info</t>
  </si>
  <si>
    <t>2014-01-13T10:14:24Z</t>
  </si>
  <si>
    <t>https://github.com/samlown/restfulness/commit/2c1997d74836cb78e8fd25c90eb2f570e2de9d54</t>
  </si>
  <si>
    <t>https://github.com/samlown/restfulness/pull/1</t>
  </si>
  <si>
    <t>This diff updates the request handling to better parse the \"content-type\" header^ allowing for values such as `application/json; charset=utf-8` to still be recognized as json requests.\n</t>
  </si>
  <si>
    <t>2014-01-13T10:17:25Z</t>
  </si>
  <si>
    <t>2014-01-15T13:01:10Z</t>
  </si>
  <si>
    <t>Because REST APIs are all about resources.</t>
  </si>
  <si>
    <t>Gabe Fernando</t>
  </si>
  <si>
    <t>DOC: correct some typos</t>
  </si>
  <si>
    <t>2015-08-06T11:43:31Z</t>
  </si>
  <si>
    <t>https://github.com/mwaskom/seaborn/commit/6556b3ee1a513ba83fa623f40e3a8c1616866ed6</t>
  </si>
  <si>
    <t>https://github.com/mwaskom/seaborn/pull/665</t>
  </si>
  <si>
    <t>I corrected some typos I found^ as well as one :ref: link that was not being parsed correctly.\n</t>
  </si>
  <si>
    <t>2015-08-06T12:07:11Z</t>
  </si>
  <si>
    <t>2015-08-15T18:33:56Z</t>
  </si>
  <si>
    <t>Statistical data visualization using matplotlib</t>
  </si>
  <si>
    <t>Gideon Wenniger</t>
  </si>
  <si>
    <t>Gideon : Refactored the Rule Interface and its implementing classes.\nMonoLingualRule is removed^ its contents merged with BilingualRule.\nA new class RuleMethods is added to avoid code duplication in the implementation of the\nRule Interface\'s methods.\nSome new Extra query methods for nonterminals etc are added^ which are helpfull for computing\ncertain discriminative features with respect to the rule labels.</t>
  </si>
  <si>
    <t>2013-09-11T15:14:38Z</t>
  </si>
  <si>
    <t>https://github.com/joshua-decoder/joshua/commit/7008adb1ec4145f8bfb407032cbf1dccc2acbdc2</t>
  </si>
  <si>
    <t>https://github.com/joshua-decoder/joshua/pull/132</t>
  </si>
  <si>
    <t>Gideon : Refactored the Rule Interface and its implementing classes.</t>
  </si>
  <si>
    <t>Refactored the Rule Interface and its implementing classes.\nMonoLingualRule is removed^ its contents merged with BilingualRule.\nA new class RuleMethods is added to avoid code duplication in the implementation of the\nRule Interface\'s methods.\nSome new Extra query methods for nonterminals etc are added^ which are helpfull for computing\ncertain discriminative features with respect to the rule labels.\n</t>
  </si>
  <si>
    <t>2013-09-11T16:26:48Z</t>
  </si>
  <si>
    <t>2013-09-12T13:41:36Z</t>
  </si>
  <si>
    <t>Hank Beatty</t>
  </si>
  <si>
    <t>updated cpanfile to include File::Copy::Recursive\n\ncloses #261</t>
  </si>
  <si>
    <t>2015-07-10T19:00:10Z</t>
  </si>
  <si>
    <t>https://github.com/Comcast/traffic_control/commit/1840096b5277d798939b555321781455d7a99704</t>
  </si>
  <si>
    <t>https://github.com/Comcast/traffic_control/pull/298</t>
  </si>
  <si>
    <t>updated cpanfile to include File::Copy::Recursive</t>
  </si>
  <si>
    <t>closes #261\n</t>
  </si>
  <si>
    <t>2015-07-10T19:01:09Z</t>
  </si>
  <si>
    <t>2015-07-10T20:03:31Z</t>
  </si>
  <si>
    <t>johnarnold</t>
  </si>
  <si>
    <t>Update tail.rb\n\nUpdated sysread() to pull 32k instead of 4k blocks.</t>
  </si>
  <si>
    <t>2014-01-14T20:24:11Z</t>
  </si>
  <si>
    <t>https://github.com/jordansissel/ruby-filewatch/commit/41bdabf53ee1c1f4eda43b619d913c13bd21b8d5</t>
  </si>
  <si>
    <t>https://github.com/jordansissel/ruby-filewatch/pull/27</t>
  </si>
  <si>
    <t>Update tail.rb</t>
  </si>
  <si>
    <t>Updated sysread() to pull 32k instead of 4k blocks.\n</t>
  </si>
  <si>
    <t>2014-01-14T20:25:38Z</t>
  </si>
  <si>
    <t>2014-01-14T21:35:07Z</t>
  </si>
  <si>
    <t>ruby api for file watching and tailing.</t>
  </si>
  <si>
    <t>uglycow</t>
  </si>
  <si>
    <t>Merge pull request #300^ doc for dubbo echo test.</t>
  </si>
  <si>
    <t>2019-02-21T06:59:22Z</t>
  </si>
  <si>
    <t>https://github.com/apache/dubbo-website/commit/5bf4894a55c7efa349f58df59ed077a4ad108dee</t>
  </si>
  <si>
    <t>https://github.com/apache/dubbo-website/pull/300</t>
  </si>
  <si>
    <t>doc for dubbo echo test</t>
  </si>
  <si>
    <t>## What is the purpose of the change\r\n\r\ndoc for dubbo echo test\r\n\r\n## Brief changelog\r\n\r\nXXXXX\r\n\r\nFollow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</si>
  <si>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2019-02-21T06:58:31Z</t>
  </si>
  <si>
    <t>2019-02-21T06:59:23Z</t>
  </si>
  <si>
    <t>Gordon Ball</t>
  </si>
  <si>
    <t>Add \'on_demand\' option to interact() so that long-running functions can be started only when explicitly requested</t>
  </si>
  <si>
    <t>2014-06-25T14:49:56Z</t>
  </si>
  <si>
    <t>https://github.com/ipython/ipython/commit/5d97cfcbc37246a9cc81a957ceaeb3277956ca81</t>
  </si>
  <si>
    <t>https://github.com/ipython/ipython/pull/6051</t>
  </si>
  <si>
    <t>Interact on_demand option</t>
  </si>
  <si>
    <t>`interact()` is very useful for data exploration work^ but at the moment the function re-runs on every parameter change (and dragging a slider results in multiple updates). For long-running functions this can be awkward.\n\nThis adds a new kwarg `on_demand` to `interact()` which suppresses automatic re-running^ and adds a button to manually request a re-run of the function. The implementation works (and a simple test is included) but could probably use some improved styling.\n</t>
  </si>
  <si>
    <t>2014-06-26T19:42:08Z</t>
  </si>
  <si>
    <t>2014-09-23T21:02:12Z</t>
  </si>
  <si>
    <t>davidlgr</t>
  </si>
  <si>
    <t>trident DRPC bug fix.\n\nack/fail will not remove FinishCondition due to unknown batchId for each\nDRPC invocation. It makes the HashMap \"_finishConditions\" size\nincreasing. This patch fix the bug.</t>
  </si>
  <si>
    <t>2014-04-23T05:47:51Z</t>
  </si>
  <si>
    <t>https://github.com/apache/storm/commit/bf73a0064c4581f615d46e1246e2178d4819afb8</t>
  </si>
  <si>
    <t>https://github.com/apache/storm/pull/82</t>
  </si>
  <si>
    <t>STORM-289: trident DRPC bug fix</t>
  </si>
  <si>
    <t>ack/fail will not remove FinishCondition due to unknown batchId for each\nDRPC invocation. It makes the HashMap \"_finishConditions\" size\nincreasing. This patch fix the bug.\n</t>
  </si>
  <si>
    <t>2014-04-23T05:53:27Z</t>
  </si>
  <si>
    <t>2014-04-23T19:40:57Z</t>
  </si>
  <si>
    <t>Himanshu Gupta</t>
  </si>
  <si>
    <t>on receiving ZK ADD/UPDATE events^ get latest data from zookeeper instead of taking it from the event which might be stale due to event coming out of order etc</t>
  </si>
  <si>
    <t>2015-03-03T02:42:18Z</t>
  </si>
  <si>
    <t>https://github.com/apache/incubator-druid/commit/dda2a62ff57436686627f1ac815a0dd3506b643f</t>
  </si>
  <si>
    <t>https://github.com/apache/incubator-druid/pull/1161</t>
  </si>
  <si>
    <t>Fix to maintain correctness when out-of-order ZK updates are received</t>
  </si>
  <si>
    <t>It is possible that CuratorInventoryManager receives ZK path events which are duplicate and out-of-order. At broker^ this corrupts the information about historical server to served segment mapping(when \"batch\" segment announcer is used) and leads to following errors when queries are sent...\n\n\"No partition chunk found for [SegmentDescriptor{interval=2015-01-27T00:00:00.000Z/2015-01-28T00:00:00.000Z^ version=\'2015-01-28T10:37:48.739Z\'^ partitionNumber=43}]! Looks like segments were dropped while queries were still in queue\"\n\nOur quick workaround was to keep restarting broker and coordinator periodically to refresh/correct the cache time to time.\nThis patch should fix the issue (as long as events are not missed and ADD event comes before REMOVE). Note that^ in the ideal world^ we wouldn\'t have this problem if curator/zk did not give us out-of-order and duplicate events. So^ another way of looking at this patch is to consider it being a workaround that problem.\n\nWe thought of 2 options\n1. Keep a path to version cache inside CuratorInventoryManager (where cache keys are invalidated after configured amount of time^ say 60 minutes) and ignore the event if higher version of same path event has been seen already.This would put more memory pressure on the broker and coordinator.\n2. When an event arrives^ don\'t use the cached data from the event but get latest data from ZK directly. Then^ even if events come out of order^ data used is always latest. This option is easier to implement^ does not put additional memory requirement and We chose to use it to solve the problem.\n\nSome evidence from the logs regarding out-of-order and duplicate events...\n\n2015-02-16 11:18:32^412 INFO [ServerInventoryView-0] io.druid.curator.inventory.CuratorInventoryManager - CHILD_UPDATED[2015-02-11T22:01:43.441Z3] with version[3]\n2015-02-16 11:19:04^773 INFO [ServerInventoryView-0] io.druid.curator.inventory.CuratorInventoryManager - CHILD_UPDATED[2015-02-11T22:01:43.441Z3] with version[5]\n2015-02-16 11:20:09^039 INFO [ServerInventoryView-0] io.druid.curator.inventory.CuratorInventoryManager - CHILD_UPDATED[2015-02-11T22:01:43.441Z3] with version[4]\n2015-02-16 11:20:41^420 INFO [ServerInventoryView-0] io.druid.curator.inventory.CuratorInventoryManager - CHILD_UPDATED[2015-02-11T22:01:43.441Z3] with version[5]\n2015-02-16 11:20:41^437 INFO [ServerInventoryView-0] io.druid.curator.inventory.CuratorInventoryManager - CHILD_UPDATED[2015-02-11T22:01:43.441Z3] with version[6]\n2015-02-16 11:21:13^737 INFO [ServerInventoryView-0] io.druid.curator.inventory.CuratorInventoryManager - CHILD_UPDATED[2015-02-11T22:01:43.441Z3] with version[6]\n2015-02-16 11:22:51^089 INFO [ServerInventoryView-0] io.druid.curator.inventory.CuratorInventoryManager - CHILD_UPDATED[2015-02-11T22:01:43.441Z3] with version[7]\n2015-02-16 11:23:23^400 INFO [ServerInventoryView-0] io.druid.curator.inventory.CuratorInventoryManager - CHILD_UPDATED[2015-02-11T22:01:43.441Z3] with version[8]\n2015-02-16 11:27:08^895 INFO [ServerInventoryView-0] io.druid.curator.inventory.CuratorInventoryManager - CHILD_UPDATED[2015-02-11T22:01:43.441Z3] with version[7]\n2015-02-16 11:27:41^591 INFO [ServerInventoryView-0] io.druid.curator.inventory.CuratorInventoryManager - CHILD_UPDATED[2015-02-11T22:01:43.441Z3] with version[9]\n2015-02-16 11:27:41^705 INFO [ServerInventoryView-0] io.druid.curator.inventory.CuratorInventoryManager - CHILD_UPDATED[2015-02-11T22:01:43.441Z3] with version[8]\n2015-02-16 11:32:32^751 INFO [ServerInventoryView-0] io.druid.curator.inventory.CuratorInventoryManager - CHILD_UPDATED[2015-02-11T22:01:43.441Z3] with version[10]\n</t>
  </si>
  <si>
    <t>2015-03-01T18:17:36Z</t>
  </si>
  <si>
    <t>2015-03-03T22:42:31Z</t>
  </si>
  <si>
    <t>Alan Woodward</t>
  </si>
  <si>
    <t>Make MetricRegistry a MetricSet</t>
  </si>
  <si>
    <t>2013-04-24T11:06:21Z</t>
  </si>
  <si>
    <t>https://github.com/dropwizard/metrics/commit/799a798eded7596084b581de14d7d5e271d91899</t>
  </si>
  <si>
    <t>https://github.com/dropwizard/metrics/pull/385</t>
  </si>
  <si>
    <t>Useful if you want to have a number of smaller registries for reporting on specific areas^ and one master registry to report on everything - just add the smaller registries as sets to the large one.\n</t>
  </si>
  <si>
    <t>2013-04-24T11:11:20Z</t>
  </si>
  <si>
    <t>2013-04-26T16:39:53Z</t>
  </si>
  <si>
    <t>Jan Martin Keil</t>
  </si>
  <si>
    <t>Testcase for [TEXT-130] JaroWinklerDistance: Wrong results due to precision of transpositions</t>
  </si>
  <si>
    <t>2018-08-02T20:51:18Z</t>
  </si>
  <si>
    <t>https://github.com/apache/commons-text/commit/70150fba9a0e26d944b0f649265a567309ba3af4</t>
  </si>
  <si>
    <t>https://github.com/apache/commons-text/pull/87</t>
  </si>
  <si>
    <t>Fix [TEXT-130] and [TEXT-131]</t>
  </si>
  <si>
    <t>Fixes [TEXT-130](https://issues.apache.org/jira/browse/TEXT-130) and [TEXT-131](https://issues.apache.org/jira/browse/TEXT-131).\r\n\r\nChanges made:\r\n* add testcase for both issues\r\n* update existing tests to comply with definition of Jaro-Winkler Similarity\r\n* update `JaroWinklerDistance#matches` and `JaroWinklerDistance#apply` as described in the issues\r\n* update documentation of `JaroWinklerDistance#matches`</t>
  </si>
  <si>
    <t>2018-08-02T21:34:29Z</t>
  </si>
  <si>
    <t>2018-08-08T16:45:56Z</t>
  </si>
  <si>
    <t>Stefan Mandel</t>
  </si>
  <si>
    <t>adding anySatifies to AbstractMapAssert. Fixes #1377</t>
  </si>
  <si>
    <t>2019-01-03T06:31:50Z</t>
  </si>
  <si>
    <t>https://github.com/joel-costigliola/assertj-core/commit/9998262eeb4d7570d55ee7eb76b44cda615dd5ed</t>
  </si>
  <si>
    <t>https://github.com/joel-costigliola/assertj-core/pull/1375</t>
  </si>
  <si>
    <t>Issue 1370</t>
  </si>
  <si>
    <t>#### Check List:\r\n* Fixes 1370\r\n* Unit tests : YES\r\n* Javadoc with a code example (API only) : YES \r\n\r\nNotes :   \r\n\r\n1) As explained [here ](https://github.com/joel-costigliola/assertj-core/issues/1370#issuecomment-449847239)^ I updated `SoftProxies` class and more particularly I commented `METHODS_NOT_TO_PROXY`. \r\nI did this change in the pull request^ no because I am sure that this part to be removed but because if it turns out that it is necessary it a serious problem that no automatic test may detect that.\r\n\r\n2) I added a new method in the API : `AbstractThrowableAssert.hasMessageFindingMatch()` to write more specific assertions in `should_collect_errors_when_using_extractingFromEntries_with_map()`. In the absolute^ the think that `hasMessageMatching()` is necessary but not enough as too restrictive for some cases. \r\n\r\n\r\n</t>
  </si>
  <si>
    <t>2018-12-25T13:25:44Z</t>
  </si>
  <si>
    <t>2019-01-13T10:05:30Z</t>
  </si>
  <si>
    <t xml:space="preserve">AssertJ is a library providing easy to use rich typed assertions </t>
  </si>
  <si>
    <t>David M. Lyle</t>
  </si>
  <si>
    <t>Allow the use of EmbeddedSolrServer.</t>
  </si>
  <si>
    <t>2014-06-20T17:46:21Z</t>
  </si>
  <si>
    <t>https://github.com/kite-sdk/kite/commit/fa64cfeb028e54bc3f8149839983b72395735764</t>
  </si>
  <si>
    <t>https://github.com/kite-sdk/kite/pull/111</t>
  </si>
  <si>
    <t>CDK-486 add embedded solr server</t>
  </si>
  <si>
    <t>Small patch to enable use of EmbeddedSolrServer to build the index. Testing this on my MBP running everything locally revealed a 5x speedup. Useful in ETL flows building the index on shared storage or building and pushing later.\n</t>
  </si>
  <si>
    <t>2014-06-20T21:07:40Z</t>
  </si>
  <si>
    <t>2014-06-23T03:20:01Z</t>
  </si>
  <si>
    <t>Kite SDK</t>
  </si>
  <si>
    <t>coki230</t>
  </si>
  <si>
    <t>fix doc_Trace Data Protocol v2_error #2620 (#2625)\n\nfix doc_Trace Data Protocol v2_error #2620</t>
  </si>
  <si>
    <t>2019-05-07T11:25:57Z</t>
  </si>
  <si>
    <t>https://github.com/apache/skywalking/commit/ba73d3420b5e3cd78769957729a2c31e31777a4c</t>
  </si>
  <si>
    <t>https://github.com/apache/skywalking/pull/2625</t>
  </si>
  <si>
    <t>fix doc_Trace Data Protocol v2_error #2620</t>
  </si>
  <si>
    <t>fix doc_Trace Data Protocol v2_error #2620\r\n\r\nPlease answer these questions before submitting pull request\r\n\r\n- Why submit this pull request?\r\n-  Bug fix\r\n\r\n- Related issues\r\n2620\r\n___\r\n### Bug fix\r\n- Bug description.\r\n the sentence of \"After you have trace id and trace instance id^ you could send traces and metric. Now we have\".\r\nshould be \"After you have service id and service instance id^ you could send traces and metric. Now we have\"\r\n- How to fix?\r\n</t>
  </si>
  <si>
    <t>2019-05-07T10:33:37Z</t>
  </si>
  <si>
    <t>2019-05-07T11:25:58Z</t>
  </si>
  <si>
    <t>Byungwoo Jeon</t>
  </si>
  <si>
    <t>Fix .vimrc link\n\nvim -&gt; .vim</t>
  </si>
  <si>
    <t>2016-10-30T15:22:25Z</t>
  </si>
  <si>
    <t>https://github.com/mhinz/vim-galore/commit/6ac71fe2beb2c8d95fdcda7cf53990e1d6fdf7ea</t>
  </si>
  <si>
    <t>https://github.com/mhinz/vim-galore/pull/98</t>
  </si>
  <si>
    <t>Fix .vimrc link</t>
  </si>
  <si>
    <t>vim -&gt; .vim\n</t>
  </si>
  <si>
    <t>2016-10-30T15:22:57Z</t>
  </si>
  <si>
    <t>2016-10-31T12:04:32Z</t>
  </si>
  <si>
    <t>All things Vim!</t>
  </si>
  <si>
    <t>srfrnk</t>
  </si>
  <si>
    <t>added helper mixin\n\nto use - don\'t add classes to your html. rather - add these to your stylus files:\r\n.\r\n.\r\n.\r\n.someSelector\r\n     fa(home)\r\n.\r\n.\r\n.\r\n\r\nthis will make elements with class \'someSelector\' use icon fa-home.</t>
  </si>
  <si>
    <t>2014-08-08T04:39:32Z</t>
  </si>
  <si>
    <t>https://github.com/raulghm/Font-Awesome-Stylus/commit/074e3897beb8da7482275a5527e5bd0f264eb925</t>
  </si>
  <si>
    <t>https://github.com/raulghm/Font-Awesome-Stylus/pull/10</t>
  </si>
  <si>
    <t>added helper mixin</t>
  </si>
  <si>
    <t>I don\'t like to mix styling and html structure - styling is done within stylus as much as possible....\n\nto use - don\'t add classes to your html. rather - add these to your stylus files:\n.\n.\n.\n.someSelector\n     fa(home)\n.\n.\n.\n\nthis will make elements with class \'someSelector\' use icon fa-home.\n</t>
  </si>
  <si>
    <t>2014-08-08T04:41:50Z</t>
  </si>
  <si>
    <t>2014-09-02T16:20:38Z</t>
  </si>
  <si>
    <t>Stylus port for font-awesome 4.1.0</t>
  </si>
  <si>
    <t>Ryan Yuan</t>
  </si>
  <si>
    <t>[AIRFLOW-3332] Add method to allow inserting rows into BQ table (#4179)</t>
  </si>
  <si>
    <t>2018-11-17T11:52:03Z</t>
  </si>
  <si>
    <t>https://github.com/apache/airflow/commit/7c82ecb0df549baa5779034b0c355897eef9f10c</t>
  </si>
  <si>
    <t>https://github.com/apache/airflow/pull/4179</t>
  </si>
  <si>
    <t>[AIRFLOW-3332] Add insert_all to allow inserting rows into BigQuery table</t>
  </si>
  <si>
    <t>[AIRFLOW-3332] Add insert_all to allow inserting rows into BigQuery table\r\n\r\nMake sure you have checked _all_ steps below.\r\n\r\n### Jira\r\n\r\n- [x] My PR addresses the following [Airflow-3332](https://issues.apache.org/jira/browse/AIRFLOW-3332) issues and references them in the PR title. \r\n\r\n### Description\r\n\r\n- [x] Here are some details about my PR^ including screenshots of any UI changes:\r\n        Add insert_all function in BigQueryHook to allow inserting one or more rows into BigQuery table \r\n        without needing to run a load job\r\n\r\n\r\n### Tests\r\n\r\n- [x] My PR adds the following unit tests __OR__ does not need testing for this extremely good reason:\r\n        tests.contrib.hooks.test_bigquery_hook:TestBigQueryBaseCursor.test_insert_all_succeed\r\n        tests.contrib.hooks.test_bigquery_hook:TestBigQueryBaseCursor.test_insert_all_fail\r\n\r\n###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`flake8`\r\n</t>
  </si>
  <si>
    <t>2018-11-13T01:49:38Z</t>
  </si>
  <si>
    <t>nvdv</t>
  </si>
  <si>
    <t>Display help for completion command.</t>
  </si>
  <si>
    <t>2014-05-10T19:10:28Z</t>
  </si>
  <si>
    <t>https://github.com/pypa/pip/commit/87b18f5d077a67fada9b7daff9ecebb0db9b9b13</t>
  </si>
  <si>
    <t>https://github.com/pypa/pip/pull/3536</t>
  </si>
  <si>
    <t>Unhide completion</t>
  </si>
  <si>
    <t>Resolve conflict of #1810^ add changelog and remove the hidden command concept.\n\n&lt;!-- Reviewable:start --&gt;\n\n[&lt;img src=\"https://reviewable.io/review_button.svg\" height=\"40\" alt=\"Review on Reviewable\"/&gt;](https://reviewable.io/reviews/pypa/pip/3536)\n\n&lt;!-- Reviewable:end --&gt;\n</t>
  </si>
  <si>
    <t>2016-03-03T22:53:17Z</t>
  </si>
  <si>
    <t>2016-03-04T09:41:07Z</t>
  </si>
  <si>
    <t>The PyPA recommended tool for installing Python packages</t>
  </si>
  <si>
    <t>frankw</t>
  </si>
  <si>
    <t>Added alias argument for adding host with config</t>
  </si>
  <si>
    <t>2016-01-18T13:02:34Z</t>
  </si>
  <si>
    <t>https://github.com/minio/mc/commit/bd97054b933fde0f5803dd287cb661e6185a829b</t>
  </si>
  <si>
    <t>https://github.com/minio/mc/pull/1575</t>
  </si>
  <si>
    <t>Alias argument was missing in the README configuration examples\n</t>
  </si>
  <si>
    <t>2016-01-18T13:09:05Z</t>
  </si>
  <si>
    <t>2016-01-18T16:58:33Z</t>
  </si>
  <si>
    <t>Minio Client for filesystem and cloud storage</t>
  </si>
  <si>
    <t>Elias Ponvert</t>
  </si>
  <si>
    <t>Moved resources out of bin/ for #2</t>
  </si>
  <si>
    <t>2012-12-16T04:09:55Z</t>
  </si>
  <si>
    <t>https://github.com/scalanlp/chalk/commit/317dafb22500827572701e8e8fd7a9a09b9ff483</t>
  </si>
  <si>
    <t>https://github.com/scalanlp/chalk/pull/3</t>
  </si>
  <si>
    <t>2012-12-16T04:10:06Z</t>
  </si>
  <si>
    <t>2012-12-16T20:31:32Z</t>
  </si>
  <si>
    <t>Chalk is a natural language processing library.</t>
  </si>
  <si>
    <t>mvivero091</t>
  </si>
  <si>
    <t>Added utf8 decoding on json.loads^ script : connection.py^ line: 156</t>
  </si>
  <si>
    <t>2015-04-12T23:42:55Z</t>
  </si>
  <si>
    <t>https://github.com/apache/predictionio-sdk-python/commit/9386a782b13717eeac0b1d27fbe12cbc838bb26a</t>
  </si>
  <si>
    <t>https://github.com/apache/predictionio-sdk-python/pull/12</t>
  </si>
  <si>
    <t>2015-04-12T23:44:46Z</t>
  </si>
  <si>
    <t>2015-04-13T23:42:42Z</t>
  </si>
  <si>
    <t>PredictionIO Python SDK</t>
  </si>
  <si>
    <t>Mikkel Andersen</t>
  </si>
  <si>
    <t>RestyGWT now supports normal inheritance^ subtypes can be listed recursively.</t>
  </si>
  <si>
    <t>2013-11-21T20:53:55Z</t>
  </si>
  <si>
    <t>https://github.com/resty-gwt/resty-gwt/commit/51fb5530cdd3fc64def35c721fd6564932307471</t>
  </si>
  <si>
    <t>https://github.com/resty-gwt/resty-gwt/pull/159</t>
  </si>
  <si>
    <t>RestyGWT now supports normal inheritance^ subtypes can be listed recursi...</t>
  </si>
  <si>
    <t>Hi please consider this for the 1.4 release - I desperately need a new release with this featue as we have a very deep inheritance hierarki... let me know if there is anything you would like to change - there are unit tests for the change and all your existing unit tests run. \n</t>
  </si>
  <si>
    <t>2013-11-21T20:57:26Z</t>
  </si>
  <si>
    <t>2013-11-22T11:55:19Z</t>
  </si>
  <si>
    <t>Like GWT-RPC but with REST/JSON coolness</t>
  </si>
  <si>
    <t>shimamoto</t>
  </si>
  <si>
    <t>Fix OOM on malformed input.\n\nThis commit make up for the lack of #35. Specifically^\nCDATA sections^ comment^ DTD.</t>
  </si>
  <si>
    <t>2016-04-27T03:10:30Z</t>
  </si>
  <si>
    <t>https://github.com/scala/scala-xml/commit/ea92325f90a7a94174df60eb3103da8d48a33caf</t>
  </si>
  <si>
    <t>https://github.com/scala/scala-xml/pull/99</t>
  </si>
  <si>
    <t>Fix OOM on malformed input</t>
  </si>
  <si>
    <t>Hi.\n\nI tried in the latest master version since the bug (#35) have been merged.\nBut the survey found that there are still cases that OOM occur.\nSpecifically^ CDATA sections^ comment^ DTD.\n\n``` scala\n// broken CDATA\nval r = new XMLEventReader(Source.fromString(\"&lt;broken&gt;&lt;![CDATA[A\"))\n\n// broken comment\nval r = new XMLEventReader(Source.fromString(\"&lt;!-- broken \"))\n\n// broken DTD\nval r = new XMLEventReader(Source.fromString(\n    \"\"\"&lt;?xml version=\"1.0\" encoding=\"utf-8\"?&gt;\n      |&lt;!DOCTYPE broken [\n      |  &lt;!ELE\n    \"\"\".stripMargin))\n```\n\nAll of the above cases occur OOM.\n\n```\n[error] (XMLEventReader) java.lang.OutOfMemoryError: Java heap space\n```\n\nI am in trouble since OOM have a large impact on the production.\n\nThis PR is going to avoid the OOM caused by the above-mentioned.\nThis commit make up for the lack of #35. Specifically^\nCDATA sections^ comment^ DTD.\n</t>
  </si>
  <si>
    <t>2016-04-27T04:05:29Z</t>
  </si>
  <si>
    <t>2016-06-12T13:27:57Z</t>
  </si>
  <si>
    <t>The standard Scala XML library.</t>
  </si>
  <si>
    <t>David Wallin</t>
  </si>
  <si>
    <t>extend Anaconda check to include conda-forge</t>
  </si>
  <si>
    <t>2017-06-20T08:36:48Z</t>
  </si>
  <si>
    <t>https://github.com/Azure/batch-shipyard/commit/643a79549fcf5268a8e567498c83487bce455f96</t>
  </si>
  <si>
    <t>https://github.com/Azure/batch-shipyard/pull/100</t>
  </si>
  <si>
    <t>extend Anaconda check to include conda-forge (develop branch)</t>
  </si>
  <si>
    <t>New PR with the same changes as in #99^ but for develop branch</t>
  </si>
  <si>
    <t>2017-06-26T07:58:05Z</t>
  </si>
  <si>
    <t>2017-06-26T14:27:14Z</t>
  </si>
  <si>
    <t>Execute batch and HPC Dockerized workloads on Azure Batch with shared file system provisioning and linking support</t>
  </si>
  <si>
    <t>Adam Schepis</t>
  </si>
  <si>
    <t>Move bar format into properties of ProgressBar\n\nAlso adds convenience method for setting format on a progress bar.\nThis change allows for customization of the format of individual\nprogress bars and also add a convenient^ intuitive function for\nsetting the format:\n\npb.Format(\"[\"^ \"#\"^ \"&gt;\"^ \".\"^ \"]\")</t>
  </si>
  <si>
    <t>2014-01-10T12:05:38Z</t>
  </si>
  <si>
    <t>https://github.com/cheggaaa/pb/commit/d327a9ee774243554949cead9fe096f0696a1006</t>
  </si>
  <si>
    <t>https://github.com/cheggaaa/pb/pull/7</t>
  </si>
  <si>
    <t>Move bar format into properties of ProgressBar</t>
  </si>
  <si>
    <t>Also adds convenience method for setting format on a progress bar.\nThis change allows for customization of the format of individual\nprogress bars and also add a convenient^ intuitive function for\nsetting the format:\n\npb.Format(\"[\"^ \"#\"^ \"&gt;\"^ \".\"^ \"]\")\n\nPS -- thanks for writing this library!\n</t>
  </si>
  <si>
    <t>2014-01-10T12:10:08Z</t>
  </si>
  <si>
    <t>2014-01-10T15:08:19Z</t>
  </si>
  <si>
    <t>Console progress bar for Golang</t>
  </si>
  <si>
    <t>Franti≈°ek Dvo≈ô√°k</t>
  </si>
  <si>
    <t>Pass \"logstasher output with exception\" test also with logsasher gem directory name containing version.</t>
  </si>
  <si>
    <t>2014-08-18T21:52:52Z</t>
  </si>
  <si>
    <t>https://github.com/shadabahmed/logstasher/commit/eb475811f52d2fc30aa6b7246056a743976e197d</t>
  </si>
  <si>
    <t>https://github.com/shadabahmed/logstasher/pull/42</t>
  </si>
  <si>
    <t>Fix \"logstasher output with exception\" test on Fedora</t>
  </si>
  <si>
    <t>In Fedora the directories with gems are named as GEMNAME-VERSION^ but output in this tests is expecting directory \"logstasher\".\n\nThe whole error output was:\n\n```\nFailures:\n\n  1) LogStasher::RequestLogSubscriber logstasher output should add a valid status when an exception occurred\n     Failure/Error: log_output.json[\'@fields\'][\'error\'].should =~ /AbstractController::ActionNotFound.*Route not found.*logstasher\/spec\/lib\/logstasher\/log_subscriber_spec\.rb/m\n       expected: /AbstractController::ActionNotFound.*Route not found.*logstasher\/spec\/lib\/logstasher\/log_subscriber_spec\.rb/m\n            got: \"AbstractController::ActionNotFound\nRoute not found\n/home/valtri/.gem/ruby/gems/logstasher-0.5.3/spec/lib/logstasher/log_subscriber_spec.rb:112:in `block (3 levels) in &lt;top (required)&gt;\'\n/usr/share/gems/gems/rspec-core-2.14.7/lib/rspec/core/example.rb:114:in `instance_eval\'\n/usr/share/gems/gems/rspec-core-2.14.7/lib/rspec/core/example.rb:114:in `block in run\'\n/usr/share/gems/gems/rspec-core-2.14.7/lib/rspec/core/example.rb:254:in `with_around_each_hooks\'\n/usr/share/gems/gems/rspec-core-2.14.7/lib/rspec/core/example.rb:111:in `run\'\n/usr/share/gems/gems/rspec-core-2.14.7/lib/rspec/core/example_group.rb:390:in `block in run_examples\'\n/usr/share/gems/gems/rspec-core-2.14.7/lib/rspec/core/example_group.rb:386:in `map\'\n/usr/share/gems/gems/rspec-core-2.14.7/lib/rspec/core/example_group.rb:386:in `run_examples\'\n/usr/share/gems/gems/rspec-core-2.14.7/lib/rspec/core/example_group.rb:371:in `run\'\n/usr/share/gems/gems/rspec-core-2.14.7/lib/rspec/core/example_group.rb:372:in `block in run\'\n/usr/share/gems/gems/rspec-core-2.14.7/lib/rspec/core/example_group.rb:372:in `map\'\n/usr/share/gems/gems/rspec-core-2.14.7/lib/rspec/core/example_group.rb:372:in `run\'\n/usr/share/gems/gems/rspec-core-2.14.7/lib/rspec/core/command_line.rb:28:in `block (2 levels) in run\'\n/usr/share/gems/gems/rspec-core-2.14.7/lib/rspec/core/command_line.rb:28:in `map\'\n/usr/share/gems/gems/rspec-core-2.14.7/lib/rspec/core/command_line.rb:28:in `block in run\'\n/usr/share/gems/gems/rspec-core-2.14.7/lib/rspec/core/reporter.rb:58:in `report\'\n/usr/share/gems/gems/rspec-core-2.14.7/lib/rspec/core/command_line.rb:25:in `run\'\n/usr/share/gems/gems/rspec-core-2.14.7/lib/rspec/core/runner.rb:80:in `run\'\n/usr/share/gems/gems/rspec-core-2.14.7/lib/rspec/core/runner.rb:17:in `block in autorun\'\" (using =~)\n       Diff:\n       @@ -1^2 +1^22 @@\n       -/AbstractController::ActionNotFound.*Route not found.*logstasher\/spec\/lib\/logstasher\/log_subscriber_spec\.rb/m\n       +AbstractController::ActionNotFound\n       +Route not found\n       +/home/valtri/.gem/ruby/gems/logstasher-0.5.3/spec/lib/logstasher/log_subscriber_spec.rb:112:in `block (3 levels) in &lt;top (required)&gt;\'\n       +/usr/share/gems/gems/rspec-core-2.14.7/lib/rspec/core/example.rb:114:in `instance_eval\'\n       +/usr/share/gems/gems/rspec-core-2.14.7/lib/rspec/core/example.rb:114:in `block in run\'\n       +/usr/share/gems/gems/rspec-core-2.14.7/lib/rspec/core/example.rb:254:in `with_around_each_hooks\'\n       +/usr/share/gems/gems/rspec-core-2.14.7/lib/rspec/core/example.rb:111:in `run\'\n       +/usr/share/gems/gems/rspec-core-2.14.7/lib/rspec/core/example_group.rb:390:in `block in run_examples\'\n       +/usr/share/gems/gems/rspec-core-2.14.7/lib/rspec/core/example_group.rb:386:in `map\'\n       +/usr/share/gems/gems/rspec-core-2.14.7/lib/rspec/core/example_group.rb:386:in `run_examples\'\n       +/usr/share/gems/gems/rspec-core-2.14.7/lib/rspec/core/example_group.rb:371:in `run\'\n       +/usr/share/gems/gems/rspec-core-2.14.7/lib/rspec/core/example_group.rb:372:in `block in run\'\n       +/usr/share/gems/gems/rspec-core-2.14.7/lib/rspec/core/example_group.rb:372:in `map\'\n       +/usr/share/gems/gems/rspec-core-2.14.7/lib/rspec/core/example_group.rb:372:in `run\'\n       +/usr/share/gems/gems/rspec-core-2.14.7/lib/rspec/core/command_line.rb:28:in `block (2 levels) in run\'\n       +/usr/share/gems/gems/rspec-core-2.14.7/lib/rspec/core/command_line.rb:28:in `map\'\n       +/usr/share/gems/gems/rspec-core-2.14.7/lib/rspec/core/command_line.rb:28:in `block in run\'\n       +/usr/share/gems/gems/rspec-core-2.14.7/lib/rspec/core/reporter.rb:58:in `report\'\n       +/usr/share/gems/gems/rspec-core-2.14.7/lib/rspec/core/command_line.rb:25:in `run\'\n       +/usr/share/gems/gems/rspec-core-2.14.7/lib/rspec/core/runner.rb:80:in `run\'\n       +/usr/share/gems/gems/rspec-core-2.14.7/lib/rspec/core/runner.rb:17:in `block in autorun\'\n\n     # ./spec/lib/logstasher/log_subscriber_spec.rb:119:in `rescue in block (3 levels) in &lt;top (required)&gt;\'\n     # ./spec/lib/logstasher/log_subscriber_spec.rb:111:in `block (3 levels) in &lt;top (required)&gt;\'\n\nFinished in 0.72154 seconds\n55 examples^ 1 failure\n\nFailed examples:\n\nrspec ./spec/lib/logstasher/log_subscriber_spec.rb:110 # LogStasher::RequestLogSubscriber logstasher output should add a valid status when an exception occurred\n```\n</t>
  </si>
  <si>
    <t>2014-08-18T22:00:56Z</t>
  </si>
  <si>
    <t>2014-08-22T02:23:53Z</t>
  </si>
  <si>
    <t>Awesome rails logs</t>
  </si>
  <si>
    <t>Dan Simmons</t>
  </si>
  <si>
    <t>Removed \"Alpha\" project status warning from README.</t>
  </si>
  <si>
    <t>2014-08-06T16:42:58Z</t>
  </si>
  <si>
    <t>https://github.com/gocql/gocql/commit/22af04b92b1dcfe4762ab87cd35fd8cdb73692eb</t>
  </si>
  <si>
    <t>https://github.com/gocql/gocql/pull/216</t>
  </si>
  <si>
    <t>As discussed with @0x6e6562 [over Twitter](https://twitter.com/0x6e6562/status/497057217854832642).\n\nI\'m open to incrementing this to \"Beta\" or \"Production-ready\" instead^ but it seemed like the most conflict-free thing to do would be to remove it altogether.\n</t>
  </si>
  <si>
    <t>2014-08-06T16:48:19Z</t>
  </si>
  <si>
    <t>2014-08-07T00:04:14Z</t>
  </si>
  <si>
    <t>Package gocql implements a fast and robust Cassandra client for the Go programming language.</t>
  </si>
  <si>
    <t>PCStefan</t>
  </si>
  <si>
    <t>Add files via upload</t>
  </si>
  <si>
    <t>2016-06-06T11:48:39Z</t>
  </si>
  <si>
    <t>https://github.com/apache/incubator-taverna-databundle-viewer/commit/94ddf9b964047be165659f951f642872c9174332</t>
  </si>
  <si>
    <t>https://github.com/apache/incubator-taverna-databundle-viewer/pull/3</t>
  </si>
  <si>
    <t>Provenance Viewer for Taverna</t>
  </si>
  <si>
    <t>This is my first pull request. \n\nFor the next I am going to redo it^ The new version will have implemented the taverna server and a ontology datastore which will speed up the entire process.  \n</t>
  </si>
  <si>
    <t>2016-06-06T12:01:14Z</t>
  </si>
  <si>
    <t>2016-06-23T08:53:26Z</t>
  </si>
  <si>
    <t>Mirror of Apache Taverna Databundle Viewer (Incubating)</t>
  </si>
  <si>
    <t>Lifepillar</t>
  </si>
  <si>
    <t>Update GDAL framework to 2.1</t>
  </si>
  <si>
    <t>2016-09-29T08:45:40Z</t>
  </si>
  <si>
    <t>https://github.com/Homebrew/homebrew-cask/commit/e15c32c3d830e95bc2de466c724627d4b32de3dc</t>
  </si>
  <si>
    <t>https://github.com/Homebrew/homebrew-cask/pull/24984</t>
  </si>
  <si>
    <t>GDAL framework 2.1 an QGIS 2.16.2-1</t>
  </si>
  <si>
    <t>- [X] The commit message includes the cask‚Äôs name and version.\n- [X] `brew cask audit --download {{cask_file}}` is error-free.\n- [X] `brew cask style --fix {{cask_file}}` left no offenses.\n</t>
  </si>
  <si>
    <t>2016-09-29T08:51:49Z</t>
  </si>
  <si>
    <t>2016-09-29T10:09:19Z</t>
  </si>
  <si>
    <t>A CLI workflow for the administration of Mac applications distributed as binaries</t>
  </si>
  <si>
    <t>Taliesin Beynon</t>
  </si>
  <si>
    <t>Less redundant Reshape spec (#3781)\n\n* New copy^ merge^ split specs for Reshape.\r\n\r\n* New tests.\r\n\r\n* Typo in formula.\r\n\r\n* Another typo.\r\n\r\n* Add examples.\r\n\r\n* Add one more Merge example.\r\n\r\n* Add another example.</t>
  </si>
  <si>
    <t>2016-11-12T21:13:57Z</t>
  </si>
  <si>
    <t>https://github.com/apache/incubator-mxnet/commit/52576527118eeee5a13a6ac3845ce6fa1dc1d01f</t>
  </si>
  <si>
    <t>https://github.com/apache/incubator-mxnet/pull/3781</t>
  </si>
  <si>
    <t>Less redundant Reshape spec</t>
  </si>
  <si>
    <t>The core ability this gives is to allow certain kinds of reshape without requiring you to know all the dimensions up-front^ in a more flexible way than the current codes 0 and -1. This make it easier for humans to express certain kinds of ops^ but also makes it possible for machines to express certain reshapes without having to know exact sizes of irrelevant parts of the input. \r\n\r\nThat\'s what I\'m using this for our fork: helping our neural network framework unroll recurrent networks more easily and efficiently. You typically can prove ahead of time that an unrolling algorithm is correct^ and for speed reasons you do NOT want to track tensor dimensions during unrolling at run-time. But Reshape layer demands to know all tensor sizes even when the desired resize operation doesn\'t actually depend on them.\r\n\r\nSo this PR adds 3 more codes to Reshape that let it figure out more things itself:\r\n* -2: copy all remaining dimensions from input shape to output shape\r\n* -3: merge two adjacent dimensions in input shape\r\n* -4: split a single dimension in input shape into two (where either one can be inferred if given the other).\r\n\r\nIt should be pretty straightforward to add more codes in future^ like maybe a code for merging all remaining dimensions. \r\n\r\nThese are documented formally in the description of \"target_shape\" with proper indices etc^ the previous documentation was very vague.\r\n\r\nHere\'s an example that illustrates all three: let\'s say you want to \'broadcast\' an operation across a sequence by simply merging the sequence and batch dimensions together and then doing an ordinary batched op. That kind of merge op can be expressed as a Reshape with target `(-3^ -2)` -- merge the first two dimensions^ then copy the rest. After you apply the op you\'ll want to do an unmerge: which is `(-4^slen^-1^-2)`. Notice that the only static information we needed to know here was the sequence length to unmerge properly. The dimensions and rank of the inner tensors was not needed. \r\n\r\nAnother example: any existing code will be able to replace any sequence of \"0s\" with a single \"-2\".</t>
  </si>
  <si>
    <t>2016-11-09T19:29:41Z</t>
  </si>
  <si>
    <t>2016-11-12T21:13:58Z</t>
  </si>
  <si>
    <t>Jordan Moore</t>
  </si>
  <si>
    <t>Partitioner refactoring. Nested timestamp extraction. Unit tests.</t>
  </si>
  <si>
    <t>2017-11-27T20:41:40Z</t>
  </si>
  <si>
    <t>https://github.com/confluentinc/kafka-connect-storage-common/commit/524aa9a5252b31831fbcd11df4f68ca4eea5ac94</t>
  </si>
  <si>
    <t>https://github.com/confluentinc/kafka-connect-storage-common/pull/48</t>
  </si>
  <si>
    <t>RecordField nested timestamp extraction</t>
  </si>
  <si>
    <t xml:space="preserve">See  confluentinc/kafka-connect-hdfs#229 for primary reason for this PR\r\n\r\nCloses #47 </t>
  </si>
  <si>
    <t>2017-11-27T23:23:55Z</t>
  </si>
  <si>
    <t>2018-02-09T21:40:10Z</t>
  </si>
  <si>
    <t>Shared software among connectors that target distributed filesystems and cloud storage.</t>
  </si>
  <si>
    <t>Alexey Strokach</t>
  </si>
  <si>
    <t>Add knot</t>
  </si>
  <si>
    <t>2015-10-27T16:32:25Z</t>
  </si>
  <si>
    <t>https://github.com/bioconda/bioconda-recipes/commit/6067df35581707dc2fc5df407a8cdd604bd1d836</t>
  </si>
  <si>
    <t>https://github.com/bioconda/bioconda-recipes/pull/156</t>
  </si>
  <si>
    <t>Added a binary for the program `knot`. It is useful in validating protein homology models^ since \"bad\" models are more likely to be knotted than \"good\" models.\n</t>
  </si>
  <si>
    <t>2015-10-27T21:11:24Z</t>
  </si>
  <si>
    <t>2015-11-02T22:07:40Z</t>
  </si>
  <si>
    <t>Conda recipes for the bioconda channel.</t>
  </si>
  <si>
    <t>Maziyar Boustani</t>
  </si>
  <si>
    <t>CLIMATE-423 adding \'return result\' for unary metric evaludation</t>
  </si>
  <si>
    <t>2014-05-13T18:11:35Z</t>
  </si>
  <si>
    <t>https://github.com/apache/climate/commit/2d1b955e707a9b2be3943d65fa7848fbbd70848a</t>
  </si>
  <si>
    <t>https://github.com/apache/climate/pull/27</t>
  </si>
  <si>
    <t>2014-05-13T18:20:13Z</t>
  </si>
  <si>
    <t>2014-05-13T20:25:44Z</t>
  </si>
  <si>
    <t>Kohsuke Kawaguchi</t>
  </si>
  <si>
    <t>doc improvements</t>
  </si>
  <si>
    <t>2011-07-01T18:10:13Z</t>
  </si>
  <si>
    <t>https://github.com/jruby/jruby/commit/626266e1379adcf650b6a476d1f6022b688b9245</t>
  </si>
  <si>
    <t>https://github.com/jruby/jruby/pull/44</t>
  </si>
  <si>
    <t>LocalContextScope documentation improvement</t>
  </si>
  <si>
    <t>Thanks to the help from nicksieger^ enebo^ and coffee^ I think I now understood what those four modes mean.\n\nBut I find this class to be poorly documented^ and I suspect other people will find themselves in the same situation.\n\nSo here is my stab at really explaining what they do. I think the \"aha!\" moment for me was to recognize that \"variables\" in ScriptingContainer has nothing to do with Ruby global variables^ and that this multiplexing behaviour is strictly outside the Ruby runtime proper.\n</t>
  </si>
  <si>
    <t>2011-07-01T18:16:19Z</t>
  </si>
  <si>
    <t>2011-07-04T17:09:48Z</t>
  </si>
  <si>
    <t>JRuby^ an implementation of Ruby on the JVM</t>
  </si>
  <si>
    <t>William Collins</t>
  </si>
  <si>
    <t>Updated component versions and fusesource repository URLs</t>
  </si>
  <si>
    <t>2014-07-01T21:05:10Z</t>
  </si>
  <si>
    <t>https://github.com/jboss-fuse/fuse/commit/78a33733ffc30ebe57a5fd197947e0b216cf9f24</t>
  </si>
  <si>
    <t>https://github.com/jboss-fuse/fuse/pull/2</t>
  </si>
  <si>
    <t>Enhance SAP Component Data Layer to support IDocs</t>
  </si>
  <si>
    <t>2014-07-08T02:58:33Z</t>
  </si>
  <si>
    <t>2014-07-08T12:15:47Z</t>
  </si>
  <si>
    <t>Jacques de Villiers</t>
  </si>
  <si>
    <t>Add Apache Cordova issue tracker link to Readme (#107)</t>
  </si>
  <si>
    <t>2018-06-26T08:16:52Z</t>
  </si>
  <si>
    <t>https://github.com/apache/cordova-plugin-geolocation/commit/91c731316ea9878e768d827e00d1460a8123a71a</t>
  </si>
  <si>
    <t>https://github.com/apache/cordova-plugin-geolocation/pull/107</t>
  </si>
  <si>
    <t>Add Apache Cordova issue tracker link to Readme</t>
  </si>
  <si>
    <t>### What does this PR do?\r\nUpdated the Readme file to include a link to the Apache Cordova issue tracker\r\n</t>
  </si>
  <si>
    <t>2018-06-26T08:00:08Z</t>
  </si>
  <si>
    <t>2018-06-26T08:16:53Z</t>
  </si>
  <si>
    <t>mumu</t>
  </si>
  <si>
    <t>Add how to build in eclipse (#1464)\n\n* Update How-to-build-CN.md</t>
  </si>
  <si>
    <t>2018-07-18T03:10:56Z</t>
  </si>
  <si>
    <t>https://github.com/apache/skywalking/commit/06b6f0543854db4f5a238daa5ceea808f120fab1</t>
  </si>
  <si>
    <t>https://github.com/apache/skywalking/pull/1464</t>
  </si>
  <si>
    <t>Add how to build in eclipse</t>
  </si>
  <si>
    <t>Please answer these questions before submitting pull request\r\n\r\n- Why submit this pull request?\r\n- [ ] Bug fix\r\n- [x] New feature provided\r\n- [ ] Improve performance\r\n\r\n- Related issues\r\n\r\n___\r\n### Bug fix\r\n- Bug description.\r\n\r\n- How to fix?\r\n\r\n___\r\n### New feature or improvement\r\n- Describe the details and related test reports.\r\nAdd How to build in eclipse</t>
  </si>
  <si>
    <t>2018-07-17T02:11:59Z</t>
  </si>
  <si>
    <t>2018-07-18T03:10:57Z</t>
  </si>
  <si>
    <t>Ravish Rathod</t>
  </si>
  <si>
    <t>Added implementation for setAuthToken and peekAuthToken methods</t>
  </si>
  <si>
    <t>2013-05-12T02:56:51Z</t>
  </si>
  <si>
    <t>https://github.com/robolectric/robolectric/commit/3216cefe7238c96904d29489a2d06c50fe0cf71f</t>
  </si>
  <si>
    <t>https://github.com/robolectric/robolectric/pull/518</t>
  </si>
  <si>
    <t>AccountManager: Implemented setAuthToken and peekAuthToken methods</t>
  </si>
  <si>
    <t>2013-05-12T02:58:37Z</t>
  </si>
  <si>
    <t>2013-05-28T01:28:26Z</t>
  </si>
  <si>
    <t>Android Unit Testing Framework</t>
  </si>
  <si>
    <t>Daniel Chalef</t>
  </si>
  <si>
    <t>Recatkinized. Now installs on Jade.</t>
  </si>
  <si>
    <t>2015-09-07T02:27:37Z</t>
  </si>
  <si>
    <t>https://github.com/LoyVanBeek/wit_ros/commit/70ac55b681d1493e3b4a2acec3ac70e8b964647a</t>
  </si>
  <si>
    <t>https://github.com/LoyVanBeek/wit_ros/pull/2</t>
  </si>
  <si>
    <t>Catkinized and using Wit.ai API</t>
  </si>
  <si>
    <t>I\'ve catkinized the package. It now installs cleanly on Indigo and Jade using `catkin_make`.\n\nI\'ve moved to using the Wit.ai API. \n\nThe Outcome message format is significantly different to the existing one. TBH^ I couldn\'t work out how the original functioned. I\'ve hopefully modeled the new message for more complex expressions.\n\nYour input appreciated!\n</t>
  </si>
  <si>
    <t>2015-09-07T06:06:42Z</t>
  </si>
  <si>
    <t>2015-09-22T15:55:25Z</t>
  </si>
  <si>
    <t>Wrapper for the wit.ai natural language API</t>
  </si>
  <si>
    <t>Karl-Philipp Richter</t>
  </si>
  <si>
    <t>replacing print statements with debugging character with logger functions</t>
  </si>
  <si>
    <t>2015-01-13T20:48:17Z</t>
  </si>
  <si>
    <t>https://github.com/davem2/kdenlive-clipper/commit/1063410da589a6271379407655592101bd969dda</t>
  </si>
  <si>
    <t>https://github.com/davem2/kdenlive-clipper/pull/2</t>
  </si>
  <si>
    <t>Basic python state-of-the-art changes</t>
  </si>
  <si>
    <t>introduced use of a logger^ made the ExtractClips function class (in order to handle multi-dimension result retrieval (results+error count))^ added basic documentation in the form of docstring and added CONTRIBUTING and added instructions for prerequisites in README.md\n\nTwo commits are non-sense because I was struggling with git...\n</t>
  </si>
  <si>
    <t>2015-01-13T22:09:43Z</t>
  </si>
  <si>
    <t>2015-01-31T21:15:44Z</t>
  </si>
  <si>
    <t>Generate video clips from a kdenlive project file.</t>
  </si>
  <si>
    <t>Rahul Tripathi</t>
  </si>
  <si>
    <t>Scalatest version update (#4276)\n\n\r\n* Updated ScalaTest v 3.0.1 to v 3.0.5 [#changelog] (http://www.scalatest.org/release_notes/3.0.5)\r\nUpdated ScalaMock v 3.4.2 to v 3.6.0</t>
  </si>
  <si>
    <t>2019-02-13T20:23:13Z</t>
  </si>
  <si>
    <t>https://github.com/apache/openwhisk/commit/6d5792df1f2d77acd35a15b8ef3a6e6127039b50</t>
  </si>
  <si>
    <t>https://github.com/apache/openwhisk/pull/4276</t>
  </si>
  <si>
    <t>Scalatest version update</t>
  </si>
  <si>
    <t>&lt;!--- Provide a concise summary of your changes in the Title --&gt;\r\n\r\n## Description\r\nupdated ScalaTest to v 3.0.5 from v 3.0.1 [changelog](http://www.scalatest.org/release_notes/3.0.5)\r\nupdated ScalaMock to v 3.6.0 from v 3.4.2 [changelog](https://github.com/paulbutcher/ScalaMock/releases/tag/v3.6.0)\r\n\r\n\r\n## Related issue and scope\r\n&lt;!--- Please include a link to a related issue if there is one. --&gt;\r\n- [ ] I opened an issue to propose and discuss this change (#????)\r\n\r\n## My changes affect the following components\r\n&lt;!--- Select below all system components are affected by your change. --&gt;\r\n&lt;!--- Enter an `x` in all applicable boxes. --&gt;\r\n- [ ] API\r\n- [ ] Controller\r\n- [ ] Message Bus (e.g.^ Kafka)\r\n- [ ] Loadbalancer\r\n- [ ] Invoker\r\n- [ ] Intrinsic actions (e.g.^ sequences^ conductors)\r\n- [ ] Data stores (e.g.^ CouchDB)\r\n- [x] Tests\r\n- [ ] Deployment\r\n- [ ] CLI\r\n- [ ] General tooling\r\n- [ ] Documentation\r\n\r\n## Types of changes\r\n&lt;!--- What types of changes does your code introduce? Use `x` in all the boxes that apply: --&gt;\r\n- [ ] Bug fix (generally a non-breaking change which closes an issue).\r\n- [ ] Enhancement or new feature (adds new functionality).\r\n- [ ] Breaking change (a bug fix or enhancement which changes existing behavior).\r\n\r\n## Checklist:\r\n&lt;!--- Please review the points below which help you make sure you\'ve covered all aspects of the change you\'re making. --&gt;\r\n\r\n- [ x] I signed an [Apache CLA](https://github.com/apache/incubator-openwhisk/blob/master/CONTRIBUTING.md).\r\n- [ ] I reviewed the [style guides](https://github.com/apache/incubator-openwhisk/wiki/Contributing:-Git-guidelines#code-readiness) and followed the recommendations (Travis CI will check :).\r\n- [ ] I added tests to cover my changes.\r\n- [ ] My changes require further changes to the documentation.\r\n- [ ] I updated the documentation where necessary.\r\n\r\n</t>
  </si>
  <si>
    <t>2019-02-13T09:56:31Z</t>
  </si>
  <si>
    <t>2019-02-13T20:23:14Z</t>
  </si>
  <si>
    <t>Ahmet DAL</t>
  </si>
  <si>
    <t>STORM-573 is fixed. timeout-ms value can be passed as param to comlete-topology in testing4j.clj for Java projects.</t>
  </si>
  <si>
    <t>2014-11-24T13:42:12Z</t>
  </si>
  <si>
    <t>https://github.com/apache/storm/commit/e8e05b20ff30b04285240c9a14e39958d77fe4fe</t>
  </si>
  <si>
    <t>https://github.com/apache/storm/pull/327</t>
  </si>
  <si>
    <t>[STORM-573]Allow users to pass TEST-TIMEOUT-MS as param for complete-topology for Java</t>
  </si>
  <si>
    <t>`timeout-ms` value can be passed as param to `comlete-topology` in testing4j.clj for Java projects now.\n</t>
  </si>
  <si>
    <t>2014-11-24T13:44:30Z</t>
  </si>
  <si>
    <t>2014-11-28T22:04:52Z</t>
  </si>
  <si>
    <t>Wes McKinney</t>
  </si>
  <si>
    <t>diff cruft^ and rinverse_wishart_cov function</t>
  </si>
  <si>
    <t>2010-10-22T15:46:03Z</t>
  </si>
  <si>
    <t>https://github.com/pymc-devs/pymc3/commit/760664d243000246af5a6ad447ec7157294493ed</t>
  </si>
  <si>
    <t>https://github.com/pymc-devs/pymc3/pull/3</t>
  </si>
  <si>
    <t>Spate of (largely cosmetic) changes to distributions.py^ alternate inverse_wishart implementation^ etc.</t>
  </si>
  <si>
    <t>Sorry about all the spam today guys. I\'m a 1st-year PhD student at Duke and I decided it\'d be time well-invested to help develop PyMC rather than cooking up my own bayesian stats library in Python. \n\nThe only significant things here are:\n- inverse wishart distribution parameterized with the precision matrix Sigma^-1\n- changed rwishart_cov to use rwishart because they were coming up with different results for the same random seed (I wrote a unit test to compare them). \n- updated docs to reflect new distribution^ unit tests\n- added a couple directories to .gitignore\n\nI apologize in advance that you may find me compulsively reformatting code to be more in line with PEP 8. The main thing that bothers me is lines of code being too wide for my emacs buffers-- I hope I\'m not the only one. I\'d like to think this will make the code easier for others to read.\n\nCheers^\n</t>
  </si>
  <si>
    <t>2010-10-23T02:31:18Z</t>
  </si>
  <si>
    <t>2010-11-22T16:12:46Z</t>
  </si>
  <si>
    <t>Bayesian inference in Python</t>
  </si>
  <si>
    <t>FORTRAN</t>
  </si>
  <si>
    <t>Igor Anic</t>
  </si>
  <si>
    <t>UrlParser. Parse raw url string and make valid socket.io urls for handshake request^ and for websockets connection.\nHandles secure (https or wss) connections properly.</t>
  </si>
  <si>
    <t>2014-02-13T10:51:12Z</t>
  </si>
  <si>
    <t>https://github.com/oguzbilgic/socketio/commit/73d50e2717c42f00a0a5f876e12e049ceae1f61b</t>
  </si>
  <si>
    <t>https://github.com/oguzbilgic/socketio/pull/1</t>
  </si>
  <si>
    <t>Handling secure (https and wss) connections.</t>
  </si>
  <si>
    <t>I had to connect to the socket.io server over https. \nUrl in DialAndConnect can now include scheme; http or https.\n\n```\nsocket^ err := DialAndConnect(\"https://localhost:12345\"^ \"/channel\"^ \"key=value\")\n```\n\nIf https scheme is used websocket connections will use wss scheme.\n</t>
  </si>
  <si>
    <t>2014-02-13T11:06:22Z</t>
  </si>
  <si>
    <t>2014-02-13T17:10:44Z</t>
  </si>
  <si>
    <t>Socket.io client api for Go</t>
  </si>
  <si>
    <t>Janek Lasocki-Biczysko</t>
  </si>
  <si>
    <t>Add bpk-component-definition-list</t>
  </si>
  <si>
    <t>2017-11-29T00:53:17Z</t>
  </si>
  <si>
    <t>https://github.com/Skyscanner/backpack/commit/4a4186638f5148a5eaa046e07a50ace6e126015b</t>
  </si>
  <si>
    <t>https://github.com/Skyscanner/backpack/pull/327</t>
  </si>
  <si>
    <t>Add bpk-component-definitions-list</t>
  </si>
  <si>
    <t>Entirely based on `bpk-component-list`^ just a simple wrapper around `dl`^ `dt`^ and `dd`.</t>
  </si>
  <si>
    <t>2017-11-25T10:43:43Z</t>
  </si>
  <si>
    <t>2017-11-29T10:13:21Z</t>
  </si>
  <si>
    <t>Backpack Design System</t>
  </si>
  <si>
    <t>Mubarak Seyed</t>
  </si>
  <si>
    <t>Adding javadoc for Users.java and MasterWorkerInfo.java</t>
  </si>
  <si>
    <t>2014-07-16T08:28:59Z</t>
  </si>
  <si>
    <t>https://github.com/Alluxio/alluxio/commit/a5d6b1bd5fa8eb2d1dda2884edf22aaa956e20f0</t>
  </si>
  <si>
    <t>https://github.com/Alluxio/alluxio/pull/278</t>
  </si>
  <si>
    <t>[Startup Tasks] - Adding javadoc</t>
  </si>
  <si>
    <t>```\ncore/src/main/java/tachyon/Users.java\ncore/src/main/java/tachyon/master/MasterWorkerInfo.java\n```\n\nPlease review. Thanks.\n</t>
  </si>
  <si>
    <t>2014-07-16T08:42:58Z</t>
  </si>
  <si>
    <t>2014-07-20T03:41:05Z</t>
  </si>
  <si>
    <t>Rocky Qi</t>
  </si>
  <si>
    <t>Update sql.js to fix a invalid error msg (#621)\n\nwhen using sql.html page to run sql directly^ for any SELECT * sql^ when click run! button for the second time^\r\nthe page will show error msg like: DataTables warning: table id={id} - Cannot reinitialise DataTable.\r\nthis can be fix by:https://datatables.net/manual/tech-notes/3#retrieve</t>
  </si>
  <si>
    <t>2016-06-15T21:27:12Z</t>
  </si>
  <si>
    <t>https://github.com/apache/incubator-superset/commit/77c5c9400a62261a8054e95406b7a86bb6a09749</t>
  </si>
  <si>
    <t>https://github.com/apache/incubator-superset/pull/621</t>
  </si>
  <si>
    <t>Update sql.js to fix a invalid error msg</t>
  </si>
  <si>
    <t>when using sql.html page to run sql directly^ for any SELECT \* sql^ when click run! button for the second time^\nthe page will show error msg like: DataTables warning: table id={id} - Cannot reinitialise DataTable.\nthis can be fix by:https://datatables.net/manual/tech-notes/3#retrieve\n</t>
  </si>
  <si>
    <t>2016-06-15T08:12:57Z</t>
  </si>
  <si>
    <t>andreas</t>
  </si>
  <si>
    <t>Changed delay of the runnable in startSyncFolderOperation of FileDisplayActivity^ adding 350ms</t>
  </si>
  <si>
    <t>2016-08-11T10:09:21Z</t>
  </si>
  <si>
    <t>https://github.com/owncloud/android/commit/b7e302dc89ec1c307708839451cd906845ced0c4</t>
  </si>
  <si>
    <t>https://github.com/owncloud/android/pull/1765</t>
  </si>
  <si>
    <t>Changed delay of the runnable in startSyncFolderOperation adding 350ms.</t>
  </si>
  <si>
    <t>@davivel \nDavid thank you for all your help. This is the same as https://github.com/owncloud/android/pull/1753 ^ but now the code and the commits are sorted in a better way.\n</t>
  </si>
  <si>
    <t>2016-08-11T10:24:18Z</t>
  </si>
  <si>
    <t>2016-08-11T15:24:49Z</t>
  </si>
  <si>
    <t>The ownCloud Android App</t>
  </si>
  <si>
    <t>Ritzlgrmft</t>
  </si>
  <si>
    <t>feat: retrieve also current version\n\nIf there are no relevant changes^ the nextRelease variable gets not set. In this case the current version is interesting. Therefore it gets set now in the analyzeCommits step.</t>
  </si>
  <si>
    <t>2019-08-28T17:53:25Z</t>
  </si>
  <si>
    <t>https://github.com/lluchmk/semantic-release-ado/commit/cf172b48bc7fbfcf018a1c1b294ad56a0d05c878</t>
  </si>
  <si>
    <t>https://github.com/lluchmk/semantic-release-ado/pull/2</t>
  </si>
  <si>
    <t>feat: retrieve also current version</t>
  </si>
  <si>
    <t>If there are no relevant changes^ the nextRelease variable gets not set. In this case the current version is interesting. Therefore it gets set now in the analyzeCommits step.</t>
  </si>
  <si>
    <t>2019-08-28T19:06:14Z</t>
  </si>
  <si>
    <t>2019-09-01T18:07:35Z</t>
  </si>
  <si>
    <t>Semantic release plugin for automatic releases on Azure DevOps pipelines.</t>
  </si>
  <si>
    <t>Minh Tu Le</t>
  </si>
  <si>
    <t>Add Swift SDK</t>
  </si>
  <si>
    <t>2015-03-06T18:35:52Z</t>
  </si>
  <si>
    <t>https://github.com/apache/predictionio/commit/65a68e3c5c3734e6962365fd24579c6caabd7db3</t>
  </si>
  <si>
    <t>https://github.com/apache/predictionio/pull/63</t>
  </si>
  <si>
    <t>2015-03-06T18:36:07Z</t>
  </si>
  <si>
    <t>2015-03-06T18:41:22Z</t>
  </si>
  <si>
    <t>MarcelGosselin</t>
  </si>
  <si>
    <t>Allow fetching additional attributes.\nPart of the patch 7313 from http://adui.codeplex.com/SourceControl/list/patches</t>
  </si>
  <si>
    <t>2014-11-05T03:52:37Z</t>
  </si>
  <si>
    <t>https://github.com/Tulpep/Active-Directory-Object-Picker/commit/b6cdf758e15af262ac92441b2ce34e0a1262730b</t>
  </si>
  <si>
    <t>https://github.com/Tulpep/Active-Directory-Object-Picker/pull/1</t>
  </si>
  <si>
    <t>Allow fetching additional attributes.</t>
  </si>
  <si>
    <t>Part of the patch 7313 from http://adui.codeplex.com/SourceControl/list/patches\n</t>
  </si>
  <si>
    <t>2014-11-06T00:29:17Z</t>
  </si>
  <si>
    <t>2014-11-06T05:52:58Z</t>
  </si>
  <si>
    <t>Active Directory Object Picker for .NET</t>
  </si>
  <si>
    <t>Jesse Rosenberger</t>
  </si>
  <si>
    <t>Add the possibility to set attrs on the formgroup &amp; label\n\nThis is now possible thanks to changes in meteor-autoform.  Any\nattrs prefixed with formgroup- will be added to the containing div\nand any prefixed with label- will be added to the label for the field.\n\nSee https://github.com/aldeed/meteor-autoform/commit/22ee3b00295bfffb30629bad036411b313f1a439\nthe docs at https://github.com/aldeed/meteor-autoform#afformgroup for\nmore information.</t>
  </si>
  <si>
    <t>2015-07-09T16:24:14Z</t>
  </si>
  <si>
    <t>https://github.com/fabienb4/meteor-autoform-semantic-ui/commit/d3a8a1009de2c6870d7afdb7dd837ad5c39c314c</t>
  </si>
  <si>
    <t>https://github.com/fabienb4/meteor-autoform-semantic-ui/pull/16</t>
  </si>
  <si>
    <t>Add the possibility to set attrs on the formgroup &amp; label</t>
  </si>
  <si>
    <t>This is now possible thanks to changes in meteor-autoform.  Any\nattrs prefixed with formgroup- will be added to the containing div\nand any prefixed with label- will be added to the label for the field.\n\nSee https://github.com/aldeed/meteor-autoform/commit/22ee3b00295bfffb30629bad036411b313f1a439\nthe docs at https://github.com/aldeed/meteor-autoform#afformgroup for\nmore information.\n</t>
  </si>
  <si>
    <t>2015-07-09T16:33:33Z</t>
  </si>
  <si>
    <t>2015-07-09T19:04:17Z</t>
  </si>
  <si>
    <t>Semantic-ui template for aldeed:autoform package.</t>
  </si>
  <si>
    <t>Jiajie (George) Chen</t>
  </si>
  <si>
    <t>fix some installation script problem; add a dependency lib in ubuntu r installation (#5562)</t>
  </si>
  <si>
    <t>2017-03-26T16:41:56Z</t>
  </si>
  <si>
    <t>https://github.com/apache/incubator-mxnet/commit/7a142b04d0eea5eef802bcdbe409efde80866312</t>
  </si>
  <si>
    <t>https://github.com/apache/incubator-mxnet/pull/5562</t>
  </si>
  <si>
    <t>fix some installation script problem; add a dependency lib in ubuntu ‚Ä¶</t>
  </si>
  <si>
    <t>add a missing cp step in installation scripts\r\nadd a dependency lib in install-mxnet-ubuntu-r\r\ntested on ubuntu 16.04\r\n</t>
  </si>
  <si>
    <t>2017-03-24T18:20:03Z</t>
  </si>
  <si>
    <t>2017-03-26T16:41:57Z</t>
  </si>
  <si>
    <t>Frederic Barthelemy</t>
  </si>
  <si>
    <t>Fix typos in TS Types (#877)\n\n* Fix typos in TS Types\r\n\r\n* Some more typos!</t>
  </si>
  <si>
    <t>2018-06-05T08:21:39Z</t>
  </si>
  <si>
    <t>https://github.com/FaridSafi/react-native-gifted-chat/commit/7f98b26c2f4fdfad25aa03314d9a6143cf527c45</t>
  </si>
  <si>
    <t>https://github.com/FaridSafi/react-native-gifted-chat/pull/877</t>
  </si>
  <si>
    <t>Fix typos in TS Types</t>
  </si>
  <si>
    <t>I noticed some trivial typos in the index.d.ts.\r\n\r\n1. Some of the typos have no effect as they\'re a typo in the name of a parameter eg. `inextMessage`\r\n2. Some of the typos are actually a mismatch in the real name of the props eg. `containertoPreviousStyle` vs `containerToPreviousStyle` -- looking at the JS code^ the correct name is `containerToPreviousStyle`</t>
  </si>
  <si>
    <t>2018-05-29T04:18:58Z</t>
  </si>
  <si>
    <t>2018-06-05T08:21:40Z</t>
  </si>
  <si>
    <t>üí¨ The most complete chat UI for React Native</t>
  </si>
  <si>
    <t>Âà©Ëæ∫ÁæÖ</t>
  </si>
  <si>
    <t>Allow to load the notification view from a custom Nib</t>
  </si>
  <si>
    <t>2013-04-01T06:46:08Z</t>
  </si>
  <si>
    <t>https://github.com/ekurutepe/MPNotificationView/commit/3b3a3a7af2a757bc8203348668d6417156945363</t>
  </si>
  <si>
    <t>https://github.com/ekurutepe/MPNotificationView/pull/20</t>
  </si>
  <si>
    <t>Some users may prefer to avoid confusion with the native notifications^ or more likely^ just be able to easily customize the notification view\'s appearance from a Nib file.\n\nNext it would be cool to be able to customize presentation style for simpler fade-in/outs^ etc.\n</t>
  </si>
  <si>
    <t>2013-04-01T06:49:36Z</t>
  </si>
  <si>
    <t>2013-04-11T15:45:44Z</t>
  </si>
  <si>
    <t>An in-app notification view that mimics the iOS 6 notification views which appear above the status bar</t>
  </si>
  <si>
    <t>Mirko Jotic</t>
  </si>
  <si>
    <t>feat(belongsToMany): add source and target to belongs-to-many.js AssociationError (#9562)</t>
  </si>
  <si>
    <t>2018-06-19T20:24:57Z</t>
  </si>
  <si>
    <t>https://github.com/sequelize/sequelize/commit/39fa5979e8544d69d48204326b8b521380d8d71e</t>
  </si>
  <si>
    <t>https://github.com/sequelize/sequelize/pull/9562</t>
  </si>
  <si>
    <t>feat(belongsToMany): add source and target to belongs-to-many.js Asso‚Ä¶</t>
  </si>
  <si>
    <t>### Pull Request check-list\r\n\r\n_Please make sure to review and check all of these items:_\r\n\r\n- [x] Does `npm run test` or `npm run test-DIALECT` pass with this change (including linting)?\r\n- [x] Does the description below contain a link to an existing issue (Closes #[issue]) or a description of the issue you are solving?\r\n- [x] Have you added new tests to prevent regressions?\r\n- [x] Is a documentation update included (if this change modifies existing APIs^ or introduces new ones)?\r\n- [x] Did you follow the commit message conventions explained in [CONTRIBUTING.md](../CONTRIBUTING.md)?\r\n\r\n### Description of change\r\n\r\n`AssociationError` thrown in `belongs-to-many.js` now contains source and target models #9445 \r\n</t>
  </si>
  <si>
    <t>2018-06-19T18:40:31Z</t>
  </si>
  <si>
    <t>2018-06-19T20:24:58Z</t>
  </si>
  <si>
    <t>An easy-to-use multi SQL dialect ORM for Node.js</t>
  </si>
  <si>
    <t>Joshua Jackson</t>
  </si>
  <si>
    <t>Fix iOS build</t>
  </si>
  <si>
    <t>2017-12-11T11:45:27Z</t>
  </si>
  <si>
    <t>https://github.com/HowardHinnant/date/commit/0af76547641987bc736d659b4eaf7cd720028288</t>
  </si>
  <si>
    <t>https://github.com/HowardHinnant/date/pull/266</t>
  </si>
  <si>
    <t>The directory detection code for Mac introduced in 22a229af9106c032949f9a87a9a4fd9cc667a1ee makes us crash on iOS - this fixes the iOS version.\r\n\r\nNote that we can\'t check #ifdef TARGET_OS_IPHONE here but have to do #if TARGET_OS_IPHONE because on Mac this value is defined and set to 0.</t>
  </si>
  <si>
    <t>2017-12-11T11:49:03Z</t>
  </si>
  <si>
    <t>2017-12-11T15:16:14Z</t>
  </si>
  <si>
    <t>A date and time library based on the C++11/14/17 &lt;chrono&gt; header</t>
  </si>
  <si>
    <t>Brad McMillen</t>
  </si>
  <si>
    <t>Fix LoadManager shutdown timing issue (#358)\n\n* Fix LoadManager shutdown timing issue\r\n\r\n* Remove synchronization on close()</t>
  </si>
  <si>
    <t>2017-04-17T21:06:48Z</t>
  </si>
  <si>
    <t>https://github.com/apache/pulsar/commit/927862392b7cc2af1fe58a2a0714fb8a02363975</t>
  </si>
  <si>
    <t>https://github.com/apache/pulsar/pull/358</t>
  </si>
  <si>
    <t>Fix LoadManager shutdown timing issue</t>
  </si>
  <si>
    <t>### Motivation\r\n\r\nWhen changing the load balancer strategy dynamically via pulsar-admin^ it is possible for a ZooKeeper watch to fire inside the LoadManager::stop() after the ZK load report cache was cleared but before it was closed.\r\n\r\n### Modifications\r\n\r\nSwitch the order of close() and clear(). \r\n\r\n### Result\r\n\r\nIt should be possible to change load balancer strategies dynamically.</t>
  </si>
  <si>
    <t>2017-04-17T18:39:00Z</t>
  </si>
  <si>
    <t>Jeff Kinnison</t>
  </si>
  <si>
    <t>Merge with CCL repo</t>
  </si>
  <si>
    <t>2016-05-30T21:32:46Z</t>
  </si>
  <si>
    <t>https://github.com/cooperative-computing-lab/awe/commit/fb285780023562a7cebe41928576bd63e23b9609</t>
  </si>
  <si>
    <t>https://github.com/cooperative-computing-lab/awe/pull/1</t>
  </si>
  <si>
    <t>Py3 devel</t>
  </si>
  <si>
    <t>This is the updated version of AWE-WQ compatible with Python 3. The change was originally made to eliminate a memory leak caused by the Python 2 runtime\'s memory management strategy^ but in the process some superfluous network and disk I/O was also eliminated.\n</t>
  </si>
  <si>
    <t>2016-05-30T21:38:15Z</t>
  </si>
  <si>
    <t>2016-06-07T17:23:44Z</t>
  </si>
  <si>
    <t>Accelerated Weighted Ensemble (AWE) provides a Python library for adaptive sampling of molecular dynamics.</t>
  </si>
  <si>
    <t>matt hoffman</t>
  </si>
  <si>
    <t>minor: updating link to kryonet\n\nwas still pointing to code.google.com</t>
  </si>
  <si>
    <t>2014-02-05T15:30:22Z</t>
  </si>
  <si>
    <t>https://github.com/EsotericSoftware/kryo/commit/a7dc50d429c5790059d4a8886e00e1c6ea587755</t>
  </si>
  <si>
    <t>https://github.com/EsotericSoftware/kryo/pull/190</t>
  </si>
  <si>
    <t>minor: updating link to kryonet in README</t>
  </si>
  <si>
    <t>was still pointing to code.google.com\n</t>
  </si>
  <si>
    <t>2014-02-05T15:30:55Z</t>
  </si>
  <si>
    <t>2014-02-05T17:27:54Z</t>
  </si>
  <si>
    <t>Java serialization and cloning: fast^ efficient^ automatic</t>
  </si>
  <si>
    <t>arings</t>
  </si>
  <si>
    <t>Fix productsPerRow select reset to 1\n\nWhen settings page are loaded^ select doesn\'t reflect value of\nconfig.productsPerRow and resets to 1. Following settings update\nsaves that value.</t>
  </si>
  <si>
    <t>2018-01-27T19:46:21Z</t>
  </si>
  <si>
    <t>https://github.com/mrvautin/expressCart/commit/bcabb11bc1556414b33ef5472df6059bba5c08cc</t>
  </si>
  <si>
    <t>https://github.com/mrvautin/expressCart/pull/2</t>
  </si>
  <si>
    <t>Fix productsPerRow select reset to 1</t>
  </si>
  <si>
    <t>When settings page are loaded^ select doesn\'t reflect value of\r\nconfig.productsPerRow and resets to 1. Following settings update\r\nsaves that value.</t>
  </si>
  <si>
    <t>2018-01-27T19:59:16Z</t>
  </si>
  <si>
    <t>2018-01-28T21:53:57Z</t>
  </si>
  <si>
    <t>A fully functioning Node.js shopping cart with Stripe and PayPal payments.</t>
  </si>
  <si>
    <t>Cynthia Thomas</t>
  </si>
  <si>
    <t>fix typo in gettingstarted guide\n\nSigned-off-by: Cynthia Thomas &lt;cynthia@covalent.io&gt;</t>
  </si>
  <si>
    <t>2017-07-31T22:28:23Z</t>
  </si>
  <si>
    <t>https://github.com/cilium/cilium/commit/56548f8c529e6509eeeaec999cf4006589405f8f</t>
  </si>
  <si>
    <t>https://github.com/cilium/cilium/pull/1241</t>
  </si>
  <si>
    <t>fix typo in gettingstarted guide</t>
  </si>
  <si>
    <t>Signed-off-by: Cynthia Thomas &lt;cynthia@covalent.io&gt;</t>
  </si>
  <si>
    <t>2017-07-31T22:33:56Z</t>
  </si>
  <si>
    <t>2017-07-31T23:23:46Z</t>
  </si>
  <si>
    <t>Linux Native^ HTTP Aware Networking and Security for Containers</t>
  </si>
  <si>
    <t>Go Chiba</t>
  </si>
  <si>
    <t>Translation Japanese(ja-JP) (#788)\n\n* Translation Japanese(ja-JP)\r\n\r\n* Fixed below missing resources for ja-jp.\r\n\r\n - formKeyValue.protip\r\n - schedulingRuleRow.mustNot\r\n\r\n* Japanese localization update\r\n\r\n    * sync latest changes in en-us.yml\r\n\r\n* Fixed typo in Japanese</t>
  </si>
  <si>
    <t>2016-07-22T21:14:18Z</t>
  </si>
  <si>
    <t>https://github.com/rancher/ui/commit/f127a2242091f7ee5d1fd1186f126f04f120e1b6</t>
  </si>
  <si>
    <t>https://github.com/rancher/ui/pull/788</t>
  </si>
  <si>
    <t>Translation Japanese(ja-JP)</t>
  </si>
  <si>
    <t>Hi^ I created ja-jp.yaml file to support Japanese(ja-JP) as new i18n support.\n</t>
  </si>
  <si>
    <t>2016-07-20T03:49:13Z</t>
  </si>
  <si>
    <t>Rancher UI</t>
  </si>
  <si>
    <t>Stefan Guggisberg</t>
  </si>
  <si>
    <t>fix: resolveRef fails to resolve a branch named \'config\' (#710)\n\ncloses #709\r\n\r\n* GitRefManager.resolve: skip wellknown git files #709\r\n* added test for #709</t>
  </si>
  <si>
    <t>2019-03-27T17:02:33Z</t>
  </si>
  <si>
    <t>https://github.com/isomorphic-git/isomorphic-git/commit/9aa9c2aca7fc6086e0ced9fa886442beba7bcf79</t>
  </si>
  <si>
    <t>https://github.com/isomorphic-git/isomorphic-git/pull/710</t>
  </si>
  <si>
    <t>fix and test for #709</t>
  </si>
  <si>
    <t>&lt;!-- Oh wow! Thanks for opening a pull request! üòÅ üéâ --&gt;\r\n&lt;!-- You are very welcome here and any contribution is appreciated. üëç --&gt;\r\n&lt;!-- Choose one of the checklists if it applies to you and delete the rest. --&gt;\r\n\r\n## I\'m fixing a bug or typo\r\n\r\n- [ ] if this is your first time contributing^ run `npm run add-contributor` and follow the prompts to add yourself to the README\r\n- [ ] squash merge the PR with commit message \"fix: [Description of fix]\"\r\n\r\n## I\'m adding a parameter to an existing command:\r\n\r\n- [ ] if this is your first time contributing^ run `npm run add-contributor` and follow the prompts to add yourself to the README\r\n- [ ] add parameter to the function in `src/commands/X.js`\r\n- [ ] add parameter to [docs](https://github.com/isomorphic-git/isomorphic-git.github.io/tree/source/docs)/X.md\r\n- [ ] add parameter to the TypeScript library definition for X in `src/index.d.ts`\r\n- [ ] add a test case in `__tests__/test-X.js` if possible\r\n- [ ] squash merge the PR with commit message \"feat: Added \'bar\' parameter to X command\"\r\n\r\n## I\'m adding a new command:\r\n\r\n- [ ] if this is your first time contributing^ run `npm run add-contributor` and follow the prompts to add yourself to the README\r\n- [ ] add as a new file in `src/commands`\r\n- [ ] add command to `src/index.js`\r\n- [ ] add TypeScript definition in `src/index.d.ts`\r\n- [ ] update `__tests__/__snapshots__/test-exports.js.snap`\r\n- [ ] add command to README list of commands\r\n- [ ] create a test in `src/__tests__`\r\n- [ ] create a new doc page [docs](https://github.com/isomorphic-git/isomorphic-git.github.io/tree/source/docs)/X.md\r\n  - [ ] add page to the [Alphabetical Index](https://github.com/isomorphic-git/isomorphic-git.github.io/blob/source/docs/alphabetic.md)\r\n  - [ ] add page to the [sidebar](https://github.com/isomorphic-git/isomorphic-git.github.io/blob/source/website/sidebars.json)\r\n- [ ] squash merge the PR with commit message \"feat: Added \'X\' command\"\r\n</t>
  </si>
  <si>
    <t>2019-03-13T11:24:16Z</t>
  </si>
  <si>
    <t>2019-03-27T17:02:34Z</t>
  </si>
  <si>
    <t>A pure JavaScript implementation of git for node and browsers!</t>
  </si>
  <si>
    <t>Bob De Schutter</t>
  </si>
  <si>
    <t>Added BigQueryViewTask - enables creating views in BQ</t>
  </si>
  <si>
    <t>2016-04-12T07:05:35Z</t>
  </si>
  <si>
    <t>https://github.com/alexvanboxel/luigiext-gcloud/commit/d8f5f56581c0b8f04a6f655950b1c97a8be68a13</t>
  </si>
  <si>
    <t>https://github.com/alexvanboxel/luigiext-gcloud/pull/28</t>
  </si>
  <si>
    <t>2016-04-12T07:06:59Z</t>
  </si>
  <si>
    <t>2016-04-12T07:10:06Z</t>
  </si>
  <si>
    <t>*luigi-gcloud* is an luigi extension that enables full support for the Google Cloud Platform. Making it possible to do complex orchestration between different Google Big Data jobs.</t>
  </si>
  <si>
    <t>Mark Cho</t>
  </si>
  <si>
    <t>[docs] Update cluster setup docs to reflect the new syntax of jobmanager.sh script.\n\njobmanager.sh script syntax changed in Flink 1.5 as documented here: https://ci.apache.org/projects/flink/flink-docs-stable/release-notes/flink-1.5.html#changed-syntax-of-jobmanagersh-script</t>
  </si>
  <si>
    <t>2018-10-04T17:04:37Z</t>
  </si>
  <si>
    <t>https://github.com/apache/flink/commit/b1a98167445e38a3ec05ff7c210cf5b58814bc03</t>
  </si>
  <si>
    <t>https://github.com/apache/flink/pull/6793</t>
  </si>
  <si>
    <t>[hotfix] [docs] Update cluster setup docs to reflect the new syntax of jobmanager.sh script.</t>
  </si>
  <si>
    <t>[docs] Update cluster setup docs to reflect the new syntax of jobmanager.sh script.\r\n\r\njobmanager.sh script syntax changed in Flink 1.5 as documented here: https://ci.apache.org/projects/flink/flink-docs-stable/release-notes/flink-1.5.html#changed-syntax-of-jobmanagersh-script\r\n</t>
  </si>
  <si>
    <t>2018-10-04T17:18:24Z</t>
  </si>
  <si>
    <t>2018-10-07T09:34:58Z</t>
  </si>
  <si>
    <t>AmilaWijayarathna</t>
  </si>
  <si>
    <t>RYA-44 testMilliSecondsNoZone test case fails when running from +0530 time zone</t>
  </si>
  <si>
    <t>2016-03-02T14:44:47Z</t>
  </si>
  <si>
    <t>https://github.com/apache/incubator-rya/commit/39c39429019937284d2e100ce0cffd214ea726e3</t>
  </si>
  <si>
    <t>https://github.com/apache/incubator-rya/pull/23</t>
  </si>
  <si>
    <t>2016-03-02T14:46:50Z</t>
  </si>
  <si>
    <t>2016-03-04T01:31:59Z</t>
  </si>
  <si>
    <t>Mirror of Apache Rya (Incubating)</t>
  </si>
  <si>
    <t>Joe Williams</t>
  </si>
  <si>
    <t>allow setting of api version and fix URI</t>
  </si>
  <si>
    <t>2016-08-22T18:05:58Z</t>
  </si>
  <si>
    <t>https://github.com/fog/fog-powerdns/commit/50debc6cc91677dd8fb532d567e16ae8bdba2c8e</t>
  </si>
  <si>
    <t>https://github.com/fog/fog-powerdns/pull/4</t>
  </si>
  <si>
    <t>This update supports powerdns versioned API.\n</t>
  </si>
  <si>
    <t>2016-08-22T18:09:13Z</t>
  </si>
  <si>
    <t>2016-09-01T18:51:54Z</t>
  </si>
  <si>
    <t>Module for the \'fog\' gem to support PowerDNS</t>
  </si>
  <si>
    <t>Reid Draper</t>
  </si>
  <si>
    <t>fix bug connection not returing to pool during exception</t>
  </si>
  <si>
    <t>2011-08-01T23:28:01Z</t>
  </si>
  <si>
    <t>https://github.com/basho/riak-python-client/commit/ac554f336cc0271de8b4c9a0d50577fc33e22f2c</t>
  </si>
  <si>
    <t>https://github.com/basho/riak-python-client/pull/41</t>
  </si>
  <si>
    <t>The current connection pool implementation in `RiakPbcCachedTransport` fails to put the connection back in the pool if there is an exception in the callback. Here\'s the snippet:\n\n``` python\n    def _make_call(self^ function):\n        \"\"\"checkout conn^ try operation^ put conn back in pool\"\"\"\n        try:\n            conn = self._get_conn()\n            rv = function(conn)\n            self._put_conn(conn)\n        except Exception:\n            raise\n        return rv\n```\n\nI believe the author\'s intention was something closer to:\n\n``` python\n\n    def _make_call(self^ function):\n        \"\"\"checkout conn^ try operation^ put conn back in pool\"\"\"\n        conn = self._get_conn()\n        try:\n            rv = function(conn)           \n        finally:\n            self._put_conn(conn)\n        return rv\n```\n\nI\'ve written a fix using the more pythonic [with statement](http://effbot.org/zone/python-with-statement.htm).\n\n``` python\n\n    @contextlib.contextmanager\n    def _get_connection_from_pool(self):\n        \"\"\"checkout conn^ try operation^ put conn back in pool\"\"\"\n        conn = self._get_conn()\n        try:\n            yield conn\n        finally:\n            self._put_conn(conn)\n```\n</t>
  </si>
  <si>
    <t>2011-08-02T00:20:13Z</t>
  </si>
  <si>
    <t>2011-08-03T09:37:38Z</t>
  </si>
  <si>
    <t>Radovan Stancel</t>
  </si>
  <si>
    <t>WFCORE-2348 Fix issue with old initscripts when starting WF as a service</t>
  </si>
  <si>
    <t>2017-03-02T13:29:07Z</t>
  </si>
  <si>
    <t>https://github.com/wildfly/wildfly-core/commit/5c7f955d39e172e77dce323db02cd77864a51c2d</t>
  </si>
  <si>
    <t>https://github.com/wildfly/wildfly-core/pull/2221</t>
  </si>
  <si>
    <t>https://issues.jboss.org/browse/WFCORE-2348</t>
  </si>
  <si>
    <t>2017-03-02T13:30:10Z</t>
  </si>
  <si>
    <t>2017-03-03T20:25:16Z</t>
  </si>
  <si>
    <t>The core runtime that is used by the Wildfly application server</t>
  </si>
  <si>
    <t>vipin kumar</t>
  </si>
  <si>
    <t>updated kylin.sh \n\nI was gettiing   out of memory  errors for   joins  with this configuration its working fine at lest for all quries I have tested on a sample cube build on 2 million data .</t>
  </si>
  <si>
    <t>2015-03-10T06:06:30Z</t>
  </si>
  <si>
    <t>https://github.com/KylinOLAP/Kylin/commit/9497073618af1e375a094b8b69552fc34ccaecd1</t>
  </si>
  <si>
    <t>https://github.com/KylinOLAP/Kylin/pull/444</t>
  </si>
  <si>
    <t>updated kylin.sh</t>
  </si>
  <si>
    <t>I was gettiing   out of memory  errors for   joins  with this configuration its working fine at lest for all quries I have tested on a sample cube build on 2 million data .\n</t>
  </si>
  <si>
    <t>2015-03-10T06:06:59Z</t>
  </si>
  <si>
    <t>2015-03-10T06:12:58Z</t>
  </si>
  <si>
    <t>Kylin Core Code Repo - Staging repo before push to Apache Git</t>
  </si>
  <si>
    <t>Victor Galkin</t>
  </si>
  <si>
    <t>Bypass mysql connection arguments</t>
  </si>
  <si>
    <t>2013-07-15T04:09:32Z</t>
  </si>
  <si>
    <t>https://github.com/saltstack/salt/commit/fbb78155465b7c9df7206fe18785b46b6a2b7c90</t>
  </si>
  <si>
    <t>https://github.com/saltstack/salt/pull/6160</t>
  </si>
  <si>
    <t>Hi^\nIs it simple way to use MySQL module?\nI wouldn\'t want to change minion configuration for MySQL queries.\n</t>
  </si>
  <si>
    <t>2013-07-15T04:22:55Z</t>
  </si>
  <si>
    <t>2013-07-17T00:02:55Z</t>
  </si>
  <si>
    <t>Dmitry Katsubo</t>
  </si>
  <si>
    <t>Initial version of control file for Foscam IP cameras.\nTaken from http://www.zoneminder.com/wiki/index.php/Foscam</t>
  </si>
  <si>
    <t>2013-12-29T21:24:35Z</t>
  </si>
  <si>
    <t>https://github.com/ZoneMinder/zoneminder/commit/3fb76eaf350d77a027682712aa727ec187c5e4a8</t>
  </si>
  <si>
    <t>https://github.com/ZoneMinder/zoneminder/pull/289</t>
  </si>
  <si>
    <t>Foscam IP cameras control script</t>
  </si>
  <si>
    <t>Would be nice also to get user/password from UI (see my [forum post](http://www.zoneminder.com/forums/viewtopic.php?f=29&amp;t=21747&amp;p=82591)).\n</t>
  </si>
  <si>
    <t>2013-12-29T15:00:27Z</t>
  </si>
  <si>
    <t>2014-01-01T15:30:46Z</t>
  </si>
  <si>
    <t>ZoneMinder is a free^ open source Closed-circuit television software application developed for Linux which supports IP^ USB and Analog cameras.</t>
  </si>
  <si>
    <t>vvc11</t>
  </si>
  <si>
    <t>adding a properties endpoint in status resource (#5276)\n\n* adding a properties endpoint in status resource\r\n\r\n* checkstyle fixes\r\n\r\n* more checkstyle corrections\r\n\r\n* correcting the resource filter for properties endpoint\r\n\r\n* adding feature of hiding sensitive properties\r\n\r\n* checkstyle changes\r\n\r\n* review changes for adding default hidden properties and using jackson for arrays value\r\n\r\n* making review changes</t>
  </si>
  <si>
    <t>2018-02-18T20:51:02Z</t>
  </si>
  <si>
    <t>https://github.com/apache/incubator-druid/commit/305ecc2a782e189d35af2deea9c29ebceb46c1cc</t>
  </si>
  <si>
    <t>https://github.com/apache/incubator-druid/pull/5276</t>
  </si>
  <si>
    <t>adding a properties endpoint in status resource</t>
  </si>
  <si>
    <t>2018-01-21T06:45:17Z</t>
  </si>
  <si>
    <t>Marius Seritan</t>
  </si>
  <si>
    <t>Update README.md\n\nFix link to examples folder^ make it point inside the sub-crate that matches the inline code.</t>
  </si>
  <si>
    <t>2019-07-31T12:25:51Z</t>
  </si>
  <si>
    <t>https://github.com/MindFlavor/AzureSDKForRust/commit/faaad24fa9b6479bf03edcaf01ee0efede7c5805</t>
  </si>
  <si>
    <t>https://github.com/MindFlavor/AzureSDKForRust/pull/127</t>
  </si>
  <si>
    <t>Fix link to examples folder^ make it point inside the sub-crate that matches the inline code.</t>
  </si>
  <si>
    <t>2019-07-31T12:26:02Z</t>
  </si>
  <si>
    <t>2019-07-31T12:31:13Z</t>
  </si>
  <si>
    <t>Microsoft Azure SDK for Rust</t>
  </si>
  <si>
    <t>mcdan</t>
  </si>
  <si>
    <t>Issue #200 - change how the check is made for a method being in\nthe class that is passed in. This should now allow someone to\nreplace an existing helper with one from a class.</t>
  </si>
  <si>
    <t>2013-07-16T14:20:48Z</t>
  </si>
  <si>
    <t>https://github.com/jknack/handlebars.java/commit/b444404866d5e2e785a57f24204bcccc109b588b</t>
  </si>
  <si>
    <t>https://github.com/jknack/handlebars.java/pull/201</t>
  </si>
  <si>
    <t>Fix for Issue #200</t>
  </si>
  <si>
    <t>Fixes Issue #200.\n</t>
  </si>
  <si>
    <t>2013-07-16T14:27:29Z</t>
  </si>
  <si>
    <t>2013-07-18T23:50:56Z</t>
  </si>
  <si>
    <t>Logic-less and semantic Mustache templates with Java</t>
  </si>
  <si>
    <t>cburroughs</t>
  </si>
  <si>
    <t>Include both managed and unmanged deps.  Build a jar.</t>
  </si>
  <si>
    <t>2011-03-16T20:44:12Z</t>
  </si>
  <si>
    <t>https://github.com/kafka-dev/kafka/commit/192f2cd19488b3afbf070cc18909cb6a5f9b0739</t>
  </si>
  <si>
    <t>https://github.com/kafka-dev/kafka/pull/18</t>
  </si>
  <si>
    <t>Perf testing</t>
  </si>
  <si>
    <t>I tried to run the simulator described at  http://sna-projects.com/kafka/performance.php and ran into a number of stumbling blocks (classpath^ jmx ports^ stuff like that).  I think this minor cleanup is enough to spare the next person.\n</t>
  </si>
  <si>
    <t>2011-03-16T21:32:29Z</t>
  </si>
  <si>
    <t>2011-03-17T21:42:52Z</t>
  </si>
  <si>
    <t>A distributed publish/subscribe messaging service</t>
  </si>
  <si>
    <t>Haoji Wu</t>
  </si>
  <si>
    <t>Refactor RestApiConnector and RestApiExtractor (#1708)\n\n* Refactor RestApiConnector and RestApiExtractor\r\n\r\nTo extend RestApiConnector and RestApiExtractor for other data source^ some methods need to be able to override\r\n\r\n* update RestApiExtractor by review in pull request\r\n1. rename buildQuery() to buildDataQuery() and change return type to String\r\nThe query return by this method will be used in getDataMetadata()\r\n2. remove 3rd parameter columnArray in buildDataQuery()\r\n3. update log in buildDataQuery()</t>
  </si>
  <si>
    <t>2017-03-21T19:59:37Z</t>
  </si>
  <si>
    <t>https://github.com/apache/incubator-gobblin/commit/ab004cf5faf5d2c8e137bd5fd31f0ccb2de06080</t>
  </si>
  <si>
    <t>https://github.com/apache/incubator-gobblin/pull/1708</t>
  </si>
  <si>
    <t>Refactor RestApiConnector and RestApiExtractor</t>
  </si>
  <si>
    <t>To extend RestApiConnector and RestApiExtractor for other data source^ some methods need to be able to override</t>
  </si>
  <si>
    <t>2017-03-17T22:50:23Z</t>
  </si>
  <si>
    <t>Jacques Le Roux</t>
  </si>
  <si>
    <t>INFRA-13451 - updates OFBiz snapshots page</t>
  </si>
  <si>
    <t>2017-02-13T18:04:42Z</t>
  </si>
  <si>
    <t>https://github.com/apache/infrastructure-puppet/commit/07979fca6eedda26e93d496d808839619959c246</t>
  </si>
  <si>
    <t>https://github.com/apache/infrastructure-puppet/pull/180</t>
  </si>
  <si>
    <t>This PR to update the  OFBiz snapshots page</t>
  </si>
  <si>
    <t>2017-02-13T18:06:57Z</t>
  </si>
  <si>
    <t>2017-02-14T08:59:03Z</t>
  </si>
  <si>
    <t>kikniknik</t>
  </si>
  <si>
    <t>KYLIN-3801 Add --text flag in grep in find-hive-dependency.sh</t>
  </si>
  <si>
    <t>2019-01-31T15:47:49Z</t>
  </si>
  <si>
    <t>https://github.com/apache/kylin/commit/96d72ca74d5b19173aef11df51d1e9f50eac557a</t>
  </si>
  <si>
    <t>https://github.com/apache/kylin/pull/461</t>
  </si>
  <si>
    <t>2019-01-31T15:50:02Z</t>
  </si>
  <si>
    <t>2019-02-13T18:44:04Z</t>
  </si>
  <si>
    <t>Xiaohui</t>
  </si>
  <si>
    <t>cleanup log.*ln^ unuseful methods^ some typos error ‚Ä¶\n\n1. cleanup log.*ln for #1081\n2. add \"\n\" to config command\n3. typos error\n4. remove unuseful methods: getBasedir@commands.go^ and\nGetDefaultTestHost@commands_test\n\nSigned-off-by: Xiaohui Liu &lt;xiaohui.liu@ucloud.cn&gt;</t>
  </si>
  <si>
    <t>2015-09-05T03:53:01Z</t>
  </si>
  <si>
    <t>https://github.com/docker/machine/commit/dcdd1a475773ebe3c7e3a5a1340d5d0740996842</t>
  </si>
  <si>
    <t>https://github.com/docker/machine/pull/1810</t>
  </si>
  <si>
    <t xml:space="preserve">cleanup log.*ln and correct typos error </t>
  </si>
  <si>
    <t>1. cleanup log.*ln for #1081\n2. add \"\n\" to config command\n3. typos error\n\nSigned-off-by: Xiaohui Liu xiaohui.liu@ucloud.cn\n</t>
  </si>
  <si>
    <t>2015-09-05T05:10:11Z</t>
  </si>
  <si>
    <t>2015-09-16T23:38:40Z</t>
  </si>
  <si>
    <t>Machine management for a container-centric world</t>
  </si>
  <si>
    <t>Mike</t>
  </si>
  <si>
    <t>Update terraform.md\n\nfix typo</t>
  </si>
  <si>
    <t>2018-01-05T19:19:49Z</t>
  </si>
  <si>
    <t>https://github.com/kubernetes/kops/commit/b0591f50979e6742f8e19dcf2251b0a0107d3339</t>
  </si>
  <si>
    <t>https://github.com/kubernetes/kops/pull/4201</t>
  </si>
  <si>
    <t>Update terraform.md</t>
  </si>
  <si>
    <t>2018-01-05T19:19:57Z</t>
  </si>
  <si>
    <t>2018-02-02T10:27:20Z</t>
  </si>
  <si>
    <t>Kubernetes Operations (kops) - Production Grade K8s Installation^ Upgrades^ and Management</t>
  </si>
  <si>
    <t>Igor Soarez</t>
  </si>
  <si>
    <t>Specify source and target to avoid build error</t>
  </si>
  <si>
    <t>2018-04-16T16:12:41Z</t>
  </si>
  <si>
    <t>https://github.com/quantcast/qfs/commit/6eb09ef566019020e8569982e897ee120e5d6f00</t>
  </si>
  <si>
    <t>https://github.com/quantcast/qfs/pull/229</t>
  </si>
  <si>
    <t>Related to spring-guides/gs-maven#21</t>
  </si>
  <si>
    <t>2018-04-16T13:43:36Z</t>
  </si>
  <si>
    <t>2018-04-21T02:45:35Z</t>
  </si>
  <si>
    <t>Quantcast File System</t>
  </si>
  <si>
    <t>Rob Gansevles</t>
  </si>
  <si>
    <t>Additional fix for SLF4J-449</t>
  </si>
  <si>
    <t>2019-02-20T19:44:41Z</t>
  </si>
  <si>
    <t>https://github.com/qos-ch/slf4j/commit/abe7a7835c8a63cdbaf65a50461c6d9a35854692</t>
  </si>
  <si>
    <t>https://github.com/qos-ch/slf4j/pull/205</t>
  </si>
  <si>
    <t>The fix for SLF4J-449 does not seem to be complete^ slf-api still has the wrong execution environment.\r\nThis pull request fixes that</t>
  </si>
  <si>
    <t>2019-02-20T19:47:12Z</t>
  </si>
  <si>
    <t>2019-02-20T20:16:18Z</t>
  </si>
  <si>
    <t>liuchunlong</t>
  </si>
  <si>
    <t>fix \'return back original message _id\' error</t>
  </si>
  <si>
    <t>2018-01-09T06:39:36Z</t>
  </si>
  <si>
    <t>https://github.com/nodemailer/wildduck/commit/5646b31a5d4b8d9297e5c2b0a06f8f304209d782</t>
  </si>
  <si>
    <t>https://github.com/nodemailer/wildduck/pull/54</t>
  </si>
  <si>
    <t xml:space="preserve"> fix \'return back original message _id\' error</t>
  </si>
  <si>
    <t>2018-01-09T06:42:44Z</t>
  </si>
  <si>
    <t>2018-01-09T07:37:29Z</t>
  </si>
  <si>
    <t>Opinionated email server (beta)</t>
  </si>
  <si>
    <t>Tyler Palsulich</t>
  </si>
  <si>
    <t>Update readme install instructions.</t>
  </si>
  <si>
    <t>2014-06-11T16:37:42Z</t>
  </si>
  <si>
    <t>https://github.com/apache/drat/commit/5dc1e3a94340aac6bd4b252ad1fa326e4200990a</t>
  </si>
  <si>
    <t>https://github.com/apache/drat/pull/1</t>
  </si>
  <si>
    <t>Update Instructions</t>
  </si>
  <si>
    <t>The instructions have a few directory quirks and the default metadata conf file used a hard-coded path^ instead of the DRAT_HOME variable. So^ nothing could get crawled.\n</t>
  </si>
  <si>
    <t>2014-06-11T17:08:54Z</t>
  </si>
  <si>
    <t>2014-06-11T18:15:31Z</t>
  </si>
  <si>
    <t>Rusty Phillips</t>
  </si>
  <si>
    <t>Added cee formatter.</t>
  </si>
  <si>
    <t>2015-06-17T18:47:27Z</t>
  </si>
  <si>
    <t>https://github.com/dwbutler/logstash-logger/commit/95e111efeee830cc8ae21e8c435d480b7e0fc78c</t>
  </si>
  <si>
    <t>https://github.com/dwbutler/logstash-logger/pull/47</t>
  </si>
  <si>
    <t>This creates a CEE style formatter which can be used with syslog-ng^ and other devices that take logs in CEE format.\n\nI\'m using it in conjunction with a service from here:  https://apps.sematext.com\n\nWith this configuration:  \n\n```\nLogStashLogger.configure do | logconfig| \n  logconfig.customize_event do | event|\n    event[\"logsene-app-token\"]= ENV[\'logsene_app_token\']\n  end\nend\nconfig.logger = LogStashLogger.new(type: :tcp^ host: \'logsene-receiver-syslog.sematext.com\'^ port: 514)\nconfig.logger.formatter = LogStashLogger::CeeFormatter.new \n```\n\nIt works great.\n</t>
  </si>
  <si>
    <t>2015-06-17T19:00:22Z</t>
  </si>
  <si>
    <t>2015-08-16T08:16:01Z</t>
  </si>
  <si>
    <t>Ruby logger that writes logstash events</t>
  </si>
  <si>
    <t>Konstantin Shchepanovskyi</t>
  </si>
  <si>
    <t>Rewrite binary jedis operations implementation\n\n Previously binary data was stored as `new String(byteArray)` but it is not correct - as stated in String javadoc^ it can replace unmappable characters</t>
  </si>
  <si>
    <t>2014-09-03T15:36:21Z</t>
  </si>
  <si>
    <t>https://github.com/50onRed/mock-jedis/commit/01c1f462287632f338f8c7e8a28a8166ea9737a8</t>
  </si>
  <si>
    <t>https://github.com/50onRed/mock-jedis/pull/21</t>
  </si>
  <si>
    <t>Rewrite binary operations implementation</t>
  </si>
  <si>
    <t xml:space="preserve"> Previously binary data was stored as `new String(byteArray)` but it is not correct - as stated in String javadoc^ it can replace unmappable characters.\n\nAs a result^ when you save serialized java object it is not possible to deserialize it later.\n</t>
  </si>
  <si>
    <t>2014-09-03T15:39:14Z</t>
  </si>
  <si>
    <t>2014-09-23T01:14:41Z</t>
  </si>
  <si>
    <t>Mock Jedis is a library for mocking out Jedis clients</t>
  </si>
  <si>
    <t>ananya77041</t>
  </si>
  <si>
    <t>Update color-breaker.js</t>
  </si>
  <si>
    <t>2015-04-10T19:09:54Z</t>
  </si>
  <si>
    <t>https://github.com/sup/colorbreak/commit/7a6864457b6e9005ef2c1692b745a54394c5f100</t>
  </si>
  <si>
    <t>https://github.com/sup/colorbreak/pull/1</t>
  </si>
  <si>
    <t>Added reverse iterator to loop. Doesn\'t really have much effect at interval=1.\n</t>
  </si>
  <si>
    <t>2015-04-10T19:10:59Z</t>
  </si>
  <si>
    <t>2015-04-10T19:13:25Z</t>
  </si>
  <si>
    <t>Sorry Taigen</t>
  </si>
  <si>
    <t>killpanda</t>
  </si>
  <si>
    <t>2015-08-05T17:43:24Z</t>
  </si>
  <si>
    <t>https://github.com/gaowhen/summer/commit/cd55e77b2295f8507795f2a2defa9c470faa7558</t>
  </si>
  <si>
    <t>https://github.com/gaowhen/summer/pull/3</t>
  </si>
  <si>
    <t>2015-08-05T17:44:37Z</t>
  </si>
  <si>
    <t>2015-08-06T02:48:19Z</t>
  </si>
  <si>
    <t>just another static site generator</t>
  </si>
  <si>
    <t>jasonjoo2010</t>
  </si>
  <si>
    <t>2017-01-04T08:07:29Z</t>
  </si>
  <si>
    <t>https://github.com/eleme/corvus/commit/88f54f799137ed7bc730fb494af6dcb664d98965</t>
  </si>
  <si>
    <t>https://github.com/eleme/corvus/pull/95</t>
  </si>
  <si>
    <t>Add `config set` command to modify corresponding redis nodes dynamically</t>
  </si>
  <si>
    <t>for redis-ctl monitor system\nadd setremotes support for op purpose\n</t>
  </si>
  <si>
    <t>2016-10-14T16:46:22Z</t>
  </si>
  <si>
    <t>2017-01-10T12:05:32Z</t>
  </si>
  <si>
    <t>A fast and lightweight Redis Cluster Proxy for Redis 3.0</t>
  </si>
  <si>
    <t>redpine50</t>
  </si>
  <si>
    <t>Update lfe_scan.xrl</t>
  </si>
  <si>
    <t>2014-04-14T17:16:39Z</t>
  </si>
  <si>
    <t>https://github.com/rvirding/lfe/commit/6197c04aee64b74f443c6741a82db85a62fd4ea9</t>
  </si>
  <si>
    <t>https://github.com/rvirding/lfe/pull/63</t>
  </si>
  <si>
    <t>Base 17 ~ 36 integer works like Erlang</t>
  </si>
  <si>
    <t>Made integer with radix 17 ~ 36 to work like Erlang.\n\nReplica of pull request 62.\n</t>
  </si>
  <si>
    <t>2014-04-14T17:25:44Z</t>
  </si>
  <si>
    <t>2014-04-14T21:53:50Z</t>
  </si>
  <si>
    <t>Lisp Flavoured Erlang (LFE)</t>
  </si>
  <si>
    <t>Alexis Midon</t>
  </si>
  <si>
    <t>add security attribute to support multiple protocols</t>
  </si>
  <si>
    <t>2013-03-27T23:30:53Z</t>
  </si>
  <si>
    <t>https://github.com/phlipper/chef-monit/commit/dfac098a127652fab20ecd6af194098a1709ed4f</t>
  </si>
  <si>
    <t>https://github.com/phlipper/chef-monit/pull/9</t>
  </si>
  <si>
    <t>support other security protocols</t>
  </si>
  <si>
    <t>The current cookbook only supports TLS for the email security.\n\nThis pull request deprecates node[:monit][:mail][:tls] in favor of a new attribute: node[:monit][:mail][:security].\nnode[:monit][:mail][:security] is a string.\n\nWarnings are logged when:\n- node[:monit][:mail][:tls]  is used.\n- and/or both node[:monit][:mail][:tls]  and node[:monit][:mail][:security] are set.\n\nnode[:monit][:mail][:security] has precdence over node[:monit][:mail][:tls].\n</t>
  </si>
  <si>
    <t>2013-03-28T07:06:15Z</t>
  </si>
  <si>
    <t>2013-03-29T03:46:46Z</t>
  </si>
  <si>
    <t>Kevin Risden</t>
  </si>
  <si>
    <t>Added NestedField type</t>
  </si>
  <si>
    <t>2013-09-24T17:37:04Z</t>
  </si>
  <si>
    <t>https://github.com/dstreev/hdp-data-gen/commit/eedef58b21c83084fd5100b043a7d8e5f8f628ea</t>
  </si>
  <si>
    <t>https://github.com/dstreev/hdp-data-gen/pull/1</t>
  </si>
  <si>
    <t>2013-09-24T17:37:51Z</t>
  </si>
  <si>
    <t>2013-09-24T17:41:27Z</t>
  </si>
  <si>
    <t>Hortonworks Data Platform Data Generation Tool</t>
  </si>
  <si>
    <t>Bas van Beek</t>
  </si>
  <si>
    <t>Added Keyboard.show function for Android. This can be used to force the soft keyboard to appear if an auto focus on a form text element does not.</t>
  </si>
  <si>
    <t>2014-08-03T14:55:31Z</t>
  </si>
  <si>
    <t>https://github.com/ionic-team/ionic-plugin-keyboard/commit/cff381d5068f8050b4966f5bf4b3cd2e8c986c04</t>
  </si>
  <si>
    <t>https://github.com/ionic-team/ionic-plugin-keyboard/pull/25</t>
  </si>
  <si>
    <t>Addition of Keyboard.show function for Android</t>
  </si>
  <si>
    <t>I noticed with auto focus text elements I did not get the soft keyboard to pop up on Android while this sometimes is the desired behavior. In those cases I want to be able to force spawning the soft keyboard in javascript . I added the functionality in the forked repo.\n</t>
  </si>
  <si>
    <t>2014-08-03T15:16:27Z</t>
  </si>
  <si>
    <t>2014-08-28T15:07:03Z</t>
  </si>
  <si>
    <t>Ionic Keyboard Plugin for Cordova</t>
  </si>
  <si>
    <t>Jukka-Pekka Virtanen</t>
  </si>
  <si>
    <t>Fixed indenting with tabs too eagerly\n\nFixes issue when tab_size / indentation_size != 2. Previously this\ncaused every other tab press to emit \t whether or not tab_size\nwas reached.\n\nExample when tab_size = 8^ indentation_size = 2:\n\"\"\n*tab*\n\"  \"\n*tab*\n\"\t\"\n*tab*\n\"\t  \"\n\nand so on.\n\nThe fix checks if trailing tab would reach tab_size after indentation.</t>
  </si>
  <si>
    <t>2016-02-18T23:42:32Z</t>
  </si>
  <si>
    <t>https://github.com/Kronuz/IndentSize/commit/d2415eb39eecbd8f46d8d8b39fe242a95d97df6d</t>
  </si>
  <si>
    <t>https://github.com/Kronuz/IndentSize/pull/1</t>
  </si>
  <si>
    <t>Fixed indenting with tabs too eagerly</t>
  </si>
  <si>
    <t>Fixes issue when tab_size / indentation_size != 2. Previously this\ncaused every other tab press to emit \t whether or not tab_size\nwas reached.\n\nExample when tab_size = 8^ indentation_size = 2:\n\n```\n\"\"\n*tab*\n\"  \"\n*tab*\n\"\t\"\n*tab*\n\"\t  \"\n```\n\nand so on.\n\nThe fix checks if trailing tab would reach tab_size after indentation.\n</t>
  </si>
  <si>
    <t>2016-02-18T23:44:18Z</t>
  </si>
  <si>
    <t>2019-02-12T21:05:16Z</t>
  </si>
  <si>
    <t>Sublime Text 3 plugin for adding indent_size setting</t>
  </si>
  <si>
    <t>Joe Gordon</t>
  </si>
  <si>
    <t>Add optional message to assert(Not)In\n\nJust like many other asserts^ add an optional message to assertIn\nand assertNotIn.  This allows for more descriptive failures.</t>
  </si>
  <si>
    <t>2014-02-15T02:51:57Z</t>
  </si>
  <si>
    <t>https://github.com/testing-cabal/testtools/commit/c69ced0f8bb1c3e3024e46670b87123f2d38bd36</t>
  </si>
  <si>
    <t>https://github.com/testing-cabal/testtools/pull/78</t>
  </si>
  <si>
    <t>Add optional message to assert(Not)In</t>
  </si>
  <si>
    <t>Just like many other asserts^ add an optional message to assertIn\nand assertNotIn.  This allows for more descriptive failures.\n</t>
  </si>
  <si>
    <t>2014-02-15T02:55:07Z</t>
  </si>
  <si>
    <t>2014-05-02T08:38:32Z</t>
  </si>
  <si>
    <t>Testtools - tasteful testing for python</t>
  </si>
  <si>
    <t>Pavel Baturko</t>
  </si>
  <si>
    <t>Skip check for ebin directory when building edoc\n\nedoc target fails if ebin directory does not exist.\nebin directory is not necessary for building edoc.\nSkip check that ebin directory exist.</t>
  </si>
  <si>
    <t>2014-10-19T17:35:37Z</t>
  </si>
  <si>
    <t>https://github.com/rebar/rebar/commit/dfc3cc5ad2f6ac395cb5967a1c79a31327042c6c</t>
  </si>
  <si>
    <t>https://github.com/rebar/rebar/pull/376</t>
  </si>
  <si>
    <t>Remove check adding ebin to path for edoc target</t>
  </si>
  <si>
    <t>edoc target will fail if ebin directory does not exist. ebin directory is not necessary for building edoc so check that ebin exist and added to path can be skipped.\n</t>
  </si>
  <si>
    <t>2014-10-23T20:22:01Z</t>
  </si>
  <si>
    <t>2014-10-23T22:54:46Z</t>
  </si>
  <si>
    <t>zhaixiaoxiang</t>
  </si>
  <si>
    <t>should not skipTests (#2958)</t>
  </si>
  <si>
    <t>2018-12-14T03:52:02Z</t>
  </si>
  <si>
    <t>https://github.com/apache/dubbo/commit/f5be817c0077c85c0d9ecc0026d0fd396684a03a</t>
  </si>
  <si>
    <t>https://github.com/apache/dubbo/pull/2958</t>
  </si>
  <si>
    <t>should not skipTests</t>
  </si>
  <si>
    <t>## What is the purpose of the change\r\n\r\ncorrect the maven cmd^ otherwise it will skip test\r\n\r\n## Brief changelog\r\n\r\nPULL_REQUEST_TEMPLATE.md\r\n\r\n## Verifying this change\r\n\r\nFollow this checklist to help us incorporate your contribution quickly and easily:\r\n\r\n- [ ]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</si>
  <si>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2018-12-13T12:01:33Z</t>
  </si>
  <si>
    <t>2018-12-14T03:52:03Z</t>
  </si>
  <si>
    <t>Lorin Beer</t>
  </si>
  <si>
    <t>modified host url composition to handle us-east-1 gracefully</t>
  </si>
  <si>
    <t>2016-08-08T23:24:04Z</t>
  </si>
  <si>
    <t>https://github.com/Yelp/twisted_s3/commit/79962b550ceb4d6ab0fc05e7763884453ba755ab</t>
  </si>
  <si>
    <t>https://github.com/Yelp/twisted_s3/pull/3</t>
  </si>
  <si>
    <t>useast1 handling</t>
  </si>
  <si>
    <t>handling for us east 1\n</t>
  </si>
  <si>
    <t>2016-08-09T18:17:49Z</t>
  </si>
  <si>
    <t>2016-08-11T23:37:17Z</t>
  </si>
  <si>
    <t>Asynchronous Python HTTP client for interacting with Amazon S3</t>
  </si>
  <si>
    <t>Roberto Cortez</t>
  </si>
  <si>
    <t>Added test for batchlet-simple project. Only working for Wildfly for now.</t>
  </si>
  <si>
    <t>2013-11-12T15:18:33Z</t>
  </si>
  <si>
    <t>https://github.com/javaee-samples/javaee7-samples/commit/ac4ac475302e6f4656631833aae83efc9af36dbb</t>
  </si>
  <si>
    <t>https://github.com/javaee-samples/javaee7-samples/pull/109</t>
  </si>
  <si>
    <t>First tests for batch.</t>
  </si>
  <si>
    <t>2013-11-12T15:45:11Z</t>
  </si>
  <si>
    <t>2013-11-12T15:56:07Z</t>
  </si>
  <si>
    <t>Java EE 7 Samples</t>
  </si>
  <si>
    <t>Rene Cordier</t>
  </si>
  <si>
    <t>Show accurate XP gain in notification on level up (#10590)</t>
  </si>
  <si>
    <t>2018-08-12T09:55:10Z</t>
  </si>
  <si>
    <t>https://github.com/HabitRPG/habitica/commit/1f7dd421d4f108c0e9c78767288062d23ee12f8b</t>
  </si>
  <si>
    <t>https://github.com/HabitRPG/habitica/pull/10590</t>
  </si>
  <si>
    <t>Show accurate XP gain in notification on level up</t>
  </si>
  <si>
    <t>[//]: # (Note: See http://habitica.wikia.com/wiki/Using_Your_Local_Install_to_Modify_Habitica%27s_Website_and_API for more info)\r\n\r\n[//]: # (Put Issue # here^ if applicable. This will automatically close the issue if your PR is merged in)\r\nFixes #10297\r\n\r\n### Changes\r\n[//]: # (Describe the changes that were made in detail here. Include pictures if necessary)\r\nFixing the issue by recalculating the experience needed to level up from the previous level^ then substracting the previous state of XP to it then adding the new state of XP to it.  \r\n\r\nI think there is an edge case though^ like if the user levels up more than once^ the result might likely be wrong (as the notifications are working on the previous and new state of XP in this case^ I don\'t see how we can see if we get many level ups in there). But that case should happen rarely? (like a low level user in a party that just slayed a big monster perhaps?). Let me know what you think of it...\r\n\r\n\r\n[//]: # (Put User ID in here - found on the Habitica website at User Icon &gt; Settings &gt; API)\r\n\r\n----\r\nUUID: bbffb2f4-9bf8-46c4-b749-523e2ca93ef6\r\n</t>
  </si>
  <si>
    <t>2018-08-11T12:13:11Z</t>
  </si>
  <si>
    <t>2018-08-12T09:55:11Z</t>
  </si>
  <si>
    <t>A habit tracker app which treats your goals like a Role Playing Game.</t>
  </si>
  <si>
    <t>Javier Luraschi</t>
  </si>
  <si>
    <t>Initial port to assembly.com</t>
  </si>
  <si>
    <t>2014-11-08T05:20:18Z</t>
  </si>
  <si>
    <t>https://github.com/asm-products/instascope/commit/2e8d70ba853ec40c03124cf363451d81fb03f109</t>
  </si>
  <si>
    <t>https://github.com/asm-products/instascope/pull/1</t>
  </si>
  <si>
    <t>Once this project is greenlighted at assembly.com^ I would like to port this to assembly.com/instascope and assemble a team to continue from there.\n</t>
  </si>
  <si>
    <t>2014-11-08T05:26:53Z</t>
  </si>
  <si>
    <t>2014-11-21T05:47:01Z</t>
  </si>
  <si>
    <t>Travel anywhere from your phone with InstaScope</t>
  </si>
  <si>
    <t>mtunique</t>
  </si>
  <si>
    <t>Fix: Â¢ûÂä†requestsËØ∑Ê±ÇÂ§±Ë¥•ÂºÇÂ∏∏ÊñáÊ°£</t>
  </si>
  <si>
    <t>2014-12-27T12:47:38Z</t>
  </si>
  <si>
    <t>https://github.com/doraemonext/wechat-python-sdk/commit/6fb9c18657bccda3aa213444fc418b6d1ae20e29</t>
  </si>
  <si>
    <t>https://github.com/doraemonext/wechat-python-sdk/pull/7</t>
  </si>
  <si>
    <t>``` python\nr = requests.request(\n            method=method^\n            url=url^\n            **kwargs\n        )\n```\n\n‰πü‰ºöÊâîÂá∫‰∏Ä‰∫õÂºÇÂ∏∏`ConnectionError`  `Timeout`  etcÔºåÊöÇÊó∂Âè™Âä†‰∫Ü`r.raise_for_status()`ÊâîÂá∫ÁöÑ„ÄÇ\nË∂ÖÊó∂ÊÑüËßâËøòÊòØÂ§ÑÁêÜ‰∏ãÁöÑÂ•ΩÔºåÊàñËÄÖÂú®sdkÂÖ®Â±ÄÂä†‰∏™Ë∂ÖÊó∂ÂèÇÊï∞„ÄÇ\n</t>
  </si>
  <si>
    <t>2014-12-27T13:00:58Z</t>
  </si>
  <si>
    <t>2014-12-28T11:10:46Z</t>
  </si>
  <si>
    <t>ÂæÆ‰ø°ÂÖ¨‰ºóÂπ≥Âè∞PythonÂºÄÂèëÂåÖ (wechat-python-sdk)</t>
  </si>
  <si>
    <t>Takahiko Saito</t>
  </si>
  <si>
    <t>[TE] Added support for Vertica as a data source (#4404)\n\nAdded support for Vertica as a data source.</t>
  </si>
  <si>
    <t>2019-07-10T18:55:01Z</t>
  </si>
  <si>
    <t>https://github.com/apache/incubator-pinot/commit/52f69d16a0e99376348ad060fb4062cffc9886cc</t>
  </si>
  <si>
    <t>https://github.com/apache/incubator-pinot/pull/4404</t>
  </si>
  <si>
    <t>Added support for Vertica as data source</t>
  </si>
  <si>
    <t>I made changes by following https://thirdeye.readthedocs.io/en/latest/contribute_datasource.html. Please let me know if there are any more change which are required.</t>
  </si>
  <si>
    <t>2019-07-08T18:22:55Z</t>
  </si>
  <si>
    <t>2019-07-10T18:55:02Z</t>
  </si>
  <si>
    <t>Stryder</t>
  </si>
  <si>
    <t>Add an additional check for the existence of a \'rebar.beam\' file during bootstrap run. Bootstrap fails on first run without any .beam files in the ebin folder.</t>
  </si>
  <si>
    <t>2016-08-15T22:48:12Z</t>
  </si>
  <si>
    <t>https://github.com/rebar/rebar/commit/da6409079e974d8528855a986d5601b52841c4d8</t>
  </si>
  <si>
    <t>https://github.com/rebar/rebar/pull/614</t>
  </si>
  <si>
    <t>Add an additional check for the existence of a \'rebar.beam\' file</t>
  </si>
  <si>
    <t>During first bootstrap run^ bootstrap fails without any .beam files in the ebin folder.  Relates to issue https://github.com/rebar/rebar/issues/613\n</t>
  </si>
  <si>
    <t>2016-08-15T23:02:31Z</t>
  </si>
  <si>
    <t>2016-08-16T12:33:00Z</t>
  </si>
  <si>
    <t>PaHae</t>
  </si>
  <si>
    <t>Add dispose function to VREffect. Otherwise it causes a memory leak if it is instantiated several times -&gt; always add eventlistener on window (#9787)</t>
  </si>
  <si>
    <t>2016-09-27T23:05:03Z</t>
  </si>
  <si>
    <t>https://github.com/mrdoob/three.js/commit/5cf791f9ed3427f9f8834b39e7385433b74b5f40</t>
  </si>
  <si>
    <t>https://github.com/mrdoob/three.js/pull/9787</t>
  </si>
  <si>
    <t>Add dispose function to VREffect to prevent memory leak</t>
  </si>
  <si>
    <t>Add dispose function to VREffect. Otherwise it causes a memory leak if it is instantiated several times -&gt; always add eventlistener on window \n</t>
  </si>
  <si>
    <t>2016-09-27T15:52:50Z</t>
  </si>
  <si>
    <t>JavaScript 3D library.</t>
  </si>
  <si>
    <t>Alexis Kofman</t>
  </si>
  <si>
    <t>add a provider to init default recognizer options</t>
  </si>
  <si>
    <t>2015-01-13T12:59:25Z</t>
  </si>
  <si>
    <t>https://github.com/wzr1337/angular-gestures/commit/f43a89730f4966c8f6657c7f6795af790cc0ab71</t>
  </si>
  <si>
    <t>https://github.com/wzr1337/angular-gestures/pull/28</t>
  </si>
  <si>
    <t>Hello !\n\nIt works like that with Hammer 2.\* : \n\n``` js\nhammerDefaultOptsProvider.set({\n        recognizers: [[Hammer.Tap^ {time: 500}]]\n  });\n```\n</t>
  </si>
  <si>
    <t>2015-01-13T13:48:04Z</t>
  </si>
  <si>
    <t>2015-01-24T20:38:56Z</t>
  </si>
  <si>
    <t>AngularJS directive that adds support for multi touch gestures to your app. Based on hammer.js.</t>
  </si>
  <si>
    <t>Amol Lele</t>
  </si>
  <si>
    <t>Updating the build documentation with instructions to build mxnet with NCCL (#9058)\n\n* Updating the build documentation with instructions to build mxnet with NCCL\r\n\r\n* Added the missing command to run the test_nccl.py</t>
  </si>
  <si>
    <t>2017-12-14T19:16:18Z</t>
  </si>
  <si>
    <t>https://github.com/apache/incubator-mxnet/commit/1f70a4850128cc762dd49768529c8e4f8b7ddf4c</t>
  </si>
  <si>
    <t>https://github.com/apache/incubator-mxnet/pull/9058</t>
  </si>
  <si>
    <t>Updating the build documentation with instructions to build mxnet with NCCL</t>
  </si>
  <si>
    <t>\r\n\r\n## Description ##\r\nWith this change^ I have added the steps to build and validate MXNet with NCCL libraries.\r\n\r\n## Checklist ##\r\n### Essentials ###\r\n- [y] Passed code style checking (`make lint`)\r\n- [y]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[y]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</si>
  <si>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2017-12-13T21:52:49Z</t>
  </si>
  <si>
    <t>2017-12-14T19:16:19Z</t>
  </si>
  <si>
    <t>Jason Peterson</t>
  </si>
  <si>
    <t>Update docker installation to use new travis images</t>
  </si>
  <si>
    <t>2016-08-10T17:00:15Z</t>
  </si>
  <si>
    <t>https://github.com/apache/openwhisk-catalog/commit/c25721c3d758056ea7d648f73124c7a4e3b123a5</t>
  </si>
  <si>
    <t>https://github.com/apache/openwhisk-catalog/pull/114</t>
  </si>
  <si>
    <t>Review: Update docker installation to use new travis images</t>
  </si>
  <si>
    <t>Making same updates that were made for the openwhisk repo to fix the travis issues.\nSee https://github.com/openwhisk/openwhisk/pull/1030\n</t>
  </si>
  <si>
    <t>2016-08-10T17:03:20Z</t>
  </si>
  <si>
    <t>2016-08-10T18:13:12Z</t>
  </si>
  <si>
    <t>Staging place to move out the catalog from openwhisk</t>
  </si>
  <si>
    <t>Niklas Hansson</t>
  </si>
  <si>
    <t>[BEAM-3072] Python command error handling improvements (#8158)\n\n* [BEAM-3072] updates to that the error handling and collected the failed message. Updated to catch both if the command is not present and if there are some arguemtns that are wrong\r\n\r\n* [BEAM-3072] updates to that the error handling and collected the failed message. Updated to catch both if the command is not present and if there are some arguemtns that are wrong\r\n\r\n* [BEAM-3059] fixed the failing tests. However it is not clear how to collect the errors from subprocess.Open() since it is running in a new process\r\n\r\n* [BEAM-3072] fixed formatting isssue that failed build test\r\n\r\n* [BEAM-3072] commited some echo lines by misstake in last commit\r\n\r\n* [BEAM-3072] updated the error handling futher to clearly state which python package that was not installed succesfully\r\n\r\n* [BEAM-3072] tmp commit to check master\r\n\r\n* [BEAM-3072] added test for the processing updates concerning the error handling and returning better error messages\r\n\r\n* [BEAM-3072] updated in order for the tests to be compatible with python3\r\n\r\n* [BEAM-3072] fixed more with the test that i foregot last time\r\n\r\n* [BEAM-3072] fixed wrong indentation</t>
  </si>
  <si>
    <t>2019-04-15T21:41:41Z</t>
  </si>
  <si>
    <t>https://github.com/apache/beam/commit/04db8f58e42a05ea6ebafb331bad041422698def</t>
  </si>
  <si>
    <t>https://github.com/apache/beam/pull/8158</t>
  </si>
  <si>
    <t>[BEAM-3072] updates to that the error handling and collected the fail‚Ä¶</t>
  </si>
  <si>
    <t>Updates to collect more of the error message. This is done by tracing the error message and collect the output from the subprocess during failure.  In order to do this i have added a dependency on the package traceback. \r\n\r\nFirst contribution to Apache Beam^ so feel free to give as much feedback as possible. \r\n------------------------\r\n\r\nThank you for your contribution! Follow this checklist to help us incorporate your contribution quickly and easily:\r\n\r\n - [x] [**Choose reviewer(s)**](https://beam.apache.org/contribute/#make-your-change) and mention them in a comment (`R: @username`).\r\n - [x]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t>
  </si>
  <si>
    <t>2019-03-28T08:07:42Z</t>
  </si>
  <si>
    <t>2019-04-15T21:41:42Z</t>
  </si>
  <si>
    <t>Deepyaman Datta</t>
  </si>
  <si>
    <t>Change ref from `joblib.load` to `joblib.dump` in the docstring (#45)</t>
  </si>
  <si>
    <t>2019-07-10T08:16:03Z</t>
  </si>
  <si>
    <t>https://github.com/quantumblacklabs/kedro/commit/a3824c699dd8126078b11fa686b66912a321810c</t>
  </si>
  <si>
    <t>https://github.com/quantumblacklabs/kedro/pull/45</t>
  </si>
  <si>
    <t>Change ref from `joblib.load` to `joblib.dump` in the docstring</t>
  </si>
  <si>
    <t>## Notice\r\n\r\n- [x] I acknowledge and agree that^ by checking this box and clicking \"Submit Pull Request\":\r\n\r\n- I submit this contribution under the [Apache 2.0 license](https://www.apache.org/licenses/LICENSE-2.0.txt) and represent that I am entitled to do so on behalf of myself^ my employer^ or relevant third parties^ as applicable.\r\n- I certify that (a) this contribution is my original creation and / or (b) to the extent it is not my original creation^ I am authorised to submit this contribution on behalf of the original creator(s) or their licensees.\r\n- I certify that the use of this contribution as authorised by the Apache 2.0 license does not violate the intellectual property rights of anyone else.\r\n\r\n## Motivation and Context\r\nWhy was this PR created?\r\n\r\n## How has this been tested?\r\nWhat testing strategies have you used?\r\n\r\n## Checklist\r\n\r\n- [x] Read the [contributing](/CONTRIBUTING.md) guidelines\r\n- [ ] Opened this PR as a \'Draft Pull Request\' if it is work-in-progress\r\n- [ ] Updated the documentation to reflect the code changes\r\n- [x] Added new entries to the `RELEASE.md` file\r\n- [ ] Added tests to cover my changes\r\n- [ ] Assigned myself to the PR\r\n</t>
  </si>
  <si>
    <t>2019-07-03T21:44:02Z</t>
  </si>
  <si>
    <t>2019-07-10T08:16:04Z</t>
  </si>
  <si>
    <t>A Python library for building robust production-ready data and analytics pipelines</t>
  </si>
  <si>
    <t>Paul Cavallaro</t>
  </si>
  <si>
    <t>Add bytes() method to MutByteBuf to allow reading of data already written\nwithout necessitating flipping to ByteBuf.</t>
  </si>
  <si>
    <t>2015-07-18T02:22:58Z</t>
  </si>
  <si>
    <t>https://github.com/tokio-rs/bytes/commit/23ad12f842cd2532b685e903922bd74a8745598d</t>
  </si>
  <si>
    <t>https://github.com/tokio-rs/bytes/pull/32</t>
  </si>
  <si>
    <t>Add bytes() method to MutByteBuf</t>
  </si>
  <si>
    <t>Add bytes() method to MutByteBuf to allow reading of data already written without necessitating flipping to ByteBuf.\n</t>
  </si>
  <si>
    <t>2015-07-18T02:25:20Z</t>
  </si>
  <si>
    <t>2015-07-20T17:32:30Z</t>
  </si>
  <si>
    <t>Utilities for working with bytes</t>
  </si>
  <si>
    <t>–°–µ—Ä–≥–µ–π –ü—Ä–æ—Ö–æ—Ä–æ–≤</t>
  </si>
  <si>
    <t>Add union (\"expr1 | expr2\") support</t>
  </si>
  <si>
    <t>2012-06-16T23:08:26Z</t>
  </si>
  <si>
    <t>https://github.com/retnuh/mochiweb_xpath/commit/640566a1d3e56ca375b52dfe2501f591fb035b5c</t>
  </si>
  <si>
    <t>https://github.com/retnuh/mochiweb_xpath/pull/5</t>
  </si>
  <si>
    <t>Massive update</t>
  </si>
  <si>
    <t>- Added full math support\n- Full support of predicate expressions\n- Some new functions\n- Some new axes + fixes for already (partially) implemented\n- Unit tests\n- Dialyzer + typespecs\n- Readme\n- Support for multiple arguments for functions like `con</t>
  </si>
  <si>
    <t>2013-04-30T11:53:59Z</t>
  </si>
  <si>
    <t>2013-05-04T13:35:06Z</t>
  </si>
  <si>
    <t>XPath support for mochiweb\'s html parser</t>
  </si>
  <si>
    <t>olleolleolle</t>
  </si>
  <si>
    <t>Clean up.\n\nMoved HTML into CSS.\n\nClarify JS.\n\nFix step indicator Installation steps^ in install.php start page.</t>
  </si>
  <si>
    <t>2010-11-29T12:12:49Z</t>
  </si>
  <si>
    <t>https://github.com/chrwei/ArchReactorOS/commit/239eb26aaf70a12b4c668c2852a3c27f67868552</t>
  </si>
  <si>
    <t>https://github.com/chrwei/ArchReactorOS/pull/25</t>
  </si>
  <si>
    <t>General PHP edits</t>
  </si>
  <si>
    <t>This was me^ trying to get some structure into this old thing.\n\nMuch of this would benefit from reimplementation^ but I like taking baby-steps. \n\nTo avoid this little exercise being just pedalling in the water^ I present my changes as a pull request. Please do review it. Perhaps there is something useful in there.\n</t>
  </si>
  <si>
    <t>2011-03-02T11:00:18Z</t>
  </si>
  <si>
    <t>2011-03-02T22:13:01Z</t>
  </si>
  <si>
    <t>Fan branch of web based software system for manging membership based community</t>
  </si>
  <si>
    <t>viirya</t>
  </si>
  <si>
    <t>fixed the problem caused\n\nF0628 17:24:23.433459 26095 process.cpp:2428] Check failed: find(runq.begin()^ runq.end()^ process) == runq.end()\n\n*** Check failure stack trace: ***\n    @     0x7fdc83948f5d  google::LogMessage::Fail()\n    @     0x7fdc8394c92f  google::LogMessage::SendToLog()\n    @     0x7fdc8394be6f  google::LogMessage::Flush()\n    @     0x7fdc8394ce0d  google::LogMessageFatal::~LogMessageFatal()\n    @           0x603405  process::ProcessManager::cleanup()\n    @           0x603652  process::trampoline()\n    @     0x7fdc82819cb0  (unknown)\nAborted\n\nby reloading web ui.</t>
  </si>
  <si>
    <t>2011-06-28T09:57:57Z</t>
  </si>
  <si>
    <t>https://github.com/mesos/mesos/commit/25ac430ccf33c3b14d55b8e18f5767a0fc82e496</t>
  </si>
  <si>
    <t>https://github.com/mesos/mesos/pull/164</t>
  </si>
  <si>
    <t>Fixing the problem caused by reloading web ui</t>
  </si>
  <si>
    <t>By reloading Mesos web ui^ sometimes it causes the check in libprocess [process.cpp:2428] to fail and breaks the running Mesos. The error message is as follows:\n\nF0628 17:24:23.433459 26095 process.cpp:2428] Check failed: find(runq.begin()^ runq.end()^ process) == runq.end()\n\n**\* Check failure stack trace: ***\n    @     0x7fdc83948f5d  google::LogMessage::Fail()\n    @     0x7fdc8394c92f  google::LogMessage::SendToLog()\n    @     0x7fdc8394be6f  google::LogMessage::Flush()\n    @     0x7fdc8394ce0d  google::LogMessageFatal::~LogMessageFatal()\n    @           0x603405  process::ProcessManager::cleanup()\n    @           0x603652  process::trampoline()\n    @     0x7fdc82819cb0  (unknown)\nAborted\n\nThe problem seems to be caused because removed process is added into the process queue after the process is removed but before the check is done.\n\nBy moving the check into the code chuck of removing process in function cleanup right after the process is removed as the commit shows^ the problem can be fixed.\n</t>
  </si>
  <si>
    <t>2011-06-28T10:11:51Z</t>
  </si>
  <si>
    <t>2011-06-28T21:21:39Z</t>
  </si>
  <si>
    <t>Fine-grained resource sharing and isolation platform for clusters.</t>
  </si>
  <si>
    <t>xcaspar</t>
  </si>
  <si>
    <t>chore(project): add the .gitignore file to project</t>
  </si>
  <si>
    <t>2017-04-26T13:40:33Z</t>
  </si>
  <si>
    <t>https://github.com/apache/skywalking/commit/73fea13e9e95dd7ad1ea1080c43d3691c5544aed</t>
  </si>
  <si>
    <t>https://github.com/apache/skywalking/pull/175</t>
  </si>
  <si>
    <t>2017-04-27T00:31:13Z</t>
  </si>
  <si>
    <t>2017-04-27T10:21:51Z</t>
  </si>
  <si>
    <t>APM and tracer for distributed systems</t>
  </si>
  <si>
    <t>Pranav Sharma</t>
  </si>
  <si>
    <t>Fixed typo in example (#149)</t>
  </si>
  <si>
    <t>2019-06-14T00:23:06Z</t>
  </si>
  <si>
    <t>https://github.com/jakezatecky/react-checkbox-tree/commit/d491acfd65d7617dc0937c68eccc62f24b90f631</t>
  </si>
  <si>
    <t>https://github.com/jakezatecky/react-checkbox-tree/pull/149</t>
  </si>
  <si>
    <t>Fixed typo in example</t>
  </si>
  <si>
    <t>Fixed a minor typo in README.md^ the prefix for font-awesome is \'fas\'.</t>
  </si>
  <si>
    <t>2019-06-13T05:23:11Z</t>
  </si>
  <si>
    <t>2019-06-14T00:23:07Z</t>
  </si>
  <si>
    <t>A simple and elegant checkbox tree for React.</t>
  </si>
  <si>
    <t>Naoki Takezoe</t>
  </si>
  <si>
    <t>Scala 2.11 and Play 2.3 support</t>
  </si>
  <si>
    <t>2014-06-23T06:23:33Z</t>
  </si>
  <si>
    <t>https://github.com/edulify/play-hikaricp.edulify.com/commit/2999f46fb9576b5ce3740f60554a6b169188c45f</t>
  </si>
  <si>
    <t>https://github.com/edulify/play-hikaricp.edulify.com/pull/8</t>
  </si>
  <si>
    <t>2014-06-23T06:24:59Z</t>
  </si>
  <si>
    <t>2014-06-24T05:45:05Z</t>
  </si>
  <si>
    <t>HikariCP Plugin for Play Framework 2.2.x</t>
  </si>
  <si>
    <t>Thad Guidry</t>
  </si>
  <si>
    <t>changed /configure to be compatible with Cygwin and removed annoying --help not a command available message</t>
  </si>
  <si>
    <t>2013-03-23T01:21:43Z</t>
  </si>
  <si>
    <t>https://github.com/rust-lang/rust/commit/9aa0cedc84792e711f49951a2dfdc9f1586d5d38</t>
  </si>
  <si>
    <t>https://github.com/rust-lang/rust/pull/5510</t>
  </si>
  <si>
    <t>changed /configure to be compatible with Cygwin and removed annoying --h...</t>
  </si>
  <si>
    <t>...elp not a command available message\n</t>
  </si>
  <si>
    <t>2013-03-23T02:15:19Z</t>
  </si>
  <si>
    <t>2013-03-25T18:28:01Z</t>
  </si>
  <si>
    <t>Yaroslav</t>
  </si>
  <si>
    <t>Renamed hyphenation to Hyphenation to fix build and run on case sensitive file systems</t>
  </si>
  <si>
    <t>2016-11-28T19:23:25Z</t>
  </si>
  <si>
    <t>https://github.com/conniey/lucenenet/commit/7ecb7529066c1d95dce83b175dac3322fc4068ab</t>
  </si>
  <si>
    <t>https://github.com/apache/lucenenet/pull/196</t>
  </si>
  <si>
    <t>Renamed hyphenation to Hyphenation</t>
  </si>
  <si>
    <t>2016-11-28T19:25:17Z</t>
  </si>
  <si>
    <t>2016-12-14T20:00:59Z</t>
  </si>
  <si>
    <t>shopee-jin</t>
  </si>
  <si>
    <t>set JAVA_HOME before server start or stop (#385)\n\n* set JAVA_HOME before start or stop</t>
  </si>
  <si>
    <t>2018-12-14T01:43:02Z</t>
  </si>
  <si>
    <t>https://github.com/apache/kylin/commit/ab51ea9aad035d08450da2abdccca2441c37092e</t>
  </si>
  <si>
    <t>https://github.com/apache/kylin/pull/385</t>
  </si>
  <si>
    <t>set JAVA_HOME before server start or stop</t>
  </si>
  <si>
    <t>We believe that the following scenario is fairly common in big data communities:\r\n  1. Have CDH 5.x with JDK 1.7 (/usr/lib/jvm/java-7-oracle-cloudera)\r\n  2. Have JDK 1.8+ for other usage (e.g.^ kylin 2.5.2+ runs on 1.8+)\r\n\r\nThe added  set-java-home.sh will try to set JAVA_HOME before start or stop the server.\r\n\r\nIf JAVA_HOME is not set^ under the above scenario^ kylin server would try to start with JDK 1.7.  And many jars built after kylin 2.5.0 would NOT run on jdk 1.7.\r\n\r\n</t>
  </si>
  <si>
    <t>2018-12-11T13:50:56Z</t>
  </si>
  <si>
    <t>2018-12-14T01:43:03Z</t>
  </si>
  <si>
    <t>#1028 (#1113)</t>
  </si>
  <si>
    <t>2018-04-25T03:34:50Z</t>
  </si>
  <si>
    <t>https://github.com/apache/skywalking/commit/719703066920b0e6efc60e3ce1734bd9c920a758</t>
  </si>
  <si>
    <t>https://github.com/apache/skywalking/pull/1113</t>
  </si>
  <si>
    <t>Fix wrong interceptors names in XMemcached plugin</t>
  </si>
  <si>
    <t>Please answer these questions before submitting pull request\r\n\r\n- Why submit this pull request?\r\n- [x] Bug fix\r\n- [ ] New feature provided\r\n- [ ] Improve performance\r\n\r\n- Related issues\r\n#1028\r\n___\r\n### Bug fix\r\n- Bug description.\r\n\r\n- How to fix?\r\n\r\n___\r\n### New feature or improvement\r\n- Describe the details and related test reports.\r\n</t>
  </si>
  <si>
    <t>2018-04-25T02:46:01Z</t>
  </si>
  <si>
    <t>2018-04-25T03:34:51Z</t>
  </si>
  <si>
    <t>Razzi Abuissa</t>
  </si>
  <si>
    <t>Fix incorrect base example</t>
  </si>
  <si>
    <t>2014-08-15T04:48:09Z</t>
  </si>
  <si>
    <t>https://github.com/stylus/stylus/commit/4a27747d6be6fa02f0161f780f5d384635d7ed10</t>
  </si>
  <si>
    <t>https://github.com/stylus/stylus/pull/1661</t>
  </si>
  <si>
    <t>Fix base 1 in example</t>
  </si>
  <si>
    <t>Base 2 gives the displayed result.\n</t>
  </si>
  <si>
    <t>2014-08-15T04:51:10Z</t>
  </si>
  <si>
    <t>2014-08-15T10:59:16Z</t>
  </si>
  <si>
    <t>Expressive^ robust^ feature-rich CSS language built for nodejs</t>
  </si>
  <si>
    <t>Ishpreet Singh</t>
  </si>
  <si>
    <t>Renaming Caravel to Superset</t>
  </si>
  <si>
    <t>2017-11-15T06:24:21Z</t>
  </si>
  <si>
    <t>https://github.com/amancevice/docker-superset/commit/c6e504c1167252b31b9ed71a17e73783a3838387</t>
  </si>
  <si>
    <t>https://github.com/amancevice/docker-superset/pull/37</t>
  </si>
  <si>
    <t>2017-11-15T06:24:55Z</t>
  </si>
  <si>
    <t>2017-11-15T13:21:43Z</t>
  </si>
  <si>
    <t>Docker image for AirBnB\'s Superset</t>
  </si>
  <si>
    <t>zxcware</t>
  </si>
  <si>
    <t>Remove data pull upper bound for the last work unit of query based task (#1666)\n\n* Remove data pull upper bound for query based task\r\n* Partitioner as the source of truth of checking user specified high watermark</t>
  </si>
  <si>
    <t>2017-03-14T22:00:21Z</t>
  </si>
  <si>
    <t>https://github.com/apache/incubator-gobblin/commit/6db718b900551cb2fab9528faae2f208b35db7a3</t>
  </si>
  <si>
    <t>https://github.com/apache/incubator-gobblin/pull/1666</t>
  </si>
  <si>
    <t>Remove data pull upper bound for the last work unit of query based task</t>
  </si>
  <si>
    <t xml:space="preserve">As between the time when data query was created and that was executed^ there might be some new data generated in the source. Removing the upper bounds will help us grab the new data. </t>
  </si>
  <si>
    <t>2017-03-01T01:22:47Z</t>
  </si>
  <si>
    <t>Justin Halsall</t>
  </si>
  <si>
    <t>generate documentation for objects nested in arrays</t>
  </si>
  <si>
    <t>2014-07-03T15:02:21Z</t>
  </si>
  <si>
    <t>https://github.com/interagent/prmd/commit/c14a5b7a93e9cc2a0bb4a4247ac4eeba61888148</t>
  </si>
  <si>
    <t>https://github.com/interagent/prmd/pull/131</t>
  </si>
  <si>
    <t>Generate documentation for objects nested in arrays</t>
  </si>
  <si>
    <t>Add documentation for objects nested in arrays\n\n``` JSON\n  {\n    \"total\": null^\n    \"result\": [\n      {\n        \"entity\": {\n          \"entityType\": \"type\"^\n          \"id\": \"id\"^\n          \"title\": \"title\"^\n          \"description\": \"bla bla\"\n        }^\n        \"values\": {\n          \"volume\": null^\n          \"impressions\": null\n        }\n      }\n    ]\n  }\n```\n\nCurrently looks like:\n![](http://monosnap.com/image/9r5DlrBLzzBPowKvpkOhpLlu8ouWxY.png)\n\nWill change into:\n![](http://monosnap.com/image/CDFYKLcPuNkITR9QaV9HqkJRJj5Uiv.png)\n\nExample JSON Schema attributes\n\n``` JSON\n  \"properties\": {\n    \"total\": {\n      \"id\": \"http://jsonschema.net/total#\"^\n      \"type\": \"integer\"^\n      \"required\": false\n    }^\n    \"result\": {\n      \"id\": \"http://jsonschema.net/result#\"^\n      \"type\": \"array\"^\n      \"required\": false^\n      \"items\": {\n        \"id\": \"http://jsonschema.net/result/0#\"^\n        \"type\": \"object\"^\n        \"required\": false^\n        \"properties\": {\n          \"entity\": {\n            \"id\": \"http://jsonschema.net/result/0/entity#\"^\n            \"type\": \"object\"^\n            \"required\": false^\n            \"properties\": {\n              \"entityType\": {\n                \"id\": \"http://jsonschema.net/result/0/entity/entityType#\"^\n                \"type\": \"string\"^\n                \"description\": \"description\"^\n                \"example\": \"type\"^\n                \"required\": false\n              }^\n              \"id\": {\n                \"id\": \"http://jsonschema.net/result/0/entity/id#\"^\n                \"type\": \"string\"^\n                \"description\": \"description\"^\n                \"example\": \"id\"^\n                \"required\": false\n              }^\n              \"title\": {\n                \"id\": \"http://jsonschema.net/result/0/entity/title#\"^\n                \"type\": \"string\"^\n                \"description\": \"description\"^\n                \"example\": \"title\"^\n                \"required\": false\n              }^\n              \"description\": {\n                \"id\": \"http://jsonschema.net/result/0/entity/description#\"^\n                \"type\": \"string\"^\n                \"description\": \"description\"^\n                \"example\": \"bla bla\"^\n                \"required\": false\n              }\n            }\n          }^\n          \"values\": {\n            \"id\": \"http://jsonschema.net/result/0/values#\"^\n            \"type\": \"object\"^\n            \"required\": false^\n            \"properties\": {\n              \"volume\": {\n                \"id\": \"http://jsonschema.net/result/0/values/volume#\"^\n                \"type\": \"integer\"^\n                \"required\": false\n              }^\n              \"impressions\": {\n                \"id\": \"http://jsonschema.net/result/0/values/impressions#\"^\n                \"type\": \"integer\"^\n                \"required\": false\n              }\n            }\n          }\n        }\n      }\n\n    }\n  }^\n  \"type\": [\n    \"object\"\n  ]^\n```\n</t>
  </si>
  <si>
    <t>2014-07-03T15:40:32Z</t>
  </si>
  <si>
    <t>2014-07-07T15:27:44Z</t>
  </si>
  <si>
    <t>JSON Schema tools and doc generation for HTTP APIs</t>
  </si>
  <si>
    <t>Colm O hEigeartaigh</t>
  </si>
  <si>
    <t>KARAF-5496 - NPEs in SyncopeLoginModule if \"version\" is not specified</t>
  </si>
  <si>
    <t>2017-11-21T12:13:15Z</t>
  </si>
  <si>
    <t>https://github.com/apache/karaf/commit/915894b5d10f2cd3ca14d537291dc9365003d6a1</t>
  </si>
  <si>
    <t>https://github.com/apache/karaf/pull/398</t>
  </si>
  <si>
    <t>2017-11-21T12:14:45Z</t>
  </si>
  <si>
    <t>2017-11-23T13:24:17Z</t>
  </si>
  <si>
    <t>Mirror of Apache Karaf</t>
  </si>
  <si>
    <t>HUMANINFERENCE\g.dellemann</t>
  </si>
  <si>
    <t>Notice with the builders that I tried to follow the setup used in other projects^ but this often didn\'t work for HBase\'s column-families.\nThe FindQualifiersDriver works^ but only from command line within a VM which runs Hadoop + HBase. It shows HBase working in combination with MapReduce. The class will be improved so it\'s method can be called by other classes.\nAll other classes have been tested by connecting it to our DataCleaner. I\'ll make more Unit Tests next.\nhbase/pom.xml changes: With \'hbase-client\' I needed to remove 2 exclusion. I\'ve added \'hbase-server\' dependency.</t>
  </si>
  <si>
    <t>2018-04-20T14:36:27Z</t>
  </si>
  <si>
    <t>https://github.com/apache/metamodel/commit/6ad602bb9af70ed7214b6d7e4f00cd1d9a037f71</t>
  </si>
  <si>
    <t>https://github.com/apache/metamodel/pull/182</t>
  </si>
  <si>
    <t>Add Create^ Update^ Delete functionality for HBase</t>
  </si>
  <si>
    <t>Create: It\'s possible to create tables and insert rows.\r\nUpdate: Insert and update are the same in HBase.\r\nDelete: It\'s possible to drop a table and delete rows based on the rowKey.</t>
  </si>
  <si>
    <t>2018-06-06T08:26:01Z</t>
  </si>
  <si>
    <t>2018-06-21T05:51:08Z</t>
  </si>
  <si>
    <t>Mirror of Apache Metamodel</t>
  </si>
  <si>
    <t>AlexandreBeaulne</t>
  </si>
  <si>
    <t>Added PropEr to the list of dependencies in rebar.config</t>
  </si>
  <si>
    <t>2012-12-04T16:42:30Z</t>
  </si>
  <si>
    <t>https://github.com/pmembrey/cakedb/commit/477efc480ddd24e3e641184751e18f92db278805</t>
  </si>
  <si>
    <t>https://github.com/pmembrey/cakedb/pull/3</t>
  </si>
  <si>
    <t>PropEr test suite</t>
  </si>
  <si>
    <t>This pull request introduces the use of [PropEr](proper.softlab.ntua.gr) as a test suite for CakeDB.\n- As of now^ only the `cake_stream_manager` module is tested^ others will be added soon\n- Instructions to run the tests can be found in the new README file\n- Added PropEr to the list of dependencies in rebar.config\n- Added Vim temporary files (.swp) to the .gitignore\n- To run the tests^ fire up the Erlang shell from the main directory (cakedb/) with the necessary paths included_:\n  `$ erl -pa deps/_/ebin -pa ebin`\n  and run the tests commands:\n  `&gt; proper:quickcheck(cake_stream_manager_statem:prop_cake_stream_manager_works()^[{numtests^100}]). `\n\nWhat\'s next:\n- Increasing the coverage (the number of modules tested)\n- Add tests for process interaction\n- Give user more control over the lager log level (The current level is hard coded and quite verbose^ which makes the tests output hard to read. We might want to give the user more flexibility in the log level).\n- Unit tests\n\nComments welcomed!\n\n\* You might have to run `$ rebar get-deps` and `$ rebar compile` first if you have not do so already.\n</t>
  </si>
  <si>
    <t>2012-12-07T16:15:07Z</t>
  </si>
  <si>
    <t>2012-12-08T10:01:55Z</t>
  </si>
  <si>
    <t>CakeDB - Now you really can have your cake and eat it!</t>
  </si>
  <si>
    <t>Ryan Plessner</t>
  </si>
  <si>
    <t>added basic http redirects for #54</t>
  </si>
  <si>
    <t>2014-08-08T02:03:52Z</t>
  </si>
  <si>
    <t>https://github.com/finagle/finch/commit/4d29db0174169e41be8412510d90a770243ae191</t>
  </si>
  <si>
    <t>https://github.com/finagle/finch/pull/66</t>
  </si>
  <si>
    <t>Added a simple factory for creating url redirects.\nIt can be used with Finagle Paths or raw strings.\nYou can also optionally set the string content and the Respond type.\n\nSome examples:\n\n``` scala\n  object SomewhereService extends Service[HttpRequest^ HttpResponse] {\n    def apply(req: HttpRequest) = Redirect(Root / \"somewhere\").toFuture\n  }\n```\n\n``` scala\n  object GoogleService extends Service[HttpRequest^ HttpResponse] {\n    def apply(req: HttpRequest) = Redirect(\"http:www.google.com\").toFuture\n  }\n```\n</t>
  </si>
  <si>
    <t>2014-08-08T02:10:20Z</t>
  </si>
  <si>
    <t>2014-08-09T02:42:56Z</t>
  </si>
  <si>
    <t>Purely Functional REST API atop of Finagle</t>
  </si>
  <si>
    <t>EarthLord</t>
  </si>
  <si>
    <t>Corrected two issues in I2C clear bus function. 1st the incorrect initialization of the SCL and SDA GPIOs and 2nd^ the typo in generation SCL clock.</t>
  </si>
  <si>
    <t>2017-05-27T18:44:25Z</t>
  </si>
  <si>
    <t>https://github.com/apache/mynewt-core/commit/c849f76f9f4484cf9c38282bdb749ccabfd18414</t>
  </si>
  <si>
    <t>https://github.com/apache/mynewt-core/pull/297</t>
  </si>
  <si>
    <t xml:space="preserve">Corrected two issues in I2C clear bus function. </t>
  </si>
  <si>
    <t>1st the incorrect initialization of the SCL and SDA GPIOs and 2nd^ the typo in generation SCL clock.</t>
  </si>
  <si>
    <t>2017-05-27T18:45:55Z</t>
  </si>
  <si>
    <t>2017-06-01T20:25:27Z</t>
  </si>
  <si>
    <t>Jesse Szwedko</t>
  </si>
  <si>
    <t>Expose the current log level\n\nSo that users of a Logger can use this information to conditionally\ncompute values.</t>
  </si>
  <si>
    <t>2019-04-25T14:02:14Z</t>
  </si>
  <si>
    <t>https://github.com/z0mbie42/rz-go/commit/ff3b04ff8a15557172a3aeaa8894a5611b144533</t>
  </si>
  <si>
    <t>https://github.com/z0mbie42/rz-go/pull/8</t>
  </si>
  <si>
    <t>Expose Level on Logger</t>
  </si>
  <si>
    <t>So that users can determine the current log level without maintaining it outside of the logger.\r\n\r\nThis is related to #3 where I\'d like to avoid calculating timings (using `time.Since()`) when the debug message would be dropped anyway.\r\n\r\nI\'d considered making a getter like `GetLevel`^ but it seemed overkill since it\'s just an opaque type^ but this does allow the user to set it directly (without using the `LogOption`).</t>
  </si>
  <si>
    <t>2019-04-24T15:26:41Z</t>
  </si>
  <si>
    <t>2019-04-25T15:14:54Z</t>
  </si>
  <si>
    <t>Ripzap - The fastest structured^ leveled JSON logger for Go ‚ö°Ô∏è. Dependency free.</t>
  </si>
  <si>
    <t>Van Tien</t>
  </si>
  <si>
    <t>Fix path for windows platfrom (#742)\n\n* At platform specific path for Windows\r\n\r\n* At platform specific path for Windows</t>
  </si>
  <si>
    <t>2016-07-11T02:20:21Z</t>
  </si>
  <si>
    <t>https://github.com/apache/incubator-superset/commit/979782d1cfc492d8c609cf02eea0d449bc9abe3f</t>
  </si>
  <si>
    <t>https://github.com/apache/incubator-superset/pull/742</t>
  </si>
  <si>
    <t>Fix path for windows platfrom</t>
  </si>
  <si>
    <t>Hi^\nWhen running the \"getting started\" on windows platform^ there is an error with path to sqlite database. So I add one line to fix it.\n</t>
  </si>
  <si>
    <t>2016-07-10T19:24:34Z</t>
  </si>
  <si>
    <t>peizhongshuai</t>
  </si>
  <si>
    <t>It will never go here^ so delete it.</t>
  </si>
  <si>
    <t>2014-11-05T07:30:02Z</t>
  </si>
  <si>
    <t>https://github.com/ddf-project/DDF/commit/bd9a3a9b8ab53ea414a2b1b816055de14548d776</t>
  </si>
  <si>
    <t>https://github.com/ddf-project/DDF/pull/16</t>
  </si>
  <si>
    <t>It will never go here^ so delete it.\n</t>
  </si>
  <si>
    <t>2014-11-05T07:39:30Z</t>
  </si>
  <si>
    <t>2014-11-05T08:44:43Z</t>
  </si>
  <si>
    <t>Distributed DataFrame: Productivity = Power x Simplicity For Big Data Scientists &amp; Engineers</t>
  </si>
  <si>
    <t>Rimas Silkaitis</t>
  </si>
  <si>
    <t>include fernet key when creating config file for the first time</t>
  </si>
  <si>
    <t>2015-08-18T20:38:25Z</t>
  </si>
  <si>
    <t>https://github.com/apache/airflow/commit/ae4793a1afec22b143faf3b1db3f7d658cfaefcb</t>
  </si>
  <si>
    <t>https://github.com/apache/airflow/pull/292</t>
  </si>
  <si>
    <t>Encrypt passwords + alembic!</t>
  </si>
  <si>
    <t>Local version of\nhttps://github.com/airbnb/airflow/pull/267\n</t>
  </si>
  <si>
    <t>2015-08-23T06:18:12Z</t>
  </si>
  <si>
    <t>2015-08-25T04:31:53Z</t>
  </si>
  <si>
    <t>0oneo</t>
  </si>
  <si>
    <t>Update requirements.md (#406)\n\nfix typo</t>
  </si>
  <si>
    <t>2019-06-17T23:53:20Z</t>
  </si>
  <si>
    <t>https://github.com/apache/dubbo-website/commit/5bc58d5627b4fa0194b624343bf094c723a9331f</t>
  </si>
  <si>
    <t>https://github.com/apache/dubbo-website/pull/406</t>
  </si>
  <si>
    <t>Update requirements.md</t>
  </si>
  <si>
    <t>fix typo\r\n\r\n## What is the purpose of the change\r\n\r\nfix typo \r\n\r\n</t>
  </si>
  <si>
    <t>2019-06-17T17:40:11Z</t>
  </si>
  <si>
    <t>2019-06-17T23:53:21Z</t>
  </si>
  <si>
    <t>RainerWasserfuhr</t>
  </si>
  <si>
    <t>2013-11-19T20:43:38Z</t>
  </si>
  <si>
    <t>https://github.com/urbit/old-urbit.org/commit/f49c4b581339ef20a487201b95bed76b96299ad7</t>
  </si>
  <si>
    <t>https://github.com/urbit/old-urbit.org/pull/24</t>
  </si>
  <si>
    <t>2013-11-19T20:46:20Z</t>
  </si>
  <si>
    <t>2013-11-19T20:48:48Z</t>
  </si>
  <si>
    <t>Documentation site</t>
  </si>
  <si>
    <t>Xiang Dai</t>
  </si>
  <si>
    <t>correct kubelet service file permission\n\nTo fix below waring:\nsystemd[1]: Configuration file /etc/systemd/system/kubelet.service is marked executable. Please remove executable permission bits. Proceeding anyway.\n\nSigned-off-by: Xiang Dai &lt;764524258@qq.com&gt;</t>
  </si>
  <si>
    <t>2018-08-09T03:32:35Z</t>
  </si>
  <si>
    <t>https://github.com/kubernetes/kubernetes/commit/0474e905996dc5ffc678a793f818186320d05013</t>
  </si>
  <si>
    <t>https://github.com/kubernetes/kubernetes/pull/66669</t>
  </si>
  <si>
    <t>correct kubelet service file permission</t>
  </si>
  <si>
    <t>```release-note\r\nFix kubelet service file permission warning\r\n```\r\nTo fix below waring:\r\n7Êúà 26 12:47:58 test-0.localdomain systemd[1]: Configuration file /etc/systemd/system/kubelet.service is marked executable. Please remove executable permission bits. Proceeding anyway.\r\n\r\nThe service file should be in 644 mode rather than 755.</t>
  </si>
  <si>
    <t>2018-07-26T11:51:52Z</t>
  </si>
  <si>
    <t>2018-09-25T07:17:50Z</t>
  </si>
  <si>
    <t>Beutlin</t>
  </si>
  <si>
    <t>CB-13850: Fix spelling in typed-file: property name filesystem (wrong‚Ä¶ (#229)\n\n&lt;!--\r\nPlease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affected\r\n-\r\n\r\n### What does this PR do?\r\nThe DefinitelyTyped file has a wrong attribute for an Entry object. It is \"fileSystem\" but should be \"filesystem\". The consequence of this is that the syntax checker of an IDE might give an false warning.\r\n\r\n### What testing has been done on this change?\r\nLooked at file www/Entry.js. Obviously the naming is here \"filesystem\".\r\n\r\n### Checklist\r\n- [ x ] [Reported an issue](http://cordova.apache.org/contribute/issues.html) in the JIRA database\r\n- [ x ] Commit message follows the format: \"CB-3232: (android) Fix bug with resolving file paths\"^ where CB-xxxx is the JIRA ID &amp; \"android\" is the platform affected.\r\n- Automated tests are not possible^ because this bug is related to a DefinitelyTyped file^ which provides only syntax checking for IDEs.</t>
  </si>
  <si>
    <t>2018-10-01T20:23:58Z</t>
  </si>
  <si>
    <t>https://github.com/apache/cordova-plugin-file/commit/4642fde47ff24f6a2a38ef5f812cca04e1c23a1a</t>
  </si>
  <si>
    <t>https://github.com/apache/cordova-plugin-file/pull/229</t>
  </si>
  <si>
    <t>CB-13850: Fix spelling in typed-file: property name filesystem (wrong‚Ä¶</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</si>
  <si>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affected\r\n-\r\n\r\n### What does this PR do?\r\nThe DefinitelyTyped file has a wrong attribute for an Entry object. It is \"fileSystem\" but should be \"filesystem\". The consequence of this is that the syntax checker of an IDE might give an false warning.\r\n\r\n### What testing has been done on this change?\r\nLooked at file www/Entry.js. Obviously the naming is here \"filesystem\".\r\n\r\n### Checklist\r\n- [ x ] [Reported an issue](http://cordova.apache.org/contribute/issues.html) in the JIRA database\r\n- [ x ] Commit message follows the format: \"CB-3232: (android) Fix bug with resolving file paths\"^ where CB-xxxx is the JIRA ID &amp; \"android\" is the platform affected.\r\n- Automated tests are not possible^ because this bug is related to a DefinitelyTyped file^ which provides only syntax checking for IDEs.\r\n</t>
  </si>
  <si>
    <t>2018-02-06T00:17:15Z</t>
  </si>
  <si>
    <t>2018-10-01T20:23:59Z</t>
  </si>
  <si>
    <t>Aveplatter</t>
  </si>
  <si>
    <t>teeny tiny wording change (#3623)</t>
  </si>
  <si>
    <t>2016-10-31T16:46:54Z</t>
  </si>
  <si>
    <t>https://github.com/apache/incubator-druid/commit/317d62e18c30b17af60c3f5761440fec8c0df988</t>
  </si>
  <si>
    <t>https://github.com/apache/incubator-druid/pull/3623</t>
  </si>
  <si>
    <t>teeny tiny wording change</t>
  </si>
  <si>
    <t>this line should include a \"**not**\"</t>
  </si>
  <si>
    <t>2016-10-31T16:42:10Z</t>
  </si>
  <si>
    <t>Anthony Caiafa</t>
  </si>
  <si>
    <t>Only run ifconfig against active interfaces</t>
  </si>
  <si>
    <t>2015-08-13T18:21:29Z</t>
  </si>
  <si>
    <t>https://github.com/chef/ohai/commit/d7b155f4066ac12bd8c051e0710d0d852ae624e0</t>
  </si>
  <si>
    <t>https://github.com/chef/ohai/pull/600</t>
  </si>
  <si>
    <t>Currently on AIX if ifconfig is run against interfaces that are down it will bring that interface up. This fix will only run ifconfig against available interfaces. \n</t>
  </si>
  <si>
    <t>2015-08-13T18:25:09Z</t>
  </si>
  <si>
    <t>2015-08-14T15:15:17Z</t>
  </si>
  <si>
    <t>Ohai profiles your system and emits JSON</t>
  </si>
  <si>
    <t>Dominik Pospisil</t>
  </si>
  <si>
    <t>Added mapped remote filesystem support for workspace browsing.</t>
  </si>
  <si>
    <t>2014-08-08T08:06:41Z</t>
  </si>
  <si>
    <t>https://github.com/jenkinsci/docker-plugin/commit/3da1a603a7f80e755a1b9287a30f20b0324509af</t>
  </si>
  <si>
    <t>https://github.com/jenkinsci/docker-plugin/pull/78</t>
  </si>
  <si>
    <t>This pull request adds capabilty to browse workspaces of jobs being built using docker containers whose workspace is available on master node (via mapped volumes^ network shares^ etc.).\n\nUser just need to specify in image template the directory on master node where the container remote FS is mapped.\n</t>
  </si>
  <si>
    <t>2014-08-08T12:37:58Z</t>
  </si>
  <si>
    <t>2014-08-21T06:33:18Z</t>
  </si>
  <si>
    <t>Jenkins Cloud Plugin for Docker</t>
  </si>
  <si>
    <t>ymwneu</t>
  </si>
  <si>
    <t>Fix NPE when getting the localhost using admin tool (#518)</t>
  </si>
  <si>
    <t>2018-11-02T07:39:50Z</t>
  </si>
  <si>
    <t>https://github.com/apache/rocketmq/commit/60efa68f3bdff7847d0216f494afe95b85b8954e</t>
  </si>
  <si>
    <t>https://github.com/apache/rocketmq/pull/518</t>
  </si>
  <si>
    <t>[ISSUE #406]Fix NPE when getting the storehost using admin tool</t>
  </si>
  <si>
    <t>## What is the purpose of the change\r\n\r\n[Fix issue 406](https://github.com/apache/rocketmq/issues/406)\r\n\r\n## Brief changelog\r\n\r\nslove the NullPointerException\r\n\r\n## Verifying this change\r\n\r\nXXXX\r\n\r\nFollow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</si>
  <si>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2018-11-02T02:28:46Z</t>
  </si>
  <si>
    <t>webgeist</t>
  </si>
  <si>
    <t>Merge branch \'github.webgeist/master\'\n\nConflicts:\n\tconfig/default_tables.sql\n\tconfig/indexes.sql\n\tsrc/Pinboard/Command/AggregateCommand.php\n\tviews/live.html.twig</t>
  </si>
  <si>
    <t>2013-10-14T19:06:22Z</t>
  </si>
  <si>
    <t>https://github.com/intaro/pinboard/commit/35ae848ee2be33752fcb000e827754ff41b3ae2d</t>
  </si>
  <si>
    <t>https://github.com/intaro/pinboard/pull/42</t>
  </si>
  <si>
    <t>CPU usage monitoring</t>
  </si>
  <si>
    <t>It will be great to have a CPU usage monitoring in pinboard.\n</t>
  </si>
  <si>
    <t>2013-10-08T06:55:18Z</t>
  </si>
  <si>
    <t>2014-01-16T07:59:50Z</t>
  </si>
  <si>
    <t>Simple PHP monitoring system^ which aggregates and displays Pinba data.</t>
  </si>
  <si>
    <t>jasnovak</t>
  </si>
  <si>
    <t>Hide restricted ui elements^ remove &lt;br&gt; from error message (#4900)\n\n* hide forbidden ui elements^ remove &lt;br&gt; from message\r\n\r\n* add comma for flake8\r\n\r\n* add commma for flake8\r\n\r\n* change js variables from snake to camel case</t>
  </si>
  <si>
    <t>2018-05-04T00:36:31Z</t>
  </si>
  <si>
    <t>https://github.com/apache/incubator-superset/commit/e2d5c3363859573d72cf3cb95d604bd56b8705de</t>
  </si>
  <si>
    <t>https://github.com/apache/incubator-superset/pull/4900</t>
  </si>
  <si>
    <t>Hide restricted ui elements^ remove &lt;br&gt; from error message</t>
  </si>
  <si>
    <t>Only show explore and edit buttons for a slice if user has explore or edit access. Don\'t show save buttons on dashboard if user doesn\'t have save access.\r\n\r\nAlso^ remove a \"\&lt;br\&gt;\" in the error message of the SaveModal. It displays on screen since the message is not html.</t>
  </si>
  <si>
    <t>2018-04-27T19:22:56Z</t>
  </si>
  <si>
    <t>Rajdeep Dua</t>
  </si>
  <si>
    <t>Added files for Bosh Components</t>
  </si>
  <si>
    <t>2013-01-27T12:07:00Z</t>
  </si>
  <si>
    <t>https://github.com/cloudfoundry-attic/cf-docs/commit/0895cff53ddf91a77938ffaddbe908b4269b4ae3</t>
  </si>
  <si>
    <t>https://github.com/cloudfoundry-attic/cf-docs/pull/6</t>
  </si>
  <si>
    <t>Added details for Bosh Components</t>
  </si>
  <si>
    <t>2013-01-28T10:41:04Z</t>
  </si>
  <si>
    <t>2013-01-28T18:28:20Z</t>
  </si>
  <si>
    <t>A well lit place for docs</t>
  </si>
  <si>
    <t>Mogball</t>
  </si>
  <si>
    <t>Made changes to adhere to guidelines in CONTRIBUTING.md\n\nMove member field initialization to initializer list in actuator.cpp\n\nAdded protected constructor to controller.h</t>
  </si>
  <si>
    <t>2016-11-11T04:03:45Z</t>
  </si>
  <si>
    <t>https://github.com/uwnrg/minotaur-cpp/commit/0a09d2109163160c5543e081355a5560d9a6cc94</t>
  </si>
  <si>
    <t>https://github.com/uwnrg/minotaur-cpp/pull/13</t>
  </si>
  <si>
    <t>Made changes to adhere to guidelines in CONTRIBUTING.md</t>
  </si>
  <si>
    <t xml:space="preserve">Move member field initialization to initializer list in actuator.cpp\r\n\r\nAdded protected constructor to controller.h\r\n@sadmansk </t>
  </si>
  <si>
    <t>2016-11-11T04:04:51Z</t>
  </si>
  <si>
    <t>2016-11-14T15:09:11Z</t>
  </si>
  <si>
    <t>C++ implementation of minotaur - UWNRG controls program</t>
  </si>
  <si>
    <t>Stijn</t>
  </si>
  <si>
    <t>FIX creating sample data dci-cargo sampel A</t>
  </si>
  <si>
    <t>2013-06-07T11:59:45Z</t>
  </si>
  <si>
    <t>https://github.com/Qi4j/qi4j-sdk/commit/cc25be973f7f0307d074ea16a03ac620c00d488c</t>
  </si>
  <si>
    <t>https://github.com/Qi4j/qi4j-sdk/pull/13</t>
  </si>
  <si>
    <t>Hi^\n\nI was going through the samples and discovered that the sample data of dci-cargo was not created at startup^ which resulted in a null pointer exception.\n\nThis fixes the problem.\n\nBy the way^ I\'m not able to run the forum^ rental^ and dci-cargo sample B examples. They all give errors on assembling/activating the application. I didn\'t manage to fix these errors.\n\nCheers^\n\nStijn\n</t>
  </si>
  <si>
    <t>2013-06-07T12:03:49Z</t>
  </si>
  <si>
    <t>2013-06-09T09:02:15Z</t>
  </si>
  <si>
    <t>The Qi4j SDK</t>
  </si>
  <si>
    <t>Carlos Manuel Duclos Vergara</t>
  </si>
  <si>
    <t>KAFKA-8501: Removing key and value from exception message (#6904)\n\nMessages containing key and value were moved to the TRACE logging level^ however the exception is still adding the key and value.\r\nThis commits remove the key and value from StreamsException.\r\n\r\nReviewers: Bill Bejeck &lt;bbejeck@gmail.com&gt;</t>
  </si>
  <si>
    <t>2019-06-11T14:04:44Z</t>
  </si>
  <si>
    <t>https://github.com/apache/kafka/commit/1669b773ba31f7bb3395ec536be7c17bc98ab9fc</t>
  </si>
  <si>
    <t>https://github.com/apache/kafka/pull/6904</t>
  </si>
  <si>
    <t>KAFKA-8501: Removing key and value from exception message</t>
  </si>
  <si>
    <t>Messages containing key and value were moved to the TRACE logging level^ however the exception is still adding the key and value.\r\nThis commits remove the key and value from StreamsException.\r\n\r\n*Summary of testing strategy (including rationale)\r\nThe content of the exception message is not tested anywhere^ and I think it would be really difficult to provide a reliable test to check for content inside a string.\r\n\r\n### Committer Checklist (excluded from commit message)\r\n- [ X ] Verify design and implementation \r\n- [ X ] Verify test coverage and CI build status\r\n- [ X ] Verify documentation (including upgrade notes)\r\n</t>
  </si>
  <si>
    <t>2019-06-07T13:17:04Z</t>
  </si>
  <si>
    <t>Maciek Pr√≥chniak</t>
  </si>
  <si>
    <t>fix for issue 1206</t>
  </si>
  <si>
    <t>2012-12-10T14:46:55Z</t>
  </si>
  <si>
    <t>https://github.com/orientechnologies/orientdb/commit/d7abc556d5e729db16d5180b6f0250c444c40f04</t>
  </si>
  <si>
    <t>https://github.com/orientechnologies/orientdb/pull/1215</t>
  </si>
  <si>
    <t>Issue #1206 - problem with sort desc</t>
  </si>
  <si>
    <t>This works for me so far - the test case doesn\'t fail anymore^ but I don\'t feel like understanding deeply how mvrbtree works^ so please review it ;)\n</t>
  </si>
  <si>
    <t>2012-12-16T12:55:24Z</t>
  </si>
  <si>
    <t>2012-12-16T13:27:57Z</t>
  </si>
  <si>
    <t>OrientDB document graph NoSQL dbms</t>
  </si>
  <si>
    <t>shashank singh</t>
  </si>
  <si>
    <t>experiment with hashie version change\n\n\"hashie\"^ \"~&gt; 1.2.0\" \r\nto\r\n\"hashie\"^ \"&gt; 1.2.0\"</t>
  </si>
  <si>
    <t>2014-10-11T19:11:44Z</t>
  </si>
  <si>
    <t>https://github.com/kany/kairos-api/commit/3964173abf34d6c8f89a58735da8b8f9994928e8</t>
  </si>
  <si>
    <t>https://github.com/kany/kairos-api/pull/2</t>
  </si>
  <si>
    <t>To fix issue #1</t>
  </si>
  <si>
    <t>The conflict with Omniauth will be resolved more information is at #1 \n</t>
  </si>
  <si>
    <t>2014-10-11T21:11:07Z</t>
  </si>
  <si>
    <t>2014-12-04T04:16:45Z</t>
  </si>
  <si>
    <t>Ruby wrapper gem for the Kairos facial recognition API - https://developer.kairos.io/</t>
  </si>
  <si>
    <t>Wang Yuan</t>
  </si>
  <si>
    <t>Add blog translation [dubbo-101] #66 (#79)\n\n* Add documents\r\n\r\n* Adjust markdown format</t>
  </si>
  <si>
    <t>2018-08-09T06:25:33Z</t>
  </si>
  <si>
    <t>https://github.com/apache/dubbo-website/commit/88e30541715e9f3c4f983b480712a901691e3940</t>
  </si>
  <si>
    <t>https://github.com/apache/dubbo-website/pull/79</t>
  </si>
  <si>
    <t>Add blog translation [dubbo-101] #66</t>
  </si>
  <si>
    <t>## What is the purpose of the change\r\n\r\n* Add blog translation [dubbo-101] [#66](https://github.com/apache/incubator-dubbo-website/issues/66)\r\n\r\n## Brief changelog\r\n\r\n* blog/en-us/your-first-dubbo-demo.md\r\n\r\nFollow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</si>
  <si>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2018-08-07T04:13:01Z</t>
  </si>
  <si>
    <t>Nicholas Sun</t>
  </si>
  <si>
    <t>add epoch number to device-mapper version</t>
  </si>
  <si>
    <t>2015-07-01T14:47:22Z</t>
  </si>
  <si>
    <t>https://github.com/osquery/osquery/commit/1389b5e8f9f4f1d6575c6543902bdec83229d6a8</t>
  </si>
  <si>
    <t>https://github.com/osquery/osquery/pull/1283</t>
  </si>
  <si>
    <t>Missing the epoch number prevents the package from updating the device-mapper dependency if the existing package has the same epoch number\n\nhttps://bugzilla.redhat.com/show_bug.cgi?id=1207839\n</t>
  </si>
  <si>
    <t>2015-07-01T14:51:10Z</t>
  </si>
  <si>
    <t>2015-07-02T17:39:16Z</t>
  </si>
  <si>
    <t>SQL powered operating system instrumentation^ monitoring^ and analytics.</t>
  </si>
  <si>
    <t>Sunitha Beeram</t>
  </si>
  <si>
    <t>Prevent Realtime table creation if schema is missing (#2777)\n\n* Prevent Realtime table creation if schema is missing</t>
  </si>
  <si>
    <t>2018-05-07T17:32:30Z</t>
  </si>
  <si>
    <t>https://github.com/apache/incubator-pinot/commit/971257ee9034d402940638699cb0c71d950633de</t>
  </si>
  <si>
    <t>https://github.com/apache/incubator-pinot/pull/2777</t>
  </si>
  <si>
    <t>Prevent Realtime table creation if schema is missing</t>
  </si>
  <si>
    <t>Currently^ a realtime table can be added without a schema. The missing schema is detected on the server when a offline-&gt;consuming transition is attempted. This change ensures the controller returns a 400 error when a realtime table is created without schema.\r\n\r\nChanges include:\r\n- unit tests to test the realtime table creation fails if there is no schema\r\n- new method in base ControllerTest to add a default schema to use with realtime tables.</t>
  </si>
  <si>
    <t>2018-05-03T22:46:55Z</t>
  </si>
  <si>
    <t>2018-05-07T17:32:31Z</t>
  </si>
  <si>
    <t>Symphony</t>
  </si>
  <si>
    <t>fix typo (#144)</t>
  </si>
  <si>
    <t>2018-06-09T09:36:55Z</t>
  </si>
  <si>
    <t>https://github.com/denoland/deno/commit/d325a1d3864f584135239647cd7038fa0dbb7e7e</t>
  </si>
  <si>
    <t>https://github.com/denoland/deno/pull/144</t>
  </si>
  <si>
    <t>fix comment typo</t>
  </si>
  <si>
    <t>Change a little typo in comment</t>
  </si>
  <si>
    <t>2018-06-05T10:34:39Z</t>
  </si>
  <si>
    <t>2018-06-09T09:36:56Z</t>
  </si>
  <si>
    <t>A secure TypeScript runtime on V8</t>
  </si>
  <si>
    <t>Ruoyun</t>
  </si>
  <si>
    <t>Refactor CombineGroupValues by using existing function in CombineFn.</t>
  </si>
  <si>
    <t>2018-09-20T21:02:48Z</t>
  </si>
  <si>
    <t>https://github.com/apache/beam/commit/4d53c0eff0cbba0f42027cffc2ba8528c5539a92</t>
  </si>
  <si>
    <t>https://github.com/apache/beam/pull/6454</t>
  </si>
  <si>
    <t>[BEAM-5430] Adjust implementation of CombineGroupedValues runner to use CombineFn.apply</t>
  </si>
  <si>
    <t>**Please** add a meaningful description for your change here\r\n\r\n------------------------\r\n\r\nFollow this checklist to help us incorporate your contribution quickly and easily:\r\n\r\n - [x]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 | --- | --- | ---\r\n\r\n\r\n\r\n\r\n</t>
  </si>
  <si>
    <t>2018-09-20T21:14:20Z</t>
  </si>
  <si>
    <t>2018-09-28T20:17:43Z</t>
  </si>
  <si>
    <t>dpassante</t>
  </si>
  <si>
    <t>cloudstack: new module cs_network_offering (#34354)</t>
  </si>
  <si>
    <t>2018-01-05T19:06:49Z</t>
  </si>
  <si>
    <t>https://github.com/ansible/ansible/commit/7bf75f24585e3d95cb2c9e6747c9c2efef1b1b55</t>
  </si>
  <si>
    <t>https://github.com/ansible/ansible/pull/34354</t>
  </si>
  <si>
    <t>Add CS module cs_network_offering</t>
  </si>
  <si>
    <t>##### SUMMARY\r\nAdd a new CloudStack module to manage network offerings.\r\n\r\n##### ISSUE TYPE\r\nNew Module Pull Request\r\n\r\n##### COMPONENT NAME\r\nlib/ansible/modules/cloud/cloudstack/cs_network_offering.py\r\n\r\n##### ANSIBLE VERSION\r\n&lt;!--- Paste verbatim output from \"ansible --version\" between quotes below --&gt;\r\n```\r\nansible 2.5.0\r\n  config file = /etc/ansible/ansible.cfg\r\n  configured module search path = [u\'/home/dpassante/.ansible/plugins/modules\'^ u\'/usr/share/ansible/plugins/modules\']\r\n  ansible python module location = /usr/local/lib/python2.7/dist-packages/ansible-2.5.0-py2.7.egg/ansible\r\n  executable location = /usr/local/bin/ansible\r\n  python version = 2.7.6 (default^ Oct 26 2016^ 20:30:19) [GCC 4.8.4]\r\n```\r\n\r\n\r\n##### ADDITIONAL INFORMATION\r\n&lt;!---\r\nInclude additional information to help people understand the change here.\r\nFor bugs that don\'t have a linked bug report^ a step-by-step reproduction\r\nof the problem is helpful.\r\n  --&gt;\r\n\r\n&lt;!--- Paste verbatim command output below^ e.g. before and after your change --&gt;\r\nSample playbook :\r\n\r\n```\r\n---\r\n- name: Configure network offerings\r\n  hosts: localhost\r\n  tasks:\r\n    - name: \"Cloudstack Network offering module test\"\r\n      local_action:\r\n        module: cs_network_offering\r\n        state: enabled\r\n        display_text: \"test\"\r\n        guest_ip_type: Isolated\r\n        name: \"test\"\r\n        supported_services: Dns^PortForwarding^Dhcp^SourceNat^UserData^Firewall^StaticNat^Vpn^Lb\r\n        traffic_type: \"GUEST\"\r\n        availability: \"Optional\"\r\n        conserve_mode: True\r\n        details:\r\n          - {publiclbprovider: \'virtualrouter\'}\r\n        egress_default_policy: True\r\n        persistent: False\r\n        keepalive_enabled: False\r\n        max_connections: 100\r\n        network_rate: 800\r\n        service_capability_list:\r\n          - {capabilitytype: \'RedundantRouter\'^ service: \'SourceNat\'^ capabilityvalue: \'true\'}\r\n        service_offering_id: \"a6b1e886-0d61-4415-a8e3-4235a235088e\"\r\n        service_provider_list:\r\n          - {service: \'dns\'^ provider: \'virtualrouter\'}\r\n          - {service: \'dhcp\'^ provider: \'virtualrouter\'}\r\n          - {service: \'UserData\'^ provider: \'virtualrouter\'}\r\n          - {service: \'SourceNat\'^ provider: \'virtualrouter\'}\r\n          - {service: \'StaticNat\'^ provider: \'virtualrouter\'}\r\n          - {service: \'Firewall\'^ provider: \'virtualrouter\'}\r\n          - {service: \'Lb\'^ provider: \'virtualrouter\'}\r\n          - {service: \'Vpn\'^ provider: \'virtualrouter\'}\r\n        specify_ip_ranges: False\r\n        specify_vlan: False\r\n```\r\n</t>
  </si>
  <si>
    <t>2018-01-02T16:22:06Z</t>
  </si>
  <si>
    <t>Jarek Lipski</t>
  </si>
  <si>
    <t>Fix setup instructions</t>
  </si>
  <si>
    <t>2014-07-14T22:00:56Z</t>
  </si>
  <si>
    <t>https://github.com/freedomsponsors/www.freedomsponsors.org/commit/b0b60351295778f756fa81420ff28efd1bc12efb</t>
  </si>
  <si>
    <t>https://github.com/freedomsponsors/www.freedomsponsors.org/pull/294</t>
  </si>
  <si>
    <t>I just installed freedomsponsors locally to play with it - works like a charm.\n\nI found a couple of minor inconsistencies in setup procedure though (see diff). Sometimes current working directory is not correct. Also database connection settings do not seem to be required anymore - they are not present in template env_settings and they are ignored by the app (initially I created different database user and Django couldn\'t connect to the database).\n</t>
  </si>
  <si>
    <t>2014-07-14T22:06:44Z</t>
  </si>
  <si>
    <t>2014-07-15T03:53:01Z</t>
  </si>
  <si>
    <t>Crowdfunding Free Software^ one issue at a time.</t>
  </si>
  <si>
    <t>opticyclic</t>
  </si>
  <si>
    <t>Refactor AIStrategy variables to sensible names in AIController</t>
  </si>
  <si>
    <t>2017-04-09T00:57:13Z</t>
  </si>
  <si>
    <t>https://github.com/michaelzangl/minebot/commit/533ab92e46dc6f59dcd0680fc19e15314cef5528</t>
  </si>
  <si>
    <t>https://github.com/michaelzangl/minebot/pull/159</t>
  </si>
  <si>
    <t>#158 Rename Short Variables</t>
  </si>
  <si>
    <t>Pull request for https://github.com/michaelzangl/minebot/issues/158\r\n\r\nFound single char variables using IDEA and refactored.\r\nCo-ordinates and other trivial objects have been left.</t>
  </si>
  <si>
    <t>2017-04-09T03:26:38Z</t>
  </si>
  <si>
    <t>2017-04-09T19:20:51Z</t>
  </si>
  <si>
    <t>Minebot</t>
  </si>
  <si>
    <t>capdaha</t>
  </si>
  <si>
    <t>Learning rate and regularization parameters were cut to integers before given to libFM^ because %d is the integer conversion type. Changed to the float conversion type %f</t>
  </si>
  <si>
    <t>2016-08-01T14:42:01Z</t>
  </si>
  <si>
    <t>https://github.com/jfloff/pywFM/commit/af3f0c87b9feacba99e53903e52958c4d9046f56</t>
  </si>
  <si>
    <t>https://github.com/jfloff/pywFM/pull/8</t>
  </si>
  <si>
    <t>Learning rate and regularization parameters were cut to integers before given to libFM</t>
  </si>
  <si>
    <t>Learning rate and regularization parameters are^ in general^ float numbers.\nOn creating argument for libFM they are cut to integers^ because %d is the integer conversion type. \nIt causes SGD to not learn^ when learning rate is chosen less than 1.\nChanged to the float conversion type %f.\n</t>
  </si>
  <si>
    <t>2016-08-01T14:48:07Z</t>
  </si>
  <si>
    <t>2016-08-31T07:47:39Z</t>
  </si>
  <si>
    <t xml:space="preserve">pywFM is a Python wrapper for Steffen Rendle\'s factorization machines library libFM </t>
  </si>
  <si>
    <t>Jakob Odersky</t>
  </si>
  <si>
    <t>Find nailgun-server jar on Debian\n\nInstalling nailgun via apt on Debian copies the server jar to\n/usr/share/java/nailgun-server.jar. This change enables the sbt\nlauncher to find the jar.</t>
  </si>
  <si>
    <t>2017-03-25T20:41:14Z</t>
  </si>
  <si>
    <t>https://github.com/cvogt/cbt/commit/b8c5d590c889143a72b3ac142ee9cf416dccb02a</t>
  </si>
  <si>
    <t>https://github.com/cvogt/cbt/pull/459</t>
  </si>
  <si>
    <t>Find nailgun-server jar on Debian</t>
  </si>
  <si>
    <t>Installing nailgun via apt on Debian copies the server jar to\r\n/usr/share/java/nailgun-server.jar. This change enables the sbt\r\nlauncher to find the jar.</t>
  </si>
  <si>
    <t>2017-03-25T20:47:02Z</t>
  </si>
  <si>
    <t>2017-03-25T23:31:42Z</t>
  </si>
  <si>
    <t>CBT - fun^ fast^ intuitive^ compositional^ statically checked builds written in Scala</t>
  </si>
  <si>
    <t>Adam Wisniewski</t>
  </si>
  <si>
    <t>adding pure Python rendering</t>
  </si>
  <si>
    <t>2013-03-11T00:43:48Z</t>
  </si>
  <si>
    <t>https://github.com/lincolnloop/python-qrcode/commit/fd6d185d2293e94a671312fcac4af2c16d394d3a</t>
  </si>
  <si>
    <t>https://github.com/lincolnloop/python-qrcode/pull/32</t>
  </si>
  <si>
    <t>Adds pure Python rendering</t>
  </si>
  <si>
    <t>Adds dependency on http://pymaging.readthedocs.org/ for pure Python image rendering.\n</t>
  </si>
  <si>
    <t>2013-06-26T21:21:47Z</t>
  </si>
  <si>
    <t>2013-09-03T04:41:25Z</t>
  </si>
  <si>
    <t>Dmitrij Koniajev</t>
  </si>
  <si>
    <t>Added optional properties navigationControl^ navigationControlOptions to MapOptions.\n\nExported new interface NavigationControlOptions and enum NavigationControlStyle.</t>
  </si>
  <si>
    <t>2013-04-30T21:50:16Z</t>
  </si>
  <si>
    <t>https://github.com/DefinitelyTyped/DefinitelyTyped/commit/f7331a6aa3e21d0efb34804a94661526a8f5d5b4</t>
  </si>
  <si>
    <t>https://github.com/DefinitelyTyped/DefinitelyTyped/pull/508</t>
  </si>
  <si>
    <t>Added optional properties navigationControl^ navigationControlOptions to MapOptions</t>
  </si>
  <si>
    <t>Added optional properties navigationControl^ navigationControlOptions to MapOptions.  \nExported new interface NavigationControlOptions and enum NavigationControlStyle.\n</t>
  </si>
  <si>
    <t>2013-04-30T21:53:46Z</t>
  </si>
  <si>
    <t>2013-05-03T00:32:00Z</t>
  </si>
  <si>
    <t>Karl Jansen</t>
  </si>
  <si>
    <t>#1: Deprecated use of \'webkitURL\'\n\nUse \'URL\' first. Fallback to \'webkitURL\'.</t>
  </si>
  <si>
    <t>2017-12-28T21:06:52Z</t>
  </si>
  <si>
    <t>https://github.com/SaschaIoT/HttpWebcamLiveStream/commit/0fae8ff941001d13a40dd66bfff929273b28b66a</t>
  </si>
  <si>
    <t>https://github.com/SaschaIoT/HttpWebcamLiveStream/pull/3</t>
  </si>
  <si>
    <t>#1: Deprecated use of \'webkitURL\'</t>
  </si>
  <si>
    <t>Use \'URL\' first. Fallback to \'webkitURL\'.</t>
  </si>
  <si>
    <t>2017-12-28T21:13:01Z</t>
  </si>
  <si>
    <t>2017-12-31T11:39:03Z</t>
  </si>
  <si>
    <t>Simple browser webcam live stream with Windows IoT Core 14393 and Raspberry Pi 3</t>
  </si>
  <si>
    <t>dmmata</t>
  </si>
  <si>
    <t>STORM-195 - dependency-reduced-pom.xml should be in .gitignore\n\nAdded dependency-reduced-pom.xml entry in .gitignore file</t>
  </si>
  <si>
    <t>2014-01-23T17:18:50Z</t>
  </si>
  <si>
    <t>https://github.com/apache/storm/commit/2e97e3705798e7e4af86d2025336e37fe91f8610</t>
  </si>
  <si>
    <t>https://github.com/apache/storm/pull/21</t>
  </si>
  <si>
    <t>STORM-195 - dependency-reduced-pom.xml should be in .gitignore</t>
  </si>
  <si>
    <t>Added dependency-reduced-pom.xml entry in .gitignore file\n</t>
  </si>
  <si>
    <t>2014-01-23T17:19:57Z</t>
  </si>
  <si>
    <t>2014-01-24T20:26:43Z</t>
  </si>
  <si>
    <t>dyf6372</t>
  </si>
  <si>
    <t>overlord check task whether is present before get lock (#6308)</t>
  </si>
  <si>
    <t>2018-09-28T23:57:40Z</t>
  </si>
  <si>
    <t>https://github.com/apache/incubator-druid/commit/63ba7f7bece496c23fe995733d0b3a5ad7e229ad</t>
  </si>
  <si>
    <t>https://github.com/apache/incubator-druid/pull/6308</t>
  </si>
  <si>
    <t>overlord check task whether is present before get lock</t>
  </si>
  <si>
    <t>When client failed to receive response from overlord (maybe network error or client timeout^ actually overlord receive the request and insert it into metadata )^ it may retry to send a new response.  In this bad case^ if the client number is large like using tranquility^ it will give overlord a high load since overlord must get lock to check and insert task.</t>
  </si>
  <si>
    <t>2018-09-06T10:54:57Z</t>
  </si>
  <si>
    <t>Sky</t>
  </si>
  <si>
    <t>Update JdbcConstants.java\n\noracle.jdbc.driver is deprecated. Now oracle.jdbc is supported.</t>
  </si>
  <si>
    <t>2015-06-18T09:20:13Z</t>
  </si>
  <si>
    <t>https://github.com/alibaba/druid/commit/a6e36f5415df01eb6fb732098841d52f544ec34c</t>
  </si>
  <si>
    <t>https://github.com/alibaba/druid/pull/874</t>
  </si>
  <si>
    <t>Update JdbcConstants.java</t>
  </si>
  <si>
    <t>oracle.jdbc.driver is deprecated. Now oracle.jdbc is supported.\nFor more information^ see here [http://www.oracle.com/technetwork/database/enterprise-edition/111070-readme-083278.html](http://www.oracle.com/technetwork/database/enterprise-edition/111070-readme-083278.html).\n</t>
  </si>
  <si>
    <t>2015-06-18T09:25:53Z</t>
  </si>
  <si>
    <t>2015-06-19T03:05:53Z</t>
  </si>
  <si>
    <t>yifeim</t>
  </si>
  <si>
    <t>Example to temporally hold out data for external metric evaluations (#3)\n\n* Added an example to use Personalize APIs and evaluate temporally hold out data against Personalize recommendations using external metrics</t>
  </si>
  <si>
    <t>2019-01-24T20:36:46Z</t>
  </si>
  <si>
    <t>https://github.com/aws-samples/amazon-personalize-samples/commit/7dd10db0a643db4e75a4475660e1308d2e785dc1</t>
  </si>
  <si>
    <t>https://github.com/aws-samples/amazon-personalize-samples/pull/3</t>
  </si>
  <si>
    <t>Example to temporally hold out data for external metric evaluations</t>
  </si>
  <si>
    <t>*Issue #^ if available:*\r\n\r\n*Description of changes:*\r\n\r\n\r\nBy submitting this pull request^ I confirm that you can use^ modify^ copy^ and redistribute this contribution^ under the terms of your choice.\r\n</t>
  </si>
  <si>
    <t>2019-01-18T23:40:10Z</t>
  </si>
  <si>
    <t>2019-01-24T20:36:47Z</t>
  </si>
  <si>
    <t>Notebooks and examples on how to onboard and use various features of Amazon Personalize</t>
  </si>
  <si>
    <t>ajanthan</t>
  </si>
  <si>
    <t>MILAGRO-14.Updating package name with apache git</t>
  </si>
  <si>
    <t>2016-08-12T23:25:56Z</t>
  </si>
  <si>
    <t>https://github.com/apache/incubator-milagro-crypto/commit/85fabaa62b4aa6dda91aff8eefb5b7df25900cf4</t>
  </si>
  <si>
    <t>https://github.com/apache/incubator-milagro-crypto/pull/1</t>
  </si>
  <si>
    <t>2016-08-12T23:27:29Z</t>
  </si>
  <si>
    <t>2016-09-01T07:25:41Z</t>
  </si>
  <si>
    <t>Mirror of Apache Milagro Crypto Incubator</t>
  </si>
  <si>
    <t>Tomas Fejfar</t>
  </si>
  <si>
    <t>Added local config option with fallback to default</t>
  </si>
  <si>
    <t>2012-08-26T16:54:29Z</t>
  </si>
  <si>
    <t>https://github.com/ruckus/ruckusing-migrations/commit/adf569a3612549427a45ffba4b34713bf16afedc</t>
  </si>
  <si>
    <t>https://github.com/ruckus/ruckusing-migrations/pull/24</t>
  </si>
  <si>
    <t>Allow custom configs for using per-project</t>
  </si>
  <si>
    <t>looks for ruckusing.conf in current directory - if found uses it^ else uses the main file in ruckusing base directory. Also allows custom directory for migrations. \n\nFeel free to comment :)\n</t>
  </si>
  <si>
    <t>2012-08-27T17:36:12Z</t>
  </si>
  <si>
    <t>2012-09-04T19:56:43Z</t>
  </si>
  <si>
    <t>Migrations for PHP ala ActiveRecord Migrations</t>
  </si>
  <si>
    <t>Paul M Bauer</t>
  </si>
  <si>
    <t>support \'application/edn\' media type for clojure data\n\nsee https://github.com/edn-format/edn.\napplication/edn is being used to describe this media type</t>
  </si>
  <si>
    <t>2013-05-16T17:59:19Z</t>
  </si>
  <si>
    <t>https://github.com/clojure-liberator/liberator/commit/8f0ab73fc79d55e047a0b876c0f8400d2ac3c3f3</t>
  </si>
  <si>
    <t>https://github.com/clojure-liberator/liberator/pull/36</t>
  </si>
  <si>
    <t>support application/edn media type</t>
  </si>
  <si>
    <t>see https://github.com/edn-format/edn.\napplication/edn is being used to describe this media type\n</t>
  </si>
  <si>
    <t>2013-05-16T18:16:10Z</t>
  </si>
  <si>
    <t>2013-05-17T07:44:22Z</t>
  </si>
  <si>
    <t>Liberator is a Clojure library for building RESTful applications.</t>
  </si>
  <si>
    <t>Ian Maxon</t>
  </si>
  <si>
    <t>add check for whether or not commit has been submitted yet</t>
  </si>
  <si>
    <t>2015-07-14T21:34:39Z</t>
  </si>
  <si>
    <t>https://github.com/ceejatec/git-gerrit/commit/62503f22096d48297e8d8c297df5d5ec618bff82</t>
  </si>
  <si>
    <t>https://github.com/ceejatec/git-gerrit/pull/1</t>
  </si>
  <si>
    <t>Add check for whether or not commit has been submitted yet</t>
  </si>
  <si>
    <t>Just checks if the commit is contained in the Gerrit master branch before proceeding. \n</t>
  </si>
  <si>
    <t>2015-07-14T21:46:32Z</t>
  </si>
  <si>
    <t>2015-07-30T07:59:31Z</t>
  </si>
  <si>
    <t>KPhi</t>
  </si>
  <si>
    <t>Added API requests with parent</t>
  </si>
  <si>
    <t>2018-11-05T19:23:22Z</t>
  </si>
  <si>
    <t>https://github.com/uwolfer/gerrit-rest-java-client/commit/f93e44183821d00b014701f993e3fbaf4bd372b7</t>
  </si>
  <si>
    <t>https://github.com/uwolfer/gerrit-rest-java-client/pull/85</t>
  </si>
  <si>
    <t>Support Revision and Diff APIs with parent</t>
  </si>
  <si>
    <t>To get all files and file changes included in merge commits^ one has to specify one of the parents as a anchor. This pull request implements a selection of those methods we need for our projects.</t>
  </si>
  <si>
    <t>2018-10-29T14:46:27Z</t>
  </si>
  <si>
    <t>2018-11-05T19:23:23Z</t>
  </si>
  <si>
    <t>Java REST client for Gerrit Code Review</t>
  </si>
  <si>
    <t>Alex Mouton</t>
  </si>
  <si>
    <t>Added shouldNotContain assertion for parallelism with Equality negation.</t>
  </si>
  <si>
    <t>2017-12-07T05:58:22Z</t>
  </si>
  <si>
    <t>https://github.com/purescript-spec/purescript-spec/commit/6bb8e98df9780e6dfe3da8cb44395448c9aabbec</t>
  </si>
  <si>
    <t>https://github.com/purescript-spec/purescript-spec/pull/67</t>
  </si>
  <si>
    <t>2017-12-07T17:36:05Z</t>
  </si>
  <si>
    <t>2017-12-07T19:34:02Z</t>
  </si>
  <si>
    <t>Testing framework for Purescript</t>
  </si>
  <si>
    <t>PureScript</t>
  </si>
  <si>
    <t>Claude Brisson</t>
  </si>
  <si>
    <t>Last-event-id automatic re-dispatching</t>
  </si>
  <si>
    <t>2018-02-21T15:49:59Z</t>
  </si>
  <si>
    <t>https://github.com/mariomac/jeasse/commit/f15f81446094c3d2719ece440dd01ba97310694c</t>
  </si>
  <si>
    <t>https://github.com/mariomac/jeasse/pull/2</t>
  </si>
  <si>
    <t>Enable automatic re-dispatching of lost events based on the last-event-id field</t>
  </si>
  <si>
    <t>2018-02-21T15:51:57Z</t>
  </si>
  <si>
    <t>2018-05-04T11:59:25Z</t>
  </si>
  <si>
    <t>Java Easy SSE (Server-Sent Events) implementation</t>
  </si>
  <si>
    <t>Fatih Ulusoy</t>
  </si>
  <si>
    <t>including cleanup tasks for the build^ stripping out build tasks of ant\n\nSigned-off-by: Markus Thoemmes &lt;markus.thoemmes@de.ibm.com&gt;</t>
  </si>
  <si>
    <t>2016-02-23T12:17:49Z</t>
  </si>
  <si>
    <t>https://github.com/apache/openwhisk/commit/dbe2445e66616a42bf4ba9b1d0dad7f7469fd50b</t>
  </si>
  <si>
    <t>https://github.com/apache/openwhisk/pull/6</t>
  </si>
  <si>
    <t>Migrate build tasks to gradle</t>
  </si>
  <si>
    <t>This pull-request will track ongoing migration of the build of OpenWhisk to gradle to support a simpler build process and harness modern tools.\n</t>
  </si>
  <si>
    <t>2016-02-22T17:26:26Z</t>
  </si>
  <si>
    <t>2016-03-16T11:20:28Z</t>
  </si>
  <si>
    <t>Yongjun Park</t>
  </si>
  <si>
    <t>Add searchQuery is passed creating scroll (#59)\n\nEmbrace searchQuery parameter in order to fix that scroll of\r\nsearch query always returns all data of given indices without\r\nconsidering parameter.</t>
  </si>
  <si>
    <t>2018-04-13T18:07:04Z</t>
  </si>
  <si>
    <t>https://github.com/VanRoy/spring-data-jest/commit/a480020e93734518414029632eab294878308db0</t>
  </si>
  <si>
    <t>https://github.com/VanRoy/spring-data-jest/pull/59</t>
  </si>
  <si>
    <t>Add searchQuery is passed creating scroll</t>
  </si>
  <si>
    <t>Embrace searchQuery parameter in order to fix that scroll of\r\nsearch query always returns all data of given indices without\r\nconsidering parameter.</t>
  </si>
  <si>
    <t>2018-04-12T14:33:01Z</t>
  </si>
  <si>
    <t>2018-04-13T18:07:05Z</t>
  </si>
  <si>
    <t>Spring Data Implementation for Jest</t>
  </si>
  <si>
    <t>lsy180829</t>
  </si>
  <si>
    <t>Pulsar standalone does not read zk port form conf/standalone.conf (#3790)\n\n### Motivation\r\nFixes #3788\r\n\r\n### Modifications\r\nAdd codes make it read zk port from standalone.conf. And it follow the Priority: args &gt; conf &gt; default</t>
  </si>
  <si>
    <t>2019-03-11T05:09:32Z</t>
  </si>
  <si>
    <t>https://github.com/apache/pulsar/commit/a48f1d1cead4dc9c2683aee2f7536f809b610b94</t>
  </si>
  <si>
    <t>https://github.com/apache/pulsar/pull/3790</t>
  </si>
  <si>
    <t>Pulsar standalone does not read zk port from conf/standalone.conf</t>
  </si>
  <si>
    <t>### Motivation\r\nFixes #3788\r\n\r\n### Modifications\r\nAdd codes make it read zk port from standalone.conf. And it follow the Priority: args &gt; conf &gt; default\r\n</t>
  </si>
  <si>
    <t>2019-03-08T08:49:14Z</t>
  </si>
  <si>
    <t>2019-03-11T05:09:33Z</t>
  </si>
  <si>
    <t>Jozef Koval</t>
  </si>
  <si>
    <t>Remove space when creating anchor for java 8 documenation. (#1776)</t>
  </si>
  <si>
    <t>2017-05-16T17:58:05Z</t>
  </si>
  <si>
    <t>https://github.com/ensime/ensime-server/commit/2078110028e8b72ff4c76c7662b5dd476fe9b402</t>
  </si>
  <si>
    <t>https://github.com/ensime/ensime-server/pull/1776</t>
  </si>
  <si>
    <t>Remove space when creating anchor for java 8 documenation.</t>
  </si>
  <si>
    <t>Closes #1775 \r\n</t>
  </si>
  <si>
    <t>2017-05-16T12:36:24Z</t>
  </si>
  <si>
    <t>2017-05-16T17:58:06Z</t>
  </si>
  <si>
    <t>ENSIME JVM Process</t>
  </si>
  <si>
    <t>Tareq Al-Maamari</t>
  </si>
  <si>
    <t>2016-06-29T17:16:02Z</t>
  </si>
  <si>
    <t>https://github.com/apache/openwhisk-package-template/commit/6d30331bfc933e80a55c53e8a03ab807d1c50be6</t>
  </si>
  <si>
    <t>https://github.com/apache/openwhisk-package-template/pull/1</t>
  </si>
  <si>
    <t>Initial Commits</t>
  </si>
  <si>
    <t>Initial commits^ which include different examples and templates\n</t>
  </si>
  <si>
    <t>2016-06-29T17:21:35Z</t>
  </si>
  <si>
    <t>2016-06-29T21:06:07Z</t>
  </si>
  <si>
    <t>This is a template to be use when creating new packages for OpenWhisk</t>
  </si>
  <si>
    <t>John McDonnell</t>
  </si>
  <si>
    <t>[NETEBEANS-171] Removed hibernate and hibernate4ligs from cluster.properties.  Also moved the mapping file icon to the j2ee.persistence module as the hibernate module wont be in the Apache NetBeans release.</t>
  </si>
  <si>
    <t>2017-11-28T21:54:48Z</t>
  </si>
  <si>
    <t>https://github.com/apache/netbeans/commit/b3010c9651c1e3cc21a8002d316459802897107e</t>
  </si>
  <si>
    <t>https://github.com/apache/netbeans/pull/303</t>
  </si>
  <si>
    <t>[NETEBEANS-171] Removed hibernate and hibernate4libs</t>
  </si>
  <si>
    <t>Removed hibernate and hibernate4libs from cluster.properties.\r\n\r\nAlso moved the mapping file icon to the j2ee.persistence module as the hibernate module won\'t be in the Apache NetBeans release.</t>
  </si>
  <si>
    <t>2017-11-28T21:58:06Z</t>
  </si>
  <si>
    <t>2017-11-29T20:40:23Z</t>
  </si>
  <si>
    <t>Mirror of Apache Netbeans</t>
  </si>
  <si>
    <t>Taishi Nojima</t>
  </si>
  <si>
    <t>Added arg --pool=solo for Celery Worker (#280)</t>
  </si>
  <si>
    <t>2018-10-25T23:51:04Z</t>
  </si>
  <si>
    <t>https://github.com/google/turbinia/commit/80563a57b9d27d417237d9b0c7fa2c2eb23bdbb4</t>
  </si>
  <si>
    <t>https://github.com/google/turbinia/pull/280</t>
  </si>
  <si>
    <t>Force celery workers to be single threaded</t>
  </si>
  <si>
    <t>While testing internally^ we encountered an issue documented here: https://github.com/celery/celery/issues/4113. Forcing celery workers to be single threaded (by adding `--pool=solo`) fixes this issue.</t>
  </si>
  <si>
    <t>2018-10-25T20:04:30Z</t>
  </si>
  <si>
    <t>2018-10-25T23:51:05Z</t>
  </si>
  <si>
    <t>Automation and Scaling of Digital Forensics Tools</t>
  </si>
  <si>
    <t>richard@xeli.eu</t>
  </si>
  <si>
    <t>Add socket bindings for gpioGlitchFilter</t>
  </si>
  <si>
    <t>2017-03-22T11:57:01Z</t>
  </si>
  <si>
    <t>https://github.com/nkolban/jpigpio/commit/9bc9e6b220427a06a860231ff70b90e404b7de33</t>
  </si>
  <si>
    <t>https://github.com/nkolban/jpigpio/pull/17</t>
  </si>
  <si>
    <t xml:space="preserve">I\'ve added support for gpioGlitchFilter. It\'s only for the Socket version^ but i did add the function to the native version with a throws NotSupportedException. </t>
  </si>
  <si>
    <t>2017-03-22T12:00:04Z</t>
  </si>
  <si>
    <t>2017-06-04T14:42:41Z</t>
  </si>
  <si>
    <t>A Java interface to the Raspberry Pi pigpio library</t>
  </si>
  <si>
    <t>conradsp</t>
  </si>
  <si>
    <t>FINERACT-590</t>
  </si>
  <si>
    <t>2018-02-03T20:29:02Z</t>
  </si>
  <si>
    <t>https://github.com/apache/fineract/commit/8e7bd01ed46021d09a80b1a427cf7e65564d26d1</t>
  </si>
  <si>
    <t>https://github.com/apache/fineract/pull/439</t>
  </si>
  <si>
    <t>When adding prefix to account number^ limit to 10 characters so that the account number is not longer than the database field (20 chars).</t>
  </si>
  <si>
    <t>2018-02-03T20:31:03Z</t>
  </si>
  <si>
    <t>2018-02-04T18:18:18Z</t>
  </si>
  <si>
    <t>Sergiu Dumitriu</t>
  </si>
  <si>
    <t>Issue #1431: writeAttribute(\'checked\') fails to write the \'checked\' attribute^ writes an \'undefined\' attribute instead</t>
  </si>
  <si>
    <t>2012-10-26T00:53:26Z</t>
  </si>
  <si>
    <t>https://github.com/prototypejs/prototype/commit/4a22a52e08fce7dfe95bf54b8f52314614ee24b3</t>
  </si>
  <si>
    <t>https://github.com/prototypejs/prototype/pull/80</t>
  </si>
  <si>
    <t>Fixed^ with unit tests.\n</t>
  </si>
  <si>
    <t>2012-10-26T00:56:48Z</t>
  </si>
  <si>
    <t>2012-11-02T17:16:14Z</t>
  </si>
  <si>
    <t>Prototype JavaScript framework</t>
  </si>
  <si>
    <t>David Salinas</t>
  </si>
  <si>
    <t>Datasets (#15)\n\n* add m4 dataset access\r\n\r\n* fix yearly\r\n\r\n* add examples/ to setup.py</t>
  </si>
  <si>
    <t>2019-05-29T08:31:15Z</t>
  </si>
  <si>
    <t>https://github.com/awslabs/gluon-ts/commit/6c86d53c8c716a0abe4c179241affc3d0b1efc28</t>
  </si>
  <si>
    <t>https://github.com/awslabs/gluon-ts/pull/15</t>
  </si>
  <si>
    <t>Datasets</t>
  </si>
  <si>
    <t>*Description of changes:*\r\n\r\nAdd M4 datasets^ examples on how to evaluate^ examples on how to run M4 benchmark as well as small model fixes (making context_length optional^ and adding more quantiles to MQCNN).\r\n\r\nBy submitting this pull request^ I confirm that you can use^ modify^ copy^ and redistribute this contribution^ under the terms of your choice.\r\n</t>
  </si>
  <si>
    <t>2019-05-28T14:32:22Z</t>
  </si>
  <si>
    <t>2019-05-29T08:31:16Z</t>
  </si>
  <si>
    <t>A toolkit for time series modeling with neural networks.</t>
  </si>
  <si>
    <t>Duy Nguyen</t>
  </si>
  <si>
    <t>Use prebuilt openwhisk images for docker-compose (#25)\n\n* [docker-compose] - use prebuilt openwhisk images on docker hub without building locally\r\n* Add docker build command back for dev use cases\r\n* Use the latest version of openwhisk images\r\n* fix indentation\r\n* update build-cli command to avoid confusion with the existing init-whisk-cli one</t>
  </si>
  <si>
    <t>2017-06-03T00:29:11Z</t>
  </si>
  <si>
    <t>https://github.com/apache/openwhisk-devtools/commit/58b6f8a108a80f3fe409edeecc3741ad9570952a</t>
  </si>
  <si>
    <t>https://github.com/apache/openwhisk-devtools/pull/25</t>
  </si>
  <si>
    <t>Use prebuilt openwhisk images for docker-compose</t>
  </si>
  <si>
    <t>Updated the docker-compose tool so that:\r\n- It uses prebuilt images from https://hub.docker.com/u/openwhisk/\r\n- Not building all the whisk images locally anymore\r\n- openwhisk-master is still pulled for building the CLI tool\r\n\r\n@ddragosd^ @csantanapr : wdyt?</t>
  </si>
  <si>
    <t>2017-05-05T16:18:40Z</t>
  </si>
  <si>
    <t>Development tools for building and deploying Apache OpenWhisk</t>
  </si>
  <si>
    <t>Lahiru</t>
  </si>
  <si>
    <t>fix: Hide information which is not present (#651)</t>
  </si>
  <si>
    <t>2018-03-01T20:22:26Z</t>
  </si>
  <si>
    <t>https://github.com/fossasia/open-event-organizer-android/commit/4661e516e71c4158da931bb7965c4721a7793be3</t>
  </si>
  <si>
    <t>https://github.com/fossasia/open-event-organizer-android/pull/651</t>
  </si>
  <si>
    <t>Fixed showing unknown info from UI issue #628</t>
  </si>
  <si>
    <t>Fixed showing unknown info from UI #628 #651\r\nChanges: \r\nfixed the issue in 3 views^\r\n\r\n1. organizer_detail_layout.xml which shows organizer details\r\n2. about_event_details.xml which shows event details\r\n3. bottomsheet_attendee_check_in.xml which popup from bottom when an attendee is selected\r\n\r\nScreenshots for the change: \r\nHere is a screenshot before the fix\r\n![screenshot_2018-02-20-03-12-38](https://user-images.githubusercontent.com/26664908/36399399-b15f66ce-15f1-11e8-9854-f052415d5110.jpeg)\r\n\r\nHere are the screenshots after fix\r\n![screenshot_2018-02-20-03-41-12](https://user-images.githubusercontent.com/26664908/36399409-c7967cf2-15f1-11e8-9deb-05e6715622dc.jpeg)\r\n![screenshot_2018-02-20-03-41-23](https://user-images.githubusercontent.com/26664908/36399417-d230624a-15f1-11e8-8c95-e52035bfa82a.jpeg)\r\n![screenshot_2018-02-20-03-41-36](https://user-images.githubusercontent.com/26664908/36399418-d286603c-15f1-11e8-9601-8e2a2f0bbc42.jpeg)\r\n\r\n</t>
  </si>
  <si>
    <t>2018-02-19T22:25:11Z</t>
  </si>
  <si>
    <t>Open Event Mobile App for Organizers and Entry Managers https://github.com/fossasia/open-event-orga-app/raw/apk/test-app-debug.apk</t>
  </si>
  <si>
    <t>mjaow</t>
  </si>
  <si>
    <t>fix return type (#3284)</t>
  </si>
  <si>
    <t>2019-01-21T03:15:02Z</t>
  </si>
  <si>
    <t>https://github.com/apache/dubbo/commit/bcb6eeec1d978d6d572ebec875d34dc64aeb5121</t>
  </si>
  <si>
    <t>https://github.com/apache/dubbo/pull/3284</t>
  </si>
  <si>
    <t>Fix return type for method getMethodParameter</t>
  </si>
  <si>
    <t>## What is the purpose of the change\r\n\r\nfix return type for method getMethodParameter in URL class\r\n\r\n## Brief changelog\r\n\r\nfix return type for method getMethodParameter in URL class\r\n\r\n## Verifying this change\r\n\r\nhas verified\r\n\r\nFollow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</si>
  <si>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2019-01-20T17:10:19Z</t>
  </si>
  <si>
    <t>Elliott Brossard</t>
  </si>
  <si>
    <t>Add support for BigQuery\'s NUMERIC type (#3110)</t>
  </si>
  <si>
    <t>2018-05-22T17:08:29Z</t>
  </si>
  <si>
    <t>https://github.com/googleapis/google-cloud-java/commit/754b1fc2cbecc4bbdd2ace96ce4e7ae09afacb7c</t>
  </si>
  <si>
    <t>https://github.com/googleapis/google-cloud-java/pull/3110</t>
  </si>
  <si>
    <t>Support for BigQuery\'s NUMERIC type</t>
  </si>
  <si>
    <t>BigQuery\'s NUMERIC type is [currently in alpha](https://issuetracker.google.com/issues/35906014)^ which is restricted to whitelisted projects. I\'m sending this pull request a bit early--it should not be merged until the NUMERIC type is in beta and it\'s possible to run integration tests--but I would like to get some initial feedback in case there are any major issues to fix before we get to that point.\r\n\r\nThanks!</t>
  </si>
  <si>
    <t>2018-03-29T22:31:17Z</t>
  </si>
  <si>
    <t>Rohan Julka</t>
  </si>
  <si>
    <t>Update README for #43^ #71 (#74)\n\n* Update README for #43^ #71\r\n\r\n* Added Regular expression tips</t>
  </si>
  <si>
    <t>2019-09-06T18:48:09Z</t>
  </si>
  <si>
    <t>https://github.com/mattermost/mattermost-plugin-autolink/commit/8d31acb6e82060e2902bdbea729cc017f397685f</t>
  </si>
  <si>
    <t>https://github.com/mattermost/mattermost-plugin-autolink/pull/74</t>
  </si>
  <si>
    <t>Update README for #43^ #71</t>
  </si>
  <si>
    <t>Fixes #57</t>
  </si>
  <si>
    <t>2019-09-01T06:39:46Z</t>
  </si>
  <si>
    <t>2019-09-06T18:48:10Z</t>
  </si>
  <si>
    <t>Automatically rewrite text matching a regular expression into a markdown link.</t>
  </si>
  <si>
    <t>victor95pc</t>
  </si>
  <si>
    <t>Adding class option for search_select</t>
  </si>
  <si>
    <t>2015-11-11T20:02:52Z</t>
  </si>
  <si>
    <t>https://github.com/platanus/activeadmin_addons/commit/74b3e86580216d1308a60a360f3127221765acea</t>
  </si>
  <si>
    <t>https://github.com/platanus/activeadmin_addons/pull/36</t>
  </si>
  <si>
    <t>I added a new options for search_select\n</t>
  </si>
  <si>
    <t>2015-11-11T20:07:22Z</t>
  </si>
  <si>
    <t>2015-11-21T04:15:23Z</t>
  </si>
  <si>
    <t>Set of addons to help with the activeadmin ui</t>
  </si>
  <si>
    <t>Jerrick Zhu</t>
  </si>
  <si>
    <t>Add blog (#32)</t>
  </si>
  <si>
    <t>2018-07-10T05:14:16Z</t>
  </si>
  <si>
    <t>https://github.com/apache/dubbo-website/commit/354b254d1b901f669c38e4acc8f8763cac4b4bbc</t>
  </si>
  <si>
    <t>https://github.com/apache/dubbo-website/pull/32</t>
  </si>
  <si>
    <t>add dubbo sync and async invoke blog</t>
  </si>
  <si>
    <t>2018-07-10T03:09:37Z</t>
  </si>
  <si>
    <t>2018-07-10T05:14:17Z</t>
  </si>
  <si>
    <t>Freeman Fang</t>
  </si>
  <si>
    <t>#2952 [v2] add CXF+CDI war quickstart</t>
  </si>
  <si>
    <t>2014-11-05T08:14:14Z</t>
  </si>
  <si>
    <t>https://github.com/fabric8io/ipaas-quickstarts/commit/220339e326ddd2665c8aaf786fed34d6e7cec1e1</t>
  </si>
  <si>
    <t>https://github.com/fabric8io/ipaas-quickstarts/pull/1</t>
  </si>
  <si>
    <t>2014-11-05T08:18:40Z</t>
  </si>
  <si>
    <t>2014-11-05T08:19:30Z</t>
  </si>
  <si>
    <t>quickstarts for the fabric8 project</t>
  </si>
  <si>
    <t>Ankit Kumar</t>
  </si>
  <si>
    <t>fix for issue 2</t>
  </si>
  <si>
    <t>2017-11-12T05:21:23Z</t>
  </si>
  <si>
    <t>https://github.com/alexkohler/prealloc/commit/dca6094ac1f9475434d8c0a8b4e6188876c28587</t>
  </si>
  <si>
    <t>https://github.com/alexkohler/prealloc/pull/5</t>
  </si>
  <si>
    <t>This is a fix for the [issue](https://github.com/alexkohler/prealloc/issues/2)\r\n\r\nI have done manual testing to test the code changes and it works as expected.\r\n\r\n    type MySlice3 []string\r\n    func main() {\r\n    \ttype MySlice1 []string\r\n    \ttype MySlice2 = []string\r\n\r\n    \tvar var1 MySlice1\r\n    \tvar var2 []string\r\n    \tvar3 := make([]string^ 10^ 10)\r\n    \tvar var4 MySlice2\r\n        var var5 MySlice3\r\n    \tfor feature := range optionalSet {\r\n    \t\tvar1 = append(var1^ feature)\r\n    \t\tvar2 = append(var2^ feature)\r\n    \t\tvar3 = append(var3^ feature)\r\n    \t\tvar4 = append(var4^ feature)\r\n    \t\tvar5 = append(var5^ feature)\r\n    \t}\r\n    }\r\n\r\n../../bin/test.go:9 Consider preallocating var1\r\n../../bin/test.go:10 Consider preallocating var2\r\n../../bin/test.go:12 Consider preallocating var4\r\n../../bin/test.go:13 Consider preallocating var5</t>
  </si>
  <si>
    <t>2017-11-12T05:30:23Z</t>
  </si>
  <si>
    <t>2017-11-19T14:56:29Z</t>
  </si>
  <si>
    <t>prealloc is a Go static analysis tool to find slice declarations that could potentially be preallocated.</t>
  </si>
  <si>
    <t>Gaurav Gireesh</t>
  </si>
  <si>
    <t>[MXNET -1004] Poisson NegativeLog Likelihood loss (#12697)\n\n* PoissonNLLLoss function to compute negative log likelihood loss\r\n\r\n* Removing debugging print statements\r\n\r\n* Pylint code formatting problems addressed\r\n\r\n* Added Stirling approximation for factorial term in the denominator and test case for the same\r\n\r\n* Separated the test cases for Flag value for logits and compute_full\r\n\r\n* Added comments for package- numpy inclusion and some pylint formatting\r\n\r\n* Trigger CI\r\n\r\n* Markdown file updted. Added entry for Poissons NLLLoss\r\n\r\n* Fixing pending documentation issue\r\n\r\n* Documentation docstring changed\r\n\r\n* PR Comment to remove extra newline removed.\r\n\r\n* Symbol PI corrected\r\n\r\n* epsilon spellicng correction\r\n\r\n* More unit tests added - testing with mod.score() and mod.fit()\r\n\r\n* changed the number of epochs\r\n\r\n* PR Comments addressed added mod score tests and a newline\r\n\r\n* Empty line added\r\n\r\n* Adding hybridized test\r\n\r\n* Trigger CI\r\n\r\n* Variable names changed</t>
  </si>
  <si>
    <t>2018-10-13T00:00:38Z</t>
  </si>
  <si>
    <t>https://github.com/apache/incubator-mxnet/commit/efa7d3ad96408fe4c5d290dcf19b296ab2ce0fd9</t>
  </si>
  <si>
    <t>https://github.com/apache/incubator-mxnet/pull/12697</t>
  </si>
  <si>
    <t>[MXNET -1004] Poisson NegativeLog Likelihood loss</t>
  </si>
  <si>
    <t>## Description ##\r\nThe function computes the poisson\'s negative log likelihood loss that serves as measurement of the loss accrued from a Poisson regression prediction made by the model.\r\n\r\n\r\n## Checklist ##\r\n### Essentials ###\r\nPlease feel free to remove inapplicable items for your PR.\r\n- [x] The PR title starts with [MXNET-$JIRA_ID]^ where $JIRA_ID refers to the relevant [JIRA issue](https://issues.apache.org/jira/projects/MXNET/issues) created (except PRs with tiny changes)\r\n- [x] Changes are complete (i.e. I finished coding on this PR)\r\n- [x] All changes have test coverage:\r\n- Unit tests are added for small changes to verify correctness (e.g. adding a new operator)\r\n\r\n- [x] Code is well-documented: \r\n\r\n- [x] To the my best knowledge^ examples are either not affected by this change^ or have been fixed to be compatible with this change\r\n\r\n### Changes ###\r\n- [x] PoissonNLLLoss computation function tests^ (and when applicable^ API doc)\r\n\r\n\r\n## Comments ##\r\n- If this change is a backward incompatible change^ why must this change be made.\r\n\r\n - Below is the link for pytorch\'s current implementation:\r\n    [PyTorch Implementation] . \r\n    (https://github.com/pytorch/pytorch/blob/master/torch/nn/functional.py)</t>
  </si>
  <si>
    <t>2018-09-28T18:25:54Z</t>
  </si>
  <si>
    <t>2018-10-13T00:00:39Z</t>
  </si>
  <si>
    <t>Marcin Ziemi≈Ñski</t>
  </si>
  <si>
    <t>Remove upgrade check\n\nApart from not being implemented^ upgrade check was causing SSL Handshake exceptions during the engine building.\n\nSee also: #243</t>
  </si>
  <si>
    <t>2016-07-14T22:53:27Z</t>
  </si>
  <si>
    <t>https://github.com/apache/predictionio/commit/3b8727582394a203aeaa6ad95d7055b715a03e5f</t>
  </si>
  <si>
    <t>https://github.com/apache/predictionio/pull/250</t>
  </si>
  <si>
    <t>[PIO-8] Remove upgrade check</t>
  </si>
  <si>
    <t>Apart from not being implemented^ upgrade check was causing SSL Handshake exceptions during the engine building.\n\nSee also: #243\n</t>
  </si>
  <si>
    <t>2016-07-14T23:11:03Z</t>
  </si>
  <si>
    <t>2016-07-18T20:30:17Z</t>
  </si>
  <si>
    <t>Karthik Tunga</t>
  </si>
  <si>
    <t>Fixing link (#5)</t>
  </si>
  <si>
    <t>2017-12-19T04:11:21Z</t>
  </si>
  <si>
    <t>https://github.com/metaparticle-io/sync/commit/16b7f31ad5967bf808102fa292f3f307c32edaa9</t>
  </si>
  <si>
    <t>https://github.com/metaparticle-io/sync/pull/5</t>
  </si>
  <si>
    <t>Fixing link in design overview</t>
  </si>
  <si>
    <t>Fixing the link to shared sidecar container repo.</t>
  </si>
  <si>
    <t>2017-12-16T23:36:02Z</t>
  </si>
  <si>
    <t>2017-12-19T04:11:22Z</t>
  </si>
  <si>
    <t>Metaparticle/Sync: Cloud native synchronization libraries using Kubernetes for Java^ Javascript and .NET (and more coming soon)</t>
  </si>
  <si>
    <t>Miguel Bernadin</t>
  </si>
  <si>
    <t>Specificity required during ssl step\n\nWhen I was walking though this the first time^ was not sure if that directory should have already existed. I am adding this to call out this step.</t>
  </si>
  <si>
    <t>2015-12-18T01:19:57Z</t>
  </si>
  <si>
    <t>https://github.com/coreos/coreos-kubernetes/commit/07d4502ba50ebd3aeb30f80cf7c97fcf5e791a48</t>
  </si>
  <si>
    <t>https://github.com/coreos/coreos-kubernetes/pull/211</t>
  </si>
  <si>
    <t>Specificity required during ssl step</t>
  </si>
  <si>
    <t>When I was walking though this the first time^ was not sure if that directory should have already existed. I am adding this to call out this step.\n</t>
  </si>
  <si>
    <t>2015-12-18T01:23:09Z</t>
  </si>
  <si>
    <t>2015-12-21T19:04:46Z</t>
  </si>
  <si>
    <t>CoreOS+Kubernetes documentation^ Vagrant &amp; AWS installers</t>
  </si>
  <si>
    <t>kerryspchang</t>
  </si>
  <si>
    <t>Added a nodejs example  (#1)\n\n* Update README.md\r\n* Add files via upload</t>
  </si>
  <si>
    <t>2016-10-26T13:43:40Z</t>
  </si>
  <si>
    <t>https://github.com/apache/openwhisk-debugger/commit/fe6c4ad3bfd29026cb9a88ba380b5567893a287d</t>
  </si>
  <si>
    <t>https://github.com/apache/openwhisk-debugger/pull/1</t>
  </si>
  <si>
    <t xml:space="preserve">Added a nodejs example </t>
  </si>
  <si>
    <t>2016-10-26T03:18:22Z</t>
  </si>
  <si>
    <t>The OpenWhisk debugger project</t>
  </si>
  <si>
    <t>Daniel Bast</t>
  </si>
  <si>
    <t>Check via shellcheck v0.4.7 and travis-ci</t>
  </si>
  <si>
    <t>2018-01-25T23:22:23Z</t>
  </si>
  <si>
    <t>https://github.com/lamby/travis.debian.net/commit/dcaebbc0b037bb2de34bf7cd96918fdc391b6899</t>
  </si>
  <si>
    <t>https://github.com/lamby/travis.debian.net/pull/57</t>
  </si>
  <si>
    <t>Introduce shellcheck via travis-ci</t>
  </si>
  <si>
    <t>2018-01-26T22:02:10Z</t>
  </si>
  <si>
    <t>2018-01-26T22:03:21Z</t>
  </si>
  <si>
    <t>Easily build and test your Debian packaging on travis-ci.org</t>
  </si>
  <si>
    <t>sjudeng</t>
  </si>
  <si>
    <t>Enforce classpath ordering constraint to ensure slf4j-log4j12 is used for test logging</t>
  </si>
  <si>
    <t>2016-09-12T23:52:51Z</t>
  </si>
  <si>
    <t>https://github.com/JanusGraph/janusgraph/commit/d008ca32b296dbe1782055cab82ba7bb8fa35805</t>
  </si>
  <si>
    <t>https://github.com/JanusGraph/janusgraph/pull/77</t>
  </si>
  <si>
    <t>Ensure Log4j is used for testing</t>
  </si>
  <si>
    <t>Log4j should be used for testing but Logback is being used in some modules (janusgraph-es^ janusgraph-hadoop^ janusgraph-hbase and janusgraph-solr). In these cases the log4j.properties test resources are ignored and console logging is too verbose. In a standard test run (`mvn verify`) console logging exceeds 75M. With the fixes in this PR the logging output for the same run is about 3M.\r\n\r\nNote the solution was already present in janusgraph-cassandra (see logging comment in [janusgraph-cassandra/pom.xml](https://github.com/JanusGraph/janusgraph/blob/fc48e9e680273ee62292126f55585b4f1a6d8294/janusgraph-cassandra/pom.xml#L44-L62)) and this PR just propagates that into the offending modules. More minor updates were to clean up some of the test log4j.properties files and ensure that these were used in relevant tests (e.g. `log4j.configuration` file).</t>
  </si>
  <si>
    <t>2017-02-03T16:44:39Z</t>
  </si>
  <si>
    <t>2017-02-05T23:30:33Z</t>
  </si>
  <si>
    <t>JanusGraph: an open-source^ distributed graph database</t>
  </si>
  <si>
    <t>jiazhong</t>
  </si>
  <si>
    <t>combine rowkey &amp; aggression in one page</t>
  </si>
  <si>
    <t>2014-10-24T09:14:18Z</t>
  </si>
  <si>
    <t>https://github.com/KylinOLAP/Kylin/commit/89af5e456fb0d9fa4a49c18931d6c87d81c4a558</t>
  </si>
  <si>
    <t>https://github.com/KylinOLAP/Kylin/pull/20</t>
  </si>
  <si>
    <t>combine rowkey &amp; aggreation to advanced_setting</t>
  </si>
  <si>
    <t>combine rowkey &amp; aggreation to advanced_setting\n</t>
  </si>
  <si>
    <t>2014-10-24T09:21:55Z</t>
  </si>
  <si>
    <t>2014-10-24T09:24:38Z</t>
  </si>
  <si>
    <t>Axel Math√©i</t>
  </si>
  <si>
    <t>Boxplot should not require a datetime column (#5096)\n\nSee https://github.com/apache/incubator-superset/issues/2222</t>
  </si>
  <si>
    <t>2019-05-21T05:14:23Z</t>
  </si>
  <si>
    <t>https://github.com/apache/incubator-superset/commit/1ae000a26220c024f3f904d9049cfcd4b1e461e7</t>
  </si>
  <si>
    <t>https://github.com/apache/incubator-superset/pull/5096</t>
  </si>
  <si>
    <t>Set BoxPlotViz to is_timeseries=False</t>
  </si>
  <si>
    <t>See https://github.com/apache/incubator-superset/issues/2222</t>
  </si>
  <si>
    <t>2018-05-29T11:05:26Z</t>
  </si>
  <si>
    <t>2019-05-21T05:14:24Z</t>
  </si>
  <si>
    <t>OuYang Liang</t>
  </si>
  <si>
    <t>STORM-2864: Minor optimisation about trident kafka state\nMake TridentKafkaState a template class to eliminate warning messages in\neclipse^ and a minor optimization that use StringBuilder.append instead\nof string concat operation.</t>
  </si>
  <si>
    <t>2017-12-20T14:51:29Z</t>
  </si>
  <si>
    <t>https://github.com/apache/storm/commit/74a718cdf9ba5d8f159ea80ea706012c78aab070</t>
  </si>
  <si>
    <t>https://github.com/apache/storm/pull/2476</t>
  </si>
  <si>
    <t>STORM-2864: Minor optimisation about trident kafka state</t>
  </si>
  <si>
    <t>Make TridentKafkaState a template class to eliminate warning messages in eclipse^ and a minor optimisation that use StringBuilder.append instead of string concat operation.</t>
  </si>
  <si>
    <t>2017-12-20T15:01:06Z</t>
  </si>
  <si>
    <t>2017-12-22T17:45:17Z</t>
  </si>
  <si>
    <t>Matt Dailey</t>
  </si>
  <si>
    <t>Added backup font-families to \'p strong\'</t>
  </si>
  <si>
    <t>2016-06-16T23:29:13Z</t>
  </si>
  <si>
    <t>https://github.com/thien/blueface/commit/649aafc050a9cce9e2d52884f7c16ac7344368b5</t>
  </si>
  <si>
    <t>https://github.com/thien/blueface/pull/2</t>
  </si>
  <si>
    <t>Add backup font-families to \'p strong\'</t>
  </si>
  <si>
    <t>Fix for #1\n</t>
  </si>
  <si>
    <t>2016-06-17T12:48:01Z</t>
  </si>
  <si>
    <t>2016-06-17T13:18:55Z</t>
  </si>
  <si>
    <t>A minimalist Jekyll theme.</t>
  </si>
  <si>
    <t>fangyiwang</t>
  </si>
  <si>
    <t>Create Junit test case for caffe</t>
  </si>
  <si>
    <t>2017-05-19T20:00:50Z</t>
  </si>
  <si>
    <t>https://github.com/apache/chukwa/commit/4223cbe1ee8b903bc4df78185842bb3fc31a0b05</t>
  </si>
  <si>
    <t>https://github.com/apache/chukwa/pull/6</t>
  </si>
  <si>
    <t>JIRA-819</t>
  </si>
  <si>
    <t>2017-05-22T21:47:39Z</t>
  </si>
  <si>
    <t>2017-05-26T17:17:08Z</t>
  </si>
  <si>
    <t>Mirror of Apache Chukwa</t>
  </si>
  <si>
    <t>Artem Rukavytsia</t>
  </si>
  <si>
    <t>Add numPartitions parameter to reduceByKey (#76)</t>
  </si>
  <si>
    <t>2018-06-12T13:10:15Z</t>
  </si>
  <si>
    <t>https://github.com/svenkreiss/pysparkling/commit/98ad5cce5b9d6cddea216e42fb94d6c13acb46fd</t>
  </si>
  <si>
    <t>https://github.com/svenkreiss/pysparkling/pull/76</t>
  </si>
  <si>
    <t>Add reduceByKey overload with numPartitions parameter</t>
  </si>
  <si>
    <t>2018-06-05T12:43:31Z</t>
  </si>
  <si>
    <t>A pure Python implementation of Apache Spark\'s RDD and DStream interfaces.</t>
  </si>
  <si>
    <t>gerwinjansen</t>
  </si>
  <si>
    <t>Make olv.bat parameters consistent</t>
  </si>
  <si>
    <t>2016-12-03T12:41:01Z</t>
  </si>
  <si>
    <t>https://github.com/otros-systems/otroslogviewer/commit/f75bbfcc0c86a6cf2b04508f8d5df72bafc67f33</t>
  </si>
  <si>
    <t>https://github.com/otros-systems/otroslogviewer/pull/420</t>
  </si>
  <si>
    <t>I noticed that the start command on Windows is different for the desktop version compared to the batch version. This is a small patch to make them equal.</t>
  </si>
  <si>
    <t>2016-12-03T14:46:06Z</t>
  </si>
  <si>
    <t>2016-12-04T07:14:22Z</t>
  </si>
  <si>
    <t>Log viewer focused on developers work</t>
  </si>
  <si>
    <t>HelloCoCooo</t>
  </si>
  <si>
    <t>fix dependency conflict issue\n\nfix dependency conflict issue for org.codehaus.jackson:jackson-core-asl: jar</t>
  </si>
  <si>
    <t>2019-01-31T02:16:30Z</t>
  </si>
  <si>
    <t>https://github.com/woorea/openstack-java-sdk/commit/46e40a1c5d64ee4855d1b8100d95f61a05d0a1ab</t>
  </si>
  <si>
    <t>https://github.com/woorea/openstack-java-sdk/pull/215</t>
  </si>
  <si>
    <t>fix dependency conflict issue</t>
  </si>
  <si>
    <t>#214 fix dependency conflict issue for org.codehaus.jackson:jackson-core-asl: jar</t>
  </si>
  <si>
    <t>2019-01-31T02:18:49Z</t>
  </si>
  <si>
    <t>2019-01-31T07:32:57Z</t>
  </si>
  <si>
    <t>OpenStack Java SDK</t>
  </si>
  <si>
    <t>yuemingming</t>
  </si>
  <si>
    <t>‰øÆÊ≠£ÊñáÊ°£‰∏≠Êüê‰∫õËØ≠Ê≥ï‰∏çÈÄöÂíåÈîôÂà´Â≠ó (#262)</t>
  </si>
  <si>
    <t>2019-01-26T14:02:33Z</t>
  </si>
  <si>
    <t>https://github.com/apache/dubbo-website/commit/f42e01d4fc10080289f93a098f736318ec942678</t>
  </si>
  <si>
    <t>https://github.com/apache/dubbo-website/pull/262</t>
  </si>
  <si>
    <t>‰øÆÊ≠£ÊñáÊ°£‰∏≠Êüê‰∫õËØ≠Ê≥ï‰∏çÈÄöÂíåÈîôÂà´Â≠ó</t>
  </si>
  <si>
    <t>‰øÆÊîπÂú®‰∏ãÈù¢‰∏§‰∏™Êñá‰ª∂‰∏≠Ôºö\r\nincubator-dubbo-website\docs\zh-cn\dev\principals\code-detail.md\r\nincubator-dubbo-website\docs\zh-cn\dev\principals\robustness.md\r\n</t>
  </si>
  <si>
    <t>2019-01-25T12:57:53Z</t>
  </si>
  <si>
    <t>2019-01-26T14:02:34Z</t>
  </si>
  <si>
    <t>T Jake Luciani</t>
  </si>
  <si>
    <t>Fixes for Cassandra 0.7 client</t>
  </si>
  <si>
    <t>2010-10-26T17:17:39Z</t>
  </si>
  <si>
    <t>https://github.com/brianfrankcooper/YCSB/commit/41491d3f5c36ee3bdc0d8aaf56b3e17cdb52f6e5</t>
  </si>
  <si>
    <t>https://github.com/brianfrankcooper/YCSB/pull/16</t>
  </si>
  <si>
    <t>Changes for Cassandra 0.7 Client</t>
  </si>
  <si>
    <t>Hi Brian^\n\nCassandra 0.7 now uses byte buffers internally^ this patch fixes the YCSB client.\n\n-Jake\n</t>
  </si>
  <si>
    <t>2010-10-26T17:42:56Z</t>
  </si>
  <si>
    <t>2011-03-27T03:03:04Z</t>
  </si>
  <si>
    <t>Hitesh Gautam</t>
  </si>
  <si>
    <t>Adding RxJava 2.0 dependencies</t>
  </si>
  <si>
    <t>2018-02-15T19:52:07Z</t>
  </si>
  <si>
    <t>https://github.com/apache/incubator-taverna-mobile/commit/573cc4a4721bb09797bced075f3b60c9a41111ec</t>
  </si>
  <si>
    <t>https://github.com/apache/incubator-taverna-mobile/pull/56</t>
  </si>
  <si>
    <t>Migration RxJava 1 -&gt;  RxJava2</t>
  </si>
  <si>
    <t>Please make sure these boxes are checked before submitting your pull request - thanks!\r\n\r\n- [x] Apply the `AndroidStyle.xml` style template to your code in Android Studio.\r\n\r\n- [x] Run the checks with `./gradlew check` to make sure you didn\'t break anything\r\n\r\n- [x] If you have multiple commits please combine them into one commit by squashing them.</t>
  </si>
  <si>
    <t>2018-02-19T10:32:37Z</t>
  </si>
  <si>
    <t>2018-02-20T05:11:23Z</t>
  </si>
  <si>
    <t>Mccrea</t>
  </si>
  <si>
    <t>replace the method httpclient which is annotated with ‚Äú@Deprecated‚Äù (#2103)</t>
  </si>
  <si>
    <t>2018-08-17T07:47:07Z</t>
  </si>
  <si>
    <t>https://github.com/apache/dubbo/commit/64f4adb5e6a71fd8d7cc9276ae6cf6963014b69a</t>
  </si>
  <si>
    <t>https://github.com/apache/dubbo/pull/2103</t>
  </si>
  <si>
    <t>replace the method httpclient which is annotated with ‚Äú@Deprecated‚Äù</t>
  </si>
  <si>
    <t>2018-07-19T10:40:45Z</t>
  </si>
  <si>
    <t>2018-08-17T07:47:08Z</t>
  </si>
  <si>
    <t>Ananth</t>
  </si>
  <si>
    <t>notification Sound configuration added</t>
  </si>
  <si>
    <t>2016-05-26T11:52:23Z</t>
  </si>
  <si>
    <t>https://github.com/ibm-bluemix-mobile-services/bms-clientsdk-android-push/commit/eaa72c76cb146c3fb804bc2762888bf2bcd74e2c</t>
  </si>
  <si>
    <t>https://github.com/ibm-bluemix-mobile-services/bms-clientsdk-android-push/pull/13</t>
  </si>
  <si>
    <t>Development</t>
  </si>
  <si>
    <t>2016-06-10T06:58:58Z</t>
  </si>
  <si>
    <t>2016-06-10T09:22:50Z</t>
  </si>
  <si>
    <t>Android Push notifications SDK for IBM Cloud Mobile Services</t>
  </si>
  <si>
    <t>Maxime Beauchemin</t>
  </si>
  <si>
    <t>Removing explicit relationship between Connection and Chart models</t>
  </si>
  <si>
    <t>2015-06-16T04:36:51Z</t>
  </si>
  <si>
    <t>https://github.com/apache/airflow/commit/9f7cae14dfbf0200786cf6ecf5aa50a9eae1c0d8</t>
  </si>
  <si>
    <t>https://github.com/apache/airflow/pull/35</t>
  </si>
  <si>
    <t>2015-06-16T04:38:13Z</t>
  </si>
  <si>
    <t>2015-06-16T04:38:18Z</t>
  </si>
  <si>
    <t>Milad Khajavi</t>
  </si>
  <si>
    <t>Permanently mark goal as ignored in eclipse build (pom.xml configured)</t>
  </si>
  <si>
    <t>2012-03-06T06:03:20Z</t>
  </si>
  <si>
    <t>https://github.com/NightWhistler/PageTurner/commit/0440f683d0465768cf88ca511fbfab4c08c87d47</t>
  </si>
  <si>
    <t>https://github.com/NightWhistler/PageTurner/pull/97</t>
  </si>
  <si>
    <t>Added Persian (Farsi) translations.</t>
  </si>
  <si>
    <t>In this work I have added the origin strings as comment: This would be a convenient way to work of translation files in future. I suggest you to don\'t remove comments.\n</t>
  </si>
  <si>
    <t>2012-03-06T10:25:01Z</t>
  </si>
  <si>
    <t>2012-03-06T10:33:16Z</t>
  </si>
  <si>
    <t>Android e-book reader with cloud synchronization</t>
  </si>
  <si>
    <t>Nikita Vetoshkin</t>
  </si>
  <si>
    <t>handle null bytes from getData request</t>
  </si>
  <si>
    <t>2014-04-01T08:24:00Z</t>
  </si>
  <si>
    <t>https://github.com/soabase/exhibitor/commit/cf5b90b30041a6e0e6d4b9c1c88a180c047ac0e6</t>
  </si>
  <si>
    <t>https://github.com/soabase/exhibitor/pull/182</t>
  </si>
  <si>
    <t>It seems pretty legit for zookeeper `getData` to return null as data bytes. Exhibitor should handle this case. Otherwise user sees `Exception` as node data.\nTested manually on local installation.\n</t>
  </si>
  <si>
    <t>2014-04-01T08:26:14Z</t>
  </si>
  <si>
    <t>2014-04-03T19:53:55Z</t>
  </si>
  <si>
    <t>ZooKeeper co-process for instance monitoring^ backup/recovery^ cleanup and visualization.</t>
  </si>
  <si>
    <t>Tarun Bansal</t>
  </si>
  <si>
    <t>QUICKSTEP-36 fixed.\n\nAdded read access check in TextScanOperator file before opening a file</t>
  </si>
  <si>
    <t>2016-09-07T04:40:28Z</t>
  </si>
  <si>
    <t>https://github.com/apache/incubator-retired-quickstep/commit/43c7a42db736aa6e61e6f4db12721ded6e646e13</t>
  </si>
  <si>
    <t>https://github.com/apache/incubator-retired-quickstep/pull/99</t>
  </si>
  <si>
    <t>QUICKSTEP-36 Quickstep gives segmentation fault when it imports table from a file that does not have access rights.</t>
  </si>
  <si>
    <t>This PR fixes QUICKSTEP-36 \n- Perform access check on a file before opening it to import a table.\n</t>
  </si>
  <si>
    <t>2016-09-08T04:02:02Z</t>
  </si>
  <si>
    <t>2016-09-19T23:00:14Z</t>
  </si>
  <si>
    <t>jony89</t>
  </si>
  <si>
    <t>feat: support popup alignment (#70)\n\n* feat: support popup arrow horizontal alignment\r\n* fix: add docs</t>
  </si>
  <si>
    <t>2018-03-29T02:22:27Z</t>
  </si>
  <si>
    <t>https://github.com/romainberger/react-portal-tooltip/commit/a6075afa7a64861139605dd09a7fc1678fcc3db7</t>
  </si>
  <si>
    <t>https://github.com/romainberger/react-portal-tooltip/pull/70</t>
  </si>
  <si>
    <t>feat: supprt popup alignment</t>
  </si>
  <si>
    <t>support alignment of the portal tooltip so it won\'t have to be centered always^\r\n\r\nnew prop is possible now \"align\"^ possible values :\r\n\r\ncenter (default)\r\nleft\r\nright\r\n\r\ndocs and examples added as well</t>
  </si>
  <si>
    <t>2018-02-16T13:25:54Z</t>
  </si>
  <si>
    <t>Awesome React tooltip</t>
  </si>
  <si>
    <t>Jens Piegsa</t>
  </si>
  <si>
    <t>Fix for Issue #67\n\nhttps://github.com/winterstein/Eclipse-Markdown-Editor-Plugin/issues/67</t>
  </si>
  <si>
    <t>2016-08-03T11:17:42Z</t>
  </si>
  <si>
    <t>https://github.com/winterstein/Eclipse-Markdown-Editor-Plugin/commit/09e763007fa031aff577dddf940228eda1033599</t>
  </si>
  <si>
    <t>https://github.com/winterstein/Eclipse-Markdown-Editor-Plugin/pull/68</t>
  </si>
  <si>
    <t>Fix for Issue #67</t>
  </si>
  <si>
    <t>https://github.com/winterstein/Eclipse-Markdown-Editor-Plugin/issues/67\n</t>
  </si>
  <si>
    <t>2016-08-03T11:23:31Z</t>
  </si>
  <si>
    <t>2016-08-03T15:33:10Z</t>
  </si>
  <si>
    <t>Adds Markdown text editing support to Eclipse</t>
  </si>
  <si>
    <t>Jason Pell</t>
  </si>
  <si>
    <t>basic unobtrusive maven support - just wraps the ant build and deploys the jar file with a new maven target</t>
  </si>
  <si>
    <t>2013-07-17T06:43:04Z</t>
  </si>
  <si>
    <t>https://github.com/kilim/kilim/commit/85111c709cbfc6e1c3cc441ecbba3c3fce81eaf5</t>
  </si>
  <si>
    <t>https://github.com/kilim/kilim/pull/23</t>
  </si>
  <si>
    <t>basic unobtrusive maven support - just wraps the ant build and deploys t...</t>
  </si>
  <si>
    <t>...he jar file with a new maven target\n</t>
  </si>
  <si>
    <t>2013-07-17T06:44:54Z</t>
  </si>
  <si>
    <t>2013-07-28T02:34:53Z</t>
  </si>
  <si>
    <t>Lightweight threads for Java^ with message passing^ nio^ http and scheduling support.</t>
  </si>
  <si>
    <t>Nikhil Singh</t>
  </si>
  <si>
    <t>Adding the new cli get-errors to get the latest errors from storm components</t>
  </si>
  <si>
    <t>2015-05-27T05:44:17Z</t>
  </si>
  <si>
    <t>https://github.com/apache/storm/commit/ff187f6ffbfe58c9bfc6b1b712f6c6ae62652b34</t>
  </si>
  <si>
    <t>https://github.com/apache/storm/pull/576</t>
  </si>
  <si>
    <t>STORM-847 Adding new cli for getting latest errors from running storm topology</t>
  </si>
  <si>
    <t>This has been tested with the latest src code.\n</t>
  </si>
  <si>
    <t>2015-06-04T02:52:36Z</t>
  </si>
  <si>
    <t>2015-06-12T14:44:43Z</t>
  </si>
  <si>
    <t>Beau Barker</t>
  </si>
  <si>
    <t>Add promise to tests_require</t>
  </si>
  <si>
    <t>2016-09-21T07:25:29Z</t>
  </si>
  <si>
    <t>https://github.com/graphql-python/graphql-core/commit/7b6feb1a0eb8f294cb410a429795349569b3041e</t>
  </si>
  <si>
    <t>https://github.com/graphql-python/graphql-core/pull/79</t>
  </si>
  <si>
    <t>The tests need `promise` installed.\n</t>
  </si>
  <si>
    <t>2016-09-21T07:36:42Z</t>
  </si>
  <si>
    <t>2016-09-21T08:17:35Z</t>
  </si>
  <si>
    <t>GraphQL base implementation for Python</t>
  </si>
  <si>
    <t>Justin Chu</t>
  </si>
  <si>
    <t>Fix typos in GraphManager and DefaultGraphManager javadoc</t>
  </si>
  <si>
    <t>2018-04-21T02:47:31Z</t>
  </si>
  <si>
    <t>https://github.com/apache/tinkerpop/commit/268423d2d16397ad749082041ea0e17075a3093d</t>
  </si>
  <si>
    <t>https://github.com/apache/tinkerpop/pull/850</t>
  </si>
  <si>
    <t>2018-04-21T15:29:39Z</t>
  </si>
  <si>
    <t>2018-04-23T17:51:13Z</t>
  </si>
  <si>
    <t>Andy Chen</t>
  </si>
  <si>
    <t>add isSimulator for iOS &amp; Android device</t>
  </si>
  <si>
    <t>2015-04-10T06:55:25Z</t>
  </si>
  <si>
    <t>https://github.com/apache/cordova-plugin-device/commit/50abd1a7c39ca628d7c63689aa9f93f04ca7ddaf</t>
  </si>
  <si>
    <t>https://github.com/apache/cordova-plugin-device/pull/35</t>
  </si>
  <si>
    <t>@purplecabbage change pr and property name to isSimulator.\n</t>
  </si>
  <si>
    <t>2015-07-09T02:34:29Z</t>
  </si>
  <si>
    <t>2015-10-22T22:31:15Z</t>
  </si>
  <si>
    <t>Mirror of Apache Cordova Plugin device</t>
  </si>
  <si>
    <t>yukuai518</t>
  </si>
  <si>
    <t>Support to recompact only late files based on a file count threshold (#1413)\n\nSupport to recompact only late files based on a different threshold combinations</t>
  </si>
  <si>
    <t>2016-12-06T23:35:56Z</t>
  </si>
  <si>
    <t>https://github.com/apache/incubator-gobblin/commit/eec760f4357e2c30c4b1b3af5eece7ff51c20924</t>
  </si>
  <si>
    <t>https://github.com/apache/incubator-gobblin/pull/1413</t>
  </si>
  <si>
    <t>Support to recompact only late files based on a file count threshold</t>
  </si>
  <si>
    <t xml:space="preserve">1. Add support to only recompact late data\r\n2. Add recompaction threshold based on late file count\r\n3. Move record pecentage threshold check to DatasetMetric class. This is just a refactoring.\r\n\r\n@pcadabam @ydai1124 </t>
  </si>
  <si>
    <t>2016-11-21T21:15:03Z</t>
  </si>
  <si>
    <t>Thomas Groh</t>
  </si>
  <si>
    <t>Mark JAXBContext as Volatile in JAXBCoder\n\nThis corrects the double-checked locking and lazy intialization</t>
  </si>
  <si>
    <t>2016-08-19T17:24:00Z</t>
  </si>
  <si>
    <t>https://github.com/apache/beam/commit/c996c1eb0d66accec9b678d260169c02043999f3</t>
  </si>
  <si>
    <t>https://github.com/apache/beam/pull/3636</t>
  </si>
  <si>
    <t>[BEAM-79] Merge gearpump-runner into master</t>
  </si>
  <si>
    <t>Follow this checklist to help us incorporate your contribution quickly and easily:\r\n\r\n - [x] Make sure there is a [JIRA issue](https://issues.apache.org/jira/projects/BEAM/issues/) filed for the change (usually before you start working on it).  Trivial changes like typos do not require a JIRA issue.  Your pull request should address just this issue^ without pulling in other changes.\r\n - [x] Each commit in the pull request should have a meaningful subject line and body.\r\n - [x] Format the pull request title like `[BEAM-XXX] Fixes bug in ApproximateQuantiles`^ where you replace `BEAM-XXX` with the appropriate JIRA issue.\r\n - [x] Write a pull request description that is detailed enough to understand what the pull request does^ how^ and why.\r\n - [x] Run `mvn clean verify` to make sure basic checks pass. A more thorough check will be performed on your pull request automatically.\r\n - [x] If this contribution is large^ please file an Apache [Individual Contributor License Agreement](https://www.apache.org/licenses/icla.pdf).\r\n\r\n---\r\n</t>
  </si>
  <si>
    <t>2017-07-25T04:10:20Z</t>
  </si>
  <si>
    <t>2017-08-07T23:53:48Z</t>
  </si>
  <si>
    <t>Jack Moseley</t>
  </si>
  <si>
    <t>Create publisher to split output by timestamp</t>
  </si>
  <si>
    <t>2016-09-09T01:14:02Z</t>
  </si>
  <si>
    <t>https://github.com/apache/incubator-gobblin/commit/3716da2eed2f96a3d608057efe82ca04b9860e8d</t>
  </si>
  <si>
    <t>https://github.com/apache/incubator-gobblin/pull/1263</t>
  </si>
  <si>
    <t>@ydai1124 please review\n</t>
  </si>
  <si>
    <t>2016-09-09T17:04:50Z</t>
  </si>
  <si>
    <t>2016-09-12T18:04:04Z</t>
  </si>
  <si>
    <t>Andrade Sampaio</t>
  </si>
  <si>
    <t>Foi criado metodo removerJogador nas Classe TimeTest e Time</t>
  </si>
  <si>
    <t>2019-02-18T22:26:41Z</t>
  </si>
  <si>
    <t>https://github.com/otaviojava/acelera-dev-sp-2019/commit/5f9d0254aadbc1ed8909a950f3a88f8209ce5c95</t>
  </si>
  <si>
    <t>https://github.com/otaviojava/acelera-dev-sp-2019/pull/15</t>
  </si>
  <si>
    <t>Foi criado um metodo remover jogador nas Classe TimeTest e Time</t>
  </si>
  <si>
    <t>Foi criado um m√©todo remover jogador nas Classe TimeTest e na Time</t>
  </si>
  <si>
    <t>2019-02-22T16:40:21Z</t>
  </si>
  <si>
    <t>2019-02-22T16:46:46Z</t>
  </si>
  <si>
    <t>Esse projeto √© destinado ao exemplo de c√≥digo que ser√£o realizados nas aulas do Acelera Dev S√£o Paulo 2019.</t>
  </si>
  <si>
    <t>WangTao</t>
  </si>
  <si>
    <t>Check if the List is null before using it\n\nThe variable \"List&lt;NetAddress&gt; locations\" might be null^ so we should\ncheck it before using its method size() in case that it throws a\nNullPointerException.</t>
  </si>
  <si>
    <t>2014-04-20T14:33:43Z</t>
  </si>
  <si>
    <t>https://github.com/Alluxio/alluxio/commit/0572e63fc4a23b25ebad8f98f6d5f80ffa4e5090</t>
  </si>
  <si>
    <t>https://github.com/Alluxio/alluxio/pull/161</t>
  </si>
  <si>
    <t>Check if the List is null before using it</t>
  </si>
  <si>
    <t>The variable \"List&lt;NetAddress&gt; locations\" might be null^ so we should\ncheck it before using its method size() in case that it throws a\nNullPointerException.\n</t>
  </si>
  <si>
    <t>2014-04-20T14:40:23Z</t>
  </si>
  <si>
    <t>2014-04-21T03:54:18Z</t>
  </si>
  <si>
    <t>thefliik</t>
  </si>
  <si>
    <t>Allow enums to be created without associated indexes\n\nAs far as I can tell^ currently the `_index` option for enums doesn\'t do anything so I\'m using it to suppress the `Neo4j::ModelSchema.add_required_index` exception.</t>
  </si>
  <si>
    <t>2017-09-17T00:39:29Z</t>
  </si>
  <si>
    <t>https://github.com/neo4jrb/neo4j/commit/f4599d4524751d69090c464f171a748d7e3d504a</t>
  </si>
  <si>
    <t>https://github.com/neo4jrb/neo4j/pull/1411</t>
  </si>
  <si>
    <t>Allow enums to be created without associated indexes</t>
  </si>
  <si>
    <t>As far as I can tell^ the `_index` option for enums doesn\'t currently do anything. I\'m using it to suppress the `Neo4j::ModelSchema.add_required_index` exception^ which IMO is expected behavior.\r\n\r\nFixes #1259\r\n\r\nThis pull introduces/changes:\r\n * ` enum _index: false` now suppresses `Neo4j::ModelSchema.add_required_index`\r\n\r\n\r\nPings:\r\n@cheerfulstoic\r\n@subvertallchris</t>
  </si>
  <si>
    <t>2017-09-17T00:53:03Z</t>
  </si>
  <si>
    <t>2017-09-18T23:55:10Z</t>
  </si>
  <si>
    <t>An active model wrapper for the Neo4j Graph Database for Ruby.</t>
  </si>
  <si>
    <t>Cory Brzycki</t>
  </si>
  <si>
    <t>Set BatchPath on google.api.services.storage.Storage Storage Builder</t>
  </si>
  <si>
    <t>2018-07-19T17:13:08Z</t>
  </si>
  <si>
    <t>https://github.com/apache/beam/commit/20483bbbd1791583975725cd7f55e2fb8446e56f</t>
  </si>
  <si>
    <t>https://github.com/apache/beam/pull/6000</t>
  </si>
  <si>
    <t>Set BatchPath on google.api.services.storage.Storage Storage Builder\r\n\r\n------------------------\r\n\r\nFollow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 | --- | --- | ---\r\n\r\n\r\n\r\n\r\n</t>
  </si>
  <si>
    <t>2018-07-19T18:28:24Z</t>
  </si>
  <si>
    <t>2018-07-20T17:06:32Z</t>
  </si>
  <si>
    <t>Michael McKibben</t>
  </si>
  <si>
    <t>adds support for running process with setuid^ setgid^ and working directory</t>
  </si>
  <si>
    <t>2017-07-04T21:09:21Z</t>
  </si>
  <si>
    <t>https://github.com/fpco/pid1/commit/6b5b81f464280634e4d2d51002a463b71ca5fbec</t>
  </si>
  <si>
    <t>https://github.com/fpco/pid1/pull/6</t>
  </si>
  <si>
    <t>Adds support for running process with setuid^ setgid^ and working directory</t>
  </si>
  <si>
    <t>I found the pid1 utility useful outside of pure docker entrypoint by adding command line support for setting user (`-u USER`)^ group (`-g GROUP`)^ working directory (`-w DIR`)^ and finally environment overrides (`-e key=value`).</t>
  </si>
  <si>
    <t>2017-07-06T22:27:23Z</t>
  </si>
  <si>
    <t>2017-07-09T11:57:52Z</t>
  </si>
  <si>
    <t>Do signal handling and orphan reaping for Unix PID1 init processes</t>
  </si>
  <si>
    <t>blrunner</t>
  </si>
  <si>
    <t>Updated Apache Tajo information.</t>
  </si>
  <si>
    <t>2014-07-22T14:24:19Z</t>
  </si>
  <si>
    <t>https://github.com/hadoopecosystemtable/hadoopecosystemtable.github.io/commit/c5e05f72763b5404ac804821c7ab46cddbb1dfb6</t>
  </si>
  <si>
    <t>https://github.com/hadoopecosystemtable/hadoopecosystemtable.github.io/pull/13</t>
  </si>
  <si>
    <t>Hello^\n\nMy name is Jaehwa Jung and I\'m PMC of Apache Tajo. I updated Apache Tajo web site address because Tajo became TLP this April. Also I added more explanation to help readers.\n\nRegards.\nJaehwa\n</t>
  </si>
  <si>
    <t>2014-07-22T14:34:39Z</t>
  </si>
  <si>
    <t>2014-07-22T14:35:52Z</t>
  </si>
  <si>
    <t>eduardoalonso</t>
  </si>
  <si>
    <t>initial bitemporal branch creation</t>
  </si>
  <si>
    <t>2015-06-18T08:46:11Z</t>
  </si>
  <si>
    <t>https://github.com/Stratio/cassandra-lucene-index/commit/16aea8b4b935b222ae996022d0778a0e0102e75c</t>
  </si>
  <si>
    <t>https://github.com/Stratio/cassandra-lucene-index/pull/9</t>
  </si>
  <si>
    <t>Feature/bitemporal</t>
  </si>
  <si>
    <t>Andres^ please review this to mergue^ it executes all unit Tests ok\n</t>
  </si>
  <si>
    <t>2015-06-29T10:56:31Z</t>
  </si>
  <si>
    <t>2015-06-30T08:15:10Z</t>
  </si>
  <si>
    <t>Lucene based secondary indexes for Cassandra</t>
  </si>
  <si>
    <t>Cody Lerum</t>
  </si>
  <si>
    <t>fix for corrupt binary files in windows</t>
  </si>
  <si>
    <t>2012-05-25T00:12:52Z</t>
  </si>
  <si>
    <t>https://github.com/awestruct/awestruct/commit/f5556f772343702ce45837f6b45bef903a2866e2</t>
  </si>
  <si>
    <t>https://github.com/awestruct/awestruct/pull/113</t>
  </si>
  <si>
    <t>Fix for corrupt binary files in windows</t>
  </si>
  <si>
    <t>The issue here appears to be that files if not opened and written with the binary option are corrupted.\n\nThis is for https://github.com/awestruct/awestruct/issues/69\n</t>
  </si>
  <si>
    <t>2012-05-25T00:15:43Z</t>
  </si>
  <si>
    <t>2012-05-25T01:07:09Z</t>
  </si>
  <si>
    <t>Static site-baking tool</t>
  </si>
  <si>
    <t>Vitaly Gordon</t>
  </si>
  <si>
    <t>Revert \"Added join functions to TypedPipe and tests\"\n\nThis reverts commit a4f948b63951547f2d35671979f06dfe337b138d.</t>
  </si>
  <si>
    <t>2013-08-02T06:17:14Z</t>
  </si>
  <si>
    <t>https://github.com/twitter/scalding/commit/296fa6528b55d95bbd1921d6beb84adfe0025fe4</t>
  </si>
  <si>
    <t>https://github.com/twitter/scalding/pull/528</t>
  </si>
  <si>
    <t>Added join functions to TypedPipe and tests</t>
  </si>
  <si>
    <t>Added a \"nicer\" API for join on Typed Pipes. Now instead of grouping pipes before joining^ the pipes can be joined straight ahead.\n\nSince this is a syntactic sugar for existing functionality^ I\'ve just duplicated the tests to use the new API.\n</t>
  </si>
  <si>
    <t>2013-07-30T18:26:27Z</t>
  </si>
  <si>
    <t>2013-08-07T17:15:20Z</t>
  </si>
  <si>
    <t>A Scala API for Cascading</t>
  </si>
  <si>
    <t>Conglei</t>
  </si>
  <si>
    <t>[axis formatting] Override the valueformat to be percentage when contribution is selected (#4866)\n\n* force the valueformat to be percentage when contribution is selected\r\n\r\n* remove extra empty lines\r\n\r\n* simplied the logic by reusing some existing code</t>
  </si>
  <si>
    <t>2018-04-23T17:05:29Z</t>
  </si>
  <si>
    <t>https://github.com/apache/incubator-superset/commit/2cd016f11ce306fb0cdb6b1276ab034592f254ec</t>
  </si>
  <si>
    <t>https://github.com/apache/incubator-superset/pull/4866</t>
  </si>
  <si>
    <t>[axis formatting] Override the valueformat to be percentage when contribution is selected</t>
  </si>
  <si>
    <t xml:space="preserve">Currently^ the default value format when `contribution` is selected is not intuitive. (e.g.^ 0.5 -&gt; 500m). In this PR^ the value format will be overridden by `.1%`.\r\n\r\nThe reason here why I don\' want want to change and save the current formatting to percentage are 1) the user selected format will be preserved when users uncheck `contribution`. 2) It seems in all the cases when user check `contribution`^ percentage format for the value is the best approach. \r\n\r\nalso^ it fixed a typo where `f` hadn\'t changed to `valueFormater` in `piechart` \r\n\r\n@williaster </t>
  </si>
  <si>
    <t>2018-04-22T21:58:22Z</t>
  </si>
  <si>
    <t>2018-04-23T17:05:30Z</t>
  </si>
  <si>
    <t>Aleksandr Kokhaniukov</t>
  </si>
  <si>
    <t>[BEAM-3651] Port BigQueryTornadoesTest off DoFnTester</t>
  </si>
  <si>
    <t>2018-10-01T13:20:04Z</t>
  </si>
  <si>
    <t>https://github.com/apache/beam/commit/3ab0073546a431f572a94b20ddc2dc4eed273b7e</t>
  </si>
  <si>
    <t>https://github.com/apache/beam/pull/6525</t>
  </si>
  <si>
    <t>Hello @aromanenko-dev. I created solution for this simple task. Could you take a time to make a review of my merge request.</t>
  </si>
  <si>
    <t>2018-10-01T13:38:06Z</t>
  </si>
  <si>
    <t>2018-10-01T16:22:20Z</t>
  </si>
  <si>
    <t>ÂìàÂìàÂìàÂìàÂìà</t>
  </si>
  <si>
    <t>Fix typo (#1424)</t>
  </si>
  <si>
    <t>2018-03-11T01:45:27Z</t>
  </si>
  <si>
    <t>https://github.com/apache/dubbo/commit/5dd8ddc7bed71a99601352a5ae5abc709b137399</t>
  </si>
  <si>
    <t>https://github.com/apache/dubbo/pull/1424</t>
  </si>
  <si>
    <t>Fix the typo of ProviderConsumerRegTable.registerConsuemr.</t>
  </si>
  <si>
    <t>2018-03-07T03:35:41Z</t>
  </si>
  <si>
    <t>2018-03-11T01:45:28Z</t>
  </si>
  <si>
    <t>Priti</t>
  </si>
  <si>
    <t>1.Integration Test : LoanWithWaiveInterest added\n2. LoanProduct Builder created\n3. RandomGenerator methods moved to Util file</t>
  </si>
  <si>
    <t>2013-03-28T16:27:28Z</t>
  </si>
  <si>
    <t>https://github.com/openMF/mifosx/commit/c362e0f19a983115a66a3053e43cce401b109a9b</t>
  </si>
  <si>
    <t>https://github.com/openMF/mifosx/pull/206</t>
  </si>
  <si>
    <t>Added new Integration Test for Waive Interest in Loan</t>
  </si>
  <si>
    <t>2013-04-02T12:12:12Z</t>
  </si>
  <si>
    <t>2013-04-02T14:02:19Z</t>
  </si>
  <si>
    <t>virajjasani</t>
  </si>
  <si>
    <t>[AMBARI-25240] : Dynamically update Rolling Upgrade Batch size (#2926)\n\n* [AMBARI-25240] : Dynamically update Rolling Upgrade Batch size using cluster env property\r\n\r\n* minor code style fix</t>
  </si>
  <si>
    <t>2019-05-30T09:46:03Z</t>
  </si>
  <si>
    <t>https://github.com/apache/ambari/commit/91f80c3bce37d78dee64142544b2ab1ea5962bfb</t>
  </si>
  <si>
    <t>https://github.com/apache/ambari/pull/2926</t>
  </si>
  <si>
    <t>[AMBARI-25240] : Dynamically update Rolling Upgrade Batch size</t>
  </si>
  <si>
    <t>\r\n## What changes were proposed in this pull request?\r\nDynamically update Rolling Upgrade Batch size using cluster-env property: **max_degree_parallelism**\r\n\r\n## How was this patch tested?\r\nThe code has been tested manually. The default behavior of reading batch size value will remain same. Only if the client updates cluster-env property^ the default behavior will be overriden.</t>
  </si>
  <si>
    <t>2019-04-12T08:23:41Z</t>
  </si>
  <si>
    <t>2019-05-30T09:46:04Z</t>
  </si>
  <si>
    <t>Satish Duggana</t>
  </si>
  <si>
    <t>BUG-44919: Removed description/tags/timestamp from DataFeed related code\nBUG-45703: Fixed log4j dependency in webservices module</t>
  </si>
  <si>
    <t>2015-10-06T05:19:27Z</t>
  </si>
  <si>
    <t>https://github.com/hortonworks/streamline/commit/015dc8daa6205fd362adbce8464236008018a70a</t>
  </si>
  <si>
    <t>https://github.com/hortonworks/streamline/pull/39</t>
  </si>
  <si>
    <t>removed description/tags/timestamp and fixed log4j dependency in webservices module.</t>
  </si>
  <si>
    <t>Removed description/tags/timestamp and fixed log4j dependency in webservices module.\n</t>
  </si>
  <si>
    <t>2015-10-06T05:24:13Z</t>
  </si>
  <si>
    <t>2015-10-07T05:22:47Z</t>
  </si>
  <si>
    <t>Stream Analytics</t>
  </si>
  <si>
    <t>Adam Russell</t>
  </si>
  <si>
    <t>Changed next() method to use the seq_size attribute and not the global variable $seq_size. (#7521)</t>
  </si>
  <si>
    <t>2017-08-24T20:21:09Z</t>
  </si>
  <si>
    <t>https://github.com/apache/incubator-mxnet/commit/3730f549fa9e9cb30b99e98e1f25a5372f7c9421</t>
  </si>
  <si>
    <t>https://github.com/apache/incubator-mxnet/pull/7521</t>
  </si>
  <si>
    <t>Changed next() method to use the seq_size attribute</t>
  </si>
  <si>
    <t>Changed next() method to use the seq_size attribute and not the global variable $seq_size.</t>
  </si>
  <si>
    <t>2017-08-18T15:08:05Z</t>
  </si>
  <si>
    <t>2017-08-24T20:21:10Z</t>
  </si>
  <si>
    <t>Noremac201</t>
  </si>
  <si>
    <t>added arguments</t>
  </si>
  <si>
    <t>2015-09-09T17:56:17Z</t>
  </si>
  <si>
    <t>https://github.com/shaggytwodope/clockr/commit/a75487e7f91261c5af1ca86808a1f08afa4743d6</t>
  </si>
  <si>
    <t>https://github.com/shaggytwodope/clockr/pull/3</t>
  </si>
  <si>
    <t>Adding Color Arguments</t>
  </si>
  <si>
    <t>I\'m a newbie so go easy^ but this adds arguments for color.\n\nI had it so that it changed based on a variable^ so it uses less lines of code^ but I couldn\'t figure it out^ so this is one step back from that^ but still works.\n</t>
  </si>
  <si>
    <t>2015-09-09T18:07:34Z</t>
  </si>
  <si>
    <t>2015-09-09T18:50:59Z</t>
  </si>
  <si>
    <t>simple curses clock written in python</t>
  </si>
  <si>
    <t>reed</t>
  </si>
  <si>
    <t>Add parameter size for LayerNormalization</t>
  </si>
  <si>
    <t>2016-12-09T02:03:11Z</t>
  </si>
  <si>
    <t>https://github.com/chainer/chainer/commit/5c4f8e34dd804e98b947e3618517c6158c687c0d</t>
  </si>
  <si>
    <t>https://github.com/chainer/chainer/pull/1981</t>
  </si>
  <si>
    <t>Add size(an optional parameter) in ``__init__()`` as the discussion in [pull#1950](https://github.com/pfnet/chainer/pull/1950)</t>
  </si>
  <si>
    <t>2016-12-09T02:11:28Z</t>
  </si>
  <si>
    <t>2016-12-10T22:54:11Z</t>
  </si>
  <si>
    <t>Jane Beckman</t>
  </si>
  <si>
    <t>Transaction id support (#1935)\n\n* Transaction id support\r\n\r\n* Removed extra line\r\n[ci skip]</t>
  </si>
  <si>
    <t>2017-03-07T23:47:13Z</t>
  </si>
  <si>
    <t>https://github.com/greenplum-db/gpdb/commit/5fb1b6258682dfe568f5bbe93ad41079ee940388</t>
  </si>
  <si>
    <t>https://github.com/greenplum-db/gpdb/pull/1935</t>
  </si>
  <si>
    <t>Transaction id support</t>
  </si>
  <si>
    <t>2017-03-02T18:43:46Z</t>
  </si>
  <si>
    <t>2017-03-07T23:47:14Z</t>
  </si>
  <si>
    <t>Somaya Jamil</t>
  </si>
  <si>
    <t>Upgraded the Scala image to adoptopenjdk/openjdk8:x86_64-alpine-jdk8u202-b08. (#4318)</t>
  </si>
  <si>
    <t>2019-03-04T09:21:53Z</t>
  </si>
  <si>
    <t>https://github.com/apache/openwhisk/commit/df3acee881c24527b2f74d78fa852928e8631c1e</t>
  </si>
  <si>
    <t>https://github.com/apache/openwhisk/pull/4318</t>
  </si>
  <si>
    <t>Upgraded the Scala image to adoptopenjdk/openjdk8:x86_64-alpine-jdk8u‚Ä¶</t>
  </si>
  <si>
    <t>‚Ä¶202-b08.\r\n\r\n\r\n&lt;!--- Provide a concise summary of your changes in the Title --&gt;\r\n## Description\r\n&lt;!--- Provide a detailed description of your changes. --&gt;\r\nUpgraded the Scala image from adoptopenjdk/openjdk8:x86_64-alpine-jdk8u172-b11 to adoptopenjdk/openjdk8:x86_64-alpine-jdk8u202-b08. \r\n\r\nUpdating the image in the Dockerfile will also update the Controller and Invoker.\r\n\r\n&lt;!--- Include details of what problem you are solving and how your changes are tested. --&gt;\r\n\r\n## Related issue and scope\r\n&lt;!--- Please include a link to a related issue if there is one. --&gt;\r\n- [ ] I opened an issue to propose and discuss this change (#????)\r\n\r\n## My changes affect the following components\r\n&lt;!--- Select below all system components are affected by your change. --&gt;\r\n&lt;!--- Enter an `x` in all applicable boxes. --&gt;\r\n- [ ] API\r\n- [x] Controller\r\n- [ ] Message Bus (e.g.^ Kafka)\r\n- [ ] Loadbalancer\r\n- [x] Invoker\r\n- [ ] Intrinsic actions (e.g.^ sequences^ conductors)\r\n- [ ] Data stores (e.g.^ CouchDB)\r\n- [ ] Tests\r\n- [ ] Deployment\r\n- [ ] CLI\r\n- [ ] General tooling\r\n- [ ] Documentation\r\n\r\n## Types of changes\r\n&lt;!--- What types of changes does your code introduce? Use `x` in all the boxes that apply: --&gt;\r\n- [ ] Bug fix (generally a non-breaking change which closes an issue).\r\n- [x] Enhancement or new feature (adds new functionality).\r\n- [ ] Breaking change (a bug fix or enhancement which changes existing behavior).\r\n\r\n## Checklist:\r\n&lt;!--- Please review the points below which help you make sure you\'ve covered all aspects of the change you\'re making. --&gt;\r\n\r\n- [x] I signed an [Apache CLA](https://github.com/apache/incubator-openwhisk/blob/master/CONTRIBUTING.md).\r\n- [x] I reviewed the [style guides](https://github.com/apache/incubator-openwhisk/wiki/Contributing:-Git-guidelines#code-readiness) and followed the recommendations (Travis CI will check :).\r\n- [ ] I added tests to cover my changes.\r\n- [ ] My changes require further changes to the documentation.\r\n- [ ] I updated the documentation where necessary.\r\n\r\n</t>
  </si>
  <si>
    <t>2019-03-01T15:30:15Z</t>
  </si>
  <si>
    <t>2019-03-04T09:21:54Z</t>
  </si>
  <si>
    <t>Mihaela Stoica</t>
  </si>
  <si>
    <t>Host.apply_session has an extra parameter. Provide C# overload for\nbackwards compatibility.\n\nSigned-off-by: Mihaela Stoica &lt;mihaela.stoica@citrix.com&gt;</t>
  </si>
  <si>
    <t>2013-07-18T13:45:58Z</t>
  </si>
  <si>
    <t>https://github.com/xapi-project/xen-api-sdk/commit/ec16786936da4ae266f944d0e83070340e444dca</t>
  </si>
  <si>
    <t>https://github.com/xapi-project/xen-api-sdk/pull/5</t>
  </si>
  <si>
    <t>Host.apply_edition has an extra parameter. Provide C# overload for backwards compatibility.</t>
  </si>
  <si>
    <t>Signed-off-by: Mihaela Stoica mihaela.stoica@citrix.com\n</t>
  </si>
  <si>
    <t>2013-07-18T13:52:52Z</t>
  </si>
  <si>
    <t>2013-07-18T13:59:09Z</t>
  </si>
  <si>
    <t>Xen API SDK generation code</t>
  </si>
  <si>
    <t>Ferris Tseng</t>
  </si>
  <si>
    <t>fix debug build by printing inner value of cache aligned structs</t>
  </si>
  <si>
    <t>2019-07-07T17:53:23Z</t>
  </si>
  <si>
    <t>https://github.com/utaal/spsc-bip-buffer/commit/0d03dc06f609db94a3d20dca7c7e7e489e12079e</t>
  </si>
  <si>
    <t>https://github.com/utaal/spsc-bip-buffer/pull/2</t>
  </si>
  <si>
    <t>Fix debug build</t>
  </si>
  <si>
    <t>[CacheAligned](https://docs.rs/cache_line_size/1.0.0/cache_line_size/struct.CacheAligned.html) doesn\'t implement debug^ which is causing some errors if the debug feature is enabled. Using the inner value works fine.</t>
  </si>
  <si>
    <t>2019-07-07T17:56:08Z</t>
  </si>
  <si>
    <t>2019-07-22T16:35:24Z</t>
  </si>
  <si>
    <t>A concurrent^ spsc ring-buffer with sized reservations</t>
  </si>
  <si>
    <t>supratimdeka</t>
  </si>
  <si>
    <t>HDDS-1511. Space tracking for Open Containers in HDDS Volumes. Contributed by Supratim Deka (#812)</t>
  </si>
  <si>
    <t>2019-05-15T17:26:01Z</t>
  </si>
  <si>
    <t>https://github.com/apache/hadoop/commit/9569015802e695f1c242c74d5ac9df27e180374c</t>
  </si>
  <si>
    <t>https://github.com/apache/hadoop/pull/812</t>
  </si>
  <si>
    <t>HDDS-1511. Space tracking for Open Containers in HDDS Volumes. Contributed by Supratim Deka</t>
  </si>
  <si>
    <t>Fixed junit failures. Addressed comment from Arpit Agarwal.</t>
  </si>
  <si>
    <t>2019-05-10T07:54:30Z</t>
  </si>
  <si>
    <t>2019-05-15T17:26:02Z</t>
  </si>
  <si>
    <t>matteorulli</t>
  </si>
  <si>
    <t>fix null artifact file uploading\nSigned-off-by: Matteo Rulli &lt;matteo.rulli@flairbit.io&gt;</t>
  </si>
  <si>
    <t>2016-04-07T21:23:49Z</t>
  </si>
  <si>
    <t>https://github.com/bndtools/bnd/commit/f92a4de6bdd99ba79f5eaca161e75c6696780835</t>
  </si>
  <si>
    <t>https://github.com/bndtools/bnd/pull/1400</t>
  </si>
  <si>
    <t>fix null artifact file uploading</t>
  </si>
  <si>
    <t>fixes the problem described here: https://groups.google.com/d/topic/bndtools-users/H2iRlTUDBPA/discussion\n</t>
  </si>
  <si>
    <t>2016-04-07T21:26:13Z</t>
  </si>
  <si>
    <t>2016-04-08T14:44:55Z</t>
  </si>
  <si>
    <t>Viktor Somogyi</t>
  </si>
  <si>
    <t>MINOR: Remove unnecessary semicolon in ResourceType (#4626)</t>
  </si>
  <si>
    <t>2018-02-28T03:06:07Z</t>
  </si>
  <si>
    <t>https://github.com/apache/kafka/commit/9166ae4ec45ae7dccaa90d8950b3583d7efd0a34</t>
  </si>
  <si>
    <t>https://github.com/apache/kafka/pull/4626</t>
  </si>
  <si>
    <t>MINOR: remove unnecessary semicolon</t>
  </si>
  <si>
    <t>Just removing an unnecessary semicolon.\r\n\r\n### Committer Checklist (excluded from commit message)\r\n- [ ] Verify design and implementation \r\n- [ ] Verify test coverage and CI build status\r\n- [ ] Verify documentation (including upgrade notes)\r\n</t>
  </si>
  <si>
    <t>2018-02-27T18:31:30Z</t>
  </si>
  <si>
    <t>2018-02-28T03:06:08Z</t>
  </si>
  <si>
    <t>rstout610</t>
  </si>
  <si>
    <t>Fix typo in bookkeeper.yaml (#796)\n\nbokkeeper -&gt; bookkeeper</t>
  </si>
  <si>
    <t>2017-09-27T04:36:17Z</t>
  </si>
  <si>
    <t>https://github.com/apache/pulsar/commit/350e67abacda3fcd5cd3e1b057f1433b3012e4ff</t>
  </si>
  <si>
    <t>https://github.com/apache/pulsar/pull/796</t>
  </si>
  <si>
    <t>Fix typo in bookkeeper.yaml</t>
  </si>
  <si>
    <t>bokkeeper -&gt; bookkeeper\r\n\r\n### Motivation\r\n\r\nThis typo prevents bookie start-up\r\n\r\n### Modifications\r\n\r\nFixed a typo\r\n\r\n### Result\r\n\r\nBookies should start-up without issue\r\n</t>
  </si>
  <si>
    <t>2017-09-26T23:46:13Z</t>
  </si>
  <si>
    <t>Ben Sidhom</t>
  </si>
  <si>
    <t>Added full parse support for microseconds.\n\nMicroseconds can now be specified to full resolution (6 places).</t>
  </si>
  <si>
    <t>2013-09-13T21:28:01Z</t>
  </si>
  <si>
    <t>https://github.com/crsmithdev/arrow/commit/160dbb0404ee680f6199b2998280e4914f227d30</t>
  </si>
  <si>
    <t>https://github.com/crsmithdev/arrow/pull/38</t>
  </si>
  <si>
    <t>Added full parse support for microseconds.</t>
  </si>
  <si>
    <t>In response to [this](https://github.com/crsmithdev/arrow/issues/37) issue.\n\nMicroseconds can now be specified to full resolution (6 places).\n\nRegular expressions and hard-coded if-else token testing have been entered to match style.\n\nPlease note that I have not actually run the unit tests because I have python 3 and did not have time at the moment to install a version of Chai that supports it. I _have_ tested parsing by hand^ though^ and it appears to work.\n</t>
  </si>
  <si>
    <t>2013-09-13T21:34:52Z</t>
  </si>
  <si>
    <t>2013-09-20T14:57:35Z</t>
  </si>
  <si>
    <t>Better dates &amp; times for Python</t>
  </si>
  <si>
    <t>Xavier DETANT</t>
  </si>
  <si>
    <t>Add poche recipe.</t>
  </si>
  <si>
    <t>2013-12-26T12:48:52Z</t>
  </si>
  <si>
    <t>https://github.com/kovidgoyal/calibre/commit/66b146381b6f823ea8ebf30e3817952e82465d3d</t>
  </si>
  <si>
    <t>https://github.com/kovidgoyal/calibre/pull/160</t>
  </si>
  <si>
    <t>The recipe gets content from http://app.inthepoche.com/\nAn evolution can be to allow the user to enter his poche url since poche can be self hosted but it implies a calibre\'s gui evolution. This recipe covers 90% of use cases.\n</t>
  </si>
  <si>
    <t>2013-12-26T12:51:10Z</t>
  </si>
  <si>
    <t>2013-12-26T13:08:27Z</t>
  </si>
  <si>
    <t>The official source code repository for the calibre ebook manager</t>
  </si>
  <si>
    <t>rupengwang</t>
  </si>
  <si>
    <t>KYLIN-4062 Using a static hashmap to replace many \"if-else\" to improve efficiency</t>
  </si>
  <si>
    <t>2019-07-02T04:34:15Z</t>
  </si>
  <si>
    <t>https://github.com/apache/kylin/commit/9331a94b2a95c00a59c0783f0be1555f13a7059f</t>
  </si>
  <si>
    <t>https://github.com/apache/kylin/pull/725</t>
  </si>
  <si>
    <t>KYLIN-4062 Using a static hashmap to replace many \"if-else\" to improv‚Ä¶</t>
  </si>
  <si>
    <t>‚Ä¶e efficiency</t>
  </si>
  <si>
    <t>2019-07-02T09:39:27Z</t>
  </si>
  <si>
    <t>2019-07-07T12:27:44Z</t>
  </si>
  <si>
    <t>James Kelly</t>
  </si>
  <si>
    <t>Removing lhttpc as a required application. Somewhere someone is starting lhttpc_sup under their own supervision tree to add {read_concurrency^true}</t>
  </si>
  <si>
    <t>2014-09-12T00:17:29Z</t>
  </si>
  <si>
    <t>https://github.com/AdRoll/kinetic/commit/aa08b39a58fbca5f9ef9d27d69ce113925a37d3b</t>
  </si>
  <si>
    <t>https://github.com/AdRoll/kinetic/pull/3</t>
  </si>
  <si>
    <t xml:space="preserve">Removing lhttpc as a required application. </t>
  </si>
  <si>
    <t>Somewhere^ someone is starting lhttpc_sup under their own supervision tree to add {read_concurrency^true}\n</t>
  </si>
  <si>
    <t>2014-09-12T00:18:11Z</t>
  </si>
  <si>
    <t>2014-10-07T22:27:31Z</t>
  </si>
  <si>
    <t>Erlang Kinesis Client</t>
  </si>
  <si>
    <t>Peter Donald</t>
  </si>
  <si>
    <t>Update with the standard git attributes</t>
  </si>
  <si>
    <t>2012-05-15T04:20:55Z</t>
  </si>
  <si>
    <t>https://github.com/hw-cookbooks/gdash/commit/69669419e78cb52120127c8e00b7b1726651b4db</t>
  </si>
  <si>
    <t>https://github.com/hw-cookbooks/gdash/pull/7</t>
  </si>
  <si>
    <t>2012-05-16T01:16:19Z</t>
  </si>
  <si>
    <t>2013-07-24T21:13:21Z</t>
  </si>
  <si>
    <t>Cookbook to automatically deploy the Gdash web interface for Graphite.</t>
  </si>
  <si>
    <t>Yuhong Guo</t>
  </si>
  <si>
    <t>Add node test of logical operators. (#431)</t>
  </si>
  <si>
    <t>2018-01-19T17:27:02Z</t>
  </si>
  <si>
    <t>https://github.com/onnx/onnx/commit/6b4b4caa28a5c4ef02f6b20cdac5e29f71466da4</t>
  </si>
  <si>
    <t>https://github.com/onnx/onnx/pull/431</t>
  </si>
  <si>
    <t>Add node test of logical operators.</t>
  </si>
  <si>
    <t>2018-01-19T08:36:33Z</t>
  </si>
  <si>
    <t>2018-01-19T17:27:03Z</t>
  </si>
  <si>
    <t>Open Neural Network Exchange</t>
  </si>
  <si>
    <t>PureBasic</t>
  </si>
  <si>
    <t>Hans</t>
  </si>
  <si>
    <t>ANY23-324 Changed default html parser from NekoHTML to Jsoup. This also indirectly fixes ANY23-317^ ANY23-273^ ANY23-267^ and ANY23-326.</t>
  </si>
  <si>
    <t>2018-01-18T21:08:27Z</t>
  </si>
  <si>
    <t>https://github.com/apache/any23/commit/2c76ada3bc812c37a46863e0529363f42339582a</t>
  </si>
  <si>
    <t>https://github.com/apache/any23/pull/58</t>
  </si>
  <si>
    <t xml:space="preserve">ANY23-324 Changed default html parser from NekoHTML to Jsoup. </t>
  </si>
  <si>
    <t>This should also indirectly fix ANY23-317^ ANY23-273^ ANY23-267^ and ANY23-326.\r\n\r\nI also added a \"any23.tagsoup.legacy\" flag in default-configuration.properties to allow switching back to the NekoHTML version.\r\n\r\nI ran the full suite of tests against this fork using \"mvn clean install\"^ and all tests are passing.\r\n\r\nPlease let me know if there\'s anything more I can do to improve this pull request!</t>
  </si>
  <si>
    <t>2018-01-21T23:03:19Z</t>
  </si>
  <si>
    <t>2018-01-24T06:11:58Z</t>
  </si>
  <si>
    <t>Benoit Bousquet</t>
  </si>
  <si>
    <t>CB-14092: Fixing repository url</t>
  </si>
  <si>
    <t>2018-05-16T09:03:46Z</t>
  </si>
  <si>
    <t>https://github.com/apache/cordova-serve/commit/8fd58eb3d6de84c8176796b7a2d43eecc4cb7bbb</t>
  </si>
  <si>
    <t>https://github.com/apache/cordova-serve/pull/8</t>
  </si>
  <si>
    <t>&lt;!--\r\nPlease make sure the checklist boxes are all checked before submitting the PR. The checklist\r\nis intended as a quick reference^ for complete details please see our Contributor Guidelines:\r\nhttp://cordova.apache.org/contribute/contribute_guidelines.html\r\nThanks!\r\n--&gt;\r\n\r\n### Platforms affected\r\nall\r\n\r\n### What does this PR do?\r\nfix repository url in package.json\r\n\r\n### What testing has been done on this change?\r\nnone\r\n\r\n### Checklist\r\n- [x] [Reported an issue](http://cordova.apache.org/contribute/issues.html) in the JIRA database\r\n- [x] Commit message follows the format: \"CB-3232: (android) Fix bug with resolving file paths\"^ where CB-xxxx is the JIRA ID &amp; \"android\" is the platform affected.\r\n- [x] Added automated test coverage as appropriate for this change. (checked as not applicable)</t>
  </si>
  <si>
    <t>2018-05-16T09:05:33Z</t>
  </si>
  <si>
    <t>2018-05-16T16:07:14Z</t>
  </si>
  <si>
    <t>Mirror of Apache cordova serve</t>
  </si>
  <si>
    <t>yaqian.zhang</t>
  </si>
  <si>
    <t>Avoid repeatedly calling \"string.toLowerCase\" in TimedJsonStreamParser#parse</t>
  </si>
  <si>
    <t>2019-07-05T02:01:41Z</t>
  </si>
  <si>
    <t>https://github.com/apache/kylin/commit/7466b7913a9623d6f54fae3c8b8806f9a03b2d56</t>
  </si>
  <si>
    <t>https://github.com/apache/kylin/pull/733</t>
  </si>
  <si>
    <t>KYLIN-4063 Avoid repeatedly calling \"string.toLowerCase\" in TimedJson‚Ä¶</t>
  </si>
  <si>
    <t>‚Ä¶StreamParser#parse</t>
  </si>
  <si>
    <t>2019-07-04T12:21:40Z</t>
  </si>
  <si>
    <t>2019-07-14T09:49:33Z</t>
  </si>
  <si>
    <t>MichielVanderlee</t>
  </si>
  <si>
    <t>Add Region folding for bat</t>
  </si>
  <si>
    <t>2017-10-25T15:13:52Z</t>
  </si>
  <si>
    <t>https://github.com/microsoft/vscode/commit/60229757b52166e7c268f42865de172e6a42499b</t>
  </si>
  <si>
    <t>https://github.com/microsoft/vscode/pull/36911</t>
  </si>
  <si>
    <t>#3422 Add Region folding for bat</t>
  </si>
  <si>
    <t>#3422 \r\nAdd `::#region`^ `::#endregion` and `REM #region`^ `REM #endregion` folding markers for bat</t>
  </si>
  <si>
    <t>2017-10-25T15:16:51Z</t>
  </si>
  <si>
    <t>2017-10-26T07:15:00Z</t>
  </si>
  <si>
    <t>Giacomo Tagliabue</t>
  </si>
  <si>
    <t>update angular-translate to version 2.1.0</t>
  </si>
  <si>
    <t>2014-05-07T13:59:02Z</t>
  </si>
  <si>
    <t>https://github.com/DefinitelyTyped/DefinitelyTyped/commit/291c0a738c6a121eb09db0ac11be4effda55f6b8</t>
  </si>
  <si>
    <t>https://github.com/DefinitelyTyped/DefinitelyTyped/pull/2148</t>
  </si>
  <si>
    <t>version 2.1.0 uses promises for the `$translate` service ([doc](http://angular-translate.github.io/docs/#/api/pascalprecht.translate.$translate))\n</t>
  </si>
  <si>
    <t>2014-05-07T14:13:36Z</t>
  </si>
  <si>
    <t>2014-05-08T08:50:25Z</t>
  </si>
  <si>
    <t>Aram Kocharyan</t>
  </si>
  <si>
    <t>Fixed typo - I think \'rabbit\' is used consistently as the doc in the \'alice\' db.</t>
  </si>
  <si>
    <t>2013-09-24T14:47:17Z</t>
  </si>
  <si>
    <t>https://github.com/apache/nano/commit/fa7160cb2e44e42d8a42ef78fd1efd4f5d5ffd1b</t>
  </si>
  <si>
    <t>https://github.com/apache/nano/pull/155</t>
  </si>
  <si>
    <t>Just a minor commit^ so didn\'t make a branch.\n</t>
  </si>
  <si>
    <t>2013-09-24T14:49:26Z</t>
  </si>
  <si>
    <t>2013-09-24T15:52:36Z</t>
  </si>
  <si>
    <t>Nano is a minimalistic client for CouchDB</t>
  </si>
  <si>
    <t>David Medinets</t>
  </si>
  <si>
    <t>pig and guice were in the pom twice</t>
  </si>
  <si>
    <t>2013-07-12T15:20:54Z</t>
  </si>
  <si>
    <t>https://github.com/booz-allen-hamilton/bahdit/commit/2ce7344229180b3719d88e1000193a1cbc352154</t>
  </si>
  <si>
    <t>https://github.com/booz-allen-hamilton/bahdit/pull/1</t>
  </si>
  <si>
    <t>2013-07-12T15:21:24Z</t>
  </si>
  <si>
    <t>2013-07-16T14:22:30Z</t>
  </si>
  <si>
    <t>A scalable search engine based on Accumulo.</t>
  </si>
  <si>
    <t>congbo</t>
  </si>
  <si>
    <t>revise the schema default type not null (#3752)\n\n### Motivation\r\nFix #3741 \r\n\r\n### Modifications\r\nSupport define not not allow null field in schema\r\n\r\n### Verifying this change\r\nAdd not allow null field schema verify\r\n\r\nDoes this pull request potentially affect one of the following parts:\r\nIf yes was chosen^ please highlight the changes\r\n\r\nDependencies (does it add or upgrade a dependency): (no)\r\nThe public API: (no)\r\nThe schema: (yes)\r\nThe default values of configurations: (no)\r\nThe wire protocol: (no)\r\nThe rest endpoints: (no)\r\nThe admin cli options: (no)\r\nAnything that affects deployment: (no)</t>
  </si>
  <si>
    <t>2019-03-19T15:25:34Z</t>
  </si>
  <si>
    <t>https://github.com/apache/pulsar/commit/1a1c557b27bdc4e48fcd4a2da6f71e0d78873697</t>
  </si>
  <si>
    <t>https://github.com/apache/pulsar/pull/3752</t>
  </si>
  <si>
    <t>revise the schema default type not null</t>
  </si>
  <si>
    <t>### Motivation\r\nFix #3741 \r\n\r\n### Modifications\r\nSupport define not not allow null field in schema\r\n\r\n### Verifying this change\r\nAdd not allow null field schema verify\r\n\r\nDoes this pull request potentially affect one of the following parts:\r\nIf yes was chosen^ please highlight the changes\r\n\r\nDependencies (does it add or upgrade a dependency): (no)\r\nThe public API: (no)\r\nThe schema: (yes)\r\nThe default values of configurations: (no)\r\nThe wire protocol: (no)\r\nThe rest endpoints: (no)\r\nThe admin cli options: (no)\r\nAnything that affects deployment: (no)</t>
  </si>
  <si>
    <t>2019-03-05T02:44:57Z</t>
  </si>
  <si>
    <t>2019-03-19T15:25:35Z</t>
  </si>
  <si>
    <t>rmettu</t>
  </si>
  <si>
    <t>Change to increase job config input size\nPassing in 155K job config input string resulted in Akka timeout response to the job.\nIn WebApi^ when creating JobManagerActor it fails to serialize jobConfig object when greater\nthan 64K (not verified). Change is to serialize the config object as a string and recreate\nit when processing the job.</t>
  </si>
  <si>
    <t>2016-11-22T14:14:51Z</t>
  </si>
  <si>
    <t>https://github.com/spark-jobserver/spark-jobserver/commit/fbb1375c227d0b4c2b9f7542ef8201e7de39e5cf</t>
  </si>
  <si>
    <t>https://github.com/spark-jobserver/spark-jobserver/pull/661</t>
  </si>
  <si>
    <t>Change to increase job config input size</t>
  </si>
  <si>
    <t>Passing in 155K job config input string resulted in Akka timeout response to the job.\r\nIn WebApi^ when creating JobManagerActor it fails to serialize jobConfig object when greater\r\nthan 64K (not verified). Change is to serialize the config object as a string and recreate\r\nit when processing the job.</t>
  </si>
  <si>
    <t>2016-11-22T14:29:53Z</t>
  </si>
  <si>
    <t>2016-12-06T06:35:13Z</t>
  </si>
  <si>
    <t>Tommaso Teofili</t>
  </si>
  <si>
    <t>upgrade version to Lucene 7.5.0</t>
  </si>
  <si>
    <t>2018-10-02T06:48:29Z</t>
  </si>
  <si>
    <t>https://github.com/dermotte/LIRE/commit/687290453af23f3307375b094ecc2b352fa82237</t>
  </si>
  <si>
    <t>https://github.com/dermotte/LIRE/pull/60</t>
  </si>
  <si>
    <t>2018-10-02T07:13:16Z</t>
  </si>
  <si>
    <t>2018-10-03T06:45:24Z</t>
  </si>
  <si>
    <t>Open source library for content based image retrieval / visual information retrieval.</t>
  </si>
  <si>
    <t>Siddharth</t>
  </si>
  <si>
    <t>HDDS-1411. Add unit test to check if SCM correctly sends close commands for containers in closing state after a restart. (#755)</t>
  </si>
  <si>
    <t>2019-04-23T15:34:14Z</t>
  </si>
  <si>
    <t>https://github.com/apache/hadoop/commit/59ded7641f5dfcaca6df96aba5243ead3610d005</t>
  </si>
  <si>
    <t>https://github.com/apache/hadoop/pull/755</t>
  </si>
  <si>
    <t>HDDS-1411. Add unit test to check if SCM correctly sends close commands for containers in closing state after a restart.</t>
  </si>
  <si>
    <t>cc: @nandakumar131 \r\n\r\nI was able to get this work as expected by stopping the HB processing then closing the container^ restarting SCM and making sure the close event is fired. \r\n\r\nSome ugly reflection had to be used since in general^ we do not use test friendly things like dependency injection etc. :)\r\n</t>
  </si>
  <si>
    <t>2019-04-19T01:19:01Z</t>
  </si>
  <si>
    <t>2019-04-23T15:34:15Z</t>
  </si>
  <si>
    <t>turcsanyip</t>
  </si>
  <si>
    <t>FLUME-3316 Fixed Syslog Rfc3164Date test failure when the test date falls on a leap day (#275)\n\nSyslog Rfc3164Date test changes the time via a mock Clock instance so that it can test\r\ndates in the past/future (it goes 13 months forward).\r\nThe test failed due to a bug in SyslogSource when the test date fell on a leap day (2020-02-29).\r\n\r\nBackground:\r\nRFC 3164 Syslog messages do not contain the year and SyslogSource tries to find it out (in order to\r\nset the timestamp Flume event header).\r\nFirst it adds the current year^ and then adjusts it with +/- 1 year if needed (it can happen\r\naround 31 Dec / 1 Jan).\r\nIn the previous implementation SyslogSource added the current year based on the system time^\r\nnot the (mocked) Clock instance.\r\nWhen the test date was 2020-02-29 (so the syslog message contained Feb 29)^ SyslogSource added\r\n2019 to Feb 29 which is not a real date and was parsed to 2019-03-01^ then adjusted with +1 year\r\nto 2020-03-01. This caused the test error.\r\n\r\nSolution:\r\nSyslogSource has been modified to use the Clock instance when adding the current year to the\r\ndate coming in the syslog message.\r\nThe year was also set in another place in the code which was redundant (and used deprecated\r\nDate API)^ so it has been deleted too.</t>
  </si>
  <si>
    <t>2019-01-31T12:52:19Z</t>
  </si>
  <si>
    <t>https://github.com/apache/flume/commit/41902ebc998ca31de4ddc0fb89136a2e70b236f9</t>
  </si>
  <si>
    <t>https://github.com/apache/flume/pull/275</t>
  </si>
  <si>
    <t>FLUME-3316 Fixed Syslog Rfc3164Date test failure when the test date f‚Ä¶</t>
  </si>
  <si>
    <t>‚Ä¶alls on a leap day\r\n\r\nSyslog Rfc3164Date test changes the time via a mock Clock instance so that it can test\r\ndates in the past/future (it goes 13 months forward).\r\nThe test failed due to a bug in SyslogSource when the test date fell on a leap day (2020-02-29).\r\n\r\nBackground:\r\nRFC 3164 Syslog messages do not contain the year and SyslogSource tries to find it out (in order to\r\nset the timestamp Flume event header).\r\nFirst it adds the current year^ and then adjusts it with +/- 1 year if needed (it can happen\r\naround 31 Dec / 1 Jan).\r\nIn the previous implementation SyslogSource added the current year based on the system time^\r\nnot the (mocked) Clock instance.\r\nWhen the test date was 2020-02-29 (so the syslog message contained Feb 29)^ SyslogSource added\r\n2019 to Feb 29 which is not a real date and was parsed to 2019-03-01^ then adjusted with +1 year\r\nto 2020-03-01. This caused the test error.\r\n\r\nSolution:\r\nSyslogSource has been modified to use the Clock instance when adding the current year to the\r\ndate coming in the syslog message.\r\nThe year was also set in another place in the code which was redundant (and used deprecated\r\nDate API)^ so it has been deleted too.</t>
  </si>
  <si>
    <t>2019-01-31T10:58:48Z</t>
  </si>
  <si>
    <t>2019-01-31T12:52:20Z</t>
  </si>
  <si>
    <t>Mirror of Apache Flume</t>
  </si>
  <si>
    <t>markdingram</t>
  </si>
  <si>
    <t>Support @SequenceNumber annotated parameters in a similar manner to @Timestamp</t>
  </si>
  <si>
    <t>2013-03-21T21:23:31Z</t>
  </si>
  <si>
    <t>https://github.com/AxonFramework/AxonFramework/commit/ed024aa2a0461f99159320074f97a970ec88e2bc</t>
  </si>
  <si>
    <t>https://github.com/AxonFramework/AxonFramework/pull/82</t>
  </si>
  <si>
    <t>@SequenceNumber param inject</t>
  </si>
  <si>
    <t>Hi Allard^\n\nAs discussed on the message board here is a request to allow injecting sequence numbers into event handlers. Let me know any changes you\'d like making.\n\nRegards\nMark\n</t>
  </si>
  <si>
    <t>2013-03-21T21:31:31Z</t>
  </si>
  <si>
    <t>2013-03-25T18:10:13Z</t>
  </si>
  <si>
    <t>High Performance and Scalability framework for Java</t>
  </si>
  <si>
    <t>skylook</t>
  </si>
  <si>
    <t>Fix crash of GenericGFPoly::divide^ vector does not initialized.</t>
  </si>
  <si>
    <t>2015-08-11T06:34:21Z</t>
  </si>
  <si>
    <t>https://github.com/glassechidna/zxing-cpp/commit/b56a7fc6a8ec917fe3a6705897558c0d59da4786</t>
  </si>
  <si>
    <t>https://github.com/glassechidna/zxing-cpp/pull/26</t>
  </si>
  <si>
    <t>Fix crash of GenericGFPoly::divide^ vector has not been initialized.</t>
  </si>
  <si>
    <t>Fix crash of GenericGFPoly::divide^ vector has not been initialized.\n</t>
  </si>
  <si>
    <t>2015-08-11T06:35:36Z</t>
  </si>
  <si>
    <t>2015-08-11T08:13:01Z</t>
  </si>
  <si>
    <t>ZXing C++ Library</t>
  </si>
  <si>
    <t>Jan Lukavsky</t>
  </si>
  <si>
    <t xml:space="preserve"> [euphoria] add links to license-header.txt from subprojects</t>
  </si>
  <si>
    <t>2017-11-01T11:24:36Z</t>
  </si>
  <si>
    <t>https://github.com/apache/beam/commit/d7ce1131d241bdcbecf5b6472903408ef00d647f</t>
  </si>
  <si>
    <t>https://github.com/apache/beam/pull/6601</t>
  </si>
  <si>
    <t>[BEAM-3900] Euphoria API</t>
  </si>
  <si>
    <t>Euphoria API. Please see [documentation](website/src/documentation/sdks/euphoria.md).\r\n\r\n------------------------\r\n\r\nFollow this checklist to help us incorporate your contribution quickly and easily:\r\n\r\n - [x] Format the pull request title like `[BEAM-XXX] Fixes bug in ApproximateQuantiles`^ where you replace `BEAM-XXX` with the appropriate JIRA issue^ if applicable. This will automatically link the pull request to the issue.\r\n - [x]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Status](https://builds.apache.org/job/beam_PostCommit_Python_VR_Flink/lastCompletedBuild/badge/icon)](https://builds.apache.org/job/beam_PostCommit_Python_VR_Flink/lastCompletedBuild/) | --- | --- | ---\r\n\r\n\r\n\r\n\r\n</t>
  </si>
  <si>
    <t>2018-10-08T13:56:57Z</t>
  </si>
  <si>
    <t>2018-10-16T15:50:53Z</t>
  </si>
  <si>
    <t>Apache Beam fork for Euphoria DSL integration</t>
  </si>
  <si>
    <t>Myoungdo Park</t>
  </si>
  <si>
    <t>Change the code returns excelData\n\n Don\'t need to copy the data buffer when the workbook type is \'buffer\'.\n Delete null check code. XLSX.build() doesn\'t return null but throws an error.</t>
  </si>
  <si>
    <t>2016-08-16T18:14:29Z</t>
  </si>
  <si>
    <t>https://github.com/mgcrea/node-xlsx/commit/d8dd519043c651bf84b31871fda9e3d40b4b52f2</t>
  </si>
  <si>
    <t>https://github.com/mgcrea/node-xlsx/pull/49</t>
  </si>
  <si>
    <t>Change the code returns excelData</t>
  </si>
  <si>
    <t xml:space="preserve"> Don\'t need to copy the data buffer when the workbook type is \'buffer\'.\n Delete null check code. XLSX.build() doesn\'t return null but throws an error.\n</t>
  </si>
  <si>
    <t>2016-08-16T18:32:51Z</t>
  </si>
  <si>
    <t>2016-08-16T20:26:27Z</t>
  </si>
  <si>
    <t>NodeJS excel file parser &amp; builder</t>
  </si>
  <si>
    <t>Stephen Goodman</t>
  </si>
  <si>
    <t>Use query term in pulse searching. Also update IP indicator search paths to updated OTX upper case.</t>
  </si>
  <si>
    <t>2017-10-20T01:19:33Z</t>
  </si>
  <si>
    <t>https://github.com/AlienVault-OTX/OTX-Node-SDK/commit/070f7399ea9147f9df1219e569ba224340a55702</t>
  </si>
  <si>
    <t>https://github.com/AlienVault-OTX/OTX-Node-SDK/pull/2</t>
  </si>
  <si>
    <t>Use query term in pulse searching. Also update IP indicator search pa‚Ä¶</t>
  </si>
  <si>
    <t>‚Ä¶ths to updated OTX Rest API upper case.</t>
  </si>
  <si>
    <t>2017-11-08T13:50:11Z</t>
  </si>
  <si>
    <t>2018-01-05T01:16:48Z</t>
  </si>
  <si>
    <t>Open Threat Exchange Node SDK</t>
  </si>
  <si>
    <t>Hicken^ Jan</t>
  </si>
  <si>
    <t>Let Transformation.configureWith() return the current subtype (fixes #118)</t>
  </si>
  <si>
    <t>2016-12-08T10:40:01Z</t>
  </si>
  <si>
    <t>https://github.com/ottogroup/schedoscope/commit/70e5ca21efc46be39cd1b02f0de3661790ae4ea5</t>
  </si>
  <si>
    <t>https://github.com/ottogroup/schedoscope/pull/119</t>
  </si>
  <si>
    <t>Let Transformation.configureWith() return the current subtype (fixes ‚Ä¶</t>
  </si>
  <si>
    <t xml:space="preserve">fixes #118 </t>
  </si>
  <si>
    <t>2016-12-08T12:34:55Z</t>
  </si>
  <si>
    <t>2016-12-09T08:09:29Z</t>
  </si>
  <si>
    <t>Schedoscope is a scheduling framework for painfree agile development^ testing^ (re)loading^ and monitoring of your datahub^ lake^ or whatever you choose to call your Hadoop data warehouse these days.</t>
  </si>
  <si>
    <t>satishbhor</t>
  </si>
  <si>
    <t>Fix lz4 library incompatibility in kafka-indexing-service extension (#4115)\n\n* Fix lz4 library incompatibility in kafka-indexing-service extension #3266\r\n\r\n* Bumped Kafka version to 0.10.2.0 for : Fix lz4 library incompatibility in kafka-indexing-service extension #3266\r\n\r\n* Replaced Lists.newArrayList() with Collections.singletonList() For Fix lz4 library incompatibility in kafka-indexing-service extension #4115</t>
  </si>
  <si>
    <t>2017-04-25T03:23:51Z</t>
  </si>
  <si>
    <t>https://github.com/apache/incubator-druid/commit/d51097c80945e58d197e5923f5f3b40139212997</t>
  </si>
  <si>
    <t>https://github.com/apache/incubator-druid/pull/4115</t>
  </si>
  <si>
    <t>Fix lz4 library incompatibility in kafka-indexing-service extension</t>
  </si>
  <si>
    <t>Added support for Kafka 0.10.0.0 lz4 so that #3266  issue can be resolved.</t>
  </si>
  <si>
    <t>2017-03-25T15:51:56Z</t>
  </si>
  <si>
    <t>2017-04-25T03:23:52Z</t>
  </si>
  <si>
    <t>kasisnu</t>
  </si>
  <si>
    <t>Install latest nginx</t>
  </si>
  <si>
    <t>2015-10-21T04:16:16Z</t>
  </si>
  <si>
    <t>https://github.com/HubSpot/Baragon/commit/f0e339de8d9431c2e1e88963f419e0164754ffe4</t>
  </si>
  <si>
    <t>https://github.com/HubSpot/Baragon/pull/129</t>
  </si>
  <si>
    <t>This installs a newer nginx. Since R5([1.7.7](https://www.nginx.com/blog/tcp-load-balancing-in-nginx-plus-r5/))^ nginx can do tcp load balancing but the nginx in `baragonagentbase` is older than that release.\n\nContainers built with this are in the hub:\n\n```\nkasisnu/baragonagent-aurora:0.1.11-SNAPSHOT\nkasisnu/baragonagent:0.1.11-SNAPSHOT\nkasisnu/baragonagentbase-aurora:latest\nkasisnu/baragonagentbase:latest\nkasisnu/baragonservice:0.1.11-SNAPSHOT\n```\n\nThe tests part of the maven build all passed^ although I\'m not sure if they were testing integration with nginx.\n\nNginx is locked to a known _working_ version since ... backports.\n\nhttps://www.nginx.com/resources/admin-guide/nginx-plus-releases/\n</t>
  </si>
  <si>
    <t>2015-10-23T06:03:43Z</t>
  </si>
  <si>
    <t>2015-10-23T15:36:03Z</t>
  </si>
  <si>
    <t>Load balancer API</t>
  </si>
  <si>
    <t>Devon Meunier</t>
  </si>
  <si>
    <t>Added optional SSL verification.</t>
  </si>
  <si>
    <t>2015-08-05T18:11:40Z</t>
  </si>
  <si>
    <t>https://github.com/loisaidasam/pyslack/commit/327e6489a0a51b50e065fa904787b6de28afa775</t>
  </si>
  <si>
    <t>https://github.com/loisaidasam/pyslack/pull/22</t>
  </si>
  <si>
    <t>Fix for Issue #21 letting the user decide if they\'re willing to assume the risk of verification failing.\n</t>
  </si>
  <si>
    <t>2015-08-05T18:14:35Z</t>
  </si>
  <si>
    <t>2015-08-05T18:43:22Z</t>
  </si>
  <si>
    <t>A Python wrapper for Slack\'s API</t>
  </si>
  <si>
    <t>cuijian-dexter</t>
  </si>
  <si>
    <t>Update pieLayout.js</t>
  </si>
  <si>
    <t>2018-09-04T09:57:09Z</t>
  </si>
  <si>
    <t>https://github.com/apache/incubator-echarts/commit/ed7e86e8601c8eb43ee2da43342efe44cbc4315c</t>
  </si>
  <si>
    <t>https://github.com/apache/incubator-echarts/pull/8759</t>
  </si>
  <si>
    <t>Enhance funnel chart label display policy</t>
  </si>
  <si>
    <t>1. The value of the fan page of the pie chart is less than a certain value.  The label and labelLine of this fan page are not displayed.\r\n2. Funnel plot position increase insideLeft and insideRight attributes.\r\n\r\nAdd the limitScale parameter under series. Label^ and the parameter value is greater than 0 and less than 1.\r\nTo ensure that the pie chart does not show label and labelLine on the fan page that is less than a certain value.\r\n```js\r\noptions={\r\n  title: {\r\n    text: \'È•ºÂõæÊ†áÈ¢ò\'^\r\n    left: 16^\r\n    textStyle: {\r\n      fontSize: 14\r\n    }\r\n  }^\r\n  tooltip: {\r\n    trigger: \'item\'^\r\n    axisPointer: {\r\n      //ÂùêÊ†áËΩ¥ÊåáÁ§∫Âô®ÔºåÂùêÊ†áËΩ¥Ëß¶ÂèëÊúâÊïàtype: \'shadow\'//ÈªòËÆ§‰∏∫Áõ¥Á∫øÔºåÂèØÈÄâ‰∏∫Ôºö\'line\'|\'shadow\'\r\n    }^\r\n    extraCssText: \'max-width: 300px; word-break:break-all; white-space: normal\'\r\n  }^\r\n  legend: {\r\n    data: [\r\n      \r\n    ]\r\n  }^\r\n  series: [\r\n    {\r\n      type: \'pie\'^\r\n      label: {\r\n        normal: {\r\n          show: true^\r\n          limitScale: 0.02//Â∞è‰∫é2%ÁöÑÔºå‰∏çÊòæÁ§∫\r\n        }^\r\n        emphasis: {\r\n          show: true^\r\n          textStyle: {\r\n            fontSize: \'14\'^\r\n            fontWeight: \'bold\'\r\n          }\r\n        }\r\n      }^\r\n      labelLine: {\r\n        lineStyle: {\r\n          color: \'#D9D9D9\'\r\n        }\r\n      }^\r\n      data: [\r\n        \r\n      ]\r\n    }\r\n  ]\r\n};\r\n```</t>
  </si>
  <si>
    <t>2018-07-26T08:37:29Z</t>
  </si>
  <si>
    <t>2018-09-21T07:21:23Z</t>
  </si>
  <si>
    <t>Johannes Unterstein</t>
  </si>
  <si>
    <t>Ju/task kill grace period integrationtest (#4075)\n\n* introduced integration test for custom taskKillGracePeriod duration\r\n\r\n* added second test case for taskKillGracePeriod\r\n\r\n* convert FiniteDuration to Long to avoid \"diverging implicit expansion\" problems\r\n\r\n* Integration test does not interpret symbolic names (SIGTERM=15)^ therefore signal 15 is used.\r\n\r\n* 6 seconds graceful kill period are enough</t>
  </si>
  <si>
    <t>2016-07-14T08:59:41Z</t>
  </si>
  <si>
    <t>https://github.com/mesosphere/marathon/commit/e365027975c0fb84d26451b6f4e16f8d95bc828e</t>
  </si>
  <si>
    <t>https://github.com/mesosphere/marathon/pull/4075</t>
  </si>
  <si>
    <t>Ju/task kill grace period integrationtest</t>
  </si>
  <si>
    <t>Added integration test for `taskKillGracePeriod` configuration of `AppDefinition`.\n</t>
  </si>
  <si>
    <t>2016-07-08T10:56:39Z</t>
  </si>
  <si>
    <t>Nathan Peles</t>
  </si>
  <si>
    <t>Allow margin for inflexion points when no labels</t>
  </si>
  <si>
    <t>2014-08-29T02:29:34Z</t>
  </si>
  <si>
    <t>https://github.com/kevinzhow/PNChart/commit/49bfb7f60b2697b54cb9385381c9fe8d1cb0b02b</t>
  </si>
  <si>
    <t>https://github.com/kevinzhow/PNChart/pull/103</t>
  </si>
  <si>
    <t>Fix for issue #92 \n</t>
  </si>
  <si>
    <t>2014-08-29T02:31:00Z</t>
  </si>
  <si>
    <t>2014-09-06T06:00:31Z</t>
  </si>
  <si>
    <t>A simple and beautiful chart lib used in Piner and CoinsMan for iOS</t>
  </si>
  <si>
    <t>Laimonas Simutis</t>
  </si>
  <si>
    <t>port of lucene-solr/lucene/classification w/o tests</t>
  </si>
  <si>
    <t>2014-12-07T03:23:30Z</t>
  </si>
  <si>
    <t>https://github.com/apache/lucenenet/commit/aba955ce29c81a2e943246acb1df7940fe3d7483</t>
  </si>
  <si>
    <t>https://github.com/apache/lucenenet/pull/26</t>
  </si>
  <si>
    <t>Port of /lucene/classification/src/java/org/apache/lucene/classification (from lucene_solr_4_8_0 branch).\n\nAll the classes were ported in a separate project and solution files were added. Once I get a hang of this^ I can port the tests too^ just want to make sure I am doing this right.\n</t>
  </si>
  <si>
    <t>2014-12-07T03:35:41Z</t>
  </si>
  <si>
    <t>2014-12-22T13:10:09Z</t>
  </si>
  <si>
    <t>Naveen Manivannan</t>
  </si>
  <si>
    <t>Added Anaconda as a package (#63)</t>
  </si>
  <si>
    <t>2017-05-25T19:28:37Z</t>
  </si>
  <si>
    <t>https://github.com/JohnOmernik/zetago/commit/8084e29eccbfd655f326a473b4167201388d7fda</t>
  </si>
  <si>
    <t>https://github.com/JohnOmernik/zetago/pull/63</t>
  </si>
  <si>
    <t>Added Anaconda as a package</t>
  </si>
  <si>
    <t>2017-05-25T18:47:36Z</t>
  </si>
  <si>
    <t>2017-05-25T19:28:38Z</t>
  </si>
  <si>
    <t>A new repository for Zeta based on go-bash-script for ease of documentation and use</t>
  </si>
  <si>
    <t>Yaoliang Chen</t>
  </si>
  <si>
    <t>add maven reop support for gradle</t>
  </si>
  <si>
    <t>2016-08-15T06:40:22Z</t>
  </si>
  <si>
    <t>https://github.com/apache/incubator-edgent/commit/4adaaedbbd7e17e3ceb32d82787d53022723c1b5</t>
  </si>
  <si>
    <t>https://github.com/apache/incubator-edgent/pull/181</t>
  </si>
  <si>
    <t>Enable Edgent to publish to maven repository</t>
  </si>
  <si>
    <t>WIth the updated build.gradle^ one can publish edgent to local maven repository via:\n\ngradle publishToMavenLocal\n\nThis is especially useful when edgent is used with another Maven/Gradle project.\n</t>
  </si>
  <si>
    <t>2016-08-18T14:27:05Z</t>
  </si>
  <si>
    <t>2016-08-29T13:39:10Z</t>
  </si>
  <si>
    <t>Epi Vou</t>
  </si>
  <si>
    <t>Fixes FILE_PING discovery method^ when filename contains \'/\' (or \'\\' on windows).</t>
  </si>
  <si>
    <t>2015-06-19T13:46:53Z</t>
  </si>
  <si>
    <t>https://github.com/belaban/JGroups/commit/a95a3e2e3f2707d41388bf00e2f9bf6ec37bf262</t>
  </si>
  <si>
    <t>https://github.com/belaban/JGroups/pull/223</t>
  </si>
  <si>
    <t>Fixes FILE_PING discovery method^ when filename contains \'/\' (or \'\\' ‚Ä¶</t>
  </si>
  <si>
    <t>‚Ä¶on windows).\n\nWhen the addressToFilename() returns a String with \'/\' (directory separator) FILE_PING discovery method cannot work. I found this issue while trying to use FILE_PING with infinispan server.\n\nI simply replace File.separatorChar() with the character \'-\' and this fixes the problem. \n</t>
  </si>
  <si>
    <t>2015-06-19T13:53:00Z</t>
  </si>
  <si>
    <t>2015-06-19T14:14:21Z</t>
  </si>
  <si>
    <t>The JGroups project</t>
  </si>
  <si>
    <t>Xiang Sheng</t>
  </si>
  <si>
    <t>update all files license header^ ignore *.o files. (#2)</t>
  </si>
  <si>
    <t>2017-08-30T10:11:23Z</t>
  </si>
  <si>
    <t>https://github.com/greenplum-db/rclient/commit/ece030fd930d3261f281e01197e35c00ce621d33</t>
  </si>
  <si>
    <t>https://github.com/greenplum-db/rclient/pull/2</t>
  </si>
  <si>
    <t>update all files license header^ ignore *.o files.</t>
  </si>
  <si>
    <t>2017-08-30T07:49:38Z</t>
  </si>
  <si>
    <t>R Client for PL/Container</t>
  </si>
  <si>
    <t>Ian McIntosh</t>
  </si>
  <si>
    <t>Make table in Kleisli readable</t>
  </si>
  <si>
    <t>2016-02-25T16:07:00Z</t>
  </si>
  <si>
    <t>https://github.com/typelevel/cats/commit/6894c0eb99dac7f6cf1a5e7337546cc4b79f8dd8</t>
  </si>
  <si>
    <t>https://github.com/typelevel/cats/pull/902</t>
  </si>
  <si>
    <t>2016-02-25T16:07:28Z</t>
  </si>
  <si>
    <t>2016-02-25T17:49:44Z</t>
  </si>
  <si>
    <t>Lightweight^ modular^ and extensible library for functional programming.</t>
  </si>
  <si>
    <t>Manuel Dossinger</t>
  </si>
  <si>
    <t>Fix Markdown errors and minor typos in the documentation.</t>
  </si>
  <si>
    <t>2018-10-18T12:55:58Z</t>
  </si>
  <si>
    <t>https://github.com/apache/storm/commit/379d9a4171409c88634a5aae9f1fb409eee73a39</t>
  </si>
  <si>
    <t>https://github.com/apache/storm/pull/2885</t>
  </si>
  <si>
    <t>I stumbled across some Markdown syntax errors in the documentation and fixed them^ as well as minor typos which I found. I thought this was nothing I should open an issue for first^ or should I?</t>
  </si>
  <si>
    <t>2018-10-18T12:58:09Z</t>
  </si>
  <si>
    <t>2018-10-19T15:38:41Z</t>
  </si>
  <si>
    <t>kawamuray</t>
  </si>
  <si>
    <t>Add a sentence about return value of T::P::Lookup#lookup to doc</t>
  </si>
  <si>
    <t>2014-10-02T08:56:03Z</t>
  </si>
  <si>
    <t>https://github.com/nekokak/p5-Teng/commit/d3f37610336563580dcf10c84a428838702bfc31</t>
  </si>
  <si>
    <t>https://github.com/nekokak/p5-Teng/pull/136</t>
  </si>
  <si>
    <t>The lookup method returns a blank list in list context when no desired records are found.\nSometimes it makes people confused because they are expecting that the behavior of lookup() is totally equivalent to the single() method^ so I suggest you to add a sentence about this difference to the POD.\n</t>
  </si>
  <si>
    <t>2014-10-02T08:59:13Z</t>
  </si>
  <si>
    <t>2014-12-16T06:02:18Z</t>
  </si>
  <si>
    <t>simple DBI wrapper/ORMapper</t>
  </si>
  <si>
    <t>ymatagne</t>
  </si>
  <si>
    <t>Added Country Map : New Visualization tools (#2708)\n\n* feat(visualization): Create new visualization\'s tools that display country with geojson file. Currently only  france and Spain are loaded\r\n\r\n* refacto(visualization): fix issues created by codeclimate\r\n\r\n* refacto(visualization): fix issues created by travis for mysql databases\r\n\r\n* refacto(visualization): fix issues created by codeclimate\r\n\r\n* refacto(visualization): fix issues created by codeclimate\r\n\r\n* refacto(visualization): fix issues created by codeclimate\r\n\r\n* refacto(visualization): fix issues created by codeclimate\r\n\r\n* fix(visualization): fix issues\r\n\r\n* doc(visualization): Init visualization documentation\r\n\r\n* doc(visualization): init visualization documentation for country\r\n\r\n* fix(visualization): implement iso 3166-2 for id of country\r\n\r\n* fix(visualization): implement iso 3166-2 for id of country\r\n\r\n* doc(visualization): init visualization documentation for country\r\n\r\n* fix(visualization): implement iso 3166-2 for id of country\r\n\r\n* feat(country_map): add ukraine map in component\r\n\r\n* fix(visualization): Test dont working and add color based on metrics\r\n\r\n* refacto(visualization): fix issues for es6 and color component</t>
  </si>
  <si>
    <t>2017-05-23T17:43:33Z</t>
  </si>
  <si>
    <t>https://github.com/apache/incubator-superset/commit/b308a3eb4eb08de39edbff6490c06a6bef7b7ce1</t>
  </si>
  <si>
    <t>https://github.com/apache/incubator-superset/pull/2708</t>
  </si>
  <si>
    <t>Added Country Map : New Visualization tools</t>
  </si>
  <si>
    <t>Hello^\r\n\r\nFor a UC^ I need to put metrics on regions of a specific country.\r\n\r\nI created this feature in a generic way to add the different countries we want to implement.\r\n\r\nFor now^ I have booted the feature with France and Spain. The addition of a new country is simple.\r\n\r\nThis is a component with D3.js\r\n\r\nGood reading :)\r\n\r\nAt your disposal for more information.</t>
  </si>
  <si>
    <t>2017-05-03T19:36:43Z</t>
  </si>
  <si>
    <t>2017-05-23T17:43:34Z</t>
  </si>
  <si>
    <t>Yu-Xiang Wang</t>
  </si>
  <si>
    <t>Signum optimizer (#9220)\n\n* the c++ version of signum and signsgd optimizer\r\n\r\n* optimizer signum^ tested working with mac on cpuusing mnist\r\n\r\n* unit test for signum\r\n\r\n* fix lint and incorporate haibin\'s code review\r\n\r\n* rerun jenkins\r\n\r\n* adding link to the Loshachilov and Hutter to the documentation</t>
  </si>
  <si>
    <t>2018-01-12T19:20:05Z</t>
  </si>
  <si>
    <t>https://github.com/apache/incubator-mxnet/commit/5251b861693402a3e6394da990a5af183b6f7247</t>
  </si>
  <si>
    <t>https://github.com/apache/incubator-mxnet/pull/9220</t>
  </si>
  <si>
    <t>Signum optimizer</t>
  </si>
  <si>
    <t>## Description ##\r\nAdded the C++ implementation of the Signum optimizer. \r\n\r\nBernstein^ Wang^ Azizzadenesheli and Anandkumar (2017) \"The Signum optimiser: a theory of momentum in quantised stochastic optimisation\" \r\n[Link to pdf](https://jeremybernste.in/projects/amazon/signum.pdf)\r\n\r\nWhat\'s also included is the implementation of an option to do the alternative version of weight decay regularization due to Loshchilov and Hutter via option \'wd_lh\'.\r\n\"Fixing Weight Decay Regularization in Adam\"\r\n[Link to arxiv](https://arxiv.org/abs/1711.05101)\r\n\r\n\r\n## Checklist ##\r\n### Essentials ###\r\n- [x] Passed code style checking (`make lint`)\r\n- [x] Changes are complete (i.e. I finished coding on this PR)\r\n- [x] All changes have test coverage:\r\n- Unit tests are added for small changes to verify correctness (e.g. adding a new operator)\r\n- [x]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[x] To the my best knowledge^ examples are either not affected by this change^ or have been fixed to be compatible with this change\r\n\r\n### Changes ###\r\n- [x] Added the Signum optimizer to mxnet\'s list of optimizers \r\n- [x] A special case is SignSGD optimizer^ a stand-alone implementation whenever \"momentum\" is set to 0.\r\n\r\n## Comments ##\r\n- TODO1: add sparse matrix support for this optimizer\r\n- TODO2: Take advantage of the 1-bit gradient compression interpretation of SignSGD and Signum.\r\n- TODO3: Adding \'wd_lh\' support for Adam and other adaptive gradient optimizers. \r\n</t>
  </si>
  <si>
    <t>2017-12-28T21:52:40Z</t>
  </si>
  <si>
    <t>2018-01-12T19:20:06Z</t>
  </si>
  <si>
    <t>Tan Li Boon</t>
  </si>
  <si>
    <t>SINGA-173 OpenCL device support and implementation\n\nImplemented OpenclDevice\nCreated Opencl kernels for usage\nAdded Opencl support to the build process\nAdded Opencl support to Travis\nUnit test additions and bug fixes</t>
  </si>
  <si>
    <t>2016-07-10T13:02:08Z</t>
  </si>
  <si>
    <t>https://github.com/apache/incubator-singa/commit/35c89308588f175bbe9bbe6b5d3f6b82e410e2c9</t>
  </si>
  <si>
    <t>https://github.com/apache/incubator-singa/pull/219</t>
  </si>
  <si>
    <t>173 OpenCL device support and implementation</t>
  </si>
  <si>
    <t>This pull request merges in OpenCL device support.\n- OpenclDevice (subclass of Device) is implemented.\n-   OpenCL kernels and unit tests written. Note that kernels for random value generation is in `distribution.cl`.\n- A workaround to make Travis-CI tests pass has also been implemented. Travis-CI currently does not support OpenCL well (not without a lot of strange workarounds) so instead I added a switch in CMake to skip OpenCL unit tests on Travis.\n\nSome shortcomings^ notes^ and future work:\n-  Unit tests for OpenCL will randomly segfault if the unit tests are run individually (with gtest_filter). I suspect this is due to the shared_ptr being used in the constructor. They run fine if you run all of them at once.\n-  Current implementation of OpenclDevice only chooses the first platform and first device encountered. This is expected to be fixed in SINGA-192 Platform Singleton^ where a new class will handle multiple OpenCL platforms and devices in the same computer and choose one according to user configuration.\n-  When the CUDA device and the OpenCL device are the same^ I haven\'t tested that.\n\nIf you want to test OpenCL on Intel CPUs or GPUs^ you can download the required files [here.](https://software.intel.com/en-us/articles/opencl-drivers) Intel and Nvidia\'s support for OpenCL is only up to version 1.2^ so that is what we\'ll work with.\n\nI believe AMD has support for 2.0 and beyond^ but I don\'t have any AMD C/GPUs to test this with so I don\'t know.\n</t>
  </si>
  <si>
    <t>2016-07-19T11:33:40Z</t>
  </si>
  <si>
    <t>2016-07-30T05:11:33Z</t>
  </si>
  <si>
    <t>srikris</t>
  </si>
  <si>
    <t>[Strata San Jose] Updated readme and added deep learning.</t>
  </si>
  <si>
    <t>2016-03-23T19:36:38Z</t>
  </si>
  <si>
    <t>https://github.com/turi-code/tutorials/commit/bea9b5595c3e05332d665b704af9cf13fdcba9ce</t>
  </si>
  <si>
    <t>https://github.com/turi-code/tutorials/pull/6</t>
  </si>
  <si>
    <t>2016-03-23T19:37:29Z</t>
  </si>
  <si>
    <t>2016-03-23T19:37:36Z</t>
  </si>
  <si>
    <t>This repository contains materials for demos^ tutorials^ and talks by Dato Inc.</t>
  </si>
  <si>
    <t>Jasmine Hegman</t>
  </si>
  <si>
    <t>Added newline to fixed a display error</t>
  </si>
  <si>
    <t>2011-05-09T00:28:39Z</t>
  </si>
  <si>
    <t>https://github.com/stylus/stylus/commit/a1d0cc6ba9dfb9591b82c0ca624a8e08c9fd2369</t>
  </si>
  <si>
    <t>https://github.com/stylus/stylus/pull/249</t>
  </si>
  <si>
    <t>Added newline to fix a display error</t>
  </si>
  <si>
    <t>Pretty dumb to have to fork to fix but whatevs^ hope it\'s not hard to accept the pull :P\n</t>
  </si>
  <si>
    <t>2011-05-09T00:30:57Z</t>
  </si>
  <si>
    <t>2011-05-09T00:52:16Z</t>
  </si>
  <si>
    <t>Deepak Goel</t>
  </si>
  <si>
    <t>Bug DCOS-9371: Makes named VIP subnet configurable from gen</t>
  </si>
  <si>
    <t>2016-09-16T18:46:01Z</t>
  </si>
  <si>
    <t>https://github.com/dcos/dcos/commit/877ae1904a1a322ddf02d923497fd64f9ab0f179</t>
  </si>
  <si>
    <t>https://github.com/dcos/dcos/pull/779</t>
  </si>
  <si>
    <t>Train 80</t>
  </si>
  <si>
    <t>#572^ #738^ #742^ #761^ #769\n</t>
  </si>
  <si>
    <t>2016-09-26T23:05:09Z</t>
  </si>
  <si>
    <t>2016-09-27T00:54:51Z</t>
  </si>
  <si>
    <t>Jong Wook Kim</t>
  </si>
  <si>
    <t>[S2GRAPH-116] using ASM and ByteBuddy to add a proxy to Asynchbase\'s Scanner</t>
  </si>
  <si>
    <t>2016-09-27T06:28:30Z</t>
  </si>
  <si>
    <t>https://github.com/apache/incubator-s2graph/commit/555e59f9882a24b906dcce5ddf8223629c0f0cc9</t>
  </si>
  <si>
    <t>https://github.com/apache/incubator-s2graph/pull/85</t>
  </si>
  <si>
    <t>This commit adds `object AsynchbasePatcher`^ which patches Asynchbase\'s `Scanner` class before its loading^ to make it a non-final class^ and uses ByteBuddy to dynamically create a subclass of `Scanner` that supports an RPC-level timeout support^ by adding a bean property `int rpcTimeout` and overriding `getNextRowsRequest()`.\n</t>
  </si>
  <si>
    <t>2016-09-30T03:08:21Z</t>
  </si>
  <si>
    <t>2016-10-01T07:32:29Z</t>
  </si>
  <si>
    <t>Mirror of Apache S2Graph (Incubating)</t>
  </si>
  <si>
    <t>ATAXGT</t>
  </si>
  <si>
    <t>[RIP-10] Add test cases for ConsumeMessageDirectlyResultTest (#865)</t>
  </si>
  <si>
    <t>2019-05-14T08:00:51Z</t>
  </si>
  <si>
    <t>https://github.com/apache/rocketmq/commit/8a7df1321085c6aba7d74369771322a808153318</t>
  </si>
  <si>
    <t>https://github.com/apache/rocketmq/pull/865</t>
  </si>
  <si>
    <t>[RIP-10] Add test cases for ConsumeMessageDirectlyResult</t>
  </si>
  <si>
    <t>## What is the purpose of the change\r\n\r\nadd test cases for ConsumeMessageDirectlyResult\r\n\r\n## Brief changelog\r\n\r\nadd test cases for ConsumeMessageDirectlyResult\r\n\r\n##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</si>
  <si>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2019-02-22T12:14:58Z</t>
  </si>
  <si>
    <t>2019-05-14T08:00:52Z</t>
  </si>
  <si>
    <t>Soeren Berg Glasius</t>
  </si>
  <si>
    <t>Upgrade to Grails 2.0.2</t>
  </si>
  <si>
    <t>2012-11-08T21:12:25Z</t>
  </si>
  <si>
    <t>https://github.com/OpusCapita/weceem-plugin/commit/cdd82ff04d0df131c344a65bba2e3067fce371fa</t>
  </si>
  <si>
    <t>https://github.com/OpusCapita/weceem-plugin/pull/6</t>
  </si>
  <si>
    <t>Fix for WCM-839 and WCM-814</t>
  </si>
  <si>
    <t>WCM-839: Now uses groovy.time.TimeCategory \nWCM-814: Now uses UTC format for date/times in export/import\n</t>
  </si>
  <si>
    <t>2012-12-02T14:12:47Z</t>
  </si>
  <si>
    <t>2013-03-04T17:29:47Z</t>
  </si>
  <si>
    <t>Grails Weceem CMS Plugin</t>
  </si>
  <si>
    <t>ahmed</t>
  </si>
  <si>
    <t>Implemented all tests of V2AddlPortletTests module.</t>
  </si>
  <si>
    <t>2016-06-03T12:31:57Z</t>
  </si>
  <si>
    <t>https://github.com/apache/portals-pluto/commit/d2605cdafb96bcd117123977be40090a9473949f</t>
  </si>
  <si>
    <t>https://github.com/apache/portals-pluto/pull/1</t>
  </si>
  <si>
    <t>Implementation of some modules in portlet tck 2.0</t>
  </si>
  <si>
    <t>Implemented Additional modules and shifted tests in Portlet and Environment module\n</t>
  </si>
  <si>
    <t>2016-06-03T13:05:07Z</t>
  </si>
  <si>
    <t>2016-06-09T06:39:21Z</t>
  </si>
  <si>
    <t>Mirror of Apache Pluto</t>
  </si>
  <si>
    <t>Zehao Shi</t>
  </si>
  <si>
    <t>Fix a spelling mistake. (#6256)</t>
  </si>
  <si>
    <t>2017-05-15T15:30:38Z</t>
  </si>
  <si>
    <t>https://github.com/apache/incubator-mxnet/commit/d1f61c5376f292b7c6e633b8bc6499db35cf789f</t>
  </si>
  <si>
    <t>https://github.com/apache/incubator-mxnet/pull/6256</t>
  </si>
  <si>
    <t>Fix a spelling mistake.</t>
  </si>
  <si>
    <t>2017-05-15T09:36:50Z</t>
  </si>
  <si>
    <t>2017-05-15T15:30:39Z</t>
  </si>
  <si>
    <t>Jian Guo</t>
  </si>
  <si>
    <t>add roi pooling operator</t>
  </si>
  <si>
    <t>2016-04-20T11:59:47Z</t>
  </si>
  <si>
    <t>https://github.com/apache/incubator-mxnet/commit/7e22c7526e1a89cfe2786645a5ef7bf32cf94ff5</t>
  </si>
  <si>
    <t>https://github.com/apache/incubator-mxnet/pull/1928</t>
  </si>
  <si>
    <t>Add operator ROI pooling</t>
  </si>
  <si>
    <t>ROI Pooling projects bounding box proposals from data input layer to internal layer and pools to a manually set output size. As suggested in the reply from [mshadow pull request 113](https://github.com/dmlc/mshadow/pull/113)^ I moved kernel functions of ROI pooling from mshadow to mxnet.\nNote that this still remains a naive port from caffe. Any suggestions to improve this implementation is welcome.\n</t>
  </si>
  <si>
    <t>2016-04-22T03:23:42Z</t>
  </si>
  <si>
    <t>2016-04-24T03:56:32Z</t>
  </si>
  <si>
    <t>Dusan Rychnovsky</t>
  </si>
  <si>
    <t>#106 Improve unit tests.</t>
  </si>
  <si>
    <t>2017-06-10T18:34:41Z</t>
  </si>
  <si>
    <t>https://github.com/yegor256/cactoos/commit/aeb61efe2f82b63bcffc37beda105c04e5636db1</t>
  </si>
  <si>
    <t>https://github.com/yegor256/cactoos/pull/107</t>
  </si>
  <si>
    <t>Improve unit tests</t>
  </si>
  <si>
    <t>Improve unit tests - add missing cases.</t>
  </si>
  <si>
    <t>2017-06-10T19:04:33Z</t>
  </si>
  <si>
    <t>2017-06-11T11:38:01Z</t>
  </si>
  <si>
    <t>Object-Oriented Java Primitives</t>
  </si>
  <si>
    <t>Lorand Bendig</t>
  </si>
  <si>
    <t>Hive runtime for Twitter Ambrose (initial commit)</t>
  </si>
  <si>
    <t>2013-07-23T21:01:47Z</t>
  </si>
  <si>
    <t>https://github.com/twitter/ambrose/commit/ca9b0d3e0f69c1409f2c8a240f7f23ff7bbf07fc</t>
  </si>
  <si>
    <t>https://github.com/twitter/ambrose/pull/93</t>
  </si>
  <si>
    <t>Hive runtime for Twitter Ambrose</t>
  </si>
  <si>
    <t>Hi^\n\nI\'d like add Hive runtime support for this great tool.\nSome notes about the implementation:\n- The job progress notification is done by using Hive\'s (0.11.0+) Hook interfaces\n- One Hive statement represents one workflow. All statements are executed in a script\n  sequentially^ those which result in a MR job are visualized. At the end all workflows can be replayed\n- Currently Ambrose uses Hadoop 0.22. Note^ that Hive is not compatible with this version^\n  therefore I set Hadoop 0.23.x for  Ambrose-hive (also tested with Hadoop 1.x.x)\n\nMore information can be found in hive/README.md.\nI hope you\'ll find this extension useful^ any suggestions^ remarks..etc are very welcome.\n\nregards^\nLorand\n![am2](https://f.cloud.github.com/assets/3898961/845412/d1d521dc-f3e6-11e2-84fb-e027a5aae007.jpeg)\n</t>
  </si>
  <si>
    <t>2013-07-23T22:27:06Z</t>
  </si>
  <si>
    <t>2013-08-05T20:48:37Z</t>
  </si>
  <si>
    <t>Hive runtime^ now merged to Twitter/Ambrose</t>
  </si>
  <si>
    <t>Chen Qin</t>
  </si>
  <si>
    <t>[jvm-packages] bump flink version number (#3686)\n\n* bump flink version number\r\n\r\n* bump flink version number\r\n\r\n* add missing hadoop dependency</t>
  </si>
  <si>
    <t>2018-09-13T16:33:09Z</t>
  </si>
  <si>
    <t>https://github.com/dmlc/xgboost/commit/42b108136f17fc05289500b06682804da47d10c4</t>
  </si>
  <si>
    <t>https://github.com/dmlc/xgboost/pull/3686</t>
  </si>
  <si>
    <t>[jvm-packages] bump flink version number</t>
  </si>
  <si>
    <t xml:space="preserve">0.10 was years ago^ bump version number </t>
  </si>
  <si>
    <t>2018-09-08T18:46:07Z</t>
  </si>
  <si>
    <t>Scalable^ Portable and Distributed Gradient Boosting (GBDT^ GBRT or GBM) Library^  for Python^ R^ Java^ Scala^ C++ and more. Runs on single machine^ Hadoop^ Spark^ Flink and DataFlow</t>
  </si>
  <si>
    <t>Patrick (Gus) Heck</t>
  </si>
  <si>
    <t>add JesterJ</t>
  </si>
  <si>
    <t>2016-09-30T12:06:32Z</t>
  </si>
  <si>
    <t>https://github.com/up-for-grabs/up-for-grabs.net/commit/063e44bdc6c0eb02e39f04b645edca54be917b80</t>
  </si>
  <si>
    <t>https://github.com/up-for-grabs/up-for-grabs.net/pull/467</t>
  </si>
  <si>
    <t>Please :) \n</t>
  </si>
  <si>
    <t>2016-09-30T12:07:55Z</t>
  </si>
  <si>
    <t>2016-10-02T05:31:25Z</t>
  </si>
  <si>
    <t>Jump in!</t>
  </si>
  <si>
    <t>Igor Bondarenko</t>
  </si>
  <si>
    <t>Preserve mouse position relative to the element</t>
  </si>
  <si>
    <t>2014-09-26T20:36:47Z</t>
  </si>
  <si>
    <t>https://github.com/annapawlicka/om-data-vis/commit/9c65a90159e7eb44f85b6d888ed0d4d40bdb8b25</t>
  </si>
  <si>
    <t>https://github.com/annapawlicka/om-data-vis/pull/3</t>
  </si>
  <si>
    <t>2014-09-26T20:45:21Z</t>
  </si>
  <si>
    <t>2014-09-26T20:56:13Z</t>
  </si>
  <si>
    <t>Data visualisations using Om and JavaScript libraries</t>
  </si>
  <si>
    <t>tangjie</t>
  </si>
  <si>
    <t>upload rocket-mq console</t>
  </si>
  <si>
    <t>2017-01-09T01:55:18Z</t>
  </si>
  <si>
    <t>https://github.com/didapinchegit/rocket-console/commit/e41b618fffb013a2bc519f330603d5fbb7fa21ef</t>
  </si>
  <si>
    <t>https://github.com/didapinchegit/rocket-console/pull/1</t>
  </si>
  <si>
    <t>rocket-mq-console init</t>
  </si>
  <si>
    <t>2017-01-09T02:02:33Z</t>
  </si>
  <si>
    <t>2017-01-09T02:03:30Z</t>
  </si>
  <si>
    <t>RocketMq console</t>
  </si>
  <si>
    <t>Marvin B. Lillehaug</t>
  </si>
  <si>
    <t>If a a linked destination is outside the pdf page^ PdfDestination returned by createDestination is null^ creating a null pointer exception.</t>
  </si>
  <si>
    <t>2013-04-16T18:28:20Z</t>
  </si>
  <si>
    <t>https://github.com/flyingsaucerproject/flyingsaucer/commit/d9e7601cebb5b955a3d8a03eea409bd0ac1eafd4</t>
  </si>
  <si>
    <t>https://github.com/flyingsaucerproject/flyingsaucer/pull/33</t>
  </si>
  <si>
    <t>Nullpointer when linked destination is not visible</t>
  </si>
  <si>
    <t>If a a linked destination is outside the pdf page^ PdfDestination returned by createDestination is null^ creating a null pointer exception.\n</t>
  </si>
  <si>
    <t>2013-04-16T18:29:41Z</t>
  </si>
  <si>
    <t>2013-04-25T21:39:58Z</t>
  </si>
  <si>
    <t>XML/XHTML and CSS 2.1 renderer in pure Java</t>
  </si>
  <si>
    <t>Fabrice Carrega</t>
  </si>
  <si>
    <t>Required rspec</t>
  </si>
  <si>
    <t>2014-12-28T11:57:49Z</t>
  </si>
  <si>
    <t>https://github.com/unboxed/be_valid_asset/commit/49522b56a64405381af752bc0fb614d7d2403d0a</t>
  </si>
  <si>
    <t>https://github.com/unboxed/be_valid_asset/pull/17</t>
  </si>
  <si>
    <t>Required rspec to avoid NameError when running specs</t>
  </si>
  <si>
    <t>Added a small `require \'rspec\'` to `be_valid_base.rb` in order to avoid the following error when running specs :\n\n```\nNameError: uninitialized constant BeValidAsset::RSpec\n/home/vagrant/.rvm/gems/ruby-2.1.1/gems/be_valid_asset-1.3.0/lib/be_valid_asset/be_valid_base.rb:4:in `&lt;module:BeValidAsset&gt;\'\n/home/vagrant/.rvm/gems/ruby-2.1.1/gems/be_valid_asset-1.3.0/lib/be_valid_asset/be_valid_base.rb:2:in `&lt;top (required)&gt;\'\n/home/vagrant/.rvm/gems/ruby-2.1.1/gems/be_valid_asset-1.3.0/lib/be_valid_asset.rb:3:in `&lt;top (required)&gt;\'\n/home/vagrant/.rvm/gems/ruby-2.1.1/gems/bundler-1.7.4/lib/bundler/runtime.rb:76:in `require\'\n/home/vagrant/.rvm/gems/ruby-2.1.1/gems/bundler-1.7.4/lib/bundler/runtime.rb:76:in `block (2 levels) in require\'\n/home/vagrant/.rvm/gems/ruby-2.1.1/gems/bundler-1.7.4/lib/bundler/runtime.rb:72:in `each\'\n/home/vagrant/.rvm/gems/ruby-2.1.1/gems/bundler-1.7.4/lib/bundler/runtime.rb:72:in `block in require\'\n/home/vagrant/.rvm/gems/ruby-2.1.1/gems/bundler-1.7.4/lib/bundler/runtime.rb:61:in `each\'\n/home/vagrant/.rvm/gems/ruby-2.1.1/gems/bundler-1.7.4/lib/bundler/runtime.rb:61:in `require\'\n/home/vagrant/.rvm/gems/ruby-2.1.1/gems/bundler-1.7.4/lib/bundler.rb:133:in `require\'\n```\n</t>
  </si>
  <si>
    <t>2014-12-28T13:38:35Z</t>
  </si>
  <si>
    <t>2016-07-26T08:49:22Z</t>
  </si>
  <si>
    <t>Markup and asset validation for RSpec</t>
  </si>
  <si>
    <t>Akshay Rai</t>
  </si>
  <si>
    <t>[TE] Bug Fix - Emails not sent out to all the recipients (#3136)\n\nIssue:\r\nComma separated emails having whitespaces are being discarded\r\n\r\nChanges:\r\n* Trim whitespaces before validating email\r\n* Replace REGEX with InternetAddress</t>
  </si>
  <si>
    <t>2018-09-04T17:43:01Z</t>
  </si>
  <si>
    <t>https://github.com/apache/incubator-pinot/commit/028ea549717947a25b5a0678791ecc7603b6fbe8</t>
  </si>
  <si>
    <t>https://github.com/apache/incubator-pinot/pull/3136</t>
  </si>
  <si>
    <t>[TE] Bug Fix - Emails not sent out to all the recipients</t>
  </si>
  <si>
    <t>Issue:\r\nComma separated emails having whitespaces are being discarded\r\n\r\nChanges:\r\n* Trim whitespaces before validating email\r\n* Replace REGEX with InternetAddress</t>
  </si>
  <si>
    <t>2018-09-04T17:11:58Z</t>
  </si>
  <si>
    <t>2018-09-04T17:43:02Z</t>
  </si>
  <si>
    <t>Pigeon</t>
  </si>
  <si>
    <t>spelling correction for chapter02\n\nAt the line 279 of chapter02 logistic-regression-gluon.ipynb^ there is a necessy^ and it should be necessary^ so I change it.</t>
  </si>
  <si>
    <t>2018-05-08T00:25:24Z</t>
  </si>
  <si>
    <t>https://github.com/zackchase/mxnet-the-straight-dope/commit/05781994ba5ed875a2b5d6baf1d960d2e42f7904</t>
  </si>
  <si>
    <t>https://github.com/zackchase/mxnet-the-straight-dope/pull/474</t>
  </si>
  <si>
    <t>spelling correction for chapter02</t>
  </si>
  <si>
    <t>At the line 279 of chapter02 logistic-regression-gluon.ipynb^ there is a necessy^ and it should be necessary^ so I change it.</t>
  </si>
  <si>
    <t>2018-05-08T00:28:07Z</t>
  </si>
  <si>
    <t>2018-06-01T21:36:01Z</t>
  </si>
  <si>
    <t>Steren</t>
  </si>
  <si>
    <t>matrix convolution bugfix (wasn\'t taking to right values and wasn\'t right for matrices with size &gt; 3)</t>
  </si>
  <si>
    <t>2011-04-27T15:08:09Z</t>
  </si>
  <si>
    <t>https://github.com/mezzoblue/PaintbrushJS/commit/8f1113ee1dad6c025440907d272a220ba24df2f5</t>
  </si>
  <si>
    <t>https://github.com/mezzoblue/PaintbrushJS/pull/3</t>
  </si>
  <si>
    <t xml:space="preserve">Convolution code </t>
  </si>
  <si>
    <t>While playing with your convolution code^ I realize it had 2 bugs:\n- confusion between width and height in the convolution operation.\n- \"-1\" only had sense for 3x3 matrices^ right value should be floor ( size / 2 )\n</t>
  </si>
  <si>
    <t>2011-04-27T15:19:41Z</t>
  </si>
  <si>
    <t>2011-07-26T17:19:04Z</t>
  </si>
  <si>
    <t>Math correction to PaintBrushJS. (A lightweight browser-based image processing library)</t>
  </si>
  <si>
    <t>Jorge Torres</t>
  </si>
  <si>
    <t>removing jsfeat legacy on export</t>
  </si>
  <si>
    <t>2014-11-30T22:14:45Z</t>
  </si>
  <si>
    <t>https://github.com/karpathy/convnetjs/commit/cbc86e47e5084c39aac48cafa7187d58369a3832</t>
  </si>
  <si>
    <t>https://github.com/karpathy/convnetjs/pull/22</t>
  </si>
  <si>
    <t>doesn\'t seem to brake anything^ but who knows^ right?\n</t>
  </si>
  <si>
    <t>2014-11-30T22:22:00Z</t>
  </si>
  <si>
    <t>2014-12-02T19:24:24Z</t>
  </si>
  <si>
    <t>Deep Learning in Javascript. Train Convolutional Neural Networks (or ordinary ones) in your browser.</t>
  </si>
  <si>
    <t>Mickael Lecoq</t>
  </si>
  <si>
    <t>fix querystring</t>
  </si>
  <si>
    <t>2016-04-27T13:44:13Z</t>
  </si>
  <si>
    <t>https://github.com/DispatchMe/meteor-deep-link/commit/ecd16723c0a97cf087fbc686d7dd5c909604c5db</t>
  </si>
  <si>
    <t>https://github.com/DispatchMe/meteor-deep-link/pull/4</t>
  </si>
  <si>
    <t>2016-04-27T13:45:31Z</t>
  </si>
  <si>
    <t>2016-05-03T11:39:25Z</t>
  </si>
  <si>
    <t>Handle deep linked data</t>
  </si>
  <si>
    <t>ibanana</t>
  </si>
  <si>
    <t>Update doc.html\n\nlineStyle API‰∏≠Êó†styleËøô‰∏™Â±ûÊÄßÂÄº Â∫îÊîπ‰∏∫type</t>
  </si>
  <si>
    <t>2013-09-26T02:04:16Z</t>
  </si>
  <si>
    <t>https://github.com/apache/incubator-echarts/commit/dcfdc0a64e4273985bc430a2060ab9d1c1076c92</t>
  </si>
  <si>
    <t>https://github.com/apache/incubator-echarts/pull/105</t>
  </si>
  <si>
    <t>Update doc.html</t>
  </si>
  <si>
    <t>lineStyle API‰∏≠Êó†styleËøô‰∏™Â±ûÊÄßÂÄº Â∫îÊîπ‰∏∫type\n</t>
  </si>
  <si>
    <t>2013-09-26T02:04:32Z</t>
  </si>
  <si>
    <t>2013-09-26T02:12:44Z</t>
  </si>
  <si>
    <t>Enterprise Charts „ÄêBaidu Hi : 1379172„Äë</t>
  </si>
  <si>
    <t>samuelgmartinez@gmail.com</t>
  </si>
  <si>
    <t>keeps the linked list (Participants) correctly linked^ watching the\nprevious node when a participant gets down (or closed)\n\nrefs curator #115</t>
  </si>
  <si>
    <t>2012-07-17T22:11:09Z</t>
  </si>
  <si>
    <t>https://github.com/Netflix/curator/commit/14431d0b2d0f3ee21938362010f266a2b9e3a9b9</t>
  </si>
  <si>
    <t>https://github.com/Netflix/curator/pull/116</t>
  </si>
  <si>
    <t>bugfix for #115</t>
  </si>
  <si>
    <t>bugfix (and testcase) for #115\n</t>
  </si>
  <si>
    <t>2012-07-17T22:20:24Z</t>
  </si>
  <si>
    <t>2012-07-18T18:31:11Z</t>
  </si>
  <si>
    <t>Eks OU</t>
  </si>
  <si>
    <t>[RIP-10]  Add test cases for DefaultMessageStore.CleanCommitLogService and DefaultMessageStore.CleanConsumeQueueService (#836)\n\n[RIP-10]  Add test cases for DefaultMessageStore.CleanCommitLogService and DefaultMessageStore.CleanConsumeQueueService</t>
  </si>
  <si>
    <t>2019-02-22T06:23:51Z</t>
  </si>
  <si>
    <t>https://github.com/apache/rocketmq/commit/a9b69391dd274f2a1d17086944165ddd23e60851</t>
  </si>
  <si>
    <t>https://github.com/apache/rocketmq/pull/836</t>
  </si>
  <si>
    <t>[RIP-10]  Add test cases for DefaultMessageStore.CleanCommitLogService and DefaultMessageStore.CleanConsumeQueueService</t>
  </si>
  <si>
    <t>## What is the purpose of the change\r\n\r\nAdd test cases for DefaultMessageStore.CleanCommitLogService and DefaultMessageStore.CleanConsumeQueueService\r\n\r\n## Brief changelog\r\n\r\nAdd test cases for DefaultMessageStore.CleanCommitLogService and DefaultMessageStore.CleanConsumeQueueService\r\n\r\n##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</si>
  <si>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2019-02-21T03:39:12Z</t>
  </si>
  <si>
    <t>2019-02-22T06:23:52Z</t>
  </si>
  <si>
    <t>Vimuth Fernando</t>
  </si>
  <si>
    <t>Bug in euclideanNormCols\n\nThe indexes need to be switched around.\r\n\r\nCauses segmentation faults when using with non square matrices (ex: A: 10 x 10 and B: 10 x 20)</t>
  </si>
  <si>
    <t>2018-08-18T19:48:45Z</t>
  </si>
  <si>
    <t>https://github.com/NumericalMax/Randomized-Matrix-Product/commit/be3fb42644ea06c983be6ddc6c9c0a517d4f58c4</t>
  </si>
  <si>
    <t>https://github.com/NumericalMax/Randomized-Matrix-Product/pull/1</t>
  </si>
  <si>
    <t>Bug in euclideanNormCols</t>
  </si>
  <si>
    <t>The indexes need to be switched around.\r\n\r\nCauses segmentation faults when using with non square matrices (ex: A: 10 x 10 and B: 10 x 20)\r\n\"index\" is the row index.</t>
  </si>
  <si>
    <t>2018-08-18T19:50:29Z</t>
  </si>
  <si>
    <t>2018-09-16T14:44:59Z</t>
  </si>
  <si>
    <t>Probabilistic method for the computation of the approximate product of two matrices</t>
  </si>
  <si>
    <t>leakingoxide</t>
  </si>
  <si>
    <t>Add See Tableview Form button to the Datasource Editor modal (#6430)\n\n* Add See Tableview Form button to the Datasource Editor modal\r\n\r\n* Change the text on datasource edit button</t>
  </si>
  <si>
    <t>2018-12-05T04:44:13Z</t>
  </si>
  <si>
    <t>https://github.com/apache/incubator-superset/commit/8307716d723d7e16d3e5dd579a6d9e0f8e5413d8</t>
  </si>
  <si>
    <t>https://github.com/apache/incubator-superset/pull/6430</t>
  </si>
  <si>
    <t>Add See Tableview Form button to the Datasource Editor modal</t>
  </si>
  <si>
    <t>This is a PR for https://github.com/apache/incubator-superset/issues/6101.\r\nTurned out to be easier than I thought because edit_url was already in the props.\r\n\r\nThings to be especially considered in the review phase:\r\n* Modal doesn\'t have all of the fields that are available in the /edit link^ and if I understand correctly^ this was a motivation for creating this issue. I can still add those^ even though the edit button is now here^ if desired (perhaps in a new PR?)\r\n* Whether the new button should stay on the left or right side of modal^ as pointed out by hughhhh during our conversation\r\n\r\nPreview:\r\n![image](https://user-images.githubusercontent.com/45320817/48973926-8e92d100-f04b-11e8-8a41-6a8d7df41558.png)\r\n</t>
  </si>
  <si>
    <t>2018-11-24T23:53:51Z</t>
  </si>
  <si>
    <t>2018-12-05T04:44:14Z</t>
  </si>
  <si>
    <t>Kishan Kavala</t>
  </si>
  <si>
    <t>CloudStack docs for CoreOS</t>
  </si>
  <si>
    <t>2015-02-26T10:17:28Z</t>
  </si>
  <si>
    <t>https://github.com/coreos/docs/commit/c24544cbe7ed6f124c7654f7ae792abaf8274b9e</t>
  </si>
  <si>
    <t>https://github.com/coreos/docs/pull/444</t>
  </si>
  <si>
    <t>Document contains instructions to deploy CoreOS instances on CloudStack installations\n</t>
  </si>
  <si>
    <t>2015-02-26T10:21:34Z</t>
  </si>
  <si>
    <t>2015-03-14T02:58:36Z</t>
  </si>
  <si>
    <t>Documentation for CoreOS in markdown</t>
  </si>
  <si>
    <t>Jens Geyer</t>
  </si>
  <si>
    <t>The function hitTestPoint actually lacks implementation for HTML5^ it simply returns false.</t>
  </si>
  <si>
    <t>2014-07-26T14:44:36Z</t>
  </si>
  <si>
    <t>https://github.com/openfl/openfl/commit/506fa2d1af5ca91719811c0d87ed8f58f26fbf59</t>
  </si>
  <si>
    <t>https://github.com/openfl/openfl/pull/293</t>
  </si>
  <si>
    <t>The function hitTestPoint lacks implementation for HTML5</t>
  </si>
  <si>
    <t>The function hitTestPoint actually lacks implementation for HTML5^ it simply returns false. \n</t>
  </si>
  <si>
    <t>2014-07-26T15:45:30Z</t>
  </si>
  <si>
    <t>2014-07-26T16:13:06Z</t>
  </si>
  <si>
    <t>A fast^ open-source^ native implementation of the Flash API</t>
  </si>
  <si>
    <t>Haxe</t>
  </si>
  <si>
    <t>Thomas Runyon</t>
  </si>
  <si>
    <t>Deploy minio to suppport read only file systems\n\nSigned-off-by: Thomas Runyon &lt;runyontr@gmail.com&gt;</t>
  </si>
  <si>
    <t>2018-06-21T20:46:22Z</t>
  </si>
  <si>
    <t>https://github.com/heptio/velero/commit/fb0696d0c33efcc17623424266f31cafaf907a12</t>
  </si>
  <si>
    <t>https://github.com/heptio/velero/pull/566</t>
  </si>
  <si>
    <t>Minio should support read-only file systems</t>
  </si>
  <si>
    <t>When running in OpenShift or with read-only file systems^ the minio deployment does not have access to `/` to write the config object.\r\n\r\nThis creates a volume for read/writing of the config object^ and leverages that config in CLI calls.</t>
  </si>
  <si>
    <t>2018-06-21T20:50:13Z</t>
  </si>
  <si>
    <t>2018-06-26T17:43:03Z</t>
  </si>
  <si>
    <t>Heptio Ark is a utility for managing disaster recovery^ specifically for your Kubernetes cluster resources and persistent volumes. Brought to you by Heptio.</t>
  </si>
  <si>
    <t>Benjamin Cogrel</t>
  </si>
  <si>
    <t>Fix ambiguity between Literal(False) and None in Graph.items(...)</t>
  </si>
  <si>
    <t>2014-04-20T20:11:32Z</t>
  </si>
  <si>
    <t>https://github.com/RDFLib/rdflib/commit/b6a55b03250166fedb7ef24ac399b4253aef61a3</t>
  </si>
  <si>
    <t>https://github.com/RDFLib/rdflib/pull/382</t>
  </si>
  <si>
    <t>False values in boolean lists were ignored by graph.items().\n</t>
  </si>
  <si>
    <t>2014-04-20T20:25:56Z</t>
  </si>
  <si>
    <t>2014-04-20T21:59:08Z</t>
  </si>
  <si>
    <t>RDFLib is a Python library for working with RDF^ a simple yet powerful language for representing information.</t>
  </si>
  <si>
    <t>tianli</t>
  </si>
  <si>
    <t>CarbonGlobalDictionaryRDD Â≠óÊÆµÊØîËæÉ‰∏ç‰∏ÄËá¥</t>
  </si>
  <si>
    <t>2017-03-28T09:45:29Z</t>
  </si>
  <si>
    <t>https://github.com/apache/carbondata/commit/a418dd5ca20e008c40ababa26fc5f7e563a291f7</t>
  </si>
  <si>
    <t>https://github.com/apache/carbondata/pull/707</t>
  </si>
  <si>
    <t>[CARBONDATA-828] CarbonGlobalDictionaryRDD model.isComplexes model.dimensions inconsistent</t>
  </si>
  <si>
    <t>\r\n org.apache.carbondata.spark.rdd.CarbonGlobalDictionaryGenerateRDD find a bug:\r\ncode line 378-380\r\nif (model.isFirstLoad &amp;&amp; model.highCardIdentifyEnable\r\n&amp;&amp; !model.isComplexes(split.index)\r\n&amp;&amp; model.dimensions(split.index).isColumnar) {\r\nmodel.dimensions(split.index).isColumnar must change to model.primDimensions(split.index).isColumnar because model.isComplexes.length may be != model.dimensions.length when create table use DICTIONARY_EXCLUDE or column datatype is complex</t>
  </si>
  <si>
    <t>2017-03-28T09:49:48Z</t>
  </si>
  <si>
    <t>2017-03-29T05:26:38Z</t>
  </si>
  <si>
    <t>Mirror of Apache CarbonData (Incubating)</t>
  </si>
  <si>
    <t>Thamme Gowda</t>
  </si>
  <si>
    <t>FIX: Print default values of CLI args</t>
  </si>
  <si>
    <t>2017-10-24T00:06:09Z</t>
  </si>
  <si>
    <t>https://github.com/OpenNMT/OpenNMT-py/commit/e68c0b28914f98a3f59461638a0cccaf653574da</t>
  </si>
  <si>
    <t>https://github.com/OpenNMT/OpenNMT-py/pull/356</t>
  </si>
  <si>
    <t>This is a small change related to CLI user experience.\r\n\r\n## Summary:\r\n  1. `-h` CLI option prints the default values assumed by the cli args\r\n 2. `{preprocess^ train^ translate}.py` files are made executable.\r\n\r\n\r\n\r\n### Before \r\n```\r\n$python translate.py -h\r\n \r\n....(truncated)... \r\n\r\noptional arguments:\r\n  -h^ --help            show this help message and exit\r\n  -md                   print Markdown-formatted help text and exit.\r\n  -model MODEL          Path to model .pt file\r\n  -src SRC              Source sequence to decode (one line per sequence)\r\n  -src_img_dir SRC_IMG_DIR\r\n                        Source image directory\r\n  -tgt TGT              True target sequence (optional)\r\n  -output OUTPUT        Path to output the predictions (each line will be the\r\n                        decoded sequence\r\n  -beam_size BEAM_SIZE  Beam size\r\n  -batch_size BATCH_SIZE\r\n                        Batch size\r\n  -max_sent_length MAX_SENT_LENGTH\r\n                        Maximum sentence length.\r\n  -replace_unk          Replace the generated UNK tokens with the source token\r\n                        that had highest attention weight. If phrase_table is\r\n                        provided^ it will lookup the identified source token\r\n                        and give the corresponding target token. If it is not\r\n                        provided(or the identified source token does not exist\r\n                        in the table) then it will copy the source token\r\n  -verbose              Print scores and predictions for each sentence\r\n  -attn_debug           Print best attn for each word\r\n  -dump_beam DUMP_BEAM  File to dump beam information to.\r\n  -n_best N_BEST        If verbose is set^ will output the n_best decoded\r\n                        sentences\r\n  -gpu GPU              Device to run on\r\n  -dynamic_dict         Create dynamic dictionaries\r\n  -share_vocab          Share source and target vocabulary\r\n```\r\n\r\n### After:\r\n```\r\n$ ./translate.py -h\r\n\r\n....(truncated)... \r\n\r\noptional arguments:\r\n  -h^ --help            show this help message and exit\r\n  -md                   print Markdown-formatted help text and exit.\r\n  -model MODEL          Path to model .pt file (default: None)\r\n  -src SRC              Source sequence to decode (one line per sequence)\r\n                        (default: None)\r\n  -src_img_dir SRC_IMG_DIR\r\n                        Source image directory (default: )\r\n  -tgt TGT              True target sequence (optional) (default: None)\r\n  -output OUTPUT        Path to output the predictions (each line will be the\r\n                        decoded sequence (default: pred.txt)\r\n  -beam_size BEAM_SIZE  Beam size (default: 5)\r\n  -batch_size BATCH_SIZE\r\n                        Batch size (default: 30)\r\n  -max_sent_length MAX_SENT_LENGTH\r\n                        Maximum sentence length. (default: 100)\r\n  -replace_unk          Replace the generated UNK tokens with the source token\r\n                        that had highest attention weight. If phrase_table is\r\n                        provided^ it will lookup the identified source token\r\n                        and give the corresponding target token. If it is not\r\n                        provided(or the identified source token does not exist\r\n                        in the table) then it will copy the source token\r\n                        (default: False)\r\n  -verbose              Print scores and predictions for each sentence\r\n                        (default: False)\r\n  -attn_debug           Print best attn for each word (default: False)\r\n  -dump_beam DUMP_BEAM  File to dump beam information to. (default: )\r\n  -n_best N_BEST        If verbose is set^ will output the n_best decoded\r\n                        sentences (default: 1)\r\n  -gpu GPU              Device to run on (default: -1)\r\n  -dynamic_dict         Create dynamic dictionaries (default: False)\r\n  -share_vocab          Share source and target vocabulary (default: False)\r\n```</t>
  </si>
  <si>
    <t>2017-10-24T00:13:37Z</t>
  </si>
  <si>
    <t>2017-11-05T17:12:42Z</t>
  </si>
  <si>
    <t>Open-Source Neural Machine Translation in PyTorch http://opennmt.net/</t>
  </si>
  <si>
    <t>Jesse Zhang</t>
  </si>
  <si>
    <t>Do not assert negatively with specific exceptions</t>
  </si>
  <si>
    <t>2013-11-09T16:21:34Z</t>
  </si>
  <si>
    <t>https://github.com/brianmario/yajl-ruby/commit/00f4f777807467664e8566d8611fb4a50b95ec73</t>
  </si>
  <si>
    <t>https://github.com/brianmario/yajl-ruby/pull/138</t>
  </si>
  <si>
    <t>Fix RSpec deprecation warnings. Makes Travis happy</t>
  </si>
  <si>
    <t>Specifically^ this pull request changes the following things:\n- Stop unshifting \"lib\" and \"spec\"\n- Stop negative assertions on specific exceptions\n- Lock on to RSpec 2.99 for now.\n</t>
  </si>
  <si>
    <t>2014-06-03T19:27:10Z</t>
  </si>
  <si>
    <t>2014-06-03T20:08:21Z</t>
  </si>
  <si>
    <t>A streaming JSON parsing and encoding library for Ruby (C bindings to yajl)</t>
  </si>
  <si>
    <t>Tetsuya Morimoto</t>
  </si>
  <si>
    <t>fixed a typo in \"--disable-emr-debugging\" help message</t>
  </si>
  <si>
    <t>2012-05-18T10:52:49Z</t>
  </si>
  <si>
    <t>https://github.com/Yelp/mrjob/commit/657ed5795ec158ff9659d26c545b164c0483b30a</t>
  </si>
  <si>
    <t>https://github.com/Yelp/mrjob/pull/460</t>
  </si>
  <si>
    <t>A typo in \"--disable-emr-debugging\" help message</t>
  </si>
  <si>
    <t>It\'s a trivial typo.\n</t>
  </si>
  <si>
    <t>2012-05-18T10:59:32Z</t>
  </si>
  <si>
    <t>2012-05-18T20:39:53Z</t>
  </si>
  <si>
    <t>Run MapReduce jobs on Hadoop or Amazon Web Services</t>
  </si>
  <si>
    <t>BenRomberg</t>
  </si>
  <si>
    <t>Allow integration testing with mocked Mongo</t>
  </si>
  <si>
    <t>2014-07-30T16:51:55Z</t>
  </si>
  <si>
    <t>https://github.com/michaelklishin/quartz-mongodb/commit/b7dff3f2f86d6abe83f79e23e73f0d9a7303d7d7</t>
  </si>
  <si>
    <t>https://github.com/michaelklishin/quartz-mongodb/pull/78</t>
  </si>
  <si>
    <t>This fixes #77.\n</t>
  </si>
  <si>
    <t>2014-07-30T16:58:11Z</t>
  </si>
  <si>
    <t>2014-07-30T17:18:43Z</t>
  </si>
  <si>
    <t>peterberkman</t>
  </si>
  <si>
    <t>Fixes #17602 allow for a generic way to set the health tab entry name via the ObjectName\n\nallow to add a human readable name by setting the \'desc=xxx\' attribute in the ObjectName.</t>
  </si>
  <si>
    <t>2014-11-21T16:56:41Z</t>
  </si>
  <si>
    <t>https://github.com/hawtio/hawtio/commit/adbd58336a2ddc8019e0e82ff8cf39beb9821d5e</t>
  </si>
  <si>
    <t>https://github.com/hawtio/hawtio/pull/1766</t>
  </si>
  <si>
    <t>Fixes #1762 allow for a generic way to set the health tab entry name vi...</t>
  </si>
  <si>
    <t>allow to add a human readable name by setting the \'desc=xxx\' attribute in the ObjectName.\n\nexample:\n\n```\nthis.mBeanName = new ObjectName(\"com.nextgate.ms:type=MessageService^desc=NGMS^service=Health\");\n```\n</t>
  </si>
  <si>
    <t>2014-11-21T17:01:50Z</t>
  </si>
  <si>
    <t>2014-11-22T09:00:27Z</t>
  </si>
  <si>
    <t>IORI</t>
  </si>
  <si>
    <t>fix AccessControl search bug &amp; I18n modify (#241)</t>
  </si>
  <si>
    <t>2019-01-11T02:26:22Z</t>
  </si>
  <si>
    <t>https://github.com/apache/dubbo-admin/commit/001cc6f01f8e1d916c86a1c93ca40739d0e85e27</t>
  </si>
  <si>
    <t>https://github.com/apache/dubbo-admin/pull/241</t>
  </si>
  <si>
    <t>Fix access control search</t>
  </si>
  <si>
    <t>I18N</t>
  </si>
  <si>
    <t>2019-01-11T02:13:53Z</t>
  </si>
  <si>
    <t>2019-01-11T02:26:23Z</t>
  </si>
  <si>
    <t>The ops and reference implementation for Apache Dubbo (incubating)</t>
  </si>
  <si>
    <t>Niels Leenheer</t>
  </si>
  <si>
    <t>Remove PiwikDeviceDetector from the Woothee adapter</t>
  </si>
  <si>
    <t>2015-11-06T22:42:33Z</t>
  </si>
  <si>
    <t>https://github.com/ThaDafinser/UserAgentParser/commit/75f537128f8523850698d37c0cd8a9ecce0b12ca</t>
  </si>
  <si>
    <t>https://github.com/ThaDafinser/UserAgentParser/pull/4</t>
  </si>
  <si>
    <t>The Woothee adapter tried to the the PiwikDeviceDetector library which caused the script to fail\n</t>
  </si>
  <si>
    <t>2015-11-06T22:43:53Z</t>
  </si>
  <si>
    <t>2015-11-08T17:21:34Z</t>
  </si>
  <si>
    <t>Different UA parse provider + comparison</t>
  </si>
  <si>
    <t>Harry Metske</t>
  </si>
  <si>
    <t>minor doc update for spaceDefaults.yml usage (issue #60)</t>
  </si>
  <si>
    <t>2017-10-24T17:16:27Z</t>
  </si>
  <si>
    <t>https://github.com/pivotalservices/cf-mgmt/commit/e5643663ad38de4ff502b1cf9e0ed28eeef51b3b</t>
  </si>
  <si>
    <t>https://github.com/pivotalservices/cf-mgmt/pull/61</t>
  </si>
  <si>
    <t>2017-10-24T17:18:46Z</t>
  </si>
  <si>
    <t>2017-10-25T02:17:11Z</t>
  </si>
  <si>
    <t>Go automation for managing orgs^ spaces that can be driven from concourse pipeline and Git managed metadata</t>
  </si>
  <si>
    <t>taegeonum</t>
  </si>
  <si>
    <t>Change version to 0.4</t>
  </si>
  <si>
    <t>2014-05-26T05:29:57Z</t>
  </si>
  <si>
    <t>https://github.com/Microsoft-CISL/Wake-Contrib/commit/a96f82edc74cf4e89dc881848f456a4bbcdde335</t>
  </si>
  <si>
    <t>https://github.com/Microsoft-CISL/Wake-Contrib/pull/4</t>
  </si>
  <si>
    <t>Bug fixed &amp;&amp; Add adaptive grouper</t>
  </si>
  <si>
    <t>This pull request contains the following changes: \n1. Phaser test bug fixed\n2. Modify continuous stage\n3. Add adaptive grouper &amp;&amp; initial delay stage \n</t>
  </si>
  <si>
    <t>2014-07-08T15:25:32Z</t>
  </si>
  <si>
    <t>2014-07-14T19:15:53Z</t>
  </si>
  <si>
    <t>Libraries built on top of Wake</t>
  </si>
  <si>
    <t>YunQiang Su</t>
  </si>
  <si>
    <t>new package</t>
  </si>
  <si>
    <t>2011-11-13T11:11:52Z</t>
  </si>
  <si>
    <t>https://github.com/manateelazycat/deepin-software-center/commit/9ccf07a70da84f04840f0280ce09e0cc226d8b67</t>
  </si>
  <si>
    <t>https://github.com/manateelazycat/deepin-software-center/pull/3</t>
  </si>
  <si>
    <t>ÈáçÊñ∞Êâì‰∫ÜÂåÖ</t>
  </si>
  <si>
    <t>ÂæÖÂÅöÂ∑•‰ΩúÔºö\n1. ‰∏çÂÆâË£Ö COPYINGÔºåÂ¶ÇÊûúÈúÄË¶ÅÊòæÁ§∫ÔºåÂéªËØªÂèñ /usr/share/common-licenses/GPL-2\n2. Êï¥ÁêÜ debian/copyright\n</t>
  </si>
  <si>
    <t>2011-11-13T11:19:10Z</t>
  </si>
  <si>
    <t>2011-11-13T11:23:32Z</t>
  </si>
  <si>
    <t>Software center for linux deepin.</t>
  </si>
  <si>
    <t>Lysanne Fernandes</t>
  </si>
  <si>
    <t xml:space="preserve"> Added Adminer^ CrateDB^ Jetty^ Open-Liberty^ Tomee</t>
  </si>
  <si>
    <t>2018-09-10T12:15:56Z</t>
  </si>
  <si>
    <t>https://github.com/ppc64le/charts/commit/5c69698e0bae0a429fea286541e851dd51c914e3</t>
  </si>
  <si>
    <t>https://github.com/ppc64le/charts/pull/6</t>
  </si>
  <si>
    <t>Hi @brucesemple ^\r\n\r\nAdded 5 helm charts for following packages for ppc64le.\r\nAdminer\r\nCrateDB\r\nJetty\r\nOpen-Liberty\r\nTomee\r\n\r\nPlease review.\r\n\r\nThanks^\r\nLysanne Fernandes</t>
  </si>
  <si>
    <t>2018-09-10T12:19:04Z</t>
  </si>
  <si>
    <t>2018-09-13T14:33:46Z</t>
  </si>
  <si>
    <t>Helm Charts for ISV and Open Source apps for Kubernetes and IBM Cloud Private</t>
  </si>
  <si>
    <t>Tim Miller</t>
  </si>
  <si>
    <t>Randomize the order of peers in peerlists. (#1422)\n\nRandomize the order of peers in peerlists.\r\n\r\nPreviously^ peers would always be used in the order as input.\r\n\r\nThis can lead to non-uniform load on the peers in some cases.\r\nFor example:\r\n- rpc callers are crash looping and repeatedly coming back up\r\n  and hitting the first peer. (first peer will be hammered)\r\n- many callers are started around the same time^ and perform\r\n  rpcs on a fixed schedule (each peer will be hammered in turn)\r\n\r\nInstead^ randomly shuffle peers as they are added.\r\n\r\nBy default^ the random-number generator used for shuffling is\r\nseeded with the current time in nanoseconds.\r\n\r\nSupport an Option for setting the random seed^ to allow for\r\ndeterministic tests.\r\n\r\nSupport an Option for disabling the shuffle behavior^ to allow\r\nfor greater clarity in some tests.</t>
  </si>
  <si>
    <t>2018-02-02T20:58:11Z</t>
  </si>
  <si>
    <t>https://github.com/yarpc/yarpc-go/commit/f00c8807931b9d6435a79e695c29bc15564e60d6</t>
  </si>
  <si>
    <t>https://github.com/yarpc/yarpc-go/pull/1422</t>
  </si>
  <si>
    <t>Randomize the order of peers in peerlists.</t>
  </si>
  <si>
    <t>Previously^ peers would always be used in the order as input.\r\n\r\nThis can lead to non-uniform load on the peers in some cases.\r\nFor example:\r\n- rpc callers are crash looping and repeatedly coming back up\r\n  and hitting the first peer. (first peer will be hammered)\r\n- many callers are started around the same time^ and perform\r\n  rpcs on a fixed schedule (each peer will be hammered in turn)\r\n\r\nInstead^ randomly shuffle peers as they are added.\r\n\r\nBy default^ the random-number generator used for shuffling is\r\nseeded with the current time in nanoseconds.\r\n\r\nSupport an Option for setting the random seed^ to allow for\r\ndeterministic tests.\r\n\r\n- [x] Description and context for reviewers: one partner^ one stranger\r\n- [ ] Docs (package doc)\r\n- [x] Entry in CHANGELOG.md\r\n</t>
  </si>
  <si>
    <t>2018-01-30T08:37:07Z</t>
  </si>
  <si>
    <t>2018-02-02T20:58:12Z</t>
  </si>
  <si>
    <t>A message passing platform for Go</t>
  </si>
  <si>
    <t>Jason Lengstorf</t>
  </si>
  <si>
    <t>chore(repo-move): moved the site to the public OpenWhisk repo\n\nre #50</t>
  </si>
  <si>
    <t>2016-12-05T15:54:44Z</t>
  </si>
  <si>
    <t>https://github.com/apache/openwhisk-website/commit/671777a09654b7c30c98d1094bfdfd7d1920e360</t>
  </si>
  <si>
    <t>https://github.com/apache/openwhisk-website/pull/1</t>
  </si>
  <si>
    <t>Moving the site to the public repo.</t>
  </si>
  <si>
    <t>This is a partially-complete new site that will live at openwhisk.org. We\'ll track issues against this repo to keep a public history from here onward.</t>
  </si>
  <si>
    <t>2016-12-05T16:55:56Z</t>
  </si>
  <si>
    <t>2016-12-05T22:34:50Z</t>
  </si>
  <si>
    <t>OpenWhisk website</t>
  </si>
  <si>
    <t>Jin Hai</t>
  </si>
  <si>
    <t>Merge pull request #1 from XuanYang-cn/master\n\nbuild repo</t>
  </si>
  <si>
    <t>2019-06-14T08:43:22Z</t>
  </si>
  <si>
    <t>https://github.com/milvus-io/pymilvus/commit/fd94d6d195ec3151a3174aa016eee8f4d5287f73</t>
  </si>
  <si>
    <t>https://github.com/milvus-io/pymilvus/pull/1</t>
  </si>
  <si>
    <t>build repo</t>
  </si>
  <si>
    <t>2019-06-14T08:40:16Z</t>
  </si>
  <si>
    <t>Python client for Milvus distributed high-performance vector database system</t>
  </si>
  <si>
    <t>Keith</t>
  </si>
  <si>
    <t>Check that p (which is window[\'PIE\']) exists.\nSome other scripts might remove window[\'PIE\'] mid-function-call^ which would be bad and generates \'Object does not support this property or method\' errors.\nShould resolve issue 89.</t>
  </si>
  <si>
    <t>2010-12-13T16:18:27Z</t>
  </si>
  <si>
    <t>https://github.com/lojjic/PIE/commit/fe693aedf88569fba13ac0d7fb95ee763b714a1d</t>
  </si>
  <si>
    <t>https://github.com/lojjic/PIE/pull/92</t>
  </si>
  <si>
    <t>Patch for issue 89</t>
  </si>
  <si>
    <t>This fixes lojjic/PIE#89 for me.\n</t>
  </si>
  <si>
    <t>2010-12-13T19:46:17Z</t>
  </si>
  <si>
    <t>2011-01-24T07:40:04Z</t>
  </si>
  <si>
    <t>A behavior for Internet Explorer allowing it to recognize and render various CSS3 box decoration properties</t>
  </si>
  <si>
    <t>Sjoerd Mulder</t>
  </si>
  <si>
    <t>Adding return value to refresh() method\n\nHandy if you want to `.await` the refresh action :)</t>
  </si>
  <si>
    <t>2015-09-03T10:31:56Z</t>
  </si>
  <si>
    <t>https://github.com/sksamuel/elastic4s/commit/4cc7de06ea24f6ba30f74055ff75e326d4c1d940</t>
  </si>
  <si>
    <t>https://github.com/sksamuel/elastic4s/pull/419</t>
  </si>
  <si>
    <t>Adding return value to refresh() method</t>
  </si>
  <si>
    <t>Handy if you want to `.await` the refresh action :)\n</t>
  </si>
  <si>
    <t>2015-09-03T10:32:05Z</t>
  </si>
  <si>
    <t>2015-09-03T10:39:52Z</t>
  </si>
  <si>
    <t>Younghee Kwon</t>
  </si>
  <si>
    <t>Fixed the example usage in pipeline.py\n\nIt was not conforming to python-sdk.</t>
  </si>
  <si>
    <t>2016-12-22T21:57:49Z</t>
  </si>
  <si>
    <t>https://github.com/apache/beam/commit/d84ac2910f14dbd9aeb166e20bd0f181e7e1af5d</t>
  </si>
  <si>
    <t>Xiaobing Fang</t>
  </si>
  <si>
    <t>Update README.md (#17)\n\nfixed #16</t>
  </si>
  <si>
    <t>2019-07-09T09:04:30Z</t>
  </si>
  <si>
    <t>https://github.com/streamnative/apache-pulsar-grafana-dashboard/commit/617e00ab2efff400314dd66cd793b70fdcb0c180</t>
  </si>
  <si>
    <t>https://github.com/streamnative/apache-pulsar-grafana-dashboard/pull/17</t>
  </si>
  <si>
    <t>fixed #16</t>
  </si>
  <si>
    <t>2019-07-03T08:04:30Z</t>
  </si>
  <si>
    <t>2019-07-09T09:04:31Z</t>
  </si>
  <si>
    <t>Boyuan Deng</t>
  </si>
  <si>
    <t>Use immutable default arguments throughtout repo\n\nReplace mutable default arguments in examples\n\nReplace mutable default arguments in sklearn/manifold/t_sne.py\n\nReplace mutable default arguments in sklearn/metrics/pairwise.py</t>
  </si>
  <si>
    <t>2015-03-18T19:26:24Z</t>
  </si>
  <si>
    <t>https://github.com/scikit-learn/scikit-learn/commit/2638fe59d5b6e1fe225c0a952bb4e6eed189a589</t>
  </si>
  <si>
    <t>https://github.com/scikit-learn/scikit-learn/pull/4409</t>
  </si>
  <si>
    <t>[MRG + 1] Use immutable default arguments throughtout repo</t>
  </si>
  <si>
    <t>Hi developers:\n\nI\'ve now fixed the issue that some functions are using mutable default arguments^ as shown in https://landscape.io/github/scikit-learn/scikit-learn/76/messages/error \n(not including the one in `ridge.py` which has been fixed by DonBeo).\n</t>
  </si>
  <si>
    <t>2015-03-18T20:26:36Z</t>
  </si>
  <si>
    <t>2015-03-20T12:19:42Z</t>
  </si>
  <si>
    <t>scikit-learn: machine learning in Python</t>
  </si>
  <si>
    <t>asekretenko</t>
  </si>
  <si>
    <t>Fixed logging error when no first line can be read</t>
  </si>
  <si>
    <t>2015-01-21T16:41:04Z</t>
  </si>
  <si>
    <t>https://github.com/yandex/yandex-tank/commit/39c1ff1685ac9558274a1b68978a9eb7a98c3900</t>
  </si>
  <si>
    <t>https://github.com/yandex/yandex-tank/pull/129</t>
  </si>
  <si>
    <t>Fixed logging error in stepper when no first line can be read from ammo file</t>
  </si>
  <si>
    <t>2015-01-21T16:43:43Z</t>
  </si>
  <si>
    <t>2015-01-27T15:53:54Z</t>
  </si>
  <si>
    <t>Load and performance benchmark tool</t>
  </si>
  <si>
    <t>Aaron Davidson</t>
  </si>
  <si>
    <t>Issue #289. Disallow &lt;= outside bloom blocks.\n\nWhen used on scratches/interfaces^ &lt;= will have no effect outside a bloom block.\nWhen used on tables^ &lt;= will place the tuples in^ available in the *next* tick.\n\nDisallowing &lt;= loses us nothing that &lt;+ doesn\'t provide^ while also eliminating\na user-facing corner case.\n\nNote that inside_budinit was added^ because meta_rewrite calls BudCollection &lt;=\nduring the rewrite phase. Otherwise^ we just use inside_tick.\n\nThe error message looks like this:\n../collections.rb:605:in `&lt;=\' : illegal use of &lt;= outside of bloom block (Bud::CompileError)\n        from XactKVSProtocol.rb:103:in `&lt;main&gt;\'</t>
  </si>
  <si>
    <t>2013-02-26T19:47:18Z</t>
  </si>
  <si>
    <t>https://github.com/bloom-lang/bud/commit/c2e6ff8396c1f8fc8e6c86b94870a3fe84b2e83e</t>
  </si>
  <si>
    <t>https://github.com/bloom-lang/bud/pull/299</t>
  </si>
  <si>
    <t>Issue #289. Disallow &lt;= outside bloom blocks.</t>
  </si>
  <si>
    <t>When used on scratches/interfaces^ &lt;= will have no effect outside a bloom block.\nWhen used on tables^ &lt;= will place the tuples in^ available in the _next_ tick.\n\nDisallowing &lt;= loses us nothing that &lt;+ doesn\'t provide^ while also eliminating\na user-facing corner case.\n\nNote that inside_budinit was added^ because meta_rewrite calls BudCollection &lt;=\nduring the rewrite phase. Otherwise^ we just use inside_tick.\n\nThe error message looks like this:\n../collections.rb:605:in `&lt;=\' : illegal use of &lt;= outside of bloom block (Bud::CompileError)\n        from XactKVSProtocol.rb:103:in`&lt;main&gt;\'\n</t>
  </si>
  <si>
    <t>2013-02-26T20:08:58Z</t>
  </si>
  <si>
    <t>2013-03-01T18:26:55Z</t>
  </si>
  <si>
    <t>Prototype Bud runtime (Bloom Under Development)</t>
  </si>
  <si>
    <t>bitcod3r</t>
  </si>
  <si>
    <t>Create es.js\n\nTranslation to spanish</t>
  </si>
  <si>
    <t>2015-02-10T05:52:32Z</t>
  </si>
  <si>
    <t>https://github.com/vsn4ik/bootstrap-checkbox/commit/0ab49798df11812efbed45b7a19d3f7ebcbe13bc</t>
  </si>
  <si>
    <t>https://github.com/vsn4ik/bootstrap-checkbox/pull/14</t>
  </si>
  <si>
    <t>Create es.js</t>
  </si>
  <si>
    <t>Translation to spanish\n</t>
  </si>
  <si>
    <t>2015-02-10T05:53:49Z</t>
  </si>
  <si>
    <t>2015-02-10T07:03:08Z</t>
  </si>
  <si>
    <t>A checkbox component based on Bootstrap framework.</t>
  </si>
  <si>
    <t>Svetoslav Neykov</t>
  </si>
  <si>
    <t>Java 6 compatibility fix\n\nInteger.compare is available in Java 7+</t>
  </si>
  <si>
    <t>2014-12-18T15:15:36Z</t>
  </si>
  <si>
    <t>https://github.com/brooklyncentral/clocker/commit/1af533becf0310fc9897c3658326cb6831706a48</t>
  </si>
  <si>
    <t>https://github.com/brooklyncentral/clocker/pull/82</t>
  </si>
  <si>
    <t>Java 6 compatibility fix</t>
  </si>
  <si>
    <t>Integer.compare is available in Java 7+\n</t>
  </si>
  <si>
    <t>2014-12-18T15:18:08Z</t>
  </si>
  <si>
    <t>2014-12-18T15:29:12Z</t>
  </si>
  <si>
    <t>Brooklyn managed Docker containers</t>
  </si>
  <si>
    <t>Stephen Sisk</t>
  </si>
  <si>
    <t>Add options for beam benchmarks: prebuilt^ runner^ option (#1421)</t>
  </si>
  <si>
    <t>2017-06-28T23:33:22Z</t>
  </si>
  <si>
    <t>https://github.com/GoogleCloudPlatform/PerfKitBenchmarker/commit/10e7f2023dc358bf3540b513425d37f56e871651</t>
  </si>
  <si>
    <t>https://github.com/GoogleCloudPlatform/PerfKitBenchmarker/pull/1421</t>
  </si>
  <si>
    <t>Add options for beam benchmarks: prebuilt^ runner^ option</t>
  </si>
  <si>
    <t>This PR adds several options for the beam_integration_benchmark - these are useful for people running beam pipelines and enable faster benchmarking runs when working on a dev machine.\r\n\r\ncc @asaksena who I\'ve been working with on this.</t>
  </si>
  <si>
    <t>2017-06-28T00:32:54Z</t>
  </si>
  <si>
    <t>2017-06-28T23:33:23Z</t>
  </si>
  <si>
    <t>Fabio de Matos</t>
  </si>
  <si>
    <t>Migrating build to gradle</t>
  </si>
  <si>
    <t>2016-04-20T14:08:19Z</t>
  </si>
  <si>
    <t>https://github.com/pbreault/adb-idea/commit/35c133fe0e71c8da8580d2e1985481fdc3a2433f</t>
  </si>
  <si>
    <t>https://github.com/pbreault/adb-idea/pull/43</t>
  </si>
  <si>
    <t>Work in progress. \n\nBuilds are good but runtime is failing to choose proper device.\n\nUse intellij.alternativeIdePath = \'/Users/fmatos/bin/astudio/Android_Studio_preview.app\'  to run with an alternative version of the IDE (not used at build time).\n</t>
  </si>
  <si>
    <t>2016-04-07T11:11:50Z</t>
  </si>
  <si>
    <t>2016-04-27T13:24:30Z</t>
  </si>
  <si>
    <t>A plugin for Android Studio and Intellij IDEA that speeds up your day to day android development.</t>
  </si>
  <si>
    <t>ZhengshuaiPENG</t>
  </si>
  <si>
    <t>#KYLIN-3684^ HIVE_LIB is not set or not resolved correctly</t>
  </si>
  <si>
    <t>2018-11-14T08:04:40Z</t>
  </si>
  <si>
    <t>https://github.com/apache/kylin/commit/733d5742bb58acc6cf70ccb1909acccbc5668ce4</t>
  </si>
  <si>
    <t>https://github.com/apache/kylin/pull/344</t>
  </si>
  <si>
    <t>Enhancement script for find-hive-dependency.sh</t>
  </si>
  <si>
    <t>2018-11-14T08:09:04Z</t>
  </si>
  <si>
    <t>2018-11-26T10:47:23Z</t>
  </si>
  <si>
    <t>lasinducharith</t>
  </si>
  <si>
    <t>changes for loadmodule styles</t>
  </si>
  <si>
    <t>2013-05-18T07:41:11Z</t>
  </si>
  <si>
    <t>https://github.com/joomla/joomla-cms/commit/03cbb506c4470257d22d8eece857b41b9e7274a9</t>
  </si>
  <si>
    <t>https://github.com/joomla/joomla-cms/pull/1171</t>
  </si>
  <si>
    <t>Changes for loadmodule styling</t>
  </si>
  <si>
    <t>Corrected the issues in overriding styles and  issues when same module having different styles.\n</t>
  </si>
  <si>
    <t>2013-05-21T14:29:46Z</t>
  </si>
  <si>
    <t>2013-06-28T01:02:11Z</t>
  </si>
  <si>
    <t>Home of the Joomla! Content Management System</t>
  </si>
  <si>
    <t>Ladislav Thon</t>
  </si>
  <si>
    <t>configure ignored files for IntelliJ IDEA</t>
  </si>
  <si>
    <t>2012-09-19T08:10:12Z</t>
  </si>
  <si>
    <t>https://github.com/clusterbench/clusterbench/commit/d2bb080ca0660900a1ceefc39c317097ec5758a0</t>
  </si>
  <si>
    <t>https://github.com/clusterbench/clusterbench/pull/5</t>
  </si>
  <si>
    <t>2012-09-19T08:14:30Z</t>
  </si>
  <si>
    <t>2012-09-19T10:11:36Z</t>
  </si>
  <si>
    <t>Clustering Benchmark Application</t>
  </si>
  <si>
    <t>tuser4198</t>
  </si>
  <si>
    <t>Merge pull request #949 from tuser4198:bugfix/issues\n\nfixed issue #941^ change `127.0.0.1` to \'127.0.0.1\'</t>
  </si>
  <si>
    <t>2017-11-30T12:30:35Z</t>
  </si>
  <si>
    <t>https://github.com/apache/dubbo/commit/62258e550023323c5a3bb926e767a9d758b19e2d</t>
  </si>
  <si>
    <t>https://github.com/apache/dubbo/pull/949</t>
  </si>
  <si>
    <t>fix issue #941 bug</t>
  </si>
  <si>
    <t>## What is the purpose of the change\r\n\r\nfix issue #941 ‰øÆÊîπ start.sh `127.0.0.1`‰∏∫\'127.0.0.1\'\r\n\r\n## Brief changelog\r\n\r\ndubbo/dubbo-container/dubbo-container-api/src/main/resources/META-INF/assembly/bin/start.sh\r\n\r\n## Verifying this change\r\n\r\nXXXX\r\n\r\nFollow this checklist to help us incorporate your contribution quickly and easily:\r\n\r\n- [x] Make sure there is a [GITHUB_issue](https://github.com/alibaba/dubbo/issues) filed for the change (usually before you start working on it). Trivial changes like typos do not require a GITHUB issue. Your pull request should address just this issue^ without pulling in other changes - one PR resolves one issue. \r\n- [ ] Format the pull request title like `[Dubbo-XXX] Fix UnknownException when host config not exist`.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module](https://github.com/alibaba/dubbo/tree/master/dubbo-test).\r\n- [ ]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</si>
  <si>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2017-11-29T03:44:17Z</t>
  </si>
  <si>
    <t>2017-11-30T12:30:36Z</t>
  </si>
  <si>
    <t>vote539</t>
  </si>
  <si>
    <t>Update stylus.d.ts\n\nThe Stylus \"middleware\" function accepts either a string or an options hash as its argument.\r\n\r\nSee https://github.com/stylus/stylus/blob/master/lib/middleware.js#L86</t>
  </si>
  <si>
    <t>2015-07-03T23:05:38Z</t>
  </si>
  <si>
    <t>https://github.com/DefinitelyTyped/DefinitelyTyped/commit/1c19445106678aa3296f993f2dc0aa15a034fa5a</t>
  </si>
  <si>
    <t>https://github.com/DefinitelyTyped/DefinitelyTyped/pull/4818</t>
  </si>
  <si>
    <t>Update stylus.d.ts</t>
  </si>
  <si>
    <t>The Stylus \"middleware\" function accepts either a string or an options hash as its argument.\n\nSee https://github.com/stylus/stylus/blob/master/lib/middleware.js#L86\n</t>
  </si>
  <si>
    <t>2015-07-03T23:05:53Z</t>
  </si>
  <si>
    <t>2015-07-12T21:54:08Z</t>
  </si>
  <si>
    <t>Nick Kwiatkowski</t>
  </si>
  <si>
    <t>Order Delivery Confirmation template</t>
  </si>
  <si>
    <t>2014-05-07T00:18:30Z</t>
  </si>
  <si>
    <t>https://github.com/ten24/slatwall/commit/cb5ef03102ab2956918964a93502d06d8232fbe8</t>
  </si>
  <si>
    <t>https://github.com/ten24/slatwall/pull/2228</t>
  </si>
  <si>
    <t>Uncommented the order delivery template and added a sample. Very similar to the order confirmation^ but removes the total amounts and adds the delivery confirmation method and tracking number.\n</t>
  </si>
  <si>
    <t>2014-05-07T00:22:42Z</t>
  </si>
  <si>
    <t>2014-05-07T18:45:09Z</t>
  </si>
  <si>
    <t>Slatwall - An Open Source Commerce Platform</t>
  </si>
  <si>
    <t>Paul Taylor</t>
  </si>
  <si>
    <t>Fixes rx dependency for node and browserify.</t>
  </si>
  <si>
    <t>2013-07-30T19:54:58Z</t>
  </si>
  <si>
    <t>https://github.com/Reactive-Extensions/RxJS-DOM/commit/17a0f08e079ee6b644ace49282f04a4bec1975e2</t>
  </si>
  <si>
    <t>https://github.com/Reactive-Extensions/RxJS-DOM/pull/5</t>
  </si>
  <si>
    <t>2013-07-30T19:56:33Z</t>
  </si>
  <si>
    <t>2013-08-12T02:46:40Z</t>
  </si>
  <si>
    <t>HTML DOM Bindings for the Reactive Extensions for JavaScript</t>
  </si>
  <si>
    <t>rootfs</t>
  </si>
  <si>
    <t>BZ 1065438: apply umask in setPermission</t>
  </si>
  <si>
    <t>2014-04-10T14:00:13Z</t>
  </si>
  <si>
    <t>https://github.com/gluster/glusterfs-hadoop/commit/961c13d402c4812fd6cbfd51f81ae60284eff482</t>
  </si>
  <si>
    <t>https://github.com/gluster/glusterfs-hadoop/pull/92</t>
  </si>
  <si>
    <t>2014-04-10T14:02:48Z</t>
  </si>
  <si>
    <t>2014-05-02T15:33:10Z</t>
  </si>
  <si>
    <t>amuramoto</t>
  </si>
  <si>
    <t>Updated command to build from source\n\nRunning ./source/Scripts/framework.sh from the top-level dir does not work. Instead framework.sh requires the user to run ./Scripts/framework.sh from /source.</t>
  </si>
  <si>
    <t>2013-08-03T02:52:44Z</t>
  </si>
  <si>
    <t>https://github.com/apigee/apigee-ios-sdk/commit/5214e257b987d0c0482fe4354f677c193390f3b7</t>
  </si>
  <si>
    <t>https://github.com/apigee/apigee-ios-sdk/pull/2</t>
  </si>
  <si>
    <t>Updated command to build from source</t>
  </si>
  <si>
    <t>Running ./source/Scripts/framework.sh from the top-level dir does not work. Instead framework.sh requires the user to run ./Scripts/framework.sh from /source.\n</t>
  </si>
  <si>
    <t>2013-08-03T02:53:10Z</t>
  </si>
  <si>
    <t>2013-08-05T14:16:37Z</t>
  </si>
  <si>
    <t>The iOS SDK for everything Apigee.</t>
  </si>
  <si>
    <t>Dominik Froehlich</t>
  </si>
  <si>
    <t>fix invoker runc cleanup. (#1907)\n\nprint total of remaining actions after invoker removal.\r\n\r\nprint runc sync output. unpause only paused actions.</t>
  </si>
  <si>
    <t>2017-02-25T10:58:02Z</t>
  </si>
  <si>
    <t>https://github.com/apache/openwhisk/commit/c5e3e3f17df91f25360b3cc94c4585e4452cb3af</t>
  </si>
  <si>
    <t>https://github.com/apache/openwhisk/pull/1907</t>
  </si>
  <si>
    <t>fix invoker runc cleanup.</t>
  </si>
  <si>
    <t>1. give the invoker more time to clean action containers on SIGTERM\r\n2. try to bring runc status in sync with docker status (pause / resume accordingly)\r\n3. print out how many remaining actions there were after invoker clean-up. if the clean up works fine^ there should be zero or very few to clean via script.</t>
  </si>
  <si>
    <t>2017-02-24T17:13:26Z</t>
  </si>
  <si>
    <t>2017-02-25T10:58:03Z</t>
  </si>
  <si>
    <t>Arjun</t>
  </si>
  <si>
    <t>Removing fork branch index^ task id and job id form task metrics</t>
  </si>
  <si>
    <t>2017-03-30T20:43:31Z</t>
  </si>
  <si>
    <t>https://github.com/apache/incubator-gobblin/commit/3672bf246f305aff05a91351eff37c30aeac5526</t>
  </si>
  <si>
    <t>https://github.com/apache/incubator-gobblin/pull/1741</t>
  </si>
  <si>
    <t xml:space="preserve">This is a fix to avoid unnecessary memory consumption due to creation of separate Metric objects for every job/task.\r\nI removed branch index^ task id and job id form task metric name to avoid creating a new task metrics for every task/branch.\r\n@abti @ibuenros </t>
  </si>
  <si>
    <t>2017-03-30T20:45:33Z</t>
  </si>
  <si>
    <t>2017-04-06T18:34:23Z</t>
  </si>
  <si>
    <t>Steffen Ryll</t>
  </si>
  <si>
    <t>Fix logger initialization in QuartzHelper to the right class^ in order\nto avoid misleading logentries. Also added some javadoc</t>
  </si>
  <si>
    <t>2014-09-23T08:33:48Z</t>
  </si>
  <si>
    <t>https://github.com/apache/camel/commit/bc42c31387e272b70f2418debbb1601519b44d0f</t>
  </si>
  <si>
    <t>https://github.com/apache/camel/pull/275</t>
  </si>
  <si>
    <t>Fix logger initialization in QuartzHelper to the right class</t>
  </si>
  <si>
    <t>In order to avoid misleading logentries^ the logger initialization was fixed. Also added some javadoc.\n</t>
  </si>
  <si>
    <t>2014-09-23T08:45:08Z</t>
  </si>
  <si>
    <t>2014-09-23T08:51:15Z</t>
  </si>
  <si>
    <t>Sven Kobler</t>
  </si>
  <si>
    <t>Add support for modifying the remote location via environment variable.</t>
  </si>
  <si>
    <t>2015-12-01T09:27:47Z</t>
  </si>
  <si>
    <t>https://github.com/SAP/connect-openui5/commit/46c1e56db46357fee59ee072e0c82516d5c17e9e</t>
  </si>
  <si>
    <t>https://github.com/SAP/connect-openui5/pull/9</t>
  </si>
  <si>
    <t>Add support for modifying the remote location via environment variable.\nFor usage sample see README.md\n</t>
  </si>
  <si>
    <t>2015-12-01T09:39:00Z</t>
  </si>
  <si>
    <t>2016-01-08T07:59:46Z</t>
  </si>
  <si>
    <t>Connect middleware for OpenUI5</t>
  </si>
  <si>
    <t>G√©rard Bouchar</t>
  </si>
  <si>
    <t>TIKA-2648 detect interpreted server-side script languages\n\nmime detection based on resource name used to detect\nthe mime-type of \"http://example.com/test.php\" as being \"text/x-php\"\nwhereas given such an URL^ the file extension doesn\'t give\nus any information about the mime type that will be returned\nby the server</t>
  </si>
  <si>
    <t>2018-05-23T15:55:14Z</t>
  </si>
  <si>
    <t>https://github.com/apache/tika/commit/536df9ce90a18ea6e8827e704e54afe162719953</t>
  </si>
  <si>
    <t>https://github.com/apache/tika/pull/236</t>
  </si>
  <si>
    <t>TIKA-2648 : detect interpreted server-side scripting languages</t>
  </si>
  <si>
    <t>mime detection based on resource name used to detect\r\nthe mime-type of \"http://example.com/test.php\" as being \"text/x-php\"\r\nwhereas given such an URL^ the file extension doesn\'t give\r\nus any information about the mime type that will be returned\r\nby the server</t>
  </si>
  <si>
    <t>2018-05-23T16:19:22Z</t>
  </si>
  <si>
    <t>2018-08-03T15:40:02Z</t>
  </si>
  <si>
    <t>Alexander</t>
  </si>
  <si>
    <t>Update compiletest_rs dependencies\n\nI\'m extremely new in this project^ and just try to do \'cargo test\'^ but I have got problem with it: crate \"compiletest_rs\" was not built with errors like \"/compiletest_rs-0.0.11/src/procsrv.rs:16:5: 16:37 error: unresolved import `std::dynamic_lib::DynamicLibrary`. Could not find `dynamic_lib` in `std` \". I\'m looking to the \"compiletest_rs\" repository and find in commit with \"Cargo.toml\"^ with a comment \"Bump 0.1.1\" about \"3 days ago\". Looks like \"compiletest_rs\" change version numbering.</t>
  </si>
  <si>
    <t>2016-03-19T22:41:27Z</t>
  </si>
  <si>
    <t>https://github.com/rayon-rs/rayon/commit/9c4d23cc875eb45188e14b336acd7cce1ed6954a</t>
  </si>
  <si>
    <t>https://github.com/rayon-rs/rayon/pull/70</t>
  </si>
  <si>
    <t>Update compiletest_rs dependencies</t>
  </si>
  <si>
    <t>I\'m extremely new in this project^ and just try to do \'cargo test\'^ but I have got problem with it: crate \"compiletest_rs\" was not built with errors like \"/compiletest_rs-0.0.11/src/procsrv.rs:16:5: 16:37 error: unresolved import `std::dynamic_lib::DynamicLibrary`. Could not find `dynamic_lib` in `std` \". I\'m looking to the \"compiletest_rs\" repository and find in commit with \"Cargo.toml\"^ with a comment \"Bump 0.1.1\" about \"3 days ago\". Looks like \"compiletest_rs\" change version numbering.\n</t>
  </si>
  <si>
    <t>2016-03-19T22:43:05Z</t>
  </si>
  <si>
    <t>2016-03-22T16:31:22Z</t>
  </si>
  <si>
    <t>Mark Grover</t>
  </si>
  <si>
    <t>Updating gitmodules to use https</t>
  </si>
  <si>
    <t>2015-10-21T00:42:43Z</t>
  </si>
  <si>
    <t>https://github.com/hammerlab/spree/commit/cd2eae556b4d4e9e858a731d64abfa604ed5a273</t>
  </si>
  <si>
    <t>https://github.com/hammerlab/spree/pull/58</t>
  </si>
  <si>
    <t>HTTPS is the recommended way^ it allows folks with push access to be able to push stuff^ while those with just pull access (and no ssh keys) to be able to read stuff. If someone with git improperly set up or no ssh keys tries to do a recursive clone on the top level repo^ cloning of submodules will fail because it is harded to use https.\n\nIf you are curious about different between various git cloning protocols^ this may be interesting:\nhttps://help.github.com/articles/which-remote-url-should-i-use/\n</t>
  </si>
  <si>
    <t>2015-10-21T00:52:44Z</t>
  </si>
  <si>
    <t>2015-10-21T04:11:17Z</t>
  </si>
  <si>
    <t>Live-updating Spark UI built with Meteor</t>
  </si>
  <si>
    <t>Gavin Sherry</t>
  </si>
  <si>
    <t>Comment fix</t>
  </si>
  <si>
    <t>2016-05-09T17:29:22Z</t>
  </si>
  <si>
    <t>https://github.com/tensorflow/serving/commit/813f677ae9330ac724c2142d849d9e2e5f38e982</t>
  </si>
  <si>
    <t>https://github.com/tensorflow/serving/pull/73</t>
  </si>
  <si>
    <t>Boring old comment fix</t>
  </si>
  <si>
    <t>Noticed these errors while reviewing the example code.\n</t>
  </si>
  <si>
    <t>2016-05-09T17:30:07Z</t>
  </si>
  <si>
    <t>2016-05-11T02:59:38Z</t>
  </si>
  <si>
    <t>A flexible^ high-performance serving system for machine learning models</t>
  </si>
  <si>
    <t>Sukhanov Stas</t>
  </si>
  <si>
    <t>Add support for multiple certificates in ca.pem file\n\nA single PEM file can contain a number of certificates. Usually keys and certificates are split into different files^ but ca.pem still can contain several certificates in some cases.</t>
  </si>
  <si>
    <t>2017-01-25T17:33:49Z</t>
  </si>
  <si>
    <t>https://github.com/docker-java/docker-java/commit/c49f598fb0ee79a4a3b463312da4aab1b55d3050</t>
  </si>
  <si>
    <t>https://github.com/docker-java/docker-java/pull/785</t>
  </si>
  <si>
    <t>Add support for multiple certificates in ca.pem file</t>
  </si>
  <si>
    <t>A single PEM file can contain a number of certificates. Usually keys and certificates are split into different files^ but ca.pem still can contain several certificates in some cases.\n\n&lt;!-- Reviewable:start --&gt;\n---\nThis change is‚ÄÇ[&lt;img src=\"https://reviewable.io/review_button.svg\" height=\"34\" align=\"absmiddle\" alt=\"Reviewable\"/&gt;](https://reviewable.io/reviews/docker-java/docker-java/785)\n&lt;!-- Reviewable:end --&gt;\n</t>
  </si>
  <si>
    <t>2017-01-25T18:14:23Z</t>
  </si>
  <si>
    <t>2017-01-26T12:00:25Z</t>
  </si>
  <si>
    <t>Java Docker API Client</t>
  </si>
  <si>
    <t>m-anthony</t>
  </si>
  <si>
    <t>Update build.gradle</t>
  </si>
  <si>
    <t>2017-01-19T13:53:59Z</t>
  </si>
  <si>
    <t>https://github.com/real-logic/agrona/commit/ae317e749311a4b8500482685ee97b0c9f4dac89</t>
  </si>
  <si>
    <t>https://github.com/real-logic/agrona/pull/92</t>
  </si>
  <si>
    <t>Issue #89: agent for tracking unaligned memory accesses with buffers</t>
  </si>
  <si>
    <t>as discussed in issue #89^ check for unaligned accesses can be useful during development/testing but modifying the code is not an option since it can impact inlining. This agent should allow this check when required.\r\n\r\nI modified the build.gradle file to generate a new artifact (with classifier \'agent\') that contains only the agent classes. I wanted to use the shadow plugin to include bytebuddy  in the agent jar^ however I didn\'t succeed to include it without including all other agrona classes or creating a multi-projects build\r\n\r\nAny help or hint to improve the packaging is welcome</t>
  </si>
  <si>
    <t>2017-01-19T14:06:59Z</t>
  </si>
  <si>
    <t>2017-02-01T13:22:40Z</t>
  </si>
  <si>
    <t>High Performance data structures and utility methods for Java</t>
  </si>
  <si>
    <t>Michael Luckey</t>
  </si>
  <si>
    <t>remove usage of deprecated Task.leftShift(Closure) method</t>
  </si>
  <si>
    <t>2018-10-19T14:47:28Z</t>
  </si>
  <si>
    <t>https://github.com/apache/beam/commit/3ff12da6be2339fd43ba319ef46f62a784dab7ef</t>
  </si>
  <si>
    <t>https://github.com/apache/beam/pull/6753</t>
  </si>
  <si>
    <t>[Beam-4042] Get rid of deprecated gradle api</t>
  </si>
  <si>
    <t>This PR removes calls to deprecated Gradle API within Beams code base\r\n------------------------\r\n\r\nFollow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[![Build Status](https://builds.apache.org/job/beam_PostCommit_Java_PVR_Flink/lastCompletedBuild/badge/icon)](https://builds.apache.org/job/beam_PostCommit_Java_PVR_Flink/lastCompletedBuild/)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Status](https://builds.apache.org/job/beam_PostCommit_Python_VR_Flink/lastCompletedBuild/badge/icon)](https://builds.apache.org/job/beam_PostCommit_Python_VR_Flink/lastCompletedBuild/) | --- | --- | ---\r\n\r\n\r\n\r\n\r\n</t>
  </si>
  <si>
    <t>2018-10-19T15:11:16Z</t>
  </si>
  <si>
    <t>2018-10-22T15:39:44Z</t>
  </si>
  <si>
    <t>Miracles520</t>
  </si>
  <si>
    <t>update Design_loadBlancing.md</t>
  </si>
  <si>
    <t>2019-03-03T04:54:57Z</t>
  </si>
  <si>
    <t>https://github.com/apache/rocketmq/commit/8a585ced86a9725f5a8b20cbf4b08d2fe820c9e0</t>
  </si>
  <si>
    <t>https://github.com/apache/rocketmq/pull/988</t>
  </si>
  <si>
    <t>[RIP-9] update Design_loadBlancing.md</t>
  </si>
  <si>
    <t>## What is the purpose of the change\r\n\r\nupdate Design_loadBlancing.md\r\n\r\n## Brief changelog\r\n\r\n##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</si>
  <si>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2019-03-03T05:04:37Z</t>
  </si>
  <si>
    <t>2019-03-13T07:22:46Z</t>
  </si>
  <si>
    <t>c-okelly</t>
  </si>
  <si>
    <t>Fix bar overflow issues on time and interval axis by adjusting axis scale</t>
  </si>
  <si>
    <t>2017-09-20T11:16:50Z</t>
  </si>
  <si>
    <t>https://github.com/apache/incubator-echarts/commit/c55ea20870a5bb38037649b62d72dd3abfd83aa6</t>
  </si>
  <si>
    <t>https://github.com/apache/incubator-echarts/pull/6728</t>
  </si>
  <si>
    <t>Fix bar overflow issues #4862 Bug fix</t>
  </si>
  <si>
    <t>I would like to propose the following pull request in reference to issue fixing #4862\r\nÈíàÂØπÈóÆÈ¢ò #4862Ôºå ÊàëÊÉ≥Êèê‰æõ‰∏Ä‰∏™ÂêàÂπ∂ËØ∑Ê±Ç„ÄÇ\r\n\r\n**Summary**\r\n**Ê¶ÇËø∞**\r\n\r\nRescale relevant base axis (of time and interval) to account for overflow of bars beyond chart.\r\n‰º∏Áº©Áõ∏ÂÖ≥ÁöÑÂùêÊ†áËΩ¥ÔºàÊó∂Èó¥ÂíåÂå∫Èó¥ÔºâÊù•Ëß£ÂÜ≥ÈïøÊù°Ê∫¢Âá∫ÂõæË°®ÁöÑÈóÆÈ¢ò\r\n\r\n**Overview of changes**\r\n**‰øÆÊîπÁÆÄËø∞**\r\n\r\nTwo files edited.\r\nÂÖ±‰øÆÊîπ‰∫Ü‰∏§‰∏™Êñá‰ª∂\r\n\r\nAxisHelper.js =&gt; has additional function to rescale axis\r\nAxisHelper.js =&gt; Ê∑ªÂä†‰∫Ü‰º∏Áº©ÂùêÊ†áÁöÑÂáΩÊï∞\r\n\r\nbarGrid.js =&gt; export calBarWidthAndOffset\r\nbarGrid.js =&gt; Ê∑ªÂä†‰∫ÜcalBarWidthAndOffset\r\n\r\n**Proposed changes**\r\n**ÊâÄÂÅöÁöÑ‰øÆÊîπ**\r\n\r\n1. If axis is (time or interval) and has more then one bar and is a base axis\r\n=&gt; Recalculate axis min / max to account for bar overflow\r\nÂ¶ÇÊûúÂùêÊ†áËΩ¥ÊòØÊó∂Èó¥ÊàñÂå∫Èó¥ÔºåÂπ∂‰∏îÊúâÂ§ö‰∏™ÈïøÊù°ÔºåÂπ∂‰∏îÊ¨°ÂùêÊ†á‰∏∫Âü∫Êú¨ÂùêÊ†áÔºå\r\nÈÇ£‰πà‰º∏Áº©ÂùêÊ†áÁöÑÊúÄÂ∞èÊúÄÂ§ßÂÄºÊù•Ëß£ÂÜ≥ÈïøÊù°Ê∫¢Âá∫ÈóÆÈ¢ò\r\n2. Calculate physical length of current axis\r\nËÆ°ÁÆóÁé∞ÊúâÂùêÊ†áÁöÑÁâ©ÁêÜÈïøÂ∫¶\r\n3. Calculate placement of bars on current axis\r\nËÆ°ÁÆóÈïøÊù°Âú®ÂùêÊ†á‰∏äÁöÑ‰ΩçÁΩÆ\r\n4. Use current baseAxis to select bars on relevant axis\r\nÁî®ÂΩìÂâçÁöÑÂü∫Êú¨ÂùêÊ†áÊù•ÈÄâÊã©Âú®Áõ∏Â∫îÂùêÊ†á‰∏äÁöÑÈïøÊù°\r\n=&gt; If no bars on current axis return current max / min\r\nÂ¶ÇÊûúÔºåÊ≤°ÊúâÈïøÊù°ÔºåÈÇ£‰πàËøîÂõûÂΩìÂâçÁöÑÊúÄÂ§ßÊúÄÂ∞èÂÄº\r\n5. Rescale axis to account for overflow on each side of the chart\r\n‰º∏Áº©ÂùêÊ†áÊù•Ëß£ÂÜ≥Ê∫¢Âá∫ÈóÆÈ¢ò\r\n6. Return new axis min / max\r\nËøîÂõûÊñ∞ÁöÑÊúÄÂ§ßÊúÄÂ∞èÂÄº\r\n\r\n**Test**\r\nI have updated to include a test in file bar-overflow-time-plot.html\r\n\r\n**Extra**\r\nThis issue also occurs with candlestick plotting on ordinal axis.\r\nThis could also be corrected with a similar function.\r\nThis can be seen in¬†https://ecomfe.github.io/echarts-examples/public/editor.html?c=candlestick-sh\r\n</t>
  </si>
  <si>
    <t>2017-09-20T13:15:29Z</t>
  </si>
  <si>
    <t>2017-11-15T17:09:20Z</t>
  </si>
  <si>
    <t>skje</t>
  </si>
  <si>
    <t>Fix ignored SQL where clauses</t>
  </si>
  <si>
    <t>2016-04-04T23:03:21Z</t>
  </si>
  <si>
    <t>https://github.com/apache/incubator-superset/commit/9c1af66ba425ce4d353c722af39a6b6cfdfd08ff</t>
  </si>
  <si>
    <t>https://github.com/apache/incubator-superset/pull/258</t>
  </si>
  <si>
    <t>Apply where filters without granularity - Resolves #253</t>
  </si>
  <si>
    <t>When there was no granularity in the query^ custom \'where\' clauses were not being applied.\n</t>
  </si>
  <si>
    <t>2016-04-04T17:48:19Z</t>
  </si>
  <si>
    <t>Mayya Sharipova</t>
  </si>
  <si>
    <t>Add limits for ngram and shingle settings (#27211)\n\n* Add limits for ngram and shingle settings (#27211)\r\n\r\nCreate index-level settings:\r\nmax_ngram_diff - maximum allowed difference between max_gram and min_gram in\r\nNGramTokenFilter/NGramTokenizer. Default is 1.\r\nmax_shingle_diff - maximum allowed difference between max_shingle_size and\r\n min_shingle_size in ShingleTokenFilter.  Default is 3.\r\n\r\nThrow an IllegalArgumentException when\r\ntrying to create NGramTokenFilter^ NGramTokenizer^ ShingleTokenFilter\r\nwhere difference between max_size and min_size exceeds the settings value.\r\n\r\nCloses #25887</t>
  </si>
  <si>
    <t>2017-11-07T13:14:55Z</t>
  </si>
  <si>
    <t>https://github.com/elastic/elasticsearch/commit/148376c2c57b4a494aec92d169aadf57c91851f5</t>
  </si>
  <si>
    <t>https://github.com/elastic/elasticsearch/pull/27211</t>
  </si>
  <si>
    <t>Add limits for ngram and shingle settings</t>
  </si>
  <si>
    <t>Create index-level settings:\r\nmax_ngram_diff - maximum allowed difference between max_gram and min_gram in\r\nNGramTokenFilter/NGramTokenizer. Default is 1.\r\nmax_shingle_diff - maximum allowed difference between max_shingle_size and\r\n min_shingle_size in ShingleTokenFilter.  Default is 3.\r\n\r\nThrow an IllegalArgumentException when\r\ntrying to create NGramTokenFilter^ NGramTokenizer^ ShingleTokenFilter\r\nwhere difference between max_size and min_size exceeds the settings value.\r\n\r\nCloses #25887\r\n</t>
  </si>
  <si>
    <t>2017-11-01T16:23:34Z</t>
  </si>
  <si>
    <t>Chunyang Wang</t>
  </si>
  <si>
    <t>create required directory to store nginx pid</t>
  </si>
  <si>
    <t>2016-12-01T08:55:59Z</t>
  </si>
  <si>
    <t>https://github.com/swagger-api/swagger-ui/commit/f8e5e575404a8be3ecf1e648c43f848ac579974e</t>
  </si>
  <si>
    <t>https://github.com/swagger-api/swagger-ui/pull/2549</t>
  </si>
  <si>
    <t>Upgrade to alpine:3.4 and fix issues</t>
  </si>
  <si>
    <t>- Upgraded to alpine:3.4 from alpine:3.3.\r\n- Bug fix: create required directory for nginx pid. Otherwise^ the \"no such file or directory\" error will occur.\r\n- Bug fix: the default root directory is determined by --prefix argument of nginx. It is not</t>
  </si>
  <si>
    <t>2016-12-01T09:01:21Z</t>
  </si>
  <si>
    <t>2016-12-02T01:46:03Z</t>
  </si>
  <si>
    <t>Swagger UI is a dependency-free collection of HTML^ Javascript^ and CSS assets that dynamically generate beautiful documentation from a Swagger-compliant API.</t>
  </si>
  <si>
    <t>zerdzhong</t>
  </si>
  <si>
    <t>[WEEX-215][iOS] recycle-list scroll orientation support</t>
  </si>
  <si>
    <t>2018-02-12T02:21:18Z</t>
  </si>
  <si>
    <t>https://github.com/apache/incubator-weex/commit/ebd9aa5e55cf73f3ae8fa06f64bd21a3727a0641</t>
  </si>
  <si>
    <t>https://github.com/apache/incubator-weex/pull/1027</t>
  </si>
  <si>
    <t>recycle-list scroll orientation support\r\ntestcase:http://dotwe.org/vue/08b5618c05bd544c0c095c7c1946fbd4\r\n\r\n\r\n\r\n</t>
  </si>
  <si>
    <t>2018-02-12T03:01:58Z</t>
  </si>
  <si>
    <t>2018-02-12T04:08:45Z</t>
  </si>
  <si>
    <t>rohan_agarwal</t>
  </si>
  <si>
    <t>Added Kafka Topic as Stream ID for emitted tuples</t>
  </si>
  <si>
    <t>2015-08-07T11:33:22Z</t>
  </si>
  <si>
    <t>https://github.com/apache/storm/commit/3ba9aba3983ac14fe6b25e74e05aa24cb1e9e44e</t>
  </si>
  <si>
    <t>https://github.com/apache/storm/pull/669</t>
  </si>
  <si>
    <t>STORM-854: Added Kafka Topic as Stream ID for emitted tuples^ based on a flag in SpoutConfig</t>
  </si>
  <si>
    <t>Setting the stream ID for the messages as the topic from which they have been read makes it easier to process the message streams.\n</t>
  </si>
  <si>
    <t>2015-08-07T06:16:40Z</t>
  </si>
  <si>
    <t>2015-08-25T03:05:33Z</t>
  </si>
  <si>
    <t>Ingvar-Y</t>
  </si>
  <si>
    <t>commit before check on docker machine</t>
  </si>
  <si>
    <t>2019-08-02T13:42:29Z</t>
  </si>
  <si>
    <t>https://github.com/conda-forge/staged-recipes/commit/d217e22b4593f83561a07d8d31bbe7106e563f7f</t>
  </si>
  <si>
    <t>https://github.com/conda-forge/staged-recipes/pull/9017</t>
  </si>
  <si>
    <t>add boruta_py</t>
  </si>
  <si>
    <t>&lt;!--\r\nThank you very much for putting in this recipe PR!\r\n\r\nThis repository is very active^ so if you need help with\r\na PR or once it\'s ready for review^ please let the right people know.\r\nThere are language-specific teams for reviewing recipes.\r\n\r\nCurrently available teams are:\r\n- python `@conda-forge/help-python`\r\n- python/c hybrid `@conda-forge/help-python-c`\r\n- r `@conda-forge/help-r`\r\n- java `@conda-forge/help-java`\r\n- nodejs `@conda-forge/help-nodejs`\r\n- c/c++ `@conda-forge/help-c-cpp`\r\n- perl `@conda-forge/help-perl`\r\n- Julia `@conda-forge/help-julia`\r\n\r\nIf your PR doesn\'t fall into those categories please contact\r\nthe full review team `@conda-forge/staged-recipes`.\r\n\r\nDue to GitHub limitations first time contributors to conda-forge are unable\r\nto ping these teams.\r\nConsider asking on our [Gitter channel](https://gitter.im/conda-forge/conda-forge.github.io)\r\nif your recipe isn\'t reviewed promptly.\r\n--&gt;\r\n\r\nChecklist\r\n\r\n- [x] License file is packaged (see [here](https://github.com/conda-forge/staged-recipes/blob/master/recipes/example/meta.yaml#L57-L66) for an example)\r\n- [x] Source is from official source\r\n- [x] Package does not vend other packages\r\n- [x] Build number is 0\r\n- [x] A tarball (`url`) rather than a repo (e.g. `git_url`) is used in your\r\n      recipe (see\r\n      [here](https://conda-forge.org/docs/maintainer/adding_pkgs.html#build-from-tarballs-not-repos)\r\n      for more details)\r\n- [x] GitHub users listed in the maintainer section have posted a comment confirming they are willing to be listed there\r\n</t>
  </si>
  <si>
    <t>2019-08-02T16:09:12Z</t>
  </si>
  <si>
    <t>2019-08-02T17:58:34Z</t>
  </si>
  <si>
    <t>A place to submit conda recipes before they become fully fledged conda-forge feedstocks</t>
  </si>
  <si>
    <t>Ang Iong Chun</t>
  </si>
  <si>
    <t>Supports expire=... for X-Roll-NTime</t>
  </si>
  <si>
    <t>2011-07-20T03:13:59Z</t>
  </si>
  <si>
    <t>https://github.com/Diablo-D3/DiabloMiner/commit/59b584af1c92147e42edd962b7003c00f3103ae9</t>
  </si>
  <si>
    <t>https://github.com/Diablo-D3/DiabloMiner/pull/27</t>
  </si>
  <si>
    <t>Now Eligius has expiration value in X-Roll-Ntime header^ as described by Luke-Jr in:\nhttp://forum.bitcoin.org/index.php?topic=22561.0\n\nIt seems DiabloMiner is not compatible with it now^ hope this patch fix it.\n</t>
  </si>
  <si>
    <t>2011-07-20T03:38:05Z</t>
  </si>
  <si>
    <t>2011-07-21T07:58:16Z</t>
  </si>
  <si>
    <t>OpenCL miner for BitCoin</t>
  </si>
  <si>
    <t>Marek Baczy≈Ñski</t>
  </si>
  <si>
    <t>Change sleep to use std::time::duration::Duration\n\nThis fixes a compile error.</t>
  </si>
  <si>
    <t>2014-08-14T21:37:44Z</t>
  </si>
  <si>
    <t>https://github.com/PistonDevelopers/piston/commit/b6ddf2867bc2c893fc1f7932e1a566410d174ef6</t>
  </si>
  <si>
    <t>https://github.com/PistonDevelopers/piston/pull/540</t>
  </si>
  <si>
    <t>Change sleep to use std::time::duration::Duration</t>
  </si>
  <si>
    <t>This fixes a compile error.\n</t>
  </si>
  <si>
    <t>2014-08-14T21:39:00Z</t>
  </si>
  <si>
    <t>2014-08-15T12:18:47Z</t>
  </si>
  <si>
    <t>A user friendly game engine written in Rust</t>
  </si>
  <si>
    <t>Aaron Morton</t>
  </si>
  <si>
    <t>fix test README\n\nTests fail when using OrderPreservingPartitioner as it requires UTF-8\nkeys^ and it\'s deprecated. Change to ByteOrderedPartitioner.\nAll tests pass.</t>
  </si>
  <si>
    <t>2011-09-22T08:51:54Z</t>
  </si>
  <si>
    <t>https://github.com/pycassa/pycassa/commit/f38a1fd67309487a3cbbd9efe117440e38c85268</t>
  </si>
  <si>
    <t>https://github.com/pycassa/pycassa/pull/75</t>
  </si>
  <si>
    <t>Small issue in the test README</t>
  </si>
  <si>
    <t>Tests fail when using OrderPreservingPartitioner as it requires UTF-8\nkeys^ and it\'s deprecated. Change to ByteOrderedPartitioner.\nAll tests pass.\n</t>
  </si>
  <si>
    <t>2011-09-22T09:44:57Z</t>
  </si>
  <si>
    <t>2011-09-24T04:31:58Z</t>
  </si>
  <si>
    <t>Python client library for Apache Cassandra</t>
  </si>
  <si>
    <t>amarnathreddy pappu</t>
  </si>
  <si>
    <t>[AMBARI-25197] NullPointerException if there is no proper HDP/HDF rep‚Ä¶ (#2873)</t>
  </si>
  <si>
    <t>2019-03-20T12:42:22Z</t>
  </si>
  <si>
    <t>https://github.com/apache/ambari/commit/2bc4779a1e6aabe638101fc8b0e28cd1963d6b13</t>
  </si>
  <si>
    <t>https://github.com/apache/ambari/pull/2873</t>
  </si>
  <si>
    <t>[AMBARI-25197] NullPointerException if there is no proper HDP/HDF rep‚Ä¶</t>
  </si>
  <si>
    <t>‚Ä¶o version folder \r\n\r\n## What changes were proposed in this pull request?\r\nDoing a null check and then printing the corresponding error message so that users can check it.\r\n(Please fill in changes proposed in this fix)\r\n\r\n## How was this patch tested?\r\nDeployed the changes in Ambari server and tested without having stacks definitions with stack definitions. now it prints proper error message.\r\n\r\n(Please explain how this patch was tested. Ex: unit tests^ manual tests)\r\n(If this patch involves UI changes^ please attach a screen-shot; otherwise^ remove this)\r\n\r\nPlease review [Ambari Contributing Guide](https://cwiki.apache.org/confluence/display/AMBARI/How+to+Contribute) before opening a pull request.</t>
  </si>
  <si>
    <t>2019-03-15T21:54:13Z</t>
  </si>
  <si>
    <t>2019-03-20T12:42:23Z</t>
  </si>
  <si>
    <t>Tongcai Deng</t>
  </si>
  <si>
    <t>[RIP-10] Add test case for ConsumeStatsList (#814)</t>
  </si>
  <si>
    <t>2019-02-21T09:08:03Z</t>
  </si>
  <si>
    <t>https://github.com/apache/rocketmq/commit/39406a31e086a6043b397652a2cf41cff4aa3542</t>
  </si>
  <si>
    <t>https://github.com/apache/rocketmq/pull/814</t>
  </si>
  <si>
    <t>[RIP-10] Add test case for ConsumeStatsList</t>
  </si>
  <si>
    <t>## What is the purpose of the change\r\n\r\nAdd test case for org.apache.rocketmq.common.protocol.body.ConsumeStatsList.java\r\n\r\n## Brief changelog\r\n\r\nAdd test case for org.apache.rocketmq.common.protocol.body.ConsumeStatsList.java\r\n\r\n## Verifying this change\r\n\r\nXXXX\r\n\r\nFollow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</si>
  <si>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2019-02-20T02:16:28Z</t>
  </si>
  <si>
    <t>2019-02-21T09:08:04Z</t>
  </si>
  <si>
    <t>Vvvickie</t>
  </si>
  <si>
    <t>fix categoryVisual symbol symbolSize opacity</t>
  </si>
  <si>
    <t>2018-10-08T06:24:47Z</t>
  </si>
  <si>
    <t>https://github.com/apache/incubator-echarts/commit/c30905599e34f041d2d732db56d3fb9745538175</t>
  </si>
  <si>
    <t>https://github.com/apache/incubator-echarts/pull/9171</t>
  </si>
  <si>
    <t>fix #8009 &amp; #5969^ symbol symbolSize and opacity setting for category itemStyle in graph</t>
  </si>
  <si>
    <t xml:space="preserve">fix Issue #8009 &amp; #5969 </t>
  </si>
  <si>
    <t>2018-10-08T06:34:32Z</t>
  </si>
  <si>
    <t>2018-11-04T13:54:33Z</t>
  </si>
  <si>
    <t>Karl von Randow</t>
  </si>
  <si>
    <t>Levels filter\n\nSigned-off-by: Karl von Randow &lt;karl@xk72.com&gt;</t>
  </si>
  <si>
    <t>2012-10-18T03:13:13Z</t>
  </si>
  <si>
    <t>https://github.com/BradLarson/GPUImage/commit/f2e48c35919482699bdbda29f74246c8debf6860</t>
  </si>
  <si>
    <t>https://github.com/BradLarson/GPUImage/pull/562</t>
  </si>
  <si>
    <t>Levels</t>
  </si>
  <si>
    <t>I\'ve implemented a filter to reproduce the Levels filter in Photoshop et al.\n\nThis makes use of some macros by Romain Dura (http://mouaif.wordpress.com/2009/01/05/photoshop-math-with-glsl-shaders/)^ that are referenced in every discussion about levels and GPUImage. The macros are modified slightly to suit the shader implementation.\n</t>
  </si>
  <si>
    <t>2012-10-18T13:07:42Z</t>
  </si>
  <si>
    <t>2012-10-18T16:51:20Z</t>
  </si>
  <si>
    <t>lys0716</t>
  </si>
  <si>
    <t>Correct typo in lexicon.md\n\n‚Äô\‚Äô\' should be ‚Äô\‚Äô\r\n\r\nSigned-off-by: Yishuang Lu &lt;luyscmu@gmail.com&gt;</t>
  </si>
  <si>
    <t>2017-04-12T23:50:09Z</t>
  </si>
  <si>
    <t>https://github.com/antlr/antlr4/commit/b8e81d5814b226457e738cd5163efb0eca4569db</t>
  </si>
  <si>
    <t>https://github.com/antlr/antlr4/pull/1821</t>
  </si>
  <si>
    <t>Correct typo in lexicon.md</t>
  </si>
  <si>
    <t>‚Äô\‚Äô\' should be ‚Äô\‚Äô\r\n\r\nSigned-off-by: Yishuang Lu &lt;luystu@gmail.com&gt;\r\n&lt;!--\r\nThank you for proposing a contribution to the ANTLR project. In order to accept changes from the outside world^ all contributors must \"sign\" the  [contributors.txt](https://github.com/antlr/antlr4/blob/master/contributors.txt) contributors certificate of origin. It\'s an unfortunate reality of today\'s fuzzy and bizarre world of open-source ownership.\r\n\r\nMake sure you are already in the contributors.txt file or add a commit to this pull request with the appropriate change. Thanks!\r\n--&gt;</t>
  </si>
  <si>
    <t>2017-04-12T23:59:08Z</t>
  </si>
  <si>
    <t>2017-04-17T16:56:23Z</t>
  </si>
  <si>
    <t>ANTLR (ANother Tool for Language Recognition) is a powerful parser generator for reading^ processing^ executing^ or translating structured text or binary files.</t>
  </si>
  <si>
    <t>Gary Gregory</t>
  </si>
  <si>
    <t>When converting to upper case to match English constants^ use\nLocale.English or things will go wrong when running on the Turkish\nlocale.\n\nSee http://mattryall.net/blog/2009/02/the-infamous-turkish-locale-bug\n\nand other Google results:\nhttps://www.google.com/search?q=java+toUpperCase+turkish&amp;ie=utf-8&amp;oe=utf-8&amp;aq=t&amp;rls=org.mozilla:en-US:official&amp;client=firefox-a</t>
  </si>
  <si>
    <t>2012-10-31T12:34:05Z</t>
  </si>
  <si>
    <t>https://github.com/fusesource/jansi/commit/6322936db0a4b02ccdd79c2daae543a176c73b70</t>
  </si>
  <si>
    <t>https://github.com/fusesource/jansi/pull/13</t>
  </si>
  <si>
    <t>Fix for classic toUpperCase gotcha when locale is Turkish</t>
  </si>
  <si>
    <t>Locale.English or things will go wrong when running on the Turkish\nlocale.\n\nSee http://mattryall.net/blog/2009/02/the-infamous-turkish-locale-bug\n\nand other Google results:\nhttps://www.google.com/search?q=java+toUpperCase+turkish&amp;ie=utf-8&amp;oe=utf-8&amp;aq=t&amp;rls=org.mozilla:en-US:official&amp;client=firefox-a\n</t>
  </si>
  <si>
    <t>2012-10-31T12:37:25Z</t>
  </si>
  <si>
    <t>2014-04-06T07:57:34Z</t>
  </si>
  <si>
    <t xml:space="preserve">Jansi is a small java library that allows you to use ANSI escape sequences to format your console output which works even on windows. </t>
  </si>
  <si>
    <t>Matthew Farrellee</t>
  </si>
  <si>
    <t>Allow for conf-based control of auto-mounting glusterfs volume\n\nIntroduce a fs.glusterfs.automount configuration parameter^ defaulting\nto true^ which when set to false will skip exec(mount ...) during\ninitialization.\n\nSigned-off-by: Matthew Farrellee &lt;matt@redhat.com&gt;</t>
  </si>
  <si>
    <t>2013-02-10T14:15:22Z</t>
  </si>
  <si>
    <t>https://github.com/gluster/glusterfs-hadoop/commit/b9a9acfec5da4df8256442435d9750e6bee45251</t>
  </si>
  <si>
    <t>https://github.com/gluster/glusterfs-hadoop/pull/6</t>
  </si>
  <si>
    <t>Allow for conf-based control of auto-mounting glusterfs volume</t>
  </si>
  <si>
    <t>Introduce a fs.glusterfs.automount configuration parameter^ defaulting\nto true^ which when set to false will skip exec(mount ...) during\ninitialization.\n\nSigned-off-by: Matthew Farrellee matt@redhat.com\n</t>
  </si>
  <si>
    <t>2013-02-28T20:57:35Z</t>
  </si>
  <si>
    <t>2013-03-15T20:14:35Z</t>
  </si>
  <si>
    <t>GlusterFS plugin for Hadoop HDFS replacement</t>
  </si>
  <si>
    <t>liuxx</t>
  </si>
  <si>
    <t>fix bug</t>
  </si>
  <si>
    <t>2018-11-30T02:44:39Z</t>
  </si>
  <si>
    <t>https://github.com/Dromara/soul/commit/15a046530f978871459a1c493c0b11d134f870cb</t>
  </si>
  <si>
    <t>https://github.com/Dromara/soul/pull/16</t>
  </si>
  <si>
    <t>ÂÖàÂêØÂä®ÁΩëÂÖ≥Ë∞ÉÁî®dubboÊúçÂä°ÔºåÁî±‰∫éÊúçÂä°Êú™ÂêØÁî®ÔºåÁºìÂ≠ònullÔºåÂØºËá¥ÂêØÂä®ÊúçÂä°ÂêéÊé•Âè£‰πü‰∏çËÉΩÊ≠£Â∏∏Ë∞ÉÁî®„ÄÇ</t>
  </si>
  <si>
    <t>2018-11-30T02:46:49Z</t>
  </si>
  <si>
    <t>2018-11-30T02:49:58Z</t>
  </si>
  <si>
    <t>ËøôÊòØ‰∏Ä‰∏™È´òÊÄßËÉΩÔºåÂºÇÊ≠•ÁöÑÂìçÂ∫îÂºèÁöÑgateway</t>
  </si>
  <si>
    <t>Paul Rogers</t>
  </si>
  <si>
    <t>DRILL-6485: Fix typo in drill-env.sh\n\ncloses #1315</t>
  </si>
  <si>
    <t>2018-06-11T04:25:04Z</t>
  </si>
  <si>
    <t>https://github.com/apache/drill/commit/26f0f1edd3af15578998d61ff67504256b016ed0</t>
  </si>
  <si>
    <t>https://github.com/apache/drill/pull/1315</t>
  </si>
  <si>
    <t>DRILL-6485: Fix typo in drill-env.sh</t>
  </si>
  <si>
    <t>Fixed typo in example for `DRILL_LOG_DIR`</t>
  </si>
  <si>
    <t>2018-06-11T01:24:34Z</t>
  </si>
  <si>
    <t>Benjamin Lam</t>
  </si>
  <si>
    <t>Added SERVER_URL note for users of Genymotion emulators (192.168.56.1)</t>
  </si>
  <si>
    <t>2015-07-03T22:19:58Z</t>
  </si>
  <si>
    <t>https://github.com/juleswhite/mobilecloud-15/commit/dc759bbc26363457a24506bccd1d3594b5c2f2f8</t>
  </si>
  <si>
    <t>https://github.com/juleswhite/mobilecloud-15/pull/13</t>
  </si>
  <si>
    <t>2015-07-03T22:21:59Z</t>
  </si>
  <si>
    <t>2015-07-04T13:06:58Z</t>
  </si>
  <si>
    <t>Programming Cloud Services for Android Handheld Systems: Spring</t>
  </si>
  <si>
    <t>Magnus Reftel</t>
  </si>
  <si>
    <t>Handle interfaces etc. when finding classes</t>
  </si>
  <si>
    <t>2015-11-16T20:43:06Z</t>
  </si>
  <si>
    <t>https://github.com/knowm/Sundial/commit/4d20a47d4f150ca2fdddd08efc9619672640f6c3</t>
  </si>
  <si>
    <t>https://github.com/knowm/Sundial/pull/18</t>
  </si>
  <si>
    <t>2015-11-16T20:44:40Z</t>
  </si>
  <si>
    <t>2015-11-17T08:39:38Z</t>
  </si>
  <si>
    <t>A Lightweight Job Scheduling Framework</t>
  </si>
  <si>
    <t>Swapnil Bawaskar</t>
  </si>
  <si>
    <t>Merge remote-tracking branch \'upstream/master\'\n\nConflicts:\n\tgemfire/pom.xml\n\tgemfire/src/main/java/com/yahoo/ycsb/db/GemFireClient.java\n\tpom.xml</t>
  </si>
  <si>
    <t>2015-08-14T00:49:47Z</t>
  </si>
  <si>
    <t>https://github.com/brianfrankcooper/YCSB/commit/300bdebdb245143de9e59cabbeac66907e314a5f</t>
  </si>
  <si>
    <t>https://github.com/brianfrankcooper/YCSB/pull/620</t>
  </si>
  <si>
    <t>Add Geode driver</t>
  </si>
  <si>
    <t>This is a retry of #388.\n</t>
  </si>
  <si>
    <t>2016-02-11T00:59:28Z</t>
  </si>
  <si>
    <t>2016-02-11T19:07:53Z</t>
  </si>
  <si>
    <t>Azli Abdullah</t>
  </si>
  <si>
    <t>Update spark binary download URL (#514)</t>
  </si>
  <si>
    <t>2019-05-17T01:14:30Z</t>
  </si>
  <si>
    <t>https://github.com/apache/predictionio/commit/6fd61b2a74be895fb2132c23434201f8bbe4eafd</t>
  </si>
  <si>
    <t>https://github.com/apache/predictionio/pull/514</t>
  </si>
  <si>
    <t>Fixed docker\'s build failure</t>
  </si>
  <si>
    <t>The docker build was failing at step 19/24 due to spark\'s download URL [original URL](http://www-us.apache.org/dist/spark/spark-2.2.3/spark-2.2.3-bin-hadoop2.7.tgz) hit HTTP 404 error.\r\n\r\nI have updated the link to point to [archive URL](https://archive.apache.org/dist/spark/spark-2.2.3/spark-2.2.3-bin-hadoop2.7.tgz) which contains correct location of the file. And also safer to use as its housing old versions and latest versions as well.</t>
  </si>
  <si>
    <t>2019-05-16T16:37:40Z</t>
  </si>
  <si>
    <t>PredictionIO^ a machine learning server for developers and ML engineers.</t>
  </si>
  <si>
    <t>Rafael Chavez</t>
  </si>
  <si>
    <t>new web driver requires installing dependencies via carthage\nFixed Scroll Endpoint</t>
  </si>
  <si>
    <t>2016-05-20T19:01:02Z</t>
  </si>
  <si>
    <t>https://github.com/appium/appium-xcuitest-driver/commit/57b23b2076a0192216acb249176bbe80aabd854a</t>
  </si>
  <si>
    <t>https://github.com/appium/appium-xcuitest-driver/pull/41</t>
  </si>
  <si>
    <t>Download and install dependencies for WDA</t>
  </si>
  <si>
    <t>new web driver requires installing dependencies via carthage. Cloning out of the box doesn\'t have dependencies. createXcodeBuildSubProcess will fail.\n</t>
  </si>
  <si>
    <t>2016-05-20T19:04:05Z</t>
  </si>
  <si>
    <t>2016-05-23T22:40:27Z</t>
  </si>
  <si>
    <t xml:space="preserve">Appium iOS driver^ backed by Apple XCUITest </t>
  </si>
  <si>
    <t>Linary</t>
  </si>
  <si>
    <t>Fix max requests count not accurate\n\nI modified the parameter maxRequestsCount to 5 and tested it^\nbut found that a connection was closed after processing 6 requests.\nSo I tracked the code and found that after processing the fifth\nrequest^ this condition keepAliveContext.requestsProcessed &lt;=\nmaxRequestCountis still true until the sixth request.\n\nSigned-off-by: Linary &lt;liningrui@vip.qq.com&gt;</t>
  </si>
  <si>
    <t>2019-06-12T02:14:07Z</t>
  </si>
  <si>
    <t>https://github.com/eclipse-ee4j/grizzly/commit/9332e16a7a5996e04ae129815563c9a846ec87ed</t>
  </si>
  <si>
    <t>https://github.com/eclipse-ee4j/grizzly/pull/2068</t>
  </si>
  <si>
    <t>Fix max requests count not accurate</t>
  </si>
  <si>
    <t>I modified the parameter maxRequestsCount to 5 and tested it^ but found that a connection was closed after processing 6 requests.\r\nSo I tracked the code and found that after processing the fifth request^ this condition keepAliveContext.requestsProcessed &lt;= maxRequestCountis still true until the sixth request.</t>
  </si>
  <si>
    <t>2019-06-12T02:23:06Z</t>
  </si>
  <si>
    <t>2019-07-10T09:33:08Z</t>
  </si>
  <si>
    <t>Grizzly</t>
  </si>
  <si>
    <t>Vincent Bernat</t>
  </si>
  <si>
    <t>Add a language plugin.\n\nThis plugin allows to link pages that are translated to another\nlanguage. Each resource should have a `language` meta attribute and a\n`uuid` meta attribute. Resource that have those two meta attributes\nwill get a new attribute with the list of other resources in a\ndifferent language that have the same `uuid` meta attribute.\n\nIt is then possible to use something like this to grab the list of\navailable languages for a given resource:\n\n{% if resource.translations is defined %}\n&lt;p&gt;Other languages&lt;/p&gt;\n&lt;ul&gt;\n  {% for translation in resource.translations %}\n    &lt;li&gt;&lt;a href=\"{{ translation.full_url }}\"&gt;\n       {{ languages[translation.meta.language] }}\n        &lt;/a&gt;&lt;/li&gt;\n  {% endfor %}\n&lt;/ul&gt;\n{% endif %}\n\n(You need a `languages` context in `site.yaml` for this snippet to work:\n    context:\n      data:\n        languages:\n          fr: Fran√ßais\n          en: English\n)</t>
  </si>
  <si>
    <t>2011-05-05T20:43:09Z</t>
  </si>
  <si>
    <t>https://github.com/hyde/hyde/commit/87391065d04211ee455af4b73e15c9d425ba46c2</t>
  </si>
  <si>
    <t>https://github.com/hyde/hyde/pull/37</t>
  </si>
  <si>
    <t>Add a language plugin.</t>
  </si>
  <si>
    <t>This plugin allows to link pages that are translated to another\nlanguage. Each resource should have a `language` meta attribute and a\n`uuid` meta attribute. Resource that have those two meta attributes\nwill get a new attribute with the list of other resources in a\ndifferent language that have the same `uuid` meta attribute.\n\nIt is then possible to use something like this to grab the list of\navailable languages for a given resource:\n\n```\n{% if resource.translations is defined %}\n&lt;p&gt;Other languages&lt;/p&gt;\n&lt;ul&gt;\n  {% for translation in resource.translations %}\n    &lt;li&gt;&lt;a href=\"{{ translation.full_url }}\"&gt;\n       {{ languages[translation.meta.language] }}\n        &lt;/a&gt;&lt;/li&gt;\n  {% endfor %}\n&lt;/ul&gt;\n{% endif %}\n```\n\n(You need a `languages` context in `site.yaml` for this snippet to work:\n\n```\ncontext:\n  data:\n    languages:\n      fr: Fran√ßais\n      en: English\n```\n\n)\n</t>
  </si>
  <si>
    <t>2011-05-06T22:12:28Z</t>
  </si>
  <si>
    <t>2011-05-11T06:15:39Z</t>
  </si>
  <si>
    <t>A Python Static Website Generator</t>
  </si>
  <si>
    <t>ThomasDelteil</t>
  </si>
  <si>
    <t>Fix typo (#9968)\n\nTypo maked -&gt; made</t>
  </si>
  <si>
    <t>2018-03-03T00:12:40Z</t>
  </si>
  <si>
    <t>https://github.com/apache/incubator-mxnet/commit/62b9d48c87736ef1c398a2658953aee017ab9fc2</t>
  </si>
  <si>
    <t>https://github.com/apache/incubator-mxnet/pull/9968</t>
  </si>
  <si>
    <t>Fix typo \'maked\' =&gt; made</t>
  </si>
  <si>
    <t>Typo maked -&gt; made\r\n\r\n## Description ##\r\n(Brief description on what this PR is about)\r\njust fixing a typo on user warning\r\n\r\n## Checklist ##\r\n### Essentials ###\r\n- [ ] Passed code style checking (`make lint`)\r\n-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 ]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</si>
  <si>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2018-03-02T23:10:39Z</t>
  </si>
  <si>
    <t>2018-03-03T00:12:41Z</t>
  </si>
  <si>
    <t>Xikui Wang</t>
  </si>
  <si>
    <t>fix comments and ; issule</t>
  </si>
  <si>
    <t>2017-03-16T23:19:13Z</t>
  </si>
  <si>
    <t>https://github.com/abodelot/jquery.json-viewer/commit/00c2be9200e42fc2a70bf3bb50d625d49650fbcc</t>
  </si>
  <si>
    <t>https://github.com/abodelot/jquery.json-viewer/pull/8</t>
  </si>
  <si>
    <t>Fix the issues that may cause problem when works with other libs.</t>
  </si>
  <si>
    <t>2017-03-16T23:23:41Z</t>
  </si>
  <si>
    <t>2017-03-21T20:10:54Z</t>
  </si>
  <si>
    <t>jQuery plugin for displaying JSON data</t>
  </si>
  <si>
    <t>Pallavi Singh</t>
  </si>
  <si>
    <t>Improved the documentation to remove ambiquity in call description (#1019)</t>
  </si>
  <si>
    <t>2017-10-03T08:15:03Z</t>
  </si>
  <si>
    <t>https://github.com/lagom/lagom/commit/0d85cdf1a5234e1c7d838e66ac67b645656166a8</t>
  </si>
  <si>
    <t>https://github.com/lagom/lagom/pull/1019</t>
  </si>
  <si>
    <t>Improved the documentation to remove ambiquity in call description</t>
  </si>
  <si>
    <t># Pull Request Checklist\r\n\r\n* [x] Have you read through the [contributor guidelines](https://github.com/lagom/lagom/tree/master/CONTRIBUTING.md)?\r\n* [x] Have you signed the [Lightbend CLA](https://www.lightbend.com/contribute/cla)?\r\n* [x] Have you [squashed your commits](https://github.com/lagom/lagom/tree/master/WorkingWithGit.md)?\r\n* [ ] Have you added copyright headers to new files?\r\n* [x] Have you updated the documentation?\r\n* [ ] Have you added tests for any changed functionality?\r\n\r\n## Fixes\r\n\r\nFixes #xxxx\r\n\r\n## Purpose\r\n\r\nWhat does this PR do?\r\n\r\n## Background Context\r\n\r\nWhy did you take this approach?\r\n\r\n## References\r\n\r\nAre there any relevant issues / PRs / mailing lists discussions?\r\n</t>
  </si>
  <si>
    <t>2017-09-28T08:59:30Z</t>
  </si>
  <si>
    <t>Reactive Microservices for the JVM</t>
  </si>
  <si>
    <t>Stephan Erb</t>
  </si>
  <si>
    <t>Raise exceptions instead of swallowing then silently</t>
  </si>
  <si>
    <t>2014-08-02T21:17:34Z</t>
  </si>
  <si>
    <t>https://github.com/thefactory/marathon-python/commit/e42b433984c54f746f2b2a755fa39b908ceed38b</t>
  </si>
  <si>
    <t>https://github.com/thefactory/marathon-python/pull/3</t>
  </si>
  <si>
    <t>Raise exceptions instead of swallowing them silently</t>
  </si>
  <si>
    <t>Hi^\n\nwhen exceptions are catched and printed in marathon-python^ I loose the ability to handle them in upper layers where I have more context to react properly. This pull requests is meant to change that.\n\nBest Regards^\nStephan\n</t>
  </si>
  <si>
    <t>2014-08-02T21:25:00Z</t>
  </si>
  <si>
    <t>2014-08-04T21:21:21Z</t>
  </si>
  <si>
    <t>Python client library for Marathon\'s REST API</t>
  </si>
  <si>
    <t>Garret Smith</t>
  </si>
  <si>
    <t>Process input files in parallel</t>
  </si>
  <si>
    <t>2013-01-09T22:03:53Z</t>
  </si>
  <si>
    <t>https://github.com/syed/erlcscope/commit/9e5042a51f95631974804601c01f2962a9bc3ac4</t>
  </si>
  <si>
    <t>https://github.com/syed/erlcscope/pull/4</t>
  </si>
  <si>
    <t>Speedups &amp; memory improvements</t>
  </si>
  <si>
    <t>I like cscope^ but had migrated to exctags for Erlang.  I reworked some of your code to process each file in it\'s own process to take advantage of multi-core.  Because processing many files in parallel takes more memory^ I worked on that a bit too.\n\nIn short^ it took &gt;6 minutes and 85MB for me to build a cscope DB of all OTP sources and my project (2503 files).  I got it down to 18 seconds and 133MB.\n</t>
  </si>
  <si>
    <t>2013-01-10T22:18:12Z</t>
  </si>
  <si>
    <t>2013-01-15T20:00:11Z</t>
  </si>
  <si>
    <t>Program which builds cscope database for erlang files</t>
  </si>
  <si>
    <t>Roger Lipscombe</t>
  </si>
  <si>
    <t>Improve IUserValidator doc comments.\n\n- IUserValidator.Validate can return null^ meaning not authenticated / anonymous.\n- Showed this in the demo.</t>
  </si>
  <si>
    <t>2013-07-12T08:03:43Z</t>
  </si>
  <si>
    <t>https://github.com/NancyFx/Nancy/commit/73dec7aac067eb24ca1e27188c1b5a75c44c32e7</t>
  </si>
  <si>
    <t>https://github.com/NancyFx/Nancy/pull/1148</t>
  </si>
  <si>
    <t>Improve IUserValidator doc comments.</t>
  </si>
  <si>
    <t>2013-07-12T08:27:10Z</t>
  </si>
  <si>
    <t>2013-07-15T17:34:23Z</t>
  </si>
  <si>
    <t>Lightweight^ low-ceremony^ framework for building HTTP based services on .Net and Mono</t>
  </si>
  <si>
    <t>Peter Kelly</t>
  </si>
  <si>
    <t>Fixed GTIndex entryWithName: + added error arg\n\nPreviously^ GTIdex\'s entryWithName: method treated the result of\ngit_index_find() as the position of the entry in the index. However^\nthis is wrong - the returned value is an error code (or zero for\nsuccess). So every time you called this method with any name^ it would\nreturn either zero or a negative error code^ and the subsequent call to\ngit_index_get_byindex() would return the first entry.\n\nThis change modifies the behaviour to pass in a pointer to a position\nvariable of type size_t in which the position is stored by\ngit_index_find() on success^ and this value is used to look up the index\nentry. On error^ the method returns nil.\n\nI have also added one new method^ entryWithName:error:^ which allows the\ncaller to receive details of the lookup error^ in case of failure.</t>
  </si>
  <si>
    <t>2013-03-06T13:57:54Z</t>
  </si>
  <si>
    <t>https://github.com/libgit2/objective-git/commit/e5ad5e43b38e1716fd2252fdc2ebcca6b154b270</t>
  </si>
  <si>
    <t>https://github.com/libgit2/objective-git/pull/219</t>
  </si>
  <si>
    <t>Complete work on #138.</t>
  </si>
  <si>
    <t>Kudos to @peterkelly ;-).\n</t>
  </si>
  <si>
    <t>2013-07-14T10:27:15Z</t>
  </si>
  <si>
    <t>2013-07-15T09:03:22Z</t>
  </si>
  <si>
    <t>Objective-C bindings to libgit2</t>
  </si>
  <si>
    <t>Asgeir Berland</t>
  </si>
  <si>
    <t>[AIRFLOW-4127] Correct AzureContainerInstanceHook._get_instance_view\'s return (#4945)</t>
  </si>
  <si>
    <t>2019-03-22T04:40:59Z</t>
  </si>
  <si>
    <t>https://github.com/apache/airflow/commit/84c25bcc0f4137d363d0d350f6a82448529db515</t>
  </si>
  <si>
    <t>https://github.com/apache/airflow/pull/4945</t>
  </si>
  <si>
    <t>[AIRFLOW-4127] _get_instance_view returns instance view</t>
  </si>
  <si>
    <t>### Jira\r\n\r\nhttps://issues.apache.org/jira/browse/AIRFLOW-4127\r\n\r\n### Description\r\n\r\nSimple bugfix for method `_get_instance_view` that returned `current_view` instead of an `instance_view`\r\n\r\n### Tests\r\n\r\n- [x]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`flake8`\r\n</t>
  </si>
  <si>
    <t>2019-03-19T23:01:34Z</t>
  </si>
  <si>
    <t>2019-03-22T04:41:00Z</t>
  </si>
  <si>
    <t>Anton Mironenko</t>
  </si>
  <si>
    <t>GEODE-3038: A server process shuts down quietly when path to cache.xml is incorrect (#677)\n\nException is thrown and logged when cache.xml is not found during cache creation</t>
  </si>
  <si>
    <t>2017-11-21T23:57:52Z</t>
  </si>
  <si>
    <t>https://github.com/apache/geode/commit/f429e9a7eb5bad1ddb2b5eca81228887d87028b3</t>
  </si>
  <si>
    <t>https://github.com/apache/geode/pull/677</t>
  </si>
  <si>
    <t>GEODE-3038: A server process shuts down quietly when path to cache.xml is incorrect</t>
  </si>
  <si>
    <t>[GEODE-3038](https://issues.apache.org/jira/browse/GEODE-3038)\r\nThe error \r\n\"Declarative Cache XML file/resource \[path-to-cache-xml\] does not exist\"\r\nis trying to be written into the log in GemFireCacheImpl.basicCreate()^ after method GemFireCacheImpl.close() is called^ so that writing into the log is already not available.\r\n\r\nThank you for submitting a contribution to Apache Geode.\r\n\r\nIn order to streamline the review of the contribution we ask you\r\nto ensure the following steps have been taken:\r\n\r\n### For all changes:\r\n- [x] Is there a JIRA ticket associated with this PR? Is it referenced in the commit message?\r\n\r\n- [ ] Has your PR been rebased against the latest commit within the target branch (typically `develop`)?\r\n\r\n- [x] Is your initial contribution a single^ squashed commit?\r\n\r\n- [x] Does `gradlew build` run cleanly?\r\n\r\n- [x] Have you written or updated unit tests to verify your changes?\r\n\r\n- [ ]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</si>
  <si>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2017-08-02T14:40:40Z</t>
  </si>
  <si>
    <t>2017-11-21T23:57:53Z</t>
  </si>
  <si>
    <t>Robert Allen</t>
  </si>
  <si>
    <t>implemented suggestions made by @shumkov\nThe cache now implements transactions for the delete process and garbageCollection.\nAll data now is stored as hashes^ as  as follows:\n this approach is much cleaner and efficient.\nIt also make better use of many of Rediskas features ie. transactions as well as\nredis\' hash and set tool.\n\nTests have been updated and added to reflect these changes.\n\n@todo: it may be possible (if not necasary) to place a watch on certain meta\ndata sets for the garbage collection to ensure it does not change before the\nis executes. This has yet to be determined.</t>
  </si>
  <si>
    <t>2012-05-19T19:15:37Z</t>
  </si>
  <si>
    <t>https://github.com/shumkov/rediska/commit/cb838fdb85e48725a6fb2aa241e42e3b43d3fd86</t>
  </si>
  <si>
    <t>https://github.com/shumkov/rediska/pull/63</t>
  </si>
  <si>
    <t>Rediska_Zend_Cache_Backend_Redis^ supporting tags^ \'infinite life\' and cleaning.</t>
  </si>
  <si>
    <t>Implemented support for cache cleaning via the `Rediska_Zend_Cache_Backend_Redis` adapter.\n\nMethods now active are:\n- `getIds`\n- `getTags`\n- `getIdsMatchingTags`\n- `getIdsNotMatchingTags`\n- `getIdsMatchingAnyTags`\n\nAdded a backend options:\n- **storage**\n  - **set_ids** : the set name that all ids are storage\n  - **set_tags** : the set name that stores the tags\n  - **prefix_key** : the prefix value for all item keys\n  - **prefix_tag_ids** : the key prefix value for all tag-to-id items\n</t>
  </si>
  <si>
    <t>2012-05-20T16:46:38Z</t>
  </si>
  <si>
    <t>2012-05-29T17:57:12Z</t>
  </si>
  <si>
    <t>Full-featured PHP client for key-value database Redis</t>
  </si>
  <si>
    <t>David Santiago</t>
  </si>
  <si>
    <t>Change the swank task to alter-var-root cake/*context* to the value requested.</t>
  </si>
  <si>
    <t>2010-09-30T02:36:59Z</t>
  </si>
  <si>
    <t>https://github.com/ninjudd/cake/commit/a072f6ed9b7ba6c38bc6d4040946ccd7ed4a779c</t>
  </si>
  <si>
    <t>https://github.com/ninjudd/cake/pull/53</t>
  </si>
  <si>
    <t>F</t>
  </si>
  <si>
    <t>Here are my changes to enable running under different contexts in both swank and in a jar/war situation. \n</t>
  </si>
  <si>
    <t>2010-09-30T02:47:34Z</t>
  </si>
  <si>
    <t>2010-09-30T03:41:44Z</t>
  </si>
  <si>
    <t>A tasty build tool for Clojure.</t>
  </si>
  <si>
    <t>Joel Donahue</t>
  </si>
  <si>
    <t>added gcc-c++ for RHEL OS dependencies (#2286)</t>
  </si>
  <si>
    <t>2017-02-27T18:19:33Z</t>
  </si>
  <si>
    <t>https://github.com/apache/incubator-superset/commit/e91bc9dfcceeb22b88efd57e6defe80d520079f0</t>
  </si>
  <si>
    <t>https://github.com/apache/incubator-superset/pull/2286</t>
  </si>
  <si>
    <t>added gcc-c++ for RHEL OS dependencies</t>
  </si>
  <si>
    <t>Got this error after pip install superset:\r\ngcc: error trying to exec \'cc1plus\': execvp: No such file or directory\r\nerror: command \'gcc\' failed with exit status 1\r\n\r\nfix was to install gcc-c++</t>
  </si>
  <si>
    <t>2017-02-27T17:55:55Z</t>
  </si>
  <si>
    <t>Daoyuan Wang</t>
  </si>
  <si>
    <t>update HIVE/Impala/Tez/Drill/Presto/HBase/Shark/Spark</t>
  </si>
  <si>
    <t>2014-02-28T03:08:46Z</t>
  </si>
  <si>
    <t>https://github.com/hadoopecosystemtable/hadoopecosystemtable.github.io/commit/626eb29fc034b3063cabefac27631c32e7aa91cd</t>
  </si>
  <si>
    <t>https://github.com/hadoopecosystemtable/hadoopecosystemtable.github.io/pull/11</t>
  </si>
  <si>
    <t>replace some TODOs^ and update since Spark has graduated from incubator\n</t>
  </si>
  <si>
    <t>2014-02-28T03:10:52Z</t>
  </si>
  <si>
    <t>2014-02-28T08:59:07Z</t>
  </si>
  <si>
    <t>Nicolas Le Bas</t>
  </si>
  <si>
    <t>The \"Bearer\" keyword should be case-insensitive\n\nThe Authorization header was matched for OAuth2\nagainst the \"Bearer\" keyword in a case sensitive\nfashion.\nAccording to RFC 2617^ it should be case insensitive\nand some oauth clients (including some earlier\nversions of spring-security) expect it so.</t>
  </si>
  <si>
    <t>2018-11-28T22:31:49Z</t>
  </si>
  <si>
    <t>https://github.com/spring-projects/spring-security/commit/63f2b6094f59cc9ded6a83ac3def4a1726890a8b</t>
  </si>
  <si>
    <t>https://github.com/spring-projects/spring-security/pull/6150</t>
  </si>
  <si>
    <t>According to RFC 2617 #1.2^ the \"Bearer\" keyword should be case-insensitive</t>
  </si>
  <si>
    <t>According to [RFC 6750 item 3](https://tools.ietf.org/html/rfc6750#page-7)^ the \"WWW-Authenticate\" header field uses the framework defined by HTTP/1.1 [RFC2617](https://tools.ietf.org/html/rfc2617#page-3). \r\nThere item 1.2 states that the auth-scheme (i.e^ the \"Bearer\" keyword) is case insensitive.\r\n\r\nHope this helps^</t>
  </si>
  <si>
    <t>2018-11-27T23:20:19Z</t>
  </si>
  <si>
    <t>2018-11-29T02:34:48Z</t>
  </si>
  <si>
    <t>Spring Security</t>
  </si>
  <si>
    <t>Saurabh Agrawal</t>
  </si>
  <si>
    <t>added header info to replication api</t>
  </si>
  <si>
    <t>2018-01-23T09:41:23Z</t>
  </si>
  <si>
    <t>https://github.com/apache/couchdb-documentation/commit/5aed5cd94af234c398f1f262c78f98892312612d</t>
  </si>
  <si>
    <t>https://github.com/apache/couchdb-documentation/pull/238</t>
  </si>
  <si>
    <t>&lt;!-- Thank you for your contribution!\r\n\r\n     Please file this form by replacing the Markdown comments\r\n     with your text. If a section needs no action - remove it.\r\n\r\n     Also remember^ that CouchDB uses the Review-Then-Commit (RTC) model\r\n     of code collaboration. Positive feedback is represented +1 from committers\r\n     and negative is a -1. The -1 also means veto^ and needs to be addressed\r\n     to proceed. Once there are no objections^ the PR can be merged by a\r\n     CouchDB committer.\r\n\r\n     See: http://couchdb.apache.org/bylaws.html#decisions for more info. --&gt;\r\n\r\n## Overview\r\n\r\n&lt;!-- Please give a short brief for the pull request^\r\n     what problem it solves or how it makes things better. --&gt;\r\nReplication between 2 couchdb nodes with custom headers is implemented^ but not present in the documentation. This commit adds that.\r\n\r\n## Checklist\r\n\r\n- [ ] Documentation is written and is accurate;\r\n- [ ] `make check` passes with no errors\r\n- [ ] Update [rebar.config.script](https://github.com/apache/couchdb/blob/master/rebar.config.script) with the commit hash once this PR is rebased and merged\r\n</t>
  </si>
  <si>
    <t>2018-01-23T09:44:34Z</t>
  </si>
  <si>
    <t>2018-01-23T09:50:47Z</t>
  </si>
  <si>
    <t>Apache CouchDB Documentation</t>
  </si>
  <si>
    <t>xiaoyimei</t>
  </si>
  <si>
    <t>[SCB-809]Verify the chinese version of the UI (#431)\n\n* [SCB-809]Verify the chinese version of the UI as all chinese text was translated using Google Translate</t>
  </si>
  <si>
    <t>2018-08-28T13:07:08Z</t>
  </si>
  <si>
    <t>https://github.com/apache/servicecomb-service-center/commit/f9bfa859de09c071b5303e98cefc8bc13a559a88</t>
  </si>
  <si>
    <t>https://github.com/apache/servicecomb-service-center/pull/431</t>
  </si>
  <si>
    <t>[SCB-809]Verify the chinese version of the UI</t>
  </si>
  <si>
    <t>‚Ä¶ translated using Google Translate\r\n\r\nFollow this checklist to help us incorporate your contribution quickly and easily:\r\n\r\n - [ ] Make sure there is a [JIRA issue](https://issues.apache.org/jira/browse/SCB)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`[SCB-XXX] Fixes bug in ApproximateQuantiles`^ where you replace `SCB-XXX` with the appropriate JIRA issue.\r\n - [ ] Write a pull request description that is detailed enough to understand what the pull request does^ how^ and why.\r\n - [ ] Run `go build` `go test` `go fmt` `go vet` to make sure basic checks pass. A more thorough check will be performed on your pull request automatically.\r\n - [ ] If this contribution is large^ please file an Apache [Individual Contributor License Agreement](https://www.apache.org/licenses/icla.pdf).\r\n\r\n---\r\n</t>
  </si>
  <si>
    <t>2018-08-24T08:05:03Z</t>
  </si>
  <si>
    <t>Pawan Dubey</t>
  </si>
  <si>
    <t>MIFOSX-948 Added UGD links to API DOCS</t>
  </si>
  <si>
    <t>2014-03-05T17:11:49Z</t>
  </si>
  <si>
    <t>https://github.com/openMF/mifosx/commit/363e448521ac057d3be1457f78e1c9d31b1db95a</t>
  </si>
  <si>
    <t>https://github.com/openMF/mifosx/pull/790</t>
  </si>
  <si>
    <t>-Added links and changed \"templates\" to \"User Generated Documents\"\n</t>
  </si>
  <si>
    <t>2014-03-05T17:19:22Z</t>
  </si>
  <si>
    <t>2014-03-06T08:59:37Z</t>
  </si>
  <si>
    <t>Danilo Filgueira Mendon√ßa</t>
  </si>
  <si>
    <t>Fix class name in the gatling test instructions (#4190)\n\nFixes #4188</t>
  </si>
  <si>
    <t>2018-12-21T15:02:02Z</t>
  </si>
  <si>
    <t>https://github.com/apache/openwhisk/commit/2759666f7f3bf8f2d07bc7886a2ecaa1575c4039</t>
  </si>
  <si>
    <t>https://github.com/apache/openwhisk/pull/4190</t>
  </si>
  <si>
    <t>Fix class path in the gatling test instructions</t>
  </si>
  <si>
    <t>#4188\r\n\r\n\r\n&lt;!--- Provide a concise summary of your changes in the Title --&gt;\r\n\r\n## Description\r\n&lt;!--- Provide a detailed description of your changes. --&gt;\r\n&lt;!--- Include details of what problem you are solving and how your changes are tested. --&gt;\r\n\r\n## Related issue and scope\r\n&lt;!--- Please include a link to a related issue if there is one. --&gt;\r\n- [ x] I opened an issue to propose and discuss this change (#4188 )\r\n\r\n## My changes affect the following components\r\n&lt;!--- Select below all system components are affected by your change. --&gt;\r\n&lt;!--- Enter an `x` in all applicable boxes. --&gt;\r\n- [ ] API\r\n- [ ] Controller\r\n- [ ] Message Bus (e.g.^ Kafka)\r\n- [ ] Loadbalancer\r\n- [ ] Invoker\r\n- [ ] Intrinsic actions (e.g.^ sequences^ conductors)\r\n- [ ] Data stores (e.g.^ CouchDB)\r\n- [ x] Tests\r\n- [ ] Deployment\r\n- [ ] CLI\r\n- [ ] General tooling\r\n- [ ] Documentation\r\n\r\n## Types of changes\r\n&lt;!--- What types of changes does your code introduce? Use `x` in all the boxes that apply: --&gt;\r\n- [ x] Bug fix (generally a non-breaking change which closes an issue).\r\n- [ ] Enhancement or new feature (adds new functionality).\r\n- [ ] Breaking change (a bug fix or enhancement which changes existing behavior).\r\n\r\n## Checklist:\r\n&lt;!--- Please review the points below which help you make sure you\'ve covered all aspects of the change you\'re making. --&gt;\r\n\r\n- [ ] I signed an [Apache CLA](https://github.com/apache/incubator-openwhisk/blob/master/CONTRIBUTING.md).\r\n- [ ] I reviewed the [style guides](https://github.com/apache/incubator-openwhisk/wiki/Contributing:-Git-guidelines#code-readiness) and followed the recommendations (Travis CI will check :).\r\n- [ ] I added tests to cover my changes.\r\n- [ ] My changes require further changes to the documentation.\r\n- [ x] I updated the documentation where necessary.\r\n\r\n</t>
  </si>
  <si>
    <t>2018-12-21T06:41:55Z</t>
  </si>
  <si>
    <t>2018-12-21T15:02:03Z</t>
  </si>
  <si>
    <t>James DeFelice</t>
  </si>
  <si>
    <t>restore the mesos package so that godep can fetch the native bindings</t>
  </si>
  <si>
    <t>2014-12-07T01:51:10Z</t>
  </si>
  <si>
    <t>https://github.com/mesos/mesos-go/commit/31092a090de248155b80fed2f07468bea3dffda6</t>
  </si>
  <si>
    <t>https://github.com/mesos/mesos-go/pull/50</t>
  </si>
  <si>
    <t>`godep restore` is broken for kubernetes-mesos because the `mesos` package was deleted with the move to pure language bindings. The Godep tool performs a `go get` before switching to the commit referenced in the Godeps.json file: this fails because go-get works from the master branch^ and the `mesos` package no longer resides there. This PR re-adds that package as an empty^ doc-only package that points users to the native bindings branch. This should resolve the Godep/go-get problem I\'m facing in building the k8s-mesos master branch.\n</t>
  </si>
  <si>
    <t>2014-12-07T01:54:47Z</t>
  </si>
  <si>
    <t>2014-12-08T18:17:14Z</t>
  </si>
  <si>
    <t>sunrongda</t>
  </si>
  <si>
    <t>example/ssd/evaluate/eval_metric.py (#14561)\n\n* eval_metric.py\r\n\r\n* Update eval_metric.py\r\n\r\n* Update eval_metric.py</t>
  </si>
  <si>
    <t>2019-04-01T18:22:16Z</t>
  </si>
  <si>
    <t>https://github.com/apache/incubator-mxnet/commit/33b6543180d74b9570b741c86cb7513928b30074</t>
  </si>
  <si>
    <t>https://github.com/apache/incubator-mxnet/pull/14561</t>
  </si>
  <si>
    <t>example/ssd/evaluate/eval_metric.py</t>
  </si>
  <si>
    <t>## Description ##\r\n(Brief description on what this PR is about)\r\n&lt;img width=\"625\" alt=\"image\" src=\"https://user-images.githubusercontent.com/38203631/55227706-2818fc00-5253-11e9-9632-ab8097efcc1b.png\"&gt;\r\n this sort nothing to do  gets^after sort gets didn\'t change\r\n\r\n## Checklist ##\r\n### Essentials ###\r\nPlease feel free to remove inapplicable items for your PR.\r\n- [ ] The PR title starts with [MXNET-$JIRA_ID]^ where $JIRA_ID refers to the relevant [JIRA issue](https://issues.apache.org/jira/projects/MXNET/issues) created (except PRs with tiny changes)\r\n-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 ]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t>
  </si>
  <si>
    <t>2019-03-29T10:49:28Z</t>
  </si>
  <si>
    <t>Pradeep Murugesan</t>
  </si>
  <si>
    <t>added a warning when user tries to commit^ and there are unsaved files</t>
  </si>
  <si>
    <t>2017-10-16T13:47:22Z</t>
  </si>
  <si>
    <t>https://github.com/microsoft/vscode/commit/3a10793dada956e5d32d97ec4287c1c02107d111</t>
  </si>
  <si>
    <t>https://github.com/microsoft/vscode/pull/36364</t>
  </si>
  <si>
    <t>fixes the issue #33004</t>
  </si>
  <si>
    <t>2017-10-16T15:22:59Z</t>
  </si>
  <si>
    <t>2017-12-12T09:48:29Z</t>
  </si>
  <si>
    <t>robert-digit</t>
  </si>
  <si>
    <t>added Digit to inthewild (#1997)</t>
  </si>
  <si>
    <t>2017-01-18T16:22:40Z</t>
  </si>
  <si>
    <t>https://github.com/apache/incubator-superset/commit/b070ef5fdb2ce61b288362878cfd7622d6e1270c</t>
  </si>
  <si>
    <t>https://github.com/apache/incubator-superset/pull/1997</t>
  </si>
  <si>
    <t>added Digit to inthewild</t>
  </si>
  <si>
    <t>2017-01-18T12:24:38Z</t>
  </si>
  <si>
    <t>Yiannis Kakavas</t>
  </si>
  <si>
    <t>Made the moderation flow optional and configurable in settings.py</t>
  </si>
  <si>
    <t>2015-02-10T13:32:15Z</t>
  </si>
  <si>
    <t>https://github.com/Emergya/peer/commit/e7f14b553878ff8dd21f1e7bc200557190b6dc9a</t>
  </si>
  <si>
    <t>https://github.com/Emergya/peer/pull/57</t>
  </si>
  <si>
    <t>Add moderation flow to PEER</t>
  </si>
  <si>
    <t>Hello^ \n\nWe are evaluating the use of PEER for [GRNET federation](http://aai.grnet.gr/) and we had the need for a moderation flow where the changes in the metadata of participating entities need to be moderated and approved by someone in the federation administration. The moderation flow implements the use cases where the federation administrators want/are required to have control over the entities metadata (for policy enforcement^ quality assurance^ etc.). When moderation is enabled in PEER^ all changes in the metadata entities made in PEER have to be reviewed and approved by a moderator before they are reflected to the actual metadata XML document that is stored in disk under version control. The assumption is that the XML files are considered the \"published\" version of the metadata and are used for metadata aggregation etc.\n\nWe have attempted to make the changes as less intrusive as possible and as close to the original code architecture and conventions. The moderation flow is enabled with a use of a boolean flag in settings.py and with it set to false^ PEER functionality and behavior is exactly the same as with the original release. \n\nWe are now sharing the changes that we made to peer with the rest of the community in order to get insights/comments and if the modifications and extended functionality is useful for others^ we would welcome the incorporation of the modifications in PEER by merging this pull request. \n\nFor a detailed functional and technical design document describing the moderation flow and an overview of the modifications made^ please see : https://github.com/jkakavas/peer/blob/master/doc/moderation_flow.rst \n</t>
  </si>
  <si>
    <t>2015-02-12T15:08:59Z</t>
  </si>
  <si>
    <t>2015-06-24T08:15:10Z</t>
  </si>
  <si>
    <t>Public EndPoint Entities Registry</t>
  </si>
  <si>
    <t>David Moore</t>
  </si>
  <si>
    <t>Update to fix issue where drag image would never display due to $evalAsync being evaluated too late in the lifecycle. $apply is needed to tell the digest to run and update the default drag information with the new drag image.\n\nUpdated dragstart to have a drag handler (dragstartHandler)^ to match dragend\'s dragendHandler.</t>
  </si>
  <si>
    <t>2014-12-05T20:21:27Z</t>
  </si>
  <si>
    <t>https://github.com/angular-dragdrop/angular-dragdrop/commit/98f5d74429a928e78c3029d50f3c5a71ef666a12</t>
  </si>
  <si>
    <t>https://github.com/angular-dragdrop/angular-dragdrop/pull/107</t>
  </si>
  <si>
    <t>Update to fix issue where drag image would never display due to $evalAsy...</t>
  </si>
  <si>
    <t>...nc being evaluated too late in the lifecycle. $apply is needed to tell the digest to run and update the default drag information with the new drag image.\n\nUpdated dragstart to have a drag handler (dragstartHandler)^ to match dragend\'s dragendHandler.\n</t>
  </si>
  <si>
    <t>2014-12-05T20:22:32Z</t>
  </si>
  <si>
    <t>2014-12-12T09:20:03Z</t>
  </si>
  <si>
    <t>A Native ( without jquery )  Drag and Drop directive for AngularJS using HTML5 Drag and Drop.</t>
  </si>
  <si>
    <t>Anurag Khandelwal</t>
  </si>
  <si>
    <t>Bug fix to RemoteBlockInStream.java:seek</t>
  </si>
  <si>
    <t>2014-01-28T23:54:13Z</t>
  </si>
  <si>
    <t>https://github.com/Alluxio/alluxio/commit/c5fcf17942275e5bc182119c675b19c9137236a8</t>
  </si>
  <si>
    <t>https://github.com/Alluxio/alluxio/pull/100</t>
  </si>
  <si>
    <t>RemoteBlockInStream seek only supported seek if the current buffer had the data; the fix allows seek to arbitrary locations in the file. The code checks to see which ByteBuffer the sought \'pos\' lies in^ and only fetches that ByteBuffer from remote machine^ and updates the book keeping information.\n</t>
  </si>
  <si>
    <t>2014-01-28T23:55:44Z</t>
  </si>
  <si>
    <t>2014-02-02T14:50:13Z</t>
  </si>
  <si>
    <t>Paul Peregud</t>
  </si>
  <si>
    <t>add test for sample_uniform bug</t>
  </si>
  <si>
    <t>2012-05-28T12:48:43Z</t>
  </si>
  <si>
    <t>https://github.com/boundary/folsom/commit/2f531d4a06c8704db8bff2bf7ffbcb40537fd61e</t>
  </si>
  <si>
    <t>https://github.com/boundary/folsom/pull/23</t>
  </si>
  <si>
    <t>Bug/fix sample uniform</t>
  </si>
  <si>
    <t>Following test:\n\nN = 10000^\nfolsom_metrics:new_histogram(huge)^\n[ folsom_metrics:notify(huge^ X) || X &lt;- lists:seq(1^ N) ]^\nL = folsom_metrics:get_histogram(huge)^\nResult = proplists:get_value(median^ L).\n\nproduced result is very close to max value of the test. This is true for N &gt; 1028.\n\nThis patch adds test and fixes the error.\n</t>
  </si>
  <si>
    <t>2012-05-28T12:55:12Z</t>
  </si>
  <si>
    <t>2012-05-29T05:07:53Z</t>
  </si>
  <si>
    <t>Abraham Elmahrek</t>
  </si>
  <si>
    <t>Remove randomness and add user info back into cache</t>
  </si>
  <si>
    <t>2013-09-25T01:44:24Z</t>
  </si>
  <si>
    <t>https://github.com/IdentityPython/pysaml2/commit/03bd59eac1bcf0ab70659c038f905bcf326a8d8c</t>
  </si>
  <si>
    <t>https://github.com/IdentityPython/pysaml2/pull/58</t>
  </si>
  <si>
    <t>2013-09-25T01:45:29Z</t>
  </si>
  <si>
    <t>2013-09-25T06:47:34Z</t>
  </si>
  <si>
    <t>Python implementation of SAML2</t>
  </si>
  <si>
    <t>Erik Erwitt</t>
  </si>
  <si>
    <t>changes for faraday exception raising to return the body of messages brought back by the server.</t>
  </si>
  <si>
    <t>2012-04-19T02:24:19Z</t>
  </si>
  <si>
    <t>https://github.com/facebookarchive/instagram-ruby-gem/commit/9af8b9e8a5f4f194faffc9cdd7245dec9ad7e906</t>
  </si>
  <si>
    <t>https://github.com/facebookarchive/instagram-ruby-gem/pull/31</t>
  </si>
  <si>
    <t>Return response body from 400 error messages.</t>
  </si>
  <si>
    <t>I noticed that on 400 error messages returned from the API like Callback Unavailable the body wasn\'t getting returned in the exception. This could cause confusion for people running into issues with authentication as well.\n</t>
  </si>
  <si>
    <t>2012-04-19T17:24:52Z</t>
  </si>
  <si>
    <t>2012-04-24T21:23:35Z</t>
  </si>
  <si>
    <t>The official gem for the Instagram API</t>
  </si>
  <si>
    <t>xiaodzha</t>
  </si>
  <si>
    <t>Fix bug #1432</t>
  </si>
  <si>
    <t>2016-05-20T02:01:48Z</t>
  </si>
  <si>
    <t>https://github.com/Comcast/traffic_control/commit/9d2ec81b301e0b5cfa26bb8e5b2f31b67d057d6c</t>
  </si>
  <si>
    <t>https://github.com/Comcast/traffic_control/pull/1433</t>
  </si>
  <si>
    <t>TO: allow user to delete parent cache and secondary cache entries</t>
  </si>
  <si>
    <t>Fixes #1432. Also Fixes #1308.\n</t>
  </si>
  <si>
    <t>2016-05-20T02:51:35Z</t>
  </si>
  <si>
    <t>2016-05-23T19:42:26Z</t>
  </si>
  <si>
    <t>Robin-73</t>
  </si>
  <si>
    <t>Update privacyidea.php\n\nError in debug output in the print_r array value</t>
  </si>
  <si>
    <t>2016-02-26T14:42:26Z</t>
  </si>
  <si>
    <t>https://github.com/privacyidea/simplesamlphp-module-privacyidea/commit/c4ce132224e4e4ea8a03ba5204465a1785f5efe8</t>
  </si>
  <si>
    <t>https://github.com/privacyidea/simplesamlphp-module-privacyidea/pull/5</t>
  </si>
  <si>
    <t>Update privacyidea.php</t>
  </si>
  <si>
    <t>Error in debug output in the print_r array value\n</t>
  </si>
  <si>
    <t>2016-02-26T14:50:03Z</t>
  </si>
  <si>
    <t>2016-02-26T21:50:51Z</t>
  </si>
  <si>
    <t>OTP Two Factor Authentication Module for simpleSAMLphp to run with privacyIDEA</t>
  </si>
  <si>
    <t>Stuart Hendren</t>
  </si>
  <si>
    <t>Adding GML reader and writer\n\nIncludes tests based on examples in GML documentation\nand existing GraphML tests\n\nIt is not possible to round trip exactly from arbitary\nGML files^ properties about the graph and comments are lost.\n\nExtracted LexicographicalComparator so writers can use the\nsame sorting.\n\nAs GML file ids must be integers but Graph id can be any object\nwe generate interger ids in the GMLWriter and store the blueprint\nids in a separate property - these can be used when loading from\na GML file by setting properties on the loader\n(simmilat to GraphML reader)</t>
  </si>
  <si>
    <t>2012-02-23T00:02:47Z</t>
  </si>
  <si>
    <t>https://github.com/tinkerpop/blueprints/commit/8c0d19e6fdddeae2ce9ac0c6e0a3b464aa5a48e8</t>
  </si>
  <si>
    <t>https://github.com/tinkerpop/blueprints/pull/216</t>
  </si>
  <si>
    <t>GML</t>
  </si>
  <si>
    <t>Added a GML parser\nIncludes tests based on examples in GML documentation\n\nStuart\n</t>
  </si>
  <si>
    <t>2012-02-13T01:03:05Z</t>
  </si>
  <si>
    <t>2012-03-10T17:04:03Z</t>
  </si>
  <si>
    <t>A Property Graph Model Interface</t>
  </si>
  <si>
    <t>gigasquid</t>
  </si>
  <si>
    <t>Add Clojure Mode</t>
  </si>
  <si>
    <t>2011-04-27T18:58:46Z</t>
  </si>
  <si>
    <t>https://github.com/ajaxorg/ace/commit/85722bce51d8bf5b54eef50afdba060884746fdd</t>
  </si>
  <si>
    <t>https://github.com/ajaxorg/ace/pull/225</t>
  </si>
  <si>
    <t>Clojure Mode</t>
  </si>
  <si>
    <t>Added Clojure Mode\n</t>
  </si>
  <si>
    <t>2011-04-27T20:20:05Z</t>
  </si>
  <si>
    <t>2011-04-30T07:57:39Z</t>
  </si>
  <si>
    <t>Ajax.org Cloud9 Editor</t>
  </si>
  <si>
    <t>hgrif</t>
  </si>
  <si>
    <t>Fix typo in Jove Spark task</t>
  </si>
  <si>
    <t>2015-04-16T10:34:27Z</t>
  </si>
  <si>
    <t>https://github.com/equialgo/data-science-box/commit/070869904f8c73561f868c4bb3528e70f5a48e18</t>
  </si>
  <si>
    <t>https://github.com/equialgo/data-science-box/pull/1</t>
  </si>
  <si>
    <t>Fix Jove Spark</t>
  </si>
  <si>
    <t>Fix typo and remove mkdir\n</t>
  </si>
  <si>
    <t>2015-04-16T17:27:36Z</t>
  </si>
  <si>
    <t>2015-04-16T17:56:53Z</t>
  </si>
  <si>
    <t>A vagrant data science box</t>
  </si>
  <si>
    <t>UEHARA Junji</t>
  </si>
  <si>
    <t>Update src/main/groovy/org/kohsuke/youdebug/VM.groovy\n\nchange to supply Method argument to methodEntry break point handler as closure parameter.</t>
  </si>
  <si>
    <t>2012-10-02T07:22:51Z</t>
  </si>
  <si>
    <t>https://github.com/kohsuke/youdebug/commit/63f5ad91cbacf598066ae36e24f737fb9cc2307b</t>
  </si>
  <si>
    <t>https://github.com/kohsuke/youdebug/pull/5</t>
  </si>
  <si>
    <t>I want to use com.sun.jdi.Method instance within handler closure of methodEntryBreakpoint.</t>
  </si>
  <si>
    <t>change to supply Method argument to methodEntry break point handler as closure parameter.\n</t>
  </si>
  <si>
    <t>2012-10-02T07:26:20Z</t>
  </si>
  <si>
    <t>2013-01-06T02:32:08Z</t>
  </si>
  <si>
    <t>Non-interactive Java debugger with Groovy</t>
  </si>
  <si>
    <t>ArnabRaxit</t>
  </si>
  <si>
    <t>Adds R2 UDAF to evaluation functions.</t>
  </si>
  <si>
    <t>2016-03-08T05:22:20Z</t>
  </si>
  <si>
    <t>https://github.com/myui/hivemall/commit/a879e5a12e23224a64f06ea78e87ceeeb47a7289</t>
  </si>
  <si>
    <t>https://github.com/myui/hivemall/pull/268</t>
  </si>
  <si>
    <t>Patch for Issue #257</t>
  </si>
  <si>
    <t>2016-03-08T05:35:07Z</t>
  </si>
  <si>
    <t>2016-03-08T10:25:34Z</t>
  </si>
  <si>
    <t>gekath</t>
  </si>
  <si>
    <t>Writes relative paths to .commit files instead of absolute paths\n\nClean up code\n\nRemoved commented out code\n\nFixed merge conflict with master</t>
  </si>
  <si>
    <t>2017-06-02T15:28:47Z</t>
  </si>
  <si>
    <t>https://github.com/apache/incubator-hudi/commit/db7311f85e2298d297202c5a8f4f6fc4e5e8ea28</t>
  </si>
  <si>
    <t>https://github.com/apache/incubator-hudi/pull/184</t>
  </si>
  <si>
    <t>Writes relative paths to .commit files (Iss 124)</t>
  </si>
  <si>
    <t xml:space="preserve">Writes relative paths to .commit files in the field \"fileIdAndFullPaths\" instead of absolute paths in case the basePath folder moves^ fixes #124 </t>
  </si>
  <si>
    <t>2017-05-30T17:23:54Z</t>
  </si>
  <si>
    <t>2017-06-16T19:51:20Z</t>
  </si>
  <si>
    <t>John Warmann</t>
  </si>
  <si>
    <t>Adding and removing knownRegions to/from PBXProject section</t>
  </si>
  <si>
    <t>2016-12-16T23:57:10Z</t>
  </si>
  <si>
    <t>https://github.com/alunny/node-xcode/commit/92b4acd7a6c467a624ead304fb94c7435e3e5f44</t>
  </si>
  <si>
    <t>https://github.com/alunny/node-xcode/pull/116</t>
  </si>
  <si>
    <t>Add and remove knownRegions to/from PBXProject section</t>
  </si>
  <si>
    <t>The `knownRegions` array of the `PBXProject` section contains the list of languages supported by the project. These additions makes it possible to add and remove to project.</t>
  </si>
  <si>
    <t>2016-12-17T00:03:07Z</t>
  </si>
  <si>
    <t>2016-12-20T17:24:37Z</t>
  </si>
  <si>
    <t>Jim Jagielski</t>
  </si>
  <si>
    <t>Avoid namespace collision with system wait().</t>
  </si>
  <si>
    <t>2015-05-01T14:55:28Z</t>
  </si>
  <si>
    <t>https://github.com/sustrik/libmill/commit/657c65c8c44743902b3afd0766321645636c8590</t>
  </si>
  <si>
    <t>https://github.com/sustrik/libmill/pull/14</t>
  </si>
  <si>
    <t>Some compiler fixes: OS X and Xcode</t>
  </si>
  <si>
    <t>All patches under the License-in==license-out policy; therefore MIT\n</t>
  </si>
  <si>
    <t>2015-05-01T15:01:56Z</t>
  </si>
  <si>
    <t>2015-05-01T16:19:26Z</t>
  </si>
  <si>
    <t>Go-style concurrency in C</t>
  </si>
  <si>
    <t>Alireza Samadian</t>
  </si>
  <si>
    <t>[BEAM-7511] Fixes the bug in KafkaTable Initialization.</t>
  </si>
  <si>
    <t>2019-06-07T22:03:05Z</t>
  </si>
  <si>
    <t>https://github.com/apache/beam/commit/3e0b352a1755de6425f41fdd8954a6f976415e5f</t>
  </si>
  <si>
    <t>https://github.com/apache/beam/pull/8797</t>
  </si>
  <si>
    <t>Initialized configUpdates to an empty HashMap in the constructor and removed unused methods. \r\n------------------------\r\n\r\nThank you for your contribution! Follow this checklist to help us incorporate your contribution quickly and easily:\r\n\r\n - [ ] [**Choose reviewer(s)**](https://beam.apache.org/contribute/#make-your-change) and mention them in a comment (`R: @username`).\r\n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[![Build Status](https://builds.apache.org/job/beam_PostCommit_Go_VR_Flink/lastCompletedBuild/badge/icon)](https://builds.apache.org/job/beam_PostCommit_Go_VR_Flink/lastCompletedBuild/) | --- | --- | [![Build Status](https://builds.apache.org/job/beam_PostCommit_Go_VR_Spark/lastCompletedBuild/badge/icon)](https://builds.apache.org/job/beam_PostCommit_Go_VR_Spark/lastCompletedBuild/)\r\nJava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Status](https://builds.apache.org/job/beam_PostCommit_Java_ValidatesRunner_Spark/lastCompletedBuild/badge/icon)](https://builds.apache.org/job/beam_PostCommit_Java_ValidatesRunner_Spark/lastCompletedBuild/)&lt;br&gt;[![Build Status](https://builds.apache.org/job/beam_PostCommit_Java_PVR_Spark_Batch/lastCompletedBuild/badge/icon)](https://builds.apache.org/job/beam_PostCommit_Java_PVR_Spark_Batch/lastCompletedBuild/)\r\nPython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[![Build Status](https://builds.apache.org/job/beam_PostCommit_Python_VR_Spark/lastCompletedBuild/badge/icon)](https://builds.apache.org/job/beam_PostCommit_Python_VR_Spark/lastCompletedBuild/)\r\n\r\nPre-Commit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</si>
  <si>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2019-06-07T22:15:14Z</t>
  </si>
  <si>
    <t>2019-06-10T21:25:07Z</t>
  </si>
  <si>
    <t>Fergus Byrne</t>
  </si>
  <si>
    <t>STORM-1730 LocalCluster#shutdown() does not terminate all storm\nthreads/thread pools.\n\nThe thread pool that is remaining is in a static context of the\nDisruptorQueue.  To avoid major changes to how this queues lifecycle is\nmanaged the fix is to create a thread pool factory which creates daemon\nthreads.  The threads are now also named with the \'disruptor-flush\'\nprefix to be consistent with the TimerTask.</t>
  </si>
  <si>
    <t>2016-05-05T16:32:33Z</t>
  </si>
  <si>
    <t>https://github.com/apache/storm/commit/3c78314e18e21cd188cd7b8e5ae3f2143ed75cbd</t>
  </si>
  <si>
    <t>https://github.com/apache/storm/pull/1400</t>
  </si>
  <si>
    <t>This closes #STORM-1730 #1730 LocalCluster#shutdown() does not terminate all storm threads/thread pools.</t>
  </si>
  <si>
    <t>The thread pool executor used by the `DisruptorQueue.FlusherPool` is in a static context of the\nDisruptorQueue.  To avoid major changes to how this queues lifecycle is\nmanaged I added a simple fix is to create a thread pool factory which creates daemon\nthreads.  The threads are now also named with the \'disruptor-flush\'\nprefix to be consistent with the TimerTask.\n</t>
  </si>
  <si>
    <t>2016-05-05T18:03:40Z</t>
  </si>
  <si>
    <t>2016-05-18T17:01:02Z</t>
  </si>
  <si>
    <t>wshmelo</t>
  </si>
  <si>
    <t>Update foreword.rst</t>
  </si>
  <si>
    <t>2014-11-16T23:15:07Z</t>
  </si>
  <si>
    <t>https://github.com/dormouse/Flask_Docs_ZhCn/commit/228cb1b4ce0d61a15906f30485b09eca8f09e700</t>
  </si>
  <si>
    <t>https://github.com/dormouse/Flask_Docs_ZhCn/pull/11</t>
  </si>
  <si>
    <t>Ê†πÊçÆÊúÄËøëÂÆòÊñπÊñáÊ°£ËøõË°åÁöÑÁøªËØëÊõ¥Ê≠£‰ª•Âèä‰∏Ä‰∫õËØ≠ÁóÖÂíåÈîôÂà´Â≠óÁöÑ‰øÆÊîπ</t>
  </si>
  <si>
    <t>‰∏ªË¶ÅÊòØÂØπintroduceÂíåtutorialÊïôÁ®ãÁöÑÁøªËØë‰øÆÊ≠£‰ª•ÂèäreadmeÊñá‰ª∂ÁöÑÈáçÂÜô„ÄÇ\n\nÊ≠£Âú®ËøõË°åÁöÑÁøªËØëÔºöapi.rst\n\nÂè¶Êúâ‰∏ÄÁÇπÂ∞è‰∫ã‰∏çÁêÜËß£Ôºöapi.rstÂíåÈÉ®ÁΩ≤Âú®Á∫ø‰∏äÁâàÊú¨ÁöÑÂÜÖÂÆπ‰∏çÁ¨¶Âπ∂‰∏îÊúâÂ§ßÈÉ®ÂàÜÁöÑÁº∫ÊºèÔºåË≤å‰ººÂÖ∂‰ªñÁâàÊú¨ÔºåÂåÖÊã¨ÂÆòÊñπÊñáÊ°£‰πüÊòØÂ¶ÇÊ≠§ÔºåËøôÊòØ‰∏∫‰ªÄ‰πà„ÄÇ\n</t>
  </si>
  <si>
    <t>2014-11-18T01:49:02Z</t>
  </si>
  <si>
    <t>2015-01-27T02:28:37Z</t>
  </si>
  <si>
    <t>Flask documents translated by Dormouse Young</t>
  </si>
  <si>
    <t>Daniel Whatmuff</t>
  </si>
  <si>
    <t>DW: fixing a cheeky typo</t>
  </si>
  <si>
    <t>2015-12-09T17:18:26Z</t>
  </si>
  <si>
    <t>https://github.com/UKHomeOffice/s3secrets/commit/b18a419a47c0104016ea8a4556b415a682d1fce6</t>
  </si>
  <si>
    <t>https://github.com/UKHomeOffice/s3secrets/pull/22</t>
  </si>
  <si>
    <t>2015-12-09T17:19:40Z</t>
  </si>
  <si>
    <t>2016-01-28T10:25:44Z</t>
  </si>
  <si>
    <t>Fetch encrypted files from S3 bucket and decrypt them using AWS KMS</t>
  </si>
  <si>
    <t>Dustin Sallings</t>
  </si>
  <si>
    <t>Don\'t drop bw.png into the current directory.</t>
  </si>
  <si>
    <t>2011-09-15T08:20:19Z</t>
  </si>
  <si>
    <t>https://github.com/chucknthem/heatmap/commit/3049de0d8519e098d8643ccd7d88e8a078732e48</t>
  </si>
  <si>
    <t>https://github.com/chucknthem/heatmap/pull/1</t>
  </si>
  <si>
    <t>Cleaned up a temporary file.</t>
  </si>
  <si>
    <t>I noticed an arbitrary bw.png file ending up wherever I was building heatmaps and found that undesirable.  I thought you might like a change.\n</t>
  </si>
  <si>
    <t>2011-09-15T08:22:33Z</t>
  </si>
  <si>
    <t>2011-09-23T07:21:43Z</t>
  </si>
  <si>
    <t>Python heatmap library</t>
  </si>
  <si>
    <t>mh2753</t>
  </si>
  <si>
    <t>Make enabled final in JavaScriptConfig  (#5130)\n\n* Make enabled final in JavaScriptConfig as it is used in equals and hashCode\r\n\r\n* Removing the cryptic boolean condition\r\n\r\nReplacing the cryptic boolean condition with a simple assignment.\r\nChanging the param value to boolean from Boolean.</t>
  </si>
  <si>
    <t>2017-12-04T18:59:30Z</t>
  </si>
  <si>
    <t>https://github.com/apache/incubator-druid/commit/c3bb03dcec1f0763bca6c6133633e57419a0fb25</t>
  </si>
  <si>
    <t>https://github.com/apache/incubator-druid/pull/5130</t>
  </si>
  <si>
    <t xml:space="preserve">Make enabled final in JavaScriptConfig </t>
  </si>
  <si>
    <t xml:space="preserve">Make \'enabled\' final in JavaScriptConfig class as it is used in equals and hashCode. Since final members can be assigned value only once^ replacing if statement with a single line assignment. </t>
  </si>
  <si>
    <t>2017-11-30T16:16:43Z</t>
  </si>
  <si>
    <t>mmuru</t>
  </si>
  <si>
    <t>Fix 5479 - unicode columns issue. (#5508)</t>
  </si>
  <si>
    <t>2018-07-27T16:49:08Z</t>
  </si>
  <si>
    <t>https://github.com/apache/incubator-superset/commit/213fb649e6873f575106483eed8e8114c06023d7</t>
  </si>
  <si>
    <t>https://github.com/apache/incubator-superset/pull/5508</t>
  </si>
  <si>
    <t>Fix 5479 - unicode columns issue.</t>
  </si>
  <si>
    <t>This PR fixes the remain unicode regression issue (#5387).</t>
  </si>
  <si>
    <t>2018-07-27T16:04:06Z</t>
  </si>
  <si>
    <t>2018-07-27T16:49:09Z</t>
  </si>
  <si>
    <t>Reshma Titus</t>
  </si>
  <si>
    <t>changes in uart_console to avoid filling buffer when UART is suspended</t>
  </si>
  <si>
    <t>2018-10-30T20:38:58Z</t>
  </si>
  <si>
    <t>https://github.com/apache/mynewt-core/commit/b2457235d4492bc70acd34431620b99c5ed4693c</t>
  </si>
  <si>
    <t>https://github.com/apache/mynewt-core/pull/1494</t>
  </si>
  <si>
    <t>2018-10-30T20:42:22Z</t>
  </si>
  <si>
    <t>2018-10-31T08:06:36Z</t>
  </si>
  <si>
    <t>Alexandre Abreu</t>
  </si>
  <si>
    <t>gulp plugin: fix the npm install prefix (#782)\n\nFix the gulp plugin npm prefix install^ by default gulp is being installed globally in /usr/local/bin which is not a proper install prefix for a local snap^\r\n\r\nOne can easily test with e.g. the snapweb snapcraft install^\r\n\r\nLP: #1621921</t>
  </si>
  <si>
    <t>2016-09-09T19:17:28Z</t>
  </si>
  <si>
    <t>https://github.com/snapcore/snapcraft/commit/e684132998d934d48813147ffc20a371c0e1199e</t>
  </si>
  <si>
    <t>https://github.com/snapcore/snapcraft/pull/782</t>
  </si>
  <si>
    <t>Fix gulp plugin\'s npm install prefix</t>
  </si>
  <si>
    <t>Fix the gulp plugin npm prefix install^ by default gult is being installed globally in /usr/local/bin which is not a proper install prefix for a local snap^\n\nOne can easily test with e.g. the snapweb snapcraft install^\n\nLP: #1621921\n</t>
  </si>
  <si>
    <t>2016-09-08T23:21:07Z</t>
  </si>
  <si>
    <t>Snapcraft is a delightful packaging tool</t>
  </si>
  <si>
    <t>RJ Nowling</t>
  </si>
  <si>
    <t>Remove mesos prefix from master URL</t>
  </si>
  <si>
    <t>2015-09-14T17:56:39Z</t>
  </si>
  <si>
    <t>https://github.com/infinispan/infinispan-spark/commit/511e9a0b84fa874f148235a38272760edf191229</t>
  </si>
  <si>
    <t>https://github.com/infinispan/infinispan-spark/pull/2</t>
  </si>
  <si>
    <t>2015-09-14T17:57:00Z</t>
  </si>
  <si>
    <t>2015-09-16T17:10:22Z</t>
  </si>
  <si>
    <t>Infinispan Spark Connector</t>
  </si>
  <si>
    <t>Chenzhu1008</t>
  </si>
  <si>
    <t>Issues-531 add registration and discovery for client (#534)\n\n* add registration and discovery for client\r\n\r\n* adjust input parameters</t>
  </si>
  <si>
    <t>2019-02-15T06:14:01Z</t>
  </si>
  <si>
    <t>https://github.com/apache/servicecomb-service-center/commit/e1c525cccfa020c9e65212326c76fc20df348cd6</t>
  </si>
  <si>
    <t>https://github.com/apache/servicecomb-service-center/pull/534</t>
  </si>
  <si>
    <t>Issues-531 add registration and discovery for client</t>
  </si>
  <si>
    <t>Follow this checklist to help us incorporate your contribution quickly and easily:\r\n\r\n - [ ] Make sure there is a [JIRA issue](https://issues.apache.org/jira/browse/SCB)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`[SCB-XXX] Fixes bug in ApproximateQuantiles`^ where you replace `SCB-XXX` with the appropriate JIRA issue.\r\n - [ ] Write a pull request description that is detailed enough to understand what the pull request does^ how^ and why.\r\n - [ ] Run `go build` `go test` `go fmt` `go vet` to make sure basic checks pass. A more thorough check will be performed on your pull request automatically.\r\n - [ ] If this contribution is large^ please file an Apache [Individual Contributor License Agreement](https://www.apache.org/licenses/icla.pdf).\r\n\r\n---\r\n</t>
  </si>
  <si>
    <t>2019-02-14T08:51:02Z</t>
  </si>
  <si>
    <t>2019-02-15T06:14:02Z</t>
  </si>
  <si>
    <t>Isak W</t>
  </si>
  <si>
    <t>Use default generate menu rather than a custom menu</t>
  </si>
  <si>
    <t>2017-12-31T15:12:05Z</t>
  </si>
  <si>
    <t>https://github.com/lotabout/CodeGenerator/commit/30e7062e8918c2bf89e93b24e1213d506103d238</t>
  </si>
  <si>
    <t>https://github.com/lotabout/CodeGenerator/pull/5</t>
  </si>
  <si>
    <t>Fixes #4 \r\n\r\nThis adds is a sub-menu in `generate...` menu^ and removes the previously existing menus. I personally would prefer to have the template actions directly in the menu^ but I can see why someone would think that would be too cluttering. Also^ that would^ as far as I can tell^ require adding the items to the menu programatically rather than in `plugin.xml`. Something along the lines of:\r\n\r\n```java\r\n@Override\r\npublic void initComponent() {\r\n    ActionManager am = ActionManager.getInstance();\r\n    DefaultActionGroup window = (DefaultActionGroup) am.getAction(\"JavaGenerateGroup2\");\r\n\r\n    am.addAnActionListener(new AnActionListener.Adapter() {\r\n        private CodeGeneratorGroup group = new CodeGeneratorGroup();\r\n        private AnAction[] actions;\r\n\r\n        @Override\r\n        public void beforeActionPerformed(AnAction action^ DataContext dataContext^ AnActionEvent event) {\r\n            String id = am.getId(action);\r\n\r\n            if (!id.equals(\"Generate\")) {\r\n                return;\r\n            }\r\n\r\n            actions = group.getChildren(event);\r\n\r\n            for (AnAction anAction : actions) {\r\n                window.add(anAction);\r\n            }\r\n        }\r\n\r\n        @Override\r\n        public void afterActionPerformed(AnAction action^ DataContext dataContext^ AnActionEvent event) {\r\n            String id = am.getId(action);\r\n\r\n            if (!id.equals(\"Generate\")) {\r\n                return;\r\n            }\r\n\r\n            for (AnAction anAction : actions) {\r\n                window.remove(anAction);\r\n            }     \r\n        }\r\n    });\r\n}\r\n```\r\n\r\nWhat do you think?</t>
  </si>
  <si>
    <t>2017-12-31T15:38:32Z</t>
  </si>
  <si>
    <t>2018-01-02T12:53:19Z</t>
  </si>
  <si>
    <t>Intellij IDEA Plugin for creating customized  code generators like the builtin toString^ equals^ etc.</t>
  </si>
  <si>
    <t>Lachezar Dobrev</t>
  </si>
  <si>
    <t>Clear Content-Length header when sending redirect to client.</t>
  </si>
  <si>
    <t>2015-11-09T15:47:05Z</t>
  </si>
  <si>
    <t>https://github.com/mitre/HTTP-Proxy-Servlet/commit/29fcd871ffa67c09117afca7b0046edf1b88e325</t>
  </si>
  <si>
    <t>https://github.com/mitre/HTTP-Proxy-Servlet/pull/71</t>
  </si>
  <si>
    <t>Attempts to work-around Issue #70 by clearing the Content-Length header prior to sending a redirect.\n</t>
  </si>
  <si>
    <t>2015-11-09T16:12:55Z</t>
  </si>
  <si>
    <t>2015-11-11T19:09:15Z</t>
  </si>
  <si>
    <t>Smiley\'s HTTP Proxy implemented as a Java servlet</t>
  </si>
  <si>
    <t>Raymond Mauge</t>
  </si>
  <si>
    <t>Adds tests for #74 Blob in parent not enhanced</t>
  </si>
  <si>
    <t>2012-06-04T04:21:03Z</t>
  </si>
  <si>
    <t>https://github.com/BlackLabs/play-morphia/commit/00ff00165d6f31cc8b4fd3957a050d1c132d9c8e</t>
  </si>
  <si>
    <t>https://github.com/BlackLabs/play-morphia/pull/81</t>
  </si>
  <si>
    <t>Adds tests for Blob in Abstract parent not available to Concrete Child Enitity</t>
  </si>
  <si>
    <t>Careful^ this test case breaks at startup^ during class enhancement it appears.\n</t>
  </si>
  <si>
    <t>2012-06-04T04:30:12Z</t>
  </si>
  <si>
    <t>2012-06-10T01:23:23Z</t>
  </si>
  <si>
    <t>Provide mongodb access service to play.db.Model via Morphia</t>
  </si>
  <si>
    <t>Emilian Bold</t>
  </si>
  <si>
    <t>Remove incorrect OpenIDE-Module-Requires.\n\nOpenIDE-Module-Requires is not to be used for API dependencies^ but for tokens such as OS tokens^ etc.</t>
  </si>
  <si>
    <t>2017-03-04T20:03:29Z</t>
  </si>
  <si>
    <t>https://github.com/IntegritySolutions/jEDIMaster1/commit/1dccde999394c4adf6427373df746794d0862aed</t>
  </si>
  <si>
    <t>https://github.com/IntegritySolutions/jEDIMaster1/pull/14</t>
  </si>
  <si>
    <t>Remove incorrect OpenIDE-Module-Requires.</t>
  </si>
  <si>
    <t>2017-03-04T20:49:13Z</t>
  </si>
  <si>
    <t>2017-03-04T21:31:21Z</t>
  </si>
  <si>
    <t>The new jEDI Master project repository</t>
  </si>
  <si>
    <t>Frederic Lavigne</t>
  </si>
  <si>
    <t>removed extra space and takes containers starting at the second index (#64)</t>
  </si>
  <si>
    <t>2018-09-19T04:56:39Z</t>
  </si>
  <si>
    <t>https://github.com/johanhaleby/kubetail/commit/98bf7ad8a270cb2d8c2380e5a9cc9ecfeca226f6</t>
  </si>
  <si>
    <t>https://github.com/johanhaleby/kubetail/pull/64</t>
  </si>
  <si>
    <t>remove extra space and take containers starting at the second index</t>
  </si>
  <si>
    <t>with this change^ https://github.com/johanhaleby/kubetail/issues/63 works as expected for me</t>
  </si>
  <si>
    <t>2018-09-18T15:10:36Z</t>
  </si>
  <si>
    <t>2018-09-19T04:56:40Z</t>
  </si>
  <si>
    <t>Bash script to tail Kubernetes logs from multiple pods at the same time</t>
  </si>
  <si>
    <t>Arnd Hannemann</t>
  </si>
  <si>
    <t>Fix LOGBACK-720: AsyncAppender may come up without Worker resulting in a Deadlock\n\nSigned-off-by: Arnd Hannemann &lt;arnd@arndnet.de&gt;</t>
  </si>
  <si>
    <t>2012-07-10T21:06:50Z</t>
  </si>
  <si>
    <t>https://github.com/qos-ch/logback/commit/d87608cd8dc032cbd76995b522327a392dee48fa</t>
  </si>
  <si>
    <t>https://github.com/qos-ch/logback/pull/53</t>
  </si>
  <si>
    <t>Please pull my fix for LOGBACK-720: AsyncAppender may come up without Worker resulting in a Deadlock</t>
  </si>
  <si>
    <t>2012-07-10T21:10:08Z</t>
  </si>
  <si>
    <t>2012-08-23T21:57:37Z</t>
  </si>
  <si>
    <t>cspriegel</t>
  </si>
  <si>
    <t>Add token support to get_range_slices</t>
  </si>
  <si>
    <t>2013-05-15T13:23:23Z</t>
  </si>
  <si>
    <t>https://github.com/hector-client/hector/commit/2973c62f87a8a37f59664a4b981fa054bf4909bb</t>
  </si>
  <si>
    <t>https://github.com/hector-client/hector/pull/617</t>
  </si>
  <si>
    <t>Add token support to get_range_slices (#410)</t>
  </si>
  <si>
    <t>I\'m interested in token support for range slices. Someone else already created a ticket for it: https://github.com/hector-client/hector/issues/410\n</t>
  </si>
  <si>
    <t>2013-05-15T13:29:25Z</t>
  </si>
  <si>
    <t>2013-05-15T16:44:19Z</t>
  </si>
  <si>
    <t>josebarrueta</t>
  </si>
  <si>
    <t>Issue #8 Add ability to resolve signing key based on Jws embedded values before its signature is verified</t>
  </si>
  <si>
    <t>2014-11-17T21:56:48Z</t>
  </si>
  <si>
    <t>https://github.com/jwtk/jjwt/commit/3eb4f01c3f6043d7cfcb8b842af0cef5f241dbb5</t>
  </si>
  <si>
    <t>https://github.com/jwtk/jjwt/pull/9</t>
  </si>
  <si>
    <t>Issue #8 Add ability to resolve signing key based on Jws embedded values...</t>
  </si>
  <si>
    <t>... before its signature is verified\n</t>
  </si>
  <si>
    <t>2014-11-17T22:09:02Z</t>
  </si>
  <si>
    <t>2014-11-20T00:09:59Z</t>
  </si>
  <si>
    <t>Java JWT: JSON Web Token for Java</t>
  </si>
  <si>
    <t>Silvio Fiorito</t>
  </si>
  <si>
    <t>A couple changes to improve the Spark benchmark. Changing groupByKey to a reduceByKey helps reduce shuffle output as well as task memory usage for stage 1. Also^ for the final output I simply use foreachRDD/foreachPartition rather than mapPartitions and a count which ends up reducing from 3 to 2 stages.</t>
  </si>
  <si>
    <t>2015-12-18T17:56:51Z</t>
  </si>
  <si>
    <t>https://github.com/yahoo/streaming-benchmarks/commit/9281423b392cd2208cde749e1a61d7ec6a281dea</t>
  </si>
  <si>
    <t>https://github.com/yahoo/streaming-benchmarks/pull/6</t>
  </si>
  <si>
    <t>A couple changes to improve the Spark benchmark</t>
  </si>
  <si>
    <t>Cody actually opened an issue^ #4^ for these suggestions already^ but I thought I\'d still go ahead and submit a PR.\n\nChanging groupByKey to a reduceByKey helps reduce shuffle output as well as task memory usage for stage 1. Also^ for the final output I simply use foreachRDD/foreachPartition rather than mapPartitions/count which ends up reducing from 3 to 2 stages.\n\nSome of the comments mention using repartition to increase or decrease parallelization. As Cody mentioned^ stage 1 parallelization is going to be limited by the number of Kafka partitions. Setting the PARTITIONS environment variable to a higher value definitely improved execution time for me. Using a Spark repartition would come at the cost of increased latency vs just increasing Kafka partitions.\n</t>
  </si>
  <si>
    <t>2015-12-18T18:07:28Z</t>
  </si>
  <si>
    <t>2016-07-11T18:13:50Z</t>
  </si>
  <si>
    <t>Benchmarks for Low Latency (Streaming) solutions including Apache Storm^ Apache Spark^ Apache Flink^ ...</t>
  </si>
  <si>
    <t>karth295</t>
  </si>
  <si>
    <t>Configure Hive on Tez and Tez UI (#112)\n\n* Configure Hive to run on Tez in the Tez init action\r\n\r\n* Configure and run the Tez UI\r\n\r\n* Remove timeout from tez instructions</t>
  </si>
  <si>
    <t>2017-05-12T19:35:11Z</t>
  </si>
  <si>
    <t>https://github.com/GoogleCloudPlatform/dataproc-initialization-actions/commit/619fb196ac5d8d4994e31e593ded65da5e2409a0</t>
  </si>
  <si>
    <t>https://github.com/GoogleCloudPlatform/dataproc-initialization-actions/pull/112</t>
  </si>
  <si>
    <t>Configure Hive on Tez and Tez UI</t>
  </si>
  <si>
    <t>2017-05-11T02:55:51Z</t>
  </si>
  <si>
    <t>2017-05-12T19:35:12Z</t>
  </si>
  <si>
    <t>Run in all nodes of your cluster before the cluster starts - let\'s you customize your cluster</t>
  </si>
  <si>
    <t>Murali Reddy</t>
  </si>
  <si>
    <t>remove vendored github.com/Sirupsen/logrus</t>
  </si>
  <si>
    <t>2017-11-13T14:44:17Z</t>
  </si>
  <si>
    <t>https://github.com/kubeless/kubeless/commit/959b7969433bc0e26f9136b52b69b748bb57bd9a</t>
  </si>
  <si>
    <t>https://github.com/kubeless/kubeless/pull/422</t>
  </si>
  <si>
    <t>use latest \"spf13/cobra\" that has the ability mark the required flags</t>
  </si>
  <si>
    <t>Need just one-line change^ but kubeless still has `Sirupsen/logrus` namechange mess needs cleanup to get latest `spf13/cobra`\r\n\r\nFixes #420</t>
  </si>
  <si>
    <t>2017-11-13T13:50:51Z</t>
  </si>
  <si>
    <t>2017-11-16T06:13:10Z</t>
  </si>
  <si>
    <t>Kubernetes Native Serverless Framework</t>
  </si>
  <si>
    <t>Yishun Guan</t>
  </si>
  <si>
    <t>KAFKA-6986: Export Admin Client metrics through Stream Threads (#5210)\n\nKAFKA-6986:Export Admin Client metrics through Stream Threads\r\n\r\nWe already exported producer and consumer metrics through KafkaStreams class:\r\n\r\n#4998\r\n\r\nIt makes sense to also export the Admin client metrics.\r\n\r\nI didn\'t add a separate unittest case for this. Let me know if it\'s needed.\r\n\r\nThis is my first contribution^ feel free to point out any mistakes that I did.\r\n\r\nReviewers: Guozhang Wang &lt;wangguoz@gmail.com&gt;</t>
  </si>
  <si>
    <t>2018-06-29T20:27:26Z</t>
  </si>
  <si>
    <t>https://github.com/apache/kafka/commit/d44d5d7520d31f33feb03b0679f8c552254dac4e</t>
  </si>
  <si>
    <t>https://github.com/apache/kafka/pull/5210</t>
  </si>
  <si>
    <t>KAFKA-6986: Export Admin Client metrics through Stream Threads</t>
  </si>
  <si>
    <t>\r\nKAFKA-6986:Export Admin Client metrics through Stream Threads\r\n\r\nWe already exported producer and consumer metrics through KafkaStreams class:\r\n\r\nhttps://github.com/apache/kafka/pull/4998\r\n\r\nIt makes sense to also export the Admin client metrics.\r\n\r\nI didn\'t add a separate unittest case for this. Let me know if it\'s needed. \r\n\r\nThis is my first contribution^ feel free to point out any mistakes that I did.\r\n\r\n@abbccdda \r\n</t>
  </si>
  <si>
    <t>2018-06-13T07:56:02Z</t>
  </si>
  <si>
    <t>2018-06-29T20:27:27Z</t>
  </si>
  <si>
    <t>Boris Schrijver</t>
  </si>
  <si>
    <t>Nullpointer Exception in NicProfileHelperImpl</t>
  </si>
  <si>
    <t>2016-01-11T08:57:35Z</t>
  </si>
  <si>
    <t>https://github.com/apache/cloudstack/commit/78fbaf7d4da995c0cdb0ae84606e66f72c6cf289</t>
  </si>
  <si>
    <t>https://github.com/apache/cloudstack/pull/1328</t>
  </si>
  <si>
    <t>NicProfileHelperImpl NullpointerException when ipVO is null</t>
  </si>
  <si>
    <t>When a VPC has a private gateway^ and one would like to restart the VPC with **cleanup** it would fail.\n\nThis PR adds a NullPointer check and verifies it with an integration test.\n\n```\ntest_01_vpc_privategw_acl (integration.smoke.test_privategw_acl.TestPrivateGwACL) ... === TestName: test_01_vpc_privategw_acl | Status : SUCCESS ===\nok\ntest_02_vpc_privategw_static_routes (integration.smoke.test_privategw_acl.TestPrivateGwACL) ... === TestName: test_02_vpc_privategw_static_routes | Status : SUCCESS ===\nok\ntest_03_vpc_privategw_restart_vpc_cleanup (integration.smoke.test_privategw_acl.TestPrivateGwACL) ... === TestName: test_03_vpc_privategw_restart_vpc_cleanup | Status : SUCCESS ===\nok\ntest_04_rvpc_privategw_static_routes (integration.smoke.test_privategw_acl.TestPrivateGwACL) ... === TestName: test_04_rvpc_privategw_static_routes | Status : SUCCESS ===\nok\n\n----------------------------------------------------------------------\nRan 4 tests in 2945.055s\n\nOK\n```\n</t>
  </si>
  <si>
    <t>2016-01-11T16:24:35Z</t>
  </si>
  <si>
    <t>2016-01-16T19:16:27Z</t>
  </si>
  <si>
    <t>Sebastian Kruse</t>
  </si>
  <si>
    <t>account for null column names in ResultSetIterator</t>
  </si>
  <si>
    <t>2017-02-03T18:12:53Z</t>
  </si>
  <si>
    <t>https://github.com/HPI-Information-Systems/Metanome/commit/74faf331e8316a38dbcbcd436fb5093e9945624e</t>
  </si>
  <si>
    <t>https://github.com/HPI-Information-Systems/Metanome/pull/364</t>
  </si>
  <si>
    <t>Robustness when relation name is null</t>
  </si>
  <si>
    <t>This PR addresses #363. It provides a default relation name^ when `ResultIterator` could not infer one. Also^ it allows for missing relation names in `ColumnIdentifier`\'s `compareTo(...)` method^ which is required by `ColumnCombination`s.</t>
  </si>
  <si>
    <t>2017-02-03T18:39:05Z</t>
  </si>
  <si>
    <t>2017-02-08T13:12:23Z</t>
  </si>
  <si>
    <t>The source repository of the Metanome tool</t>
  </si>
  <si>
    <t>wdhorton</t>
  </si>
  <si>
    <t>Initial commit.</t>
  </si>
  <si>
    <t>2015-12-05T18:33:14Z</t>
  </si>
  <si>
    <t>https://github.com/ifmeorg/ifme/commit/646aa9a5e49d94f4226a7857d34854949cbdbf10</t>
  </si>
  <si>
    <t>https://github.com/ifmeorg/ifme/pull/79</t>
  </si>
  <si>
    <t>Add ActiveRecord relations to Users and Allies</t>
  </si>
  <si>
    <t>I started to refactor the models to use ActiveRecord relations. To start^ I renamed the old Ally model into Allyship (and the table from allies to allyships)^ since it tracks the relationship^ and the allies are really instances of the User class. I got some ideas from this blog post: http://collectiveidea.com/blog/archives/2015/07/30/bi-directional-and-self-referential-associations-in-rails/\n\nThe tests still pass^ and mostly all I had to do was update it with the new table^ column^ and model names.\n\nIt might seem like a lot of work for no improvement^ but you can start to see the advantages in the refactor of the ApplicationController^ where I reduced the method get_accepted_allies(userid) to:\n\n`\ndef get_accepted_allies(userid)\n  return User.find(userid).allies.where(status: AllyStatus::ACCEPTED)\nend\n`\n\nIf we can continue to refactor^ you wouldn\'t necessarily even need these methods in ApplicationController at all^ you could just call allies.where(status: AllyStatus::ACCEPTED) directly in the User model. It could really help simplify your fetch_taxonomies method in ApplicationController^ which is really long right now.\n</t>
  </si>
  <si>
    <t>2015-12-05T20:18:07Z</t>
  </si>
  <si>
    <t>2015-12-06T03:42:56Z</t>
  </si>
  <si>
    <t>Open-source community for mental health experiences</t>
  </si>
  <si>
    <t>Luis Angel Vicente Sanchez</t>
  </si>
  <si>
    <t>+ httpx: add support for play-json (un)marshalling</t>
  </si>
  <si>
    <t>2013-06-18T23:44:01Z</t>
  </si>
  <si>
    <t>https://github.com/spray/spray/commit/6e29993af7dc1661dc6cc75884600b3ae31699e1</t>
  </si>
  <si>
    <t>https://github.com/spray/spray/pull/263</t>
  </si>
  <si>
    <t>play-json basic support</t>
  </si>
  <si>
    <t>Uses play-json 2.2-SNAPSHOT from the respositories hosted by Pascal Voitot (http://mandubian.com/2013/02/21/play-json-stand-alone/)\n\nI have created a new Unmarshaller.delegate implementation that accepts a f: A =&gt; Deserialized[B]; it\'s located at PlayJsonUnmarshaller object inside PlayJsonSupport trait. That allowed me to return play-json validation errors as Left.\n\nThe validation errors are returned a JSON string representation^ I\'m still not happy with that but was better than returning a plain error string.\n</t>
  </si>
  <si>
    <t>2013-04-02T23:23:47Z</t>
  </si>
  <si>
    <t>2013-10-18T07:55:43Z</t>
  </si>
  <si>
    <t>A suite of scala libraries for building and consuming RESTful web services on top of Akka: lightweight^ asynchronous^ non-blocking^ actor-based^ testable</t>
  </si>
  <si>
    <t>Sergei Grebnov</t>
  </si>
  <si>
    <t>updated custom selectmenu unit tests to be compliant with new logic</t>
  </si>
  <si>
    <t>2012-01-11T14:11:59Z</t>
  </si>
  <si>
    <t>https://github.com/jquery/jquery-mobile/commit/31b5fe446a47351cd285acfa9ff4ebdb2f136c0c</t>
  </si>
  <si>
    <t>https://github.com/jquery/jquery-mobile/pull/3289</t>
  </si>
  <si>
    <t>Gallery page performance improvements</t>
  </si>
  <si>
    <t>2011-12-16T08:11:18Z</t>
  </si>
  <si>
    <t>2012-02-14T19:38:53Z</t>
  </si>
  <si>
    <t>jQuery Mobile Framework</t>
  </si>
  <si>
    <t>Tony Foerster</t>
  </si>
  <si>
    <t>Fix spark example links</t>
  </si>
  <si>
    <t>2017-07-22T11:44:28Z</t>
  </si>
  <si>
    <t>https://github.com/kubernetes/examples/commit/ec184118df3eef80d735fe268cf3b3737ac8cefd</t>
  </si>
  <si>
    <t>https://github.com/kubernetes/examples/pull/35</t>
  </si>
  <si>
    <t>Links were broken after spark example move to \'staging\' dir</t>
  </si>
  <si>
    <t>2017-07-22T11:51:16Z</t>
  </si>
  <si>
    <t>2017-07-30T08:39:54Z</t>
  </si>
  <si>
    <t>Kubernetes application example tutorials</t>
  </si>
  <si>
    <t>Grigoriy Alexeev</t>
  </si>
  <si>
    <t>fix possible NPE when \'Content-Type\' header is absent in HTTP response (#161)</t>
  </si>
  <si>
    <t>2017-06-28T03:11:35Z</t>
  </si>
  <si>
    <t>https://github.com/playframework/play-ws/commit/74784ece92c188a1389b6078a764fe930f9103eb</t>
  </si>
  <si>
    <t>https://github.com/playframework/play-ws/pull/161</t>
  </si>
  <si>
    <t>fix possible NPE when \'Content-Type\' header is absent in HTTP response</t>
  </si>
  <si>
    <t># Pull Request Checklist\r\n\r\n* [x] Have you read through the [contributor guidelines](https://www.playframework.com/contributing)?\r\n* [x] Have you signed the [Typesafe CLA](https://www.typesafe.com/contribute/cla)?\r\n* [x] Have you [squashed your commits](https://www.playframework.com/documentation/latest/WorkingWithGit#Squashing-commits)?\r\n* [x] Have you added copyright headers to new files?\r\n* [x] Have you checked that both Scala and Java APIs are updated?\r\n* [x] Have you updated the documentation for both Scala and Java sections?\r\n* [x] Have you added tests for any changed functionality?\r\n\r\n## Fixes\r\n\r\nFixes possible NullPointerException when \'Content-Type\' header is absent in HTTP response.\r\n\r\n## Purpose\r\n\r\nFix the bug.\r\n\r\n## Background Context\r\n\r\n## References\r\n</t>
  </si>
  <si>
    <t>2017-06-27T21:05:19Z</t>
  </si>
  <si>
    <t>2017-06-28T03:11:36Z</t>
  </si>
  <si>
    <t>Standalone Play WS^ an async HTTP client with fluent API</t>
  </si>
  <si>
    <t>mats cronqvist</t>
  </si>
  <si>
    <t>fix IJulia integration</t>
  </si>
  <si>
    <t>2018-02-16T13:46:45Z</t>
  </si>
  <si>
    <t>https://github.com/JuliaPlots/Plots.jl/commit/82ceb71bd00d04a26470fc34ade1a7156ffa0ca5</t>
  </si>
  <si>
    <t>https://github.com/JuliaPlots/Plots.jl/pull/1399</t>
  </si>
  <si>
    <t>fix IJulia integration (fix #1365)</t>
  </si>
  <si>
    <t xml:space="preserve">  warning; this is the first julia code I\'ve ever written.\r\n\r\n This patch fixes the problem described here; https://github.com/JuliaPlots/Plots.jl/issues/1365\r\n  Basic problem is that ```IJulia.display_dict(plt::Plot)``` is supposed to return a dict ```{mimetype::String^image::String}```. Instead it returns ```{\"text/html\"=&gt;{mime::String^image::String}}```  (by calling ```show(\"text/html\"^plt::Plot)```.\r\n  jupyter is clever enough to display this correctly^ but nbconvert fails^ which means the \"convert to pdf\" menu item in jupyter generates a pdf without the plots.\r\n  This patch probably means the ```show(io::IO^ ::MIME\"text/html\"^ plt::Plot)``` function is dead code^ but I\'m not confident enough to act accordingly.</t>
  </si>
  <si>
    <t>2018-02-18T15:29:02Z</t>
  </si>
  <si>
    <t>2018-02-23T10:44:17Z</t>
  </si>
  <si>
    <t>Powerful convenience for Julia visualizations and data analysis</t>
  </si>
  <si>
    <t>Ian Brandt</t>
  </si>
  <si>
    <t>BeanManagerProducer now loops over possible JNDI names rather than recursively try/catching.</t>
  </si>
  <si>
    <t>2011-07-20T19:27:28Z</t>
  </si>
  <si>
    <t>https://github.com/arquillian/arquillian-core/commit/e97d0d2a97cc62f5ec85c4b19b00a183fdee59d3</t>
  </si>
  <si>
    <t>https://github.com/arquillian/arquillian-core/pull/13</t>
  </si>
  <si>
    <t>Minor BeanManagerProducer Refactoring</t>
  </si>
  <si>
    <t>BeanManagerProducer now loops over possible JNDI names rather than recursively try/catching.\n</t>
  </si>
  <si>
    <t>2011-07-21T17:32:21Z</t>
  </si>
  <si>
    <t>2011-07-21T17:52:54Z</t>
  </si>
  <si>
    <t>Arquillian Core^ Container Extension + Protocols + Enrichers</t>
  </si>
  <si>
    <t>fucongchan</t>
  </si>
  <si>
    <t>Fixed typo</t>
  </si>
  <si>
    <t>2017-10-17T17:28:59Z</t>
  </si>
  <si>
    <t>https://github.com/apache/rocketmq/commit/43653738427a60c5ac6f254a4b9615a09669c39b</t>
  </si>
  <si>
    <t>https://github.com/apache/rocketmq/pull/179</t>
  </si>
  <si>
    <t>## What is the purpose of the change\r\n\r\n     Fixed typo.\r\n</t>
  </si>
  <si>
    <t>2017-10-17T17:30:54Z</t>
  </si>
  <si>
    <t>2017-10-18T02:22:25Z</t>
  </si>
  <si>
    <t>wangguanquan</t>
  </si>
  <si>
    <t>* [Android] Fix NEP of WXTextView#getText()  (#2051)</t>
  </si>
  <si>
    <t>2019-01-16T08:58:30Z</t>
  </si>
  <si>
    <t>https://github.com/apache/incubator-weex/commit/da4e7aa6dd17071908c8a79a7e5385b478502810</t>
  </si>
  <si>
    <t>https://github.com/apache/incubator-weex/pull/2051</t>
  </si>
  <si>
    <t>Fix WXTextView#getText() throws NullPointerException</t>
  </si>
  <si>
    <t>Fix WXTextView#getText() throws NullPointerException before textLayout instanced.</t>
  </si>
  <si>
    <t>2019-01-16T02:33:45Z</t>
  </si>
  <si>
    <t>2019-01-16T08:58:31Z</t>
  </si>
  <si>
    <t>Max Kuklinski</t>
  </si>
  <si>
    <t>Added test-scope to test dependencies</t>
  </si>
  <si>
    <t>2015-08-25T14:51:55Z</t>
  </si>
  <si>
    <t>https://github.com/noelherrick/jell/commit/7d1d2c21d75b00d7a07b661f8516691fe8ccedb1</t>
  </si>
  <si>
    <t>https://github.com/noelherrick/jell/pull/1</t>
  </si>
  <si>
    <t>2015-08-25T14:53:16Z</t>
  </si>
  <si>
    <t>2015-09-01T21:04:14Z</t>
  </si>
  <si>
    <t>A Dapper-like JDBC wrapper library.</t>
  </si>
  <si>
    <t>Julian</t>
  </si>
  <si>
    <t>Fix #851 - can\'t build beacuse of missing export some powermock package (#863)</t>
  </si>
  <si>
    <t>2016-06-06T17:10:02Z</t>
  </si>
  <si>
    <t>https://github.com/apache/incubator-heron/commit/e53c0cf173799dd7802ac3f3bb4e16fad8cdfa04</t>
  </si>
  <si>
    <t>https://github.com/apache/incubator-heron/pull/863</t>
  </si>
  <si>
    <t>Fix can\'t build issue (#851)</t>
  </si>
  <si>
    <t>2016-06-04T04:47:13Z</t>
  </si>
  <si>
    <t>Dylan Guedes</t>
  </si>
  <si>
    <t>Improves the fb login^ and enhance the app architecture</t>
  </si>
  <si>
    <t>2016-04-23T21:00:08Z</t>
  </si>
  <si>
    <t>https://github.com/fga-eps-mds/2016.1-Partiu_frontend/commit/d5d0d92e4175a8ac2f6a241227e1fbce36bd7f97</t>
  </si>
  <si>
    <t>https://github.com/fga-eps-mds/2016.1-Partiu_frontend/pull/1</t>
  </si>
  <si>
    <t>Devel</t>
  </si>
  <si>
    <t>2016-05-12T12:07:00Z</t>
  </si>
  <si>
    <t>2016-05-12T12:07:09Z</t>
  </si>
  <si>
    <t>Partiu! Carona entre amigos</t>
  </si>
  <si>
    <t>Simon Ratner</t>
  </si>
  <si>
    <t>set transition duration proportionally to the remaining distance</t>
  </si>
  <si>
    <t>2012-03-21T22:48:54Z</t>
  </si>
  <si>
    <t>https://github.com/cubiq/SwipeView/commit/c11a19ceb0e558c05ecbd03acb6827e495c18887</t>
  </si>
  <si>
    <t>https://github.com/cubiq/SwipeView/pull/17</t>
  </si>
  <si>
    <t>Set transition duration proportionally to the remaining distance</t>
  </si>
  <si>
    <t>This change adjusts the transition duration based on the remaining travel distance; if you slide most of the way before releasing^ the transition will snap to its final destination relatively quickly instead of painfully scrolling a few pixels for the full 500ms.\n</t>
  </si>
  <si>
    <t>2012-03-21T22:53:48Z</t>
  </si>
  <si>
    <t>2012-03-22T07:52:52Z</t>
  </si>
  <si>
    <t>Virtually infinite loop-able horizontal carousel</t>
  </si>
  <si>
    <t>hling</t>
  </si>
  <si>
    <t>add support for Oracle \"TIMESTAMP WITH (LOCAL_)TIME_ZONE\" column type.</t>
  </si>
  <si>
    <t>2018-08-13T09:21:30Z</t>
  </si>
  <si>
    <t>https://github.com/apache/metamodel/commit/3982a589006802e108bcb089ccc79b09a115079d</t>
  </si>
  <si>
    <t>https://github.com/apache/metamodel/pull/183</t>
  </si>
  <si>
    <t>Oracle has \"TIMESTAMP WITH LOCAL_TIME_ZONE\" and TIMESTAMP WITH TIME_ZONE\" column type^ which  MetaModel doesn\'t support now.</t>
  </si>
  <si>
    <t>2018-08-13T10:01:00Z</t>
  </si>
  <si>
    <t>2018-08-25T23:54:31Z</t>
  </si>
  <si>
    <t>qhzhou</t>
  </si>
  <si>
    <t>refactor JobInstanceBuilder to make creating JobInstance more clear</t>
  </si>
  <si>
    <t>2014-11-14T09:28:43Z</t>
  </si>
  <si>
    <t>https://github.com/KylinOLAP/Kylin/commit/f4a97ce9b37f561faa859231e0c3358007b6fa18</t>
  </si>
  <si>
    <t>https://github.com/KylinOLAP/Kylin/pull/56</t>
  </si>
  <si>
    <t>refactor</t>
  </si>
  <si>
    <t>2014-11-14T10:13:09Z</t>
  </si>
  <si>
    <t>2014-11-14T10:20:18Z</t>
  </si>
  <si>
    <t>Oliver K√∂th</t>
  </si>
  <si>
    <t>Update start-notebook.sh</t>
  </si>
  <si>
    <t>2016-06-28T09:16:39Z</t>
  </si>
  <si>
    <t>https://github.com/jupyter/docker-stacks/commit/970985845e98ac0db984391b12bccaa7e14fb8e5</t>
  </si>
  <si>
    <t>https://github.com/jupyter/docker-stacks/pull/224</t>
  </si>
  <si>
    <t>Support on-demand creation of mounted work directory</t>
  </si>
  <si>
    <t>When a notebook container is started (as root/sudo) with a host mount (for a different user) as work directory like\n    root&gt; docker run -it --rm -v ~someuser/mynotebooks:/home/jovyan/work -e NB_UID=someuid --user=root jupyter/minimal-notebook\nand the host directory ~someuser/mynotebooks does not exist^ it is created on-demand by docker run but will not be writable for the notebook user^ so all attempts to create a notebook will fail.\nThis can be avoided by adding the current directory (container work directory) to the chown call.\n</t>
  </si>
  <si>
    <t>2016-06-28T09:23:19Z</t>
  </si>
  <si>
    <t>2016-06-28T14:52:03Z</t>
  </si>
  <si>
    <t>Opinionated stacks of ready-to-run Jupyter applications in Docker.</t>
  </si>
  <si>
    <t>Kyle Weaver</t>
  </si>
  <si>
    <t>update getting started guide to use checkconfig</t>
  </si>
  <si>
    <t>2018-09-10T19:11:35Z</t>
  </si>
  <si>
    <t>https://github.com/kubernetes/test-infra/commit/1f8761a7490e01d126404aa18f6a559ed64af34c</t>
  </si>
  <si>
    <t>https://github.com/kubernetes/test-infra/pull/9317</t>
  </si>
  <si>
    <t xml:space="preserve">I updated the starting guide to use the checkconfig binary and slightly re-ordered\r\n\r\nfixes #9274\r\n\r\n/cc @BenTheElder   </t>
  </si>
  <si>
    <t>2018-09-10T19:24:00Z</t>
  </si>
  <si>
    <t>2018-09-12T01:04:49Z</t>
  </si>
  <si>
    <t>Test infrastructure for the Kubernetes project.</t>
  </si>
  <si>
    <t>phansson</t>
  </si>
  <si>
    <t>Fixes bug in calling Windows function WinHttpDetectAutoProxyConfigUrl \n(never worked since porting from JNI to JNA)</t>
  </si>
  <si>
    <t>2017-08-06T21:35:46Z</t>
  </si>
  <si>
    <t>https://github.com/MarkusBernhardt/proxy-vole/commit/ef9da88942d10bef0571bb5833df45aec2279d6b</t>
  </si>
  <si>
    <t>https://github.com/MarkusBernhardt/proxy-vole/pull/21</t>
  </si>
  <si>
    <t>Fixes bug in calling Windows function WinHttpDetectAutoProxyConfigUrl</t>
  </si>
  <si>
    <t>The current function call to `WinHttpDetectAutoProxyConfigUrl` is broken because it misses the point that the 2nd argument is *a pointer* to a LPWSTR^ not a LPWSTR itself. This pull request fixes this and thus thereby fixes issue #6.\r\n\r\nI\'ve created a convenience class which represents *a pointer to a LPWSTR*.  JNA already contains a fair amount of these convenience classes (in `WTypes` class) but it seems nobody has ever bothered to write exactly this convenience class. For proxy-vole project it may seem a bit overkill to have such a class as it is (currently) only used in a single case and will probably not be used for any future use cases. Nevertheless it makes the code a bit more readable. The convenience class also takes care of memory disposal of the string which the Win SDK allocates.\r\n\r\nThere\'s also now a wrapper method around `WinHttpDetectAutoProxyConfigUrl` which logs if there\'s any error from Windows while calling the function and correctly avoids treating `ERROR_WINHTTP_AUTODETECTION_FAILED` as a real error.\r\n\r\n</t>
  </si>
  <si>
    <t>2017-08-06T21:46:23Z</t>
  </si>
  <si>
    <t>2017-09-29T12:52:50Z</t>
  </si>
  <si>
    <t>Proxy Vole is a Java library to auto detect the platform network proxy settings.</t>
  </si>
  <si>
    <t>Nghia Tran</t>
  </si>
  <si>
    <t>TINKERPOP3-931 modified the scopes of OpProcessor\n\nincreases scope of various OpProcessor implementation to make them more extensible. Added javadoc.</t>
  </si>
  <si>
    <t>2015-11-05T01:50:40Z</t>
  </si>
  <si>
    <t>https://github.com/apache/tinkerpop/commit/ebfd5bdbcf4b16569778493644ad29ca9b12c623</t>
  </si>
  <si>
    <t>https://github.com/apache/tinkerpop/pull/136</t>
  </si>
  <si>
    <t>TINKERPOP3-931 modified the scopes of OpProcessor</t>
  </si>
  <si>
    <t>increases scope of various OpProcessor implementation to make them more extensible. Added javadoc.\n\nhttps://issues.apache.org/jira/browse/TINKERPOP3-931\n</t>
  </si>
  <si>
    <t>2015-11-05T01:54:59Z</t>
  </si>
  <si>
    <t>2015-11-05T01:58:20Z</t>
  </si>
  <si>
    <t>Hossein</t>
  </si>
  <si>
    <t>Adding databricks mode to sparklyr connection</t>
  </si>
  <si>
    <t>2017-03-31T20:12:40Z</t>
  </si>
  <si>
    <t>https://github.com/rstudio/sparklyr/commit/26896a72f9534c017ec347d1e0a740591d8da114</t>
  </si>
  <si>
    <t>https://github.com/rstudio/sparklyr/pull/591</t>
  </si>
  <si>
    <t>Supporting sparklyr in Databricks clusters</t>
  </si>
  <si>
    <t>## What changes are proposed in this pull request?\r\nThis patch adds support for Databricks Spark clusters by adding a method type to `spark_connect`. When `method = \'databricks\'`^ there is no need for any additional arguments to `spark_connect`.\r\n\r\n## Implementation details\r\nThe new internal `databricks_connection()` function^ does two main things:\r\n1. Makes an internal Databricks call to start the sparklyr backend on the currently attached cluster. This call passes the current location of sparklyr JARs to Databricks backend. The backend will perform the work on searching and find the right JAR and will call its main method.\r\n2. Uses the gateway port returned from step 1 to establish gateway and backend connections\r\n\r\nWe think sparklyr is going to be an active project with multiple releases in coming months. As a result^ we think hard coding the JARs in Databricks spark images will tie users to older versions of the project. We will continue using the JARs that are installed by the R package.\r\n\r\nIn Databricks notebooks and jobs^ the JVM and Spark Context are managed by Databricks. Therefore^ applications need to use the existing context and using `spark-submit` will not work. Also^ in Databricks notebooks SparkR connection is already established and provides a mechanism for calling into the JVM. We are using SparkR to bootstrap the sparklyr connection</t>
  </si>
  <si>
    <t>2017-03-31T20:26:11Z</t>
  </si>
  <si>
    <t>2017-03-31T22:58:10Z</t>
  </si>
  <si>
    <t>R interface for Apache Spark</t>
  </si>
  <si>
    <t>Konrad Grochowski</t>
  </si>
  <si>
    <t>antlr-3.2 patched for Java 1.8.x</t>
  </si>
  <si>
    <t>2015-03-18T10:27:31Z</t>
  </si>
  <si>
    <t>https://github.com/ttsiodras/asn1scc/commit/478053d0bf6514f6c393ba49f7e76c9d2fc50949</t>
  </si>
  <si>
    <t>https://github.com/ttsiodras/asn1scc/pull/19</t>
  </si>
  <si>
    <t>Applied patch from https://github.com/antlr/antlr3/issues/151 on antlr-3.2 code snapshot^ recompiled it (using java 1.7) and updated jar in asn1scc repo. It now works with Java 1.8 runtime.\n(JAR file is a little smaller as removed Maven plugins were removed from it).\n\nNewer versions of Antlr3^ which include that patch^ seems to have AST CSharp2 generator broken.\n</t>
  </si>
  <si>
    <t>2015-03-18T11:01:33Z</t>
  </si>
  <si>
    <t>2015-03-18T11:45:48Z</t>
  </si>
  <si>
    <t>Hcorg\'s working fork of ASN1SCC</t>
  </si>
  <si>
    <t>F#</t>
  </si>
  <si>
    <t>Cedric Cellier</t>
  </si>
  <si>
    <t>Add input_binary_float/output_binary_float.\n\nCloses issue #144</t>
  </si>
  <si>
    <t>2011-05-12T19:18:13Z</t>
  </si>
  <si>
    <t>https://github.com/ocaml-batteries-team/batteries-included/commit/3be25397aba1783f9f8c05dd52b3b98d18aa6051</t>
  </si>
  <si>
    <t>https://github.com/ocaml-batteries-team/batteries-included/pull/145</t>
  </si>
  <si>
    <t>Add input_binary_float/output_binary_float.</t>
  </si>
  <si>
    <t>Closes issue #144\n</t>
  </si>
  <si>
    <t>2011-05-12T19:22:32Z</t>
  </si>
  <si>
    <t>2011-05-12T19:28:18Z</t>
  </si>
  <si>
    <t>Batteries Included project</t>
  </si>
  <si>
    <t>Gord Tanner</t>
  </si>
  <si>
    <t>fix to work on node v0.5.0-pre (node master branch)</t>
  </si>
  <si>
    <t>2011-05-02T20:02:49Z</t>
  </si>
  <si>
    <t>https://github.com/jsdom/jsdom/commit/7af65a9ed18d1214adad4dac770ba3d6d44d3e97</t>
  </si>
  <si>
    <t>https://github.com/jsdom/jsdom/pull/199</t>
  </si>
  <si>
    <t>issues working with node 0.5.0-pre</t>
  </si>
  <si>
    <t>I am using node 0.5.0-pre (built from the master branch and this would fail as Script doesn\'t exist.\n\nI kept script as a fallback but defaulted to NodeScript as that is what is currently in master.\n</t>
  </si>
  <si>
    <t>2011-05-02T20:06:22Z</t>
  </si>
  <si>
    <t>2011-05-03T21:20:30Z</t>
  </si>
  <si>
    <t>CommonJS implementation of the DOM intended to be platform independent and as minimal/light as possible while completely adhering to the w3c DOM specifications.</t>
  </si>
  <si>
    <t>Â∞èÊ∞¥ÊÄ™</t>
  </si>
  <si>
    <t>Remove current RUNTIME_CONTEXT when the lastSpan will be stop (#2827)</t>
  </si>
  <si>
    <t>2019-06-08T13:07:31Z</t>
  </si>
  <si>
    <t>https://github.com/apache/skywalking/commit/3831c5eeb5b6d3f4a8a2e5f63da5a3df59d01855</t>
  </si>
  <si>
    <t>https://github.com/apache/skywalking/pull/2827</t>
  </si>
  <si>
    <t>Improve ContextManager class of sniffer module</t>
  </si>
  <si>
    <t>Please answer these questions before submitting pull request\r\n\r\n- Why submit this pull request?\r\n- [X] Bug fix\r\n- [ ] New feature provided\r\n- [ ] Improve performance\r\n\r\n- Related issues\r\n\r\n___\r\n### Bug fix\r\n- Bug description.\r\nThis problem is caused by the threadlocal variable„ÄÇIn most cases^ a thread in  application server does not exist Independent. It does exist in thread-pool. The threads in the thread pool are reused^ so if the value in thedaoLocal is not removed in time^ it happens. After a new request^ it may get an old value„ÄÇ\r\nAt SpringMvc plugins^ `org.apache.skywalking.apm.plugin.spring.mvc.commons.interceptorStackDepth` has never been removed^ so this bug was be happened.\r\n\r\n**¬∑How to reproduce ?**\r\n\r\n1.  `Remove tomcat plugin (undertow^ jetty-server)`\r\n2.  Restart my application\r\n3.  Repeat the request for the same interface multiple times with postman or jmeter.\r\n\r\nYou will see that the operation-name of current trace segment is the method name^ not the request url. And EntrySpan becomes LocalSpan. I think this is unreasonable. Because I have removed all the application container plugins^ spring mvc is the first interceptor ^ so EntrySpan is Right ^not LocalSpan„ÄÇ\r\n\r\n- How to fix?\r\nI think it\'s more troublesome to fix this problem in spring mvc plugins. If you remove `StackDepth` there^ It may generate new problems. so I think modify ContextManager.stopSpan() is best way.Also remove `RUNTIME_CONTEXT` while removing `CONTEXT` like this:\r\n```java\r\n\r\n    public static void stopSpan(AbstractSpan span) {\r\n        if (get().stopSpan(span)) {\r\n            CONTEXT.remove();\r\n         // add\r\n            RUNTIME_CONTEXT.remove();  \r\n        }\r\n    }\r\n\r\n```\r\n\r\n___\r\n### New feature or improvement\r\n- Describe the details and related test reports.\r\n\r\nThis modification has been verified locally.</t>
  </si>
  <si>
    <t>2019-06-05T08:01:03Z</t>
  </si>
  <si>
    <t>2019-06-08T13:07:32Z</t>
  </si>
  <si>
    <t>Leandro Silva</t>
  </si>
  <si>
    <t>merged geekq and jacaetevha branches</t>
  </si>
  <si>
    <t>2011-02-08T18:17:36Z</t>
  </si>
  <si>
    <t>https://github.com/geekq/jetty-rackup/commit/d675cc7889ede0925da39e8cc3a9f1537d2e2759</t>
  </si>
  <si>
    <t>https://github.com/geekq/jetty-rackup/pull/2</t>
  </si>
  <si>
    <t>Some contributions to be merged</t>
  </si>
  <si>
    <t>Hello.\n\nI merged the jacaetevha branch (which done \"package as gem\" TODO) and also done somethings (eg. the \"respect the --env command line parameter\" TODO).\n\nI\'d find pleasant if you merge it with your branch. And would be pleased if you build and deploy the gem on RubyGems.\n\nSo^ do you have use it in production? I intent to. If you want to know my company^ please take a look at http://www.locaweb.com/default.html?lang=en_us.\n\nI hope to have helped you and this project. Hopefully this project will help me a lot.\n\nThanks a lot.\n\nCheers\n</t>
  </si>
  <si>
    <t>2011-02-08T23:11:19Z</t>
  </si>
  <si>
    <t>2011-02-13T00:53:23Z</t>
  </si>
  <si>
    <t>Runs a Rack conform application inside Jetty WebServer</t>
  </si>
  <si>
    <t>lmrv</t>
  </si>
  <si>
    <t>Traduction FR de usage</t>
  </si>
  <si>
    <t>2017-03-29T15:56:43Z</t>
  </si>
  <si>
    <t>https://github.com/apache/cloudstack-docs-admin/commit/ffc7cb962e7bcfc5a144cb6f7a65dca23375357a</t>
  </si>
  <si>
    <t>https://github.com/apache/cloudstack-docs-admin/pull/42</t>
  </si>
  <si>
    <t>French translation of Virtual Machine and Isolation with vlan</t>
  </si>
  <si>
    <t>We are now about 60% of string translated</t>
  </si>
  <si>
    <t>2017-03-22T20:42:50Z</t>
  </si>
  <si>
    <t>2017-08-07T16:53:46Z</t>
  </si>
  <si>
    <t>Kurt Young</t>
  </si>
  <si>
    <t>add some streaming writers</t>
  </si>
  <si>
    <t>2015-12-22T04:15:29Z</t>
  </si>
  <si>
    <t>https://github.com/apache/incubator-druid/commit/bb50d2a2b2d946b36bd29aae214d3259869e9971</t>
  </si>
  <si>
    <t>https://github.com/apache/incubator-druid/pull/2138</t>
  </si>
  <si>
    <t>build v9 directly</t>
  </si>
  <si>
    <t>This PR tracks the feature of building v9 directly which had been discussed in https://groups.google.com/forum/#!topic/druid-development/0CxhljSGeeo\n\nWe can divide this PR into 3 main parts:\n1. Changing of ColumnPartSerde\'s interface. I had change ColumnPartSerde\'s interface to separate the Serializer and Deserializer. So we can have multiple serializers^ one of it has the same behavior with old ones. And another one is the new streaming version. The Deserializer just do the same thing like old ones.\n2. Added IndexedIntsWriter interface and some *Writers which are responsible for writing dimension ids. You can see the hierarchy that i divided the writers to 2 main sub abstract classes: SingleValueIndexedIntsWriter and MultiValueIndexedIntsWriter. \n   Here are the classed which are doing the real things:\n   VSizeIndexedIntsWriter (single value^ vsize encoded^ not compressed)\n   CompressedIntsIndexedWriter (single value^ not vsize encoded^ compressed)\n   CompressedVSizeIntsIndexedWriter (single value^ vsize encoded^ compressed)\n   VSizeIndexedWriter (multi value^ both offset and values are vsized^ not compressed)\n   CompressedVSizeIndexedV3Writer (multi value^ only values are vsized^ compressed)\n   More details can be found here: https://groups.google.com/forum/#!topic/druid-development/0CxhljSGeeo\n3. GenericColumnSerializer and its sub-classes are for writing metrics. They are almost identical to MetricColumnSerializer you familiar with^ except the GenericColumnSerializer can write to a Channel(which is allocated from smoosher when building). The sub-classes are:\n   LongColumnSerializer (write long metrics)\n   FloatColumnSerializer (write float metrics)\n   ComplexColumnSerializer (writer complex metrics)\n</t>
  </si>
  <si>
    <t>2015-12-22T04:19:13Z</t>
  </si>
  <si>
    <t>2016-01-16T19:35:46Z</t>
  </si>
  <si>
    <t>Lin Yuan</t>
  </si>
  <si>
    <t>Fix the inaccruate instruction on installing nose (#11317)\n\n* Fix the inaccruate instruction on installing nose\r\n\r\n* Clarified the installation of nosetests and removed \'sudo\'\r\n\r\n* Update README.md</t>
  </si>
  <si>
    <t>2018-06-18T17:22:12Z</t>
  </si>
  <si>
    <t>https://github.com/apache/incubator-mxnet/commit/6b5d9f9785a398d2e8ccaa950f89fb76d76d5bd4</t>
  </si>
  <si>
    <t>https://github.com/apache/incubator-mxnet/pull/11317</t>
  </si>
  <si>
    <t>Fix the inaccruate instruction on installing nose</t>
  </si>
  <si>
    <t>## Description ##\r\nThe instruction for installing nose package should add the \'sudo\' in the command. Otherwise^ the Mac OS bash would not recognize the nosetests command. This has been discussed in Stackoverflow (https://stackoverflow.com/questions/18796988/installing-nose-using-pip-but-bash-doesnt-recognize-command-on-mac)\r\n\r\n## Checklist ##\r\n### Essentials ###\r\nPlease feel free to remove inapplicable items for your PR.\r\n- [ ] The PR title starts with [MXNET-$JIRA_ID]^ where $JIRA_ID refers to the relevant [JIRA issue](https://issues.apache.org/jira/projects/MXNET/issues) created (except PRs with tiny changes)\r\n-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Check the API doc at http://mxnet-ci-doc.s3-accelerate.dualstack.amazonaws.com/PR-$PR_ID/$BUILD_ID/index.html\r\n- [ ] To the my best knowledge^ examples are either not affected by this change^ or have been fixed to be compatible with this change\r\n\r\n### Changes ###\r\n- [ ] Feature1^ tests^ (and when applicable^ API doc)\r\n- [ ] Feature2^ tests^ (and when applicable^ API doc)\r\n\r\n## Comments ##\r\n- If this change is a backward incompatible change^ why must this change be made.\r\n- Interesting edge cases to note here\r\n</t>
  </si>
  <si>
    <t>2018-06-15T23:16:56Z</t>
  </si>
  <si>
    <t>2018-06-18T17:22:13Z</t>
  </si>
  <si>
    <t>Fabian Linzberger</t>
  </si>
  <si>
    <t>change flickr api endpoint to use https\n\nthe flickr api went ssl-only on june 27th^ read more:\nhttp://code.flickr.net/2014/04/30/flickr-api-going-ssl-only-on-june-27th-2014/</t>
  </si>
  <si>
    <t>2014-07-20T14:37:03Z</t>
  </si>
  <si>
    <t>https://github.com/oauth-io/oauthd/commit/5742bceabfedfbb86ce07e510dd44157f344e059</t>
  </si>
  <si>
    <t>https://github.com/oauth-io/oauthd/pull/125</t>
  </si>
  <si>
    <t>change flickr api endpoint to use https</t>
  </si>
  <si>
    <t>the flickr api went ssl-only on june 27th^ read more:\nhttp://code.flickr.net/2014/04/30/flickr-api-going-ssl-only-on-june-27th-2014/\n\nI updated my patch to be against the latest develop branch in case that was the reason why https://github.com/oauth-io/oauthd/pull/101 was closed. https://github.com/oauth-io/oauthd/issues/121 is about the same issue.\n</t>
  </si>
  <si>
    <t>2014-10-29T02:31:20Z</t>
  </si>
  <si>
    <t>2014-10-29T11:07:18Z</t>
  </si>
  <si>
    <t>oauthd - The OAuth Daemon is the open source version of the OAuth.io core</t>
  </si>
  <si>
    <t>Michael Burman</t>
  </si>
  <si>
    <t>Allow running rest-test multiple times without emptying the datastore in between. Adds random UUID infront of the tenant_id</t>
  </si>
  <si>
    <t>2015-02-25T12:06:25Z</t>
  </si>
  <si>
    <t>https://github.com/hawkular/hawkular-metrics/commit/8586b22fc3ba06e104af2a68affc03f81ca2c4f1</t>
  </si>
  <si>
    <t>https://github.com/hawkular/hawkular-metrics/pull/160</t>
  </si>
  <si>
    <t>Allow running rest-test multiple times without emptying the datastore in...</t>
  </si>
  <si>
    <t>... between. Adds random UUID infront of the tenant_id. This makes the test work when running tests against running Hawkular-metrics instance from the IDE for example. Helps when improving the tests.\n</t>
  </si>
  <si>
    <t>2015-02-25T12:08:07Z</t>
  </si>
  <si>
    <t>2015-03-02T22:08:03Z</t>
  </si>
  <si>
    <t>Time Series Metrics Engine based on Cassandra</t>
  </si>
  <si>
    <t>AJ</t>
  </si>
  <si>
    <t>Merge pull request from #1170^ fix typo of SUFFIXES.</t>
  </si>
  <si>
    <t>2018-01-05T07:01:32Z</t>
  </si>
  <si>
    <t>https://github.com/apache/dubbo/commit/f371d78e1f3f58d463f89bb6a7da14906b43dfc7</t>
  </si>
  <si>
    <t>https://github.com/apache/dubbo/pull/1170</t>
  </si>
  <si>
    <t>[Dubbo-1159] Fix suffixes in abstract config</t>
  </si>
  <si>
    <t>Rename \"suffixs\" and usage in abstract config to correct \"suffixes\" as suggested in issues.  \r\n## Brief changelog\r\n\r\nRenamed and refactored suffixes to correct plural usage\r\n\r\n## Verifying this change\r\n\r\nRefactored usages.\r\n</t>
  </si>
  <si>
    <t>2018-01-05T03:29:10Z</t>
  </si>
  <si>
    <t>2018-01-05T07:01:33Z</t>
  </si>
  <si>
    <t>Jeff</t>
  </si>
  <si>
    <t>content is not always base64 encoded (#42)\n\n* content is no longer base64 encoded\r\n\r\n* use the file model \"format\" from Jupyter to decide whether to decode</t>
  </si>
  <si>
    <t>2018-06-29T21:18:36Z</t>
  </si>
  <si>
    <t>https://github.com/danielfrg/s3contents/commit/b8653c0dd66bb21a6f94e2a09b1d85f0edaf0f66</t>
  </si>
  <si>
    <t>https://github.com/danielfrg/s3contents/pull/42</t>
  </si>
  <si>
    <t>content is not always base64 encoded</t>
  </si>
  <si>
    <t>2018-06-27T19:13:47Z</t>
  </si>
  <si>
    <t>2018-06-29T21:18:37Z</t>
  </si>
  <si>
    <t>A S3 backed ContentsManager implementation for Jupyter</t>
  </si>
  <si>
    <t>Doug MacEachern</t>
  </si>
  <si>
    <t>guests/esxi: Add support for VMware ESXi guests</t>
  </si>
  <si>
    <t>2013-10-09T04:47:32Z</t>
  </si>
  <si>
    <t>https://github.com/hashicorp/vagrant/commit/6c9edbbdc62e8ffb799099e3218c266a30c0689d</t>
  </si>
  <si>
    <t>https://github.com/hashicorp/vagrant/pull/2347</t>
  </si>
  <si>
    <t>2013-10-09T04:51:14Z</t>
  </si>
  <si>
    <t>2013-10-15T03:09:25Z</t>
  </si>
  <si>
    <t>Vagrant is a tool for building and distributing working environments.</t>
  </si>
  <si>
    <t>Pepe Barragan</t>
  </si>
  <si>
    <t>Initial creation of new JAXBElement converter</t>
  </si>
  <si>
    <t>2013-05-11T23:48:16Z</t>
  </si>
  <si>
    <t>https://github.com/DozerMapper/dozer/commit/d370bb6ded29303e6bc573929a3f1c295eb5b628</t>
  </si>
  <si>
    <t>https://github.com/DozerMapper/dozer/pull/101</t>
  </si>
  <si>
    <t>Patch for #104</t>
  </si>
  <si>
    <t>Converting JAXBElement objects to Plain Old Java Types\nNew JAXBElementConverter to support JAXB full processing\n</t>
  </si>
  <si>
    <t>2013-05-11T23:55:41Z</t>
  </si>
  <si>
    <t>2015-08-02T14:40:27Z</t>
  </si>
  <si>
    <t xml:space="preserve">Dozer is a Java Bean to Java Bean mapper that recursively copies data from one object to another. </t>
  </si>
  <si>
    <t>Frankie Robertson</t>
  </si>
  <si>
    <t>Throw exceptions in groovy rather than returning them so as to trigger\nnon-200 responses from the server and fail at the python end rather\nthan failing silently or python raising an exception later on.</t>
  </si>
  <si>
    <t>2012-04-02T15:35:58Z</t>
  </si>
  <si>
    <t>https://github.com/espeed/bulbs/commit/5f3c8108a2b0973fbe37bad46cacf75372bc9f09</t>
  </si>
  <si>
    <t>https://github.com/espeed/bulbs/pull/37</t>
  </si>
  <si>
    <t>Throw exceptions in groovy rather than returning them so as to trigger</t>
  </si>
  <si>
    <t>non-200 responses from the server and fail at the python end rather\nthan failing silently or python raising an exception later on.\n</t>
  </si>
  <si>
    <t>2012-04-02T15:44:41Z</t>
  </si>
  <si>
    <t>2012-04-02T16:03:37Z</t>
  </si>
  <si>
    <t>A Python persistence framework for Neo4j and other graph databases.</t>
  </si>
  <si>
    <t>twogee</t>
  </si>
  <si>
    <t>Updated for Ant 1.9</t>
  </si>
  <si>
    <t>2013-09-25T18:11:48Z</t>
  </si>
  <si>
    <t>https://github.com/Ant-Grand/Grand/commit/d45d61de38b199e8f08eb30445736c556faa8fe3</t>
  </si>
  <si>
    <t>https://github.com/Ant-Grand/Grand/pull/2</t>
  </si>
  <si>
    <t>Update for Ant 1.9</t>
  </si>
  <si>
    <t>Please consider this as 2.0 RC\n</t>
  </si>
  <si>
    <t>2013-09-28T13:26:14Z</t>
  </si>
  <si>
    <t>2013-09-28T17:12:10Z</t>
  </si>
  <si>
    <t>Graphical Representation of ANt Dependencies</t>
  </si>
  <si>
    <t>Martin Strauss</t>
  </si>
  <si>
    <t>Throw a CurrencyInUseException when a currency is being deleted that is still in use.</t>
  </si>
  <si>
    <t>2014-06-10T22:36:50Z</t>
  </si>
  <si>
    <t>https://github.com/openMF/mifosx/commit/a450829b94483208f1411e55c4ab83adc235a597</t>
  </si>
  <si>
    <t>https://github.com/openMF/mifosx/pull/940</t>
  </si>
  <si>
    <t>MIFOSX-1302: A new exception when a currency that is still in use is set to be deleted.</t>
  </si>
  <si>
    <t>2014-06-10T22:38:50Z</t>
  </si>
  <si>
    <t>2014-06-10T23:57:01Z</t>
  </si>
  <si>
    <t>Daniel Shuy</t>
  </si>
  <si>
    <t>Add prop for inline plugins</t>
  </si>
  <si>
    <t>2017-12-13T12:02:17Z</t>
  </si>
  <si>
    <t>https://github.com/apertureless/vue-chartjs/commit/5486560257e863c0d207a0eb4d974ab62f260ddf</t>
  </si>
  <si>
    <t>https://github.com/apertureless/vue-chartjs/pull/276</t>
  </si>
  <si>
    <t>### Enhancement\r\n\r\n\r\n- [x] All tests passed\r\n\r\n\r\nImplementation for feature-request #274.\r\n\r\nInline plugins can now be added using the `plugins` prop:\r\n```javascript\r\n// MonthlyIncome.vue\r\nimport { Line } from \'vue-chartjs\'\r\n\r\nexport default {\r\n  mixins: Line^\r\n  props: [\'data\'^ \'options\']^\r\n  mounted () {\r\n    this.renderChart(this.data^ this.options)\r\n  }\r\n}\r\n```\r\n\r\n```vue\r\n&lt;template&gt;\r\n  &lt;monthly-income :data={....}  :plugins=\"[chartJSPlugin]\"/&gt;\r\n&lt;/template&gt;\r\n\r\n&lt;script&gt;\r\nimport MonthlyIncome from \'path/to/component/MonthlyIncome\'\r\n\r\nexport default {\r\n  components: { MonthlyIncome }^\r\n  ....\r\n}\r\n&lt;/script&gt;\r\n```\r\n\r\nI\'ve also updated the existing test cases (to reflect the change from `plugins` to `_plugins`) and added new test cases to test this feature.\r\n\r\nI would\'ve also helped update the docs^ but unfortunately I only know 3 of the 8 languages.</t>
  </si>
  <si>
    <t>2017-12-13T12:25:02Z</t>
  </si>
  <si>
    <t>2017-12-15T08:50:50Z</t>
  </si>
  <si>
    <t>üìä  Vue.js wrapper for Chart.js</t>
  </si>
  <si>
    <t>John Gill</t>
  </si>
  <si>
    <t>Initial fileset</t>
  </si>
  <si>
    <t>2016-02-25T21:46:48Z</t>
  </si>
  <si>
    <t>https://github.com/raywenderlich/swift-algorithm-club/commit/23d433573dfa6272cc05b8b631ec6417ff720a1a</t>
  </si>
  <si>
    <t>https://github.com/raywenderlich/swift-algorithm-club/pull/51</t>
  </si>
  <si>
    <t>Implement K-Means algorithm</t>
  </si>
  <si>
    <t>An Unsupervised classification machine learning algorithm.\n\nTotally blanked on kNN vs kMeans and implemented the wrong one. So rather than waste code^ moved it over to a new branch and made a few of the comments from PR #48.\n\nOpening pull request to get feedback on code.\n\nTodos:\n- [x] Write README.md\n</t>
  </si>
  <si>
    <t>2016-02-26T06:32:52Z</t>
  </si>
  <si>
    <t>2016-03-01T09:02:56Z</t>
  </si>
  <si>
    <t>Huda Khayrallah</t>
  </si>
  <si>
    <t>Changed ^ to Ctrl to clarify the instructions</t>
  </si>
  <si>
    <t>2016-10-15T16:33:10Z</t>
  </si>
  <si>
    <t>https://github.com/apache/joshua/commit/fcb62541a2d30e2ed65dac2f0cebcb165685514a</t>
  </si>
  <si>
    <t>https://github.com/apache/joshua/pull/72</t>
  </si>
  <si>
    <t>2016-10-15T16:34:37Z</t>
  </si>
  <si>
    <t>2016-10-17T14:22:45Z</t>
  </si>
  <si>
    <t>Wyndham Blanton</t>
  </si>
  <si>
    <t>skip blank lines in multi line input</t>
  </si>
  <si>
    <t>2014-12-27T00:26:31Z</t>
  </si>
  <si>
    <t>https://github.com/mozilla-services/heka/commit/fa68ca1bce5cb79e299465d1208d5bddfedba718</t>
  </si>
  <si>
    <t>https://github.com/mozilla-services/heka/pull/1248</t>
  </si>
  <si>
    <t>Handle multi-line statsd input more like statsd</t>
  </si>
  <si>
    <t>Some statsd emitters put a double \n\n in the output of multi line statsd stats.  This causes the entire message to be treated as failed^ when there is an easy fix here.  Same behavior as statsd itself https://github.com/etsy/statsd/blob/master/stats.js line  205 or so.\n</t>
  </si>
  <si>
    <t>2014-12-27T00:30:06Z</t>
  </si>
  <si>
    <t>2015-02-04T06:46:11Z</t>
  </si>
  <si>
    <t>Data collection and processing made easy.</t>
  </si>
  <si>
    <t>‰∏ö‰ΩôÂ∏ÉÈÅìÂ∏à</t>
  </si>
  <si>
    <t>Change monitor log level (#1443)</t>
  </si>
  <si>
    <t>2018-04-21T06:27:15Z</t>
  </si>
  <si>
    <t>https://github.com/apache/dubbo/commit/98a906a9d24d056b45c3943bdd10b7af60eb8bfb</t>
  </si>
  <si>
    <t>https://github.com/apache/dubbo/pull/1443</t>
  </si>
  <si>
    <t>[Dubbo-monitor] change monitor log level</t>
  </si>
  <si>
    <t>## What is the purpose of the change\r\n\r\nfix #1439\r\n\r\n## Brief changelog\r\n\r\nchange monitor log level to **Debug**\r\n\r\n## Verifying this change\r\n\r\nFollow this checklist to help us incorporate your contribution quickly and easily:\r\n\r\n- [x] Make sure there is a [GITHUB_issue](https://github.com/alibaba/dubbo/issues) filed for the change (usually before you start working on it). Trivial changes like typos do not require a GITHUB issue. Your pull request should address just this issue^ without pulling in other changes - one PR resolves one issue. \r\n- [x] Format the pull request title like `[Dubbo-XXX] Fix UnknownException when host config not exist`. Each commit in the pull request should have a meaningful subject line and body.\r\n- [x]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module](https://github.com/alibaba/dubbo/tree/master/dubbo-test).\r\n- [ ]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</si>
  <si>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2018-03-09T12:59:19Z</t>
  </si>
  <si>
    <t>Antti-Pekka Hynninen</t>
  </si>
  <si>
    <t>New AddTakeGradLargeBatch and SortByKey for GPUs (#4782)\n\n* New AddTakeGradLargeBatch and SortByKey for GPUs\r\n\r\n* Fixed tabs\r\n\r\n* Updated criteria for choosing between AddTakeGrad and AddTakeGradLargeBatch\r\n\r\n* Removed trailing whitespace</t>
  </si>
  <si>
    <t>2017-01-25T17:04:06Z</t>
  </si>
  <si>
    <t>https://github.com/apache/incubator-mxnet/commit/340f965e2ba97e73c66aeda8eeb7d3b02eba05e6</t>
  </si>
  <si>
    <t>https://github.com/apache/incubator-mxnet/pull/4782</t>
  </si>
  <si>
    <t>New AddTakeGradLargeBatch and SortByKey for GPUs</t>
  </si>
  <si>
    <t>2017-01-23T23:39:53Z</t>
  </si>
  <si>
    <t>2017-01-25T17:04:07Z</t>
  </si>
  <si>
    <t>Suraj Pindoria</t>
  </si>
  <si>
    <t>Added browserify flag to cli options</t>
  </si>
  <si>
    <t>2014-07-24T18:22:50Z</t>
  </si>
  <si>
    <t>https://github.com/apache/cordova-cli/commit/b438aec732fcffe20d8f82fe76459561d9973a94</t>
  </si>
  <si>
    <t>https://github.com/apache/cordova-cli/pull/187</t>
  </si>
  <si>
    <t>CB-6024 Document -- for platform options</t>
  </si>
  <si>
    <t>CB-6024 Document -- for platform options\nBefore CB-6024^ you could do things like:\n\ncordova run platform --platformopt\n\nnow you need to do:\ncordova run platform -- --platformopt\n</t>
  </si>
  <si>
    <t>2014-07-30T22:37:44Z</t>
  </si>
  <si>
    <t>2014-07-30T23:54:37Z</t>
  </si>
  <si>
    <t>levivic</t>
  </si>
  <si>
    <t>Fix Runtime.swift.gyb failur.</t>
  </si>
  <si>
    <t>2018-11-02T14:46:31Z</t>
  </si>
  <si>
    <t>https://github.com/apple/swift/commit/44c7a827aca1885466fe29853a56bbde1d3b27d2</t>
  </si>
  <si>
    <t>https://github.com/apple/swift/pull/20242</t>
  </si>
  <si>
    <t>Fix Runtime.swift.gyb failure on s390x.</t>
  </si>
  <si>
    <t>&lt;!-- What\'s in this pull request? --&gt;\r\nAdding s390x arch support on `_pointerSize` test under `stdlib/Runtime.swift.gyb` test.</t>
  </si>
  <si>
    <t>2018-11-02T14:51:12Z</t>
  </si>
  <si>
    <t>2018-11-02T19:19:16Z</t>
  </si>
  <si>
    <t>Porting and evolving the Swift programming language for Linux on IBM z.</t>
  </si>
  <si>
    <t>Jameson Merkow</t>
  </si>
  <si>
    <t>Added logic so the compiler may be changed on APPLE</t>
  </si>
  <si>
    <t>2014-08-08T15:09:46Z</t>
  </si>
  <si>
    <t>https://github.com/vmtk/vmtk/commit/3b91a9f218d01259ccb8ecd481bf0428cf0b701f</t>
  </si>
  <si>
    <t>https://github.com/vmtk/vmtk/pull/120</t>
  </si>
  <si>
    <t>Very simple addition.  I don\'t use the clang compiler (presumably this is why the compiler is forced changed).  It still sets the compiler to /usr/bin/g++ and not bin/clang++ or bin/c++.\nYou can probably remove FORCE too.\n</t>
  </si>
  <si>
    <t>2014-08-08T15:16:37Z</t>
  </si>
  <si>
    <t>2014-08-09T10:49:22Z</t>
  </si>
  <si>
    <t>the Vascular Modeling Toolkit</t>
  </si>
  <si>
    <t>Jose Luis Contreras</t>
  </si>
  <si>
    <t>Bugfix in ci/docker_cache.py (#13249)</t>
  </si>
  <si>
    <t>2018-11-14T22:50:10Z</t>
  </si>
  <si>
    <t>https://github.com/apache/incubator-mxnet/commit/2eb76b5a4864ad9c5637c11643872633643f5aa9</t>
  </si>
  <si>
    <t>https://github.com/apache/incubator-mxnet/pull/13249</t>
  </si>
  <si>
    <t>Bugfix in ci/docker_cache.py</t>
  </si>
  <si>
    <t xml:space="preserve">## Description ##\r\nFixing a small issue with an argument which had been refactored in https://github.com/apache/incubator-mxnet/pull/13182 </t>
  </si>
  <si>
    <t>2018-11-13T17:46:51Z</t>
  </si>
  <si>
    <t>2018-11-14T22:50:11Z</t>
  </si>
  <si>
    <t>Ashok Emani</t>
  </si>
  <si>
    <t>multinode dist_sync fails with mklml (#7776)\n\nmultinode dist_sync fails with mklml^ this patch uses utility function in tensor_blob to handle it correctly.</t>
  </si>
  <si>
    <t>2017-09-06T21:19:20Z</t>
  </si>
  <si>
    <t>https://github.com/apache/incubator-mxnet/commit/890e8f2ae2b94633bbdc0b466cadce3952688576</t>
  </si>
  <si>
    <t>https://github.com/apache/incubator-mxnet/pull/7776</t>
  </si>
  <si>
    <t>multinode dist_sync fails with mklml</t>
  </si>
  <si>
    <t>multinode dist_sync fails with mklml^ this patch uses utility function in tensor_blob to handle it correctly.</t>
  </si>
  <si>
    <t>2017-09-06T19:12:29Z</t>
  </si>
  <si>
    <t>yarong</t>
  </si>
  <si>
    <t>Updates TJWS to 1.105 per #6</t>
  </si>
  <si>
    <t>2013-10-30T19:56:43Z</t>
  </si>
  <si>
    <t>https://github.com/couchbase/couchbase-lite-java-listener/commit/f1e6b84512438271c56bc083225cc10579421555</t>
  </si>
  <si>
    <t>https://github.com/couchbase/couchbase-lite-java-listener/pull/11</t>
  </si>
  <si>
    <t>Just updating TJWS to the latest release.\n\nNote: I am completely new to the world of pull requests and barely conversant with Git so assume any ridiculously stupid screw ups are due to me misreading the docs (which I have open next to me) rather than any malice on my part.\n</t>
  </si>
  <si>
    <t>2013-10-30T20:06:36Z</t>
  </si>
  <si>
    <t>2013-10-30T20:12:26Z</t>
  </si>
  <si>
    <t>Embedded web server to expose Couchbase Lite REST API on an http socket</t>
  </si>
  <si>
    <t>284km</t>
  </si>
  <si>
    <t>Create README.md</t>
  </si>
  <si>
    <t>2014-01-15T14:29:05Z</t>
  </si>
  <si>
    <t>https://github.com/idkazuma/trialcanvasjs/commit/d098f0d9e4296b002440363b216c8020d1fac116</t>
  </si>
  <si>
    <t>https://github.com/idkazuma/trialcanvasjs/pull/1</t>
  </si>
  <si>
    <t>2014-01-15T14:31:24Z</t>
  </si>
  <si>
    <t>2014-01-15T14:35:17Z</t>
  </si>
  <si>
    <t>tried canvasjs</t>
  </si>
  <si>
    <t>Sylvain Garden</t>
  </si>
  <si>
    <t>Update observableUtils.js\n\nwhy not calling the callback with the actual predicate value?</t>
  </si>
  <si>
    <t>2018-01-10T08:11:25Z</t>
  </si>
  <si>
    <t>https://github.com/knockout/knockout/commit/ac95509b5cf6ff5e6aede08a8ff91352c6bde5d7</t>
  </si>
  <si>
    <t>https://github.com/knockout/knockout/pull/2335</t>
  </si>
  <si>
    <t>ko.when returns predicate truthy value as callback 1st parameter</t>
  </si>
  <si>
    <t>see discussion in https://github.com/knockout/knockout/pull/2113 comments</t>
  </si>
  <si>
    <t>2018-01-10T08:24:57Z</t>
  </si>
  <si>
    <t>2018-01-11T00:08:17Z</t>
  </si>
  <si>
    <t>Knockout makes it easier to create rich^ responsive UIs with JavaScript</t>
  </si>
  <si>
    <t>Andres Riofrio</t>
  </si>
  <si>
    <t>Open service package in binary mode when uploading\r\n\r\nFixes #2</t>
  </si>
  <si>
    <t>2012-05-15T19:09:42Z</t>
  </si>
  <si>
    <t>https://github.com/smarx/waz-cmd/commit/7326187e09a23096b04981ae44ce5fc34ed412b9</t>
  </si>
  <si>
    <t>https://github.com/smarx/waz-cmd/pull/3</t>
  </si>
  <si>
    <t>Open service package in binary mode when uploading</t>
  </si>
  <si>
    <t>Fixes #2\n\nThis should work on Linux^ too: http://stackoverflow.com/questions/8929610/automatically-open-a-file-as-binary-with-ruby\n</t>
  </si>
  <si>
    <t>2012-05-15T19:10:05Z</t>
  </si>
  <si>
    <t>2012-05-15T20:18:51Z</t>
  </si>
  <si>
    <t>Ruby-based command-line tool for the Windows Azure Service Management API</t>
  </si>
  <si>
    <t>Microsoft Public License</t>
  </si>
  <si>
    <t>sandeshh</t>
  </si>
  <si>
    <t>Added support for fields in an Interface</t>
  </si>
  <si>
    <t>2015-09-15T01:23:27Z</t>
  </si>
  <si>
    <t>https://github.com/MarkusBernhardt/xml-doclet/commit/543588076e18afc2f6750bc330859831411a3fb6</t>
  </si>
  <si>
    <t>https://github.com/MarkusBernhardt/xml-doclet/pull/6</t>
  </si>
  <si>
    <t>Added the support for reading javadoc of fields in an Interface</t>
  </si>
  <si>
    <t>2015-09-15T01:40:58Z</t>
  </si>
  <si>
    <t>2015-09-15T08:17:58Z</t>
  </si>
  <si>
    <t>Javadoc to XML</t>
  </si>
  <si>
    <t>laryin</t>
  </si>
  <si>
    <t>„ÄêÁøªËØëÂÆåÊàê„Äë 20180105 Basic Role-Based HTTP Authorization in Go with Casbin.md</t>
  </si>
  <si>
    <t>2018-01-14T02:01:04Z</t>
  </si>
  <si>
    <t>https://github.com/studygolang/GCTT/commit/6d6084407a2d792e81ab33795460d5a0769180bf</t>
  </si>
  <si>
    <t>https://github.com/studygolang/GCTT/pull/245</t>
  </si>
  <si>
    <t>issueÔºö20180105 Basic Role-Based HTTP Authorization in Go with Casbin #223</t>
  </si>
  <si>
    <t>2018-01-14T02:08:28Z</t>
  </si>
  <si>
    <t>2018-01-22T19:10:36Z</t>
  </si>
  <si>
    <t>GCTT Go‰∏≠ÊñáÁΩëÁøªËØëÁªÑ„ÄÇ</t>
  </si>
  <si>
    <t>mattjackson220</t>
  </si>
  <si>
    <t>Cachegroup ui update with fallbacks (#3203)\n\n* updated Cache Group page in Traffic Portal for Cache Group Failovers^ updated cache group API to allow control of cachegroup.fallbackToClosest through POST^PUT^ and GET^ updated documentation.\r\n\r\n* updated Cache Group page in Traffic Portal for Cache Group Failovers^ updated cache group API to allow control of cachegroup.fallbackToClosest through POST^PUT^ and GET^ updated documentation.\r\n\r\n* fix needed for new cachegroup page\r\n\r\n* updated to use EDGE_LOC instead of id\r\n\r\n* updated more to use EDGE_LOC instead of id\r\n\r\n* updated so types and cachegroups pull before page load\r\n\r\n* updated to incorporate review comments\r\n\r\n* updated after review comments and linked all documentation occurrences of \"Cache Group\" to glossary\r\n\r\n* updated after review comments\r\n\r\n* removed markups from figure alt sections\r\n\r\n* updated so fallbacks are removed if not EDGE_LOC in TP and API throws errors if fallbacks present on non-EDGE_LOC cache group.  updated CHANGELOG</t>
  </si>
  <si>
    <t>2019-01-25T17:49:45Z</t>
  </si>
  <si>
    <t>https://github.com/apache/trafficcontrol/commit/f29e557f1ad7d69143b6d8302d22d7799ac27760</t>
  </si>
  <si>
    <t>https://github.com/apache/trafficcontrol/pull/3203</t>
  </si>
  <si>
    <t>Cachegroup ui update with fallbacks</t>
  </si>
  <si>
    <t>#### What does this PR do?\r\n\r\nFixes #1907\r\n\r\nUpdates the Cache Group page in Traffic Portal to include Cache Group Failovers and Fallback to Geo Failover checkbox^ updates Cache Group API to include fallbackToClosest field^ updates Traffic Portal documentation for changes\r\n\r\n#### Which TC components are affected by this PR?\r\n\r\n- [x] Documentation\r\n- [ ] Grove\r\n- [ ] Traffic Analytics\r\n- [ ] Traffic Monitor\r\n- [x] Traffic Ops\r\n- [ ] Traffic Ops ORT\r\n- [x] Traffic Portal\r\n- [ ] Traffic Router\r\n- [ ] Traffic Stats\r\n- [ ] Traffic Vault\r\n- [ ] Other _________\r\n\r\n#### What is the best way to verify this PR?\r\nGo to Topology -&gt; Cache Groups.\r\nCreate a new Cache Group and select EDGE_LOC for the type.\r\nVerify that the Failover Locations section appears at the bottom.\r\nAdd Cache Groups from the drop down menu.\r\nClick Create and ensure the cachegroup_fallbacks table was updated.\r\nClick Topology -&gt; Cache Groups again.  Find the group that was created.\r\nEnsure the Failover Locations section is there and accurate with the groups you added.\r\nDrag and Drop to reorder.\r\nClick trash can on the right to delete a failover group.\r\nClick Update and verify that the cachegroup_fallbacks table was updated.\r\n\r\n#### Check all that apply\r\n\r\n- [ ] This PR includes tests\r\n- [x] This PR includes documentation updates\r\n- [ ] This PR includes an update to CHANGELOG.md\r\n- [ ] This PR includes all required license headers\r\n- [ ] This PR includes a database migration (ensure that migration sequence is correct)\r\n- [ ] This PR fixes a serious security flaw. Read more: [www.apache.org/security](http://www.apache.org/security/)\r\n\r\n&lt;!--\r\n    Licensed to the Apache Software Foundation (ASF) under one\r\n    or more contributor license agreements.  See the NOTICE file\r\n    distributed with this work for additional information\r\n    regarding copyright ownership.  The ASF licenses this file\r\n    to you under the Apache License^ Version 2.0 (the\r\n    \"License\"); you may not use this file except in compliance\r\n    with the License.  You may obtain a copy of the License at\r\n\r\n      http://www.apache.org/licenses/LICENSE-2.0\r\n\r\n    Unless required by applicable law or agreed to in writing^\r\n    software distributed under the License is distributed on an\r\n    \"AS IS\" BASIS^ WITHOUT WARRANTIES OR CONDITIONS OF ANY\r\n    KIND^ either express or implied.  See the License for the\r\n    specific language governing permissions and limitations\r\n    under the License.\r\n--&gt;\r\n\r\n\r\n\r\n</t>
  </si>
  <si>
    <t>2019-01-10T21:17:52Z</t>
  </si>
  <si>
    <t>2019-01-25T17:49:46Z</t>
  </si>
  <si>
    <t>vera-liu</t>
  </si>
  <si>
    <t>Change the font on axis (#1028)\n\nA minor css change to make histogram viz look consistent</t>
  </si>
  <si>
    <t>2016-09-02T17:01:13Z</t>
  </si>
  <si>
    <t>https://github.com/apache/incubator-superset/commit/99149010998e18360aa1abb0fdacf46c4741a121</t>
  </si>
  <si>
    <t>https://github.com/apache/incubator-superset/pull/1028</t>
  </si>
  <si>
    <t>Change the font on axis</t>
  </si>
  <si>
    <t>- Changed axis labels to a smaller font\n- For future UI improvement^ making all viz_types use the same css style might be better\n- needs-review @ascott \n- after:\n  ![screen shot 2016-08-29 at 1 13 58 pm](https://cloud.githubusercontent.com/assets/2097</t>
  </si>
  <si>
    <t>2016-08-29T20:04:03Z</t>
  </si>
  <si>
    <t>Brad Berger</t>
  </si>
  <si>
    <t>Replaces repository hosted on code.google.com\n\n[code.google.com/p/go-uuid/uuid](code.google.com/p/go-uuid/uuid) has moved to [https://github.com/pborman/uuid](https://github.com/pborman/uuid)</t>
  </si>
  <si>
    <t>2016-03-30T08:46:15Z</t>
  </si>
  <si>
    <t>https://github.com/Shopify/goluago/commit/652fff02af1572cbb798cc733182924e32d0ff90</t>
  </si>
  <si>
    <t>https://github.com/Shopify/goluago/pull/22</t>
  </si>
  <si>
    <t>Replaces repository hosted on code.google.com</t>
  </si>
  <si>
    <t>Since code.google.com shut down^ [code.google.com/p/go-uuid/uuid](code.google.com/p/go-uuid/uuid) has moved to [https://github.com/pborman/uuid](https://github.com/pborman/uuid). \n\nWith more recent versions of go^ `go get github.com/Shopify/goluago` will fail with the error:\n\n```\npackage code.google.com/p/go-uuid/uuid: unable to detect version control system for code.google.com/ path\n```\n</t>
  </si>
  <si>
    <t>2016-03-30T08:48:44Z</t>
  </si>
  <si>
    <t>2016-03-30T14:04:19Z</t>
  </si>
  <si>
    <t>Lua wrappers for the Go standard library</t>
  </si>
  <si>
    <t>Nelson Araujo</t>
  </si>
  <si>
    <t>Add support for Google Domains provider.</t>
  </si>
  <si>
    <t>2015-01-15T21:36:31Z</t>
  </si>
  <si>
    <t>https://github.com/ddclient/ddclient/commit/8409f45ab8353295880f819e2cdb1b417f646163</t>
  </si>
  <si>
    <t>https://github.com/ddclient/ddclient/pull/13</t>
  </si>
  <si>
    <t>Add support for Google Domains.</t>
  </si>
  <si>
    <t>This change adds support to \"googledomains\" provider to handle Dynamic DNS entries hosted in Google Domains.\n</t>
  </si>
  <si>
    <t>2015-01-15T21:42:05Z</t>
  </si>
  <si>
    <t>2015-01-20T11:53:42Z</t>
  </si>
  <si>
    <t>Dynamic DNS client for Google Domain names.</t>
  </si>
  <si>
    <t>grafke</t>
  </si>
  <si>
    <t>2014-11-28T00:19:25Z</t>
  </si>
  <si>
    <t>https://github.com/VowpalWabbit/vowpal_wabbit/commit/7b877c9d93c7796ca472de841d164e23aea6ae9a</t>
  </si>
  <si>
    <t>https://github.com/VowpalWabbit/vowpal_wabbit/pull/460</t>
  </si>
  <si>
    <t>A new algorithm: FTRL http://www.eecs.tufts.edu/~dsculley/papers/ad-click-prediction.pdf</t>
  </si>
  <si>
    <t>2014-11-28T00:06:28Z</t>
  </si>
  <si>
    <t>2014-12-21T15:25:27Z</t>
  </si>
  <si>
    <t>John Langford\'s original release of Vowpal Wabbit -- a fast online learning algorithm</t>
  </si>
  <si>
    <t>OJ</t>
  </si>
  <si>
    <t>Stopped ruby errors from happening in the console\n\n* The bootstrap kicked off in the console version of VIM and\n  was throwing errors because the console version doesn\'t have\n  ruby support. This is on Mac OSX with MacVim and plugin was\n  activated via pathogen.\n* I modified the bootstrap so that the ruby check is done prior\n  to any ruby commands^ and hence the plugin no longer throws\n  errors in the console when it starts up.</t>
  </si>
  <si>
    <t>2012-02-11T00:57:08Z</t>
  </si>
  <si>
    <t>https://github.com/wikimatze/hammer.vim/commit/22e139a16a8d33f7cf86705fb6f58ce5a21e5903</t>
  </si>
  <si>
    <t>https://github.com/wikimatze/hammer.vim/pull/36</t>
  </si>
  <si>
    <t>Small fix to stop VIM from throwing errors when there\'s no ruby built in.</t>
  </si>
  <si>
    <t>Details of the change:\n- The bootstrap kicked off in the console version of VIM and\n  was throwing errors because the console version doesn\'t have\n  ruby support. This is on Mac OSX with MacVim and plugin was\n  activated via pathogen.\n- I modified the bootstrap so that the ruby check is done prior\n  to any ruby commands^ and hence the plugin no longer throws\n  errors in the console when it starts up.\n</t>
  </si>
  <si>
    <t>2012-02-11T01:02:47Z</t>
  </si>
  <si>
    <t>2012-02-11T16:57:30Z</t>
  </si>
  <si>
    <t>vim^  your markup language of choice^ and your browser of choice.</t>
  </si>
  <si>
    <t>LeBlanc</t>
  </si>
  <si>
    <t>Update the stage and prod API endpoints to match the API documentation: https://stage.wepay.com/developer/reference/endpoints</t>
  </si>
  <si>
    <t>2012-04-17T21:18:56Z</t>
  </si>
  <si>
    <t>https://github.com/lookfirst/WePay-Java-SDK/commit/163188e25e436cb377d2fb44a09878245d8fa432</t>
  </si>
  <si>
    <t>https://github.com/lookfirst/WePay-Java-SDK/pull/1</t>
  </si>
  <si>
    <t>Fix WePay API endpoints in the Java SDK</t>
  </si>
  <si>
    <t>The API endpoints set in the SDK (STAGING_URL and PROD_URL) are not the correct endpoints for the API (see https://stage.wepay.com/developer/reference/endpoints). It won\'t affect anything for stage^ but WePay 302 redirects all traffic to https://wepay.com to https://www.wepay.com to keep browser traffic on a consistent domain. Unfortunately^ this means that API POST requests to https://wepay.com will get redirected and lose the POST body and any headers. Let me know if you have any questions about this and thanks for writing the Java SDK!\n</t>
  </si>
  <si>
    <t>2012-04-17T21:29:11Z</t>
  </si>
  <si>
    <t>2012-04-17T21:35:10Z</t>
  </si>
  <si>
    <t>A wonderful Java SDK for developing with WePay.</t>
  </si>
  <si>
    <t>Andrey Elenskiy</t>
  </si>
  <si>
    <t>Export EncodeExtHeader in Encoder\n\nProvides a low level functionality to encode custom extentions for\nthe case where it\'s desired to bypass RegisterExt (such as encoding\nvia interface).\n\nAlso^ make Encoder more \"complete\" as it already exposes lower methods\nas EncodeArrayLen and EncodeMapLen.</t>
  </si>
  <si>
    <t>2018-06-12T01:07:19Z</t>
  </si>
  <si>
    <t>https://github.com/vmihailenco/msgpack/commit/149731b801706c45efa8264538c77d5876ceade3</t>
  </si>
  <si>
    <t>https://github.com/vmihailenco/msgpack/pull/191</t>
  </si>
  <si>
    <t>Expose extension encoding/decoding in Encoder/Decoder</t>
  </si>
  <si>
    <t xml:space="preserve">Provides low level functionality in case clients want to bypass RegisterExt() and implement their own generic Encode/Decode function (just as EncodeMapLen and EncodeArrayLen do). </t>
  </si>
  <si>
    <t>2018-06-12T01:27:54Z</t>
  </si>
  <si>
    <t>2018-06-13T09:12:50Z</t>
  </si>
  <si>
    <t>msgpack.org[Go] MessagePack encoding for Golang</t>
  </si>
  <si>
    <t>Valentyn Tymofieiev</t>
  </si>
  <si>
    <t>Emit a warning when no SDK is provided. We set sdk_location to empty only in unit tests.</t>
  </si>
  <si>
    <t>2017-02-24T21:53:00Z</t>
  </si>
  <si>
    <t>https://github.com/apache/beam/commit/d953b889acdafee215074e046fe2bca97c308332</t>
  </si>
  <si>
    <t>Alexander Falb</t>
  </si>
  <si>
    <t>Update README.md\n\nfixed typo</t>
  </si>
  <si>
    <t>2014-03-20T16:05:54Z</t>
  </si>
  <si>
    <t>https://github.com/virtphp/virtphp/commit/44620b8ddb6b25c40401b50f5507251b673ee4ca</t>
  </si>
  <si>
    <t>https://github.com/virtphp/virtphp/pull/26</t>
  </si>
  <si>
    <t>fixed typo\n</t>
  </si>
  <si>
    <t>2014-03-20T16:06:02Z</t>
  </si>
  <si>
    <t>2014-03-20T16:07:34Z</t>
  </si>
  <si>
    <t>virtPHP is a tool to create isolated PHP environments.</t>
  </si>
  <si>
    <t>rongcui</t>
  </si>
  <si>
    <t>parse connectionURL parameters</t>
  </si>
  <si>
    <t>2015-02-04T03:36:17Z</t>
  </si>
  <si>
    <t>https://github.com/KylinOLAP/Kylin/commit/69305823febe3274f591521a9df27390654be764</t>
  </si>
  <si>
    <t>https://github.com/KylinOLAP/Kylin/pull/410</t>
  </si>
  <si>
    <t>Patch 2</t>
  </si>
  <si>
    <t>2015-02-04T04:37:47Z</t>
  </si>
  <si>
    <t>2015-02-09T09:58:32Z</t>
  </si>
  <si>
    <t>Anthony Bush</t>
  </si>
  <si>
    <t>doc(FAQ): correct code for auto_parse_qs_csv (#1354)</t>
  </si>
  <si>
    <t>2018-10-16T16:14:07Z</t>
  </si>
  <si>
    <t>https://github.com/falconry/falcon/commit/6c12c95233ea07b67aacfacb0f2157ea8d941232</t>
  </si>
  <si>
    <t>https://github.com/falconry/falcon/pull/1354</t>
  </si>
  <si>
    <t>docs(FAQ): correct code for auto_parse_qs_csv</t>
  </si>
  <si>
    <t>2018-09-17T22:18:22Z</t>
  </si>
  <si>
    <t>2018-10-16T16:14:08Z</t>
  </si>
  <si>
    <t>Falcon is a bare-metal Python web API framework for building high-performance microservices^ app backends^ and higher-level frameworks.</t>
  </si>
  <si>
    <t>jiangkai</t>
  </si>
  <si>
    <t>get more material icon script</t>
  </si>
  <si>
    <t>2015-03-03T18:09:04Z</t>
  </si>
  <si>
    <t>https://github.com/open-keychain/open-keychain/commit/ce37b7255dd551ca666e3c511c4d30eec535ed69</t>
  </si>
  <si>
    <t>https://github.com/open-keychain/open-keychain/pull/1090</t>
  </si>
  <si>
    <t>Fix issue #1048 Material Design Icon</t>
  </si>
  <si>
    <t>Change name in layout file and UI java file according to name of icon file downloaded by script in Graphics directory.\n\nReplace all old holo icons with material design icons\nRemove old icons from project\nUse download script to download some icons\n![device-2015-03-03-114314](https://cloud.githubusercontent.com/assets/3419881/6471724/57c31058-c1a2-11e4-8ea3-e712b9391f4d.png)\n</t>
  </si>
  <si>
    <t>2015-03-03T20:41:36Z</t>
  </si>
  <si>
    <t>2015-03-03T22:55:29Z</t>
  </si>
  <si>
    <t>OpenKeychain is an OpenPGP implementation for Android.</t>
  </si>
  <si>
    <t>Ajit Kumar</t>
  </si>
  <si>
    <t>Configure NPD version through env variable</t>
  </si>
  <si>
    <t>2017-05-26T17:14:52Z</t>
  </si>
  <si>
    <t>https://github.com/kubernetes/kubernetes/commit/d8237597c9e23d54480995a1c57a44eb8deac4f0</t>
  </si>
  <si>
    <t>https://github.com/kubernetes/kubernetes/pull/46524</t>
  </si>
  <si>
    <t>&lt;!--  Thanks for sending a pull request!  Here are some tips for you:\r\n1. If this is your first time^ read our contributor guidelines https://github.com/kubernetes/community/blob/master/contributors/devel/pull-requests.md#the-pr-submit-process and developer guide https://github.com/kubernetes/community/blob/master/contributors/devel/development.md#development-guide\r\n2. If you want *faster* PR reviews^ read how: https://github.com/kubernetes/community/blob/master/contributors/devel/pull-requests.md#best-practices-for-faster-reviews\r\n3. Follow the instructions for writing a release note: https://github.com/kubernetes/community/blob/master/contributors/devel/pull-requests.md#write-release-notes-if-needed\r\n--&gt;\r\n\r\nThis lets user specify NPD version to be installed with kubernetes.\r\n\r\n</t>
  </si>
  <si>
    <t>2017-05-26T18:53:20Z</t>
  </si>
  <si>
    <t>2017-06-03T06:37:45Z</t>
  </si>
  <si>
    <t>Joe Francia</t>
  </si>
  <si>
    <t>Add UNIX socket option to runserver (#2627)\n\n* Add UNIX socket option to runserver\r\n\r\nAdded an optional parameter to runserver to server from a UNIX socket instead of an address:port. I believe it is fairly common to server from sockets when using a web server like Nginx on the same host.\r\n\r\n* Collapsed if/else logic for address or socket\r\n\r\nAlso wrapped help description for socket parameter</t>
  </si>
  <si>
    <t>2017-04-17T06:19:02Z</t>
  </si>
  <si>
    <t>https://github.com/apache/incubator-superset/commit/70c6cad0e3b5e276158c1d9057de40b6fd9498eb</t>
  </si>
  <si>
    <t>https://github.com/apache/incubator-superset/pull/2627</t>
  </si>
  <si>
    <t>Add UNIX socket option to runserver</t>
  </si>
  <si>
    <t>Added an optional parameter to runserver to server from a UNIX socket instead of an address:port. I believe it is fairly common to server from sockets when using a web server like Nginx on the same host.</t>
  </si>
  <si>
    <t>2017-04-16T00:21:37Z</t>
  </si>
  <si>
    <t>ScottChapman</t>
  </si>
  <si>
    <t>Add support for presence devices\n\nAdded new action for presence</t>
  </si>
  <si>
    <t>2017-06-07T14:51:27Z</t>
  </si>
  <si>
    <t>https://github.com/stjohnjohnson/smartthings-mqtt-bridge/commit/2d3ab5a34da78cef608560848ce5d4a2ea6b23ad</t>
  </si>
  <si>
    <t>https://github.com/stjohnjohnson/smartthings-mqtt-bridge/pull/88</t>
  </si>
  <si>
    <t>Add support for presence capability</t>
  </si>
  <si>
    <t>Added action and supporting script for presence devices</t>
  </si>
  <si>
    <t>2017-06-07T17:54:21Z</t>
  </si>
  <si>
    <t>2017-07-05T03:16:49Z</t>
  </si>
  <si>
    <t>Bridge between SmartThings and MQTT</t>
  </si>
  <si>
    <t>chuenfaiy</t>
  </si>
  <si>
    <t>build.sh‰∏≠‰∏∫makeÂ¢ûÂä†‰∫ÜÂ§öÁ∫øÁ®ãÁºñËØëÂèÇÊï∞</t>
  </si>
  <si>
    <t>2019-04-04T10:13:26Z</t>
  </si>
  <si>
    <t>https://github.com/apache/rocketmq-client-cpp/commit/5156eda6f85df82c3069b7679eb9d0289f3e5f9c</t>
  </si>
  <si>
    <t>https://github.com/apache/rocketmq-client-cpp/pull/127</t>
  </si>
  <si>
    <t>Support muti-thread compile in build.sh</t>
  </si>
  <si>
    <t>## What is the purpose of the change\r\n\r\nto speed up compilation\r\n\r\n## Brief changelog\r\n\r\nAdded the parameter `-j` for make in `build.sh`\r\n\r\n##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a cross-module dependency exists.\r\n- [ ] If this contribution is large^ please file an [Apache Individual Contributor License Agreement](http://www.apache.org/licenses/#clas).\r\n</t>
  </si>
  <si>
    <t>2019-04-04T10:18:27Z</t>
  </si>
  <si>
    <t>2019-08-01T00:48:15Z</t>
  </si>
  <si>
    <t>Daniel.Sun</t>
  </si>
  <si>
    <t>Use EmptyStatement.INSTANCE to get the instance (#746)</t>
  </si>
  <si>
    <t>2017-06-24T16:20:35Z</t>
  </si>
  <si>
    <t>https://github.com/spockframework/spock/commit/59e1a9ff32ada78a0205d91c7dde1785775fb585</t>
  </si>
  <si>
    <t>https://github.com/spockframework/spock/pull/746</t>
  </si>
  <si>
    <t>Use EmptyStatement.INSTANCE to get the instance</t>
  </si>
  <si>
    <t>Since EmptyStatement will be made singleton^ its constructor will be removed soon^ so use EmptyStatement.INSTANCE instead to get the instance.\r\n\r\nhttps://github.com/apache/groovy/blob/fa3c2719c594ca7710e976dd5330a2e442713551/src/main/org/codehaus/groovy/ast/stmt/EmptyStatement.java#L40</t>
  </si>
  <si>
    <t>2017-06-24T13:58:45Z</t>
  </si>
  <si>
    <t>2017-06-24T16:20:36Z</t>
  </si>
  <si>
    <t>daidokoro</t>
  </si>
  <si>
    <t>added avroio package</t>
  </si>
  <si>
    <t>2018-09-24T17:55:43Z</t>
  </si>
  <si>
    <t>https://github.com/apache/beam/commit/bb4d32237547d1a1e7433d52c645a965481bf84a</t>
  </si>
  <si>
    <t>https://github.com/apache/beam/pull/6484</t>
  </si>
  <si>
    <t xml:space="preserve">Go SDK avroio Package - Read/Write Avro Files </t>
  </si>
  <si>
    <t>Implemented an io package for reading/writing __avro__ files. This implementation borrows directly from the textio package^ allowing it to support all the various read/write methodologies utilised in that package. I.e local storage^ GCS^ etc\r\n\r\n_usage:_\r\n```Go\r\npackage main\r\n\r\nimport (\r\n\t\"context\"\r\n\t\"flag\"\r\n\t\"log\"\r\n\t\"reflect\"\r\n\r\n\t\"github.com/apache/beam/sdks/go/pkg/beam\"\r\n\t\"github.com/apache/beam/sdks/go/pkg/beam/x/beamx\"\r\n\t\"github.com/daidokoro/beam/sdks/go/pkg/beam/io/avroio\"\r\n\t\"github.com/daidokoro/beam/sdks/go/pkg/beam/x/debug\"\r\n)\r\n\r\n// Simple Avro Read Example - sample avro file provided\r\n\r\n// Doc type used to unmarshal avro json data\r\n\r\ntype Doc struct {\r\n\tStamp int64  `json:\"timestamp\"`\r\n\tTweet string `json:\"tweet\"`\r\n\tUser  string `json:\"username\"`\r\n}\r\n\r\nconst schema = `{\r\n\t\"type\": \"record\"^\r\n\t\"name\": \"tweet\"^\r\n\t\"namespace\": \"twitter\"^\r\n\t\"fields\": [\r\n\t\t{ \"name\": \"timestamp\"^ \"type\": \"int\" }^\r\n\t\t{ \"name\": \"tweet\"^ \"type\": \"string\" }^\r\n\t\t{ \"name\": \"username\"^ \"type\": \"string\" }\r\n\t]\r\n}`\r\n\r\nfunc main() {\r\n\tflag.Parse()\r\n\tbeam.Init()\r\n\r\n\tctx := context.Background()\r\n\tp := beam.NewPipeline()\r\n\ts := p.Root()\r\n\r\n\trows := avroio.Read(s^ \"./twitter.avro\"^ reflect.TypeOf(\"\"))\r\n\tdebug.Print(s^ rows)\r\n\r\n\tdocs := avroio.Read(s^ \"./twitter.avro\"^ reflect.TypeOf(Doc{}))\r\n\tdebug.Print(s^ docs)\r\n\r\n\tformat := beam.ParDo(s^ func(d Doc^ emit func(string)) {\r\n\t\td.User = \"daidokoro\"\r\n\t\td.Tweet = \"I was here......\"\r\n\r\n\t\tb^ _ := json.Marshal(d)\r\n\t\temit(string(b))\r\n\t}^ docs)\r\n\r\n\tdebug.Print(s^ format)\r\n\tavroio.Write(s^ \"./out.avro\"^ schema^ format)\r\n\r\n\tif err := beamx.Run(context.Background()^ p); err != nil {\r\n\t\tlog.Fatalf(ctx^ \"Failed to execute job: %v\"^ err)\r\n\t}\r\n}\r\n\r\n```\r\n\r\nExample uses sample _twitter.avro_ file found [here](https://github.com/miguno/avro-cli-examples/blob/master/twitter.avro?raw=true)\r\n\r\n\r\n------------------------\r\n\r\nFollow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Status](https://builds.apache.org/job/beam_PostCommit_Python_VR_Flink/lastCompletedBuild/badge/icon)](https://builds.apache.org/job/beam_PostCommit_Python_VR_Flink/lastCompletedBuild/) | --- | --- | ---\r\n\r\n\r\n\r\n\r\n</t>
  </si>
  <si>
    <t>2018-09-24T23:29:50Z</t>
  </si>
  <si>
    <t>2018-09-27T17:33:27Z</t>
  </si>
  <si>
    <t>Scott Jewell</t>
  </si>
  <si>
    <t>Update javadocs for data-source pool classes (#2870)\n\nAlso fix parameter name in CreateDataSourceCommand</t>
  </si>
  <si>
    <t>2018-11-21T21:51:01Z</t>
  </si>
  <si>
    <t>https://github.com/apache/geode/commit/5f53d53b327d9e006632b07350e012f557135395</t>
  </si>
  <si>
    <t>https://github.com/apache/geode/pull/2870</t>
  </si>
  <si>
    <t>Update javadocs for data-source pool classes</t>
  </si>
  <si>
    <t>Also fix parameter name in CreateDataSourceCommand\r\n\r\nThank you for submitting a contribution to Apache Geode.\r\n\r\nIn order to streamline the review of the contribution we ask you\r\nto ensure the following steps have been taken:\r\n\r\n### For all changes:\r\n- [ ] Is there a JIRA ticket associated with this PR? Is it referenced in the commit message?\r\n\r\n- [ ] Has your PR been rebased against the latest commit within the target branch (typically `develop`)?\r\n\r\n- [ ] Is your initial contribution a single^ squashed commit?\r\n\r\n- [ ] Does `gradlew build` run cleanly?\r\n\r\n- [ ] Have you written or updated unit tests to verify your changes?\r\n\r\n- [ ] If adding new dependencies to the code^ are these dependencies licensed in a way that is compatible for inclusion under [ASF 2.0](http://www.apache.org/legal/resolved.html#category-a)?\r\n\r\n### Note:\r\nPlease ensure that once the PR is submitted^ you check travis-ci for build issues and\r\nsubmit an update to your PR as soon as possible. If you need help^ please send an\r\nemail to dev@geode.apache.org.\r\n</t>
  </si>
  <si>
    <t>2018-11-16T22:13:23Z</t>
  </si>
  <si>
    <t>2018-11-21T21:51:02Z</t>
  </si>
  <si>
    <t>Mike Wink</t>
  </si>
  <si>
    <t>Adds a little clarification about the folder name\n\nWhen you download or clone the repo onto your machine the folder will have the wrong name. That might cause some headache for people who don\'t know that the folder needs to be renamed.</t>
  </si>
  <si>
    <t>2018-06-18T11:54:21Z</t>
  </si>
  <si>
    <t>https://github.com/jbeyerstedt/kirby-plugin-kirbytextRaw/commit/c690533252909b79875f1966231586c5d2671490</t>
  </si>
  <si>
    <t>https://github.com/jbeyerstedt/kirby-plugin-kirbytextRaw/pull/7</t>
  </si>
  <si>
    <t>Adds a little clarification about the folder name</t>
  </si>
  <si>
    <t>When you download or clone the repo onto your machine^ the folder will have the wrong name. That might cause some headache for people who don\'t know that the folder needs to be renamed.</t>
  </si>
  <si>
    <t>2018-06-18T11:55:01Z</t>
  </si>
  <si>
    <t>2018-06-19T13:47:31Z</t>
  </si>
  <si>
    <t>Kirby Plugin to get kirbytext() without the enclosing &lt;p&gt;-tags</t>
  </si>
  <si>
    <t>Andreas Gebhardt</t>
  </si>
  <si>
    <t>add scala-maven-plugin support\n\nAdd goals for Maven Scala [1] plugin.\n\n[1] http://davidb.github.io/scala-maven-plugin/</t>
  </si>
  <si>
    <t>2016-04-27T13:04:21Z</t>
  </si>
  <si>
    <t>https://github.com/juven/maven-bash-completion/commit/17fbaa1d84cfc50d2028df905903ec9a1e0b1271</t>
  </si>
  <si>
    <t>https://github.com/juven/maven-bash-completion/pull/74</t>
  </si>
  <si>
    <t>add scala-maven-plugin support</t>
  </si>
  <si>
    <t>Add goals for Maven Scala [1] plugin.\n\n[1] http://davidb.github.io/scala-maven-plugin/\n</t>
  </si>
  <si>
    <t>2016-04-27T13:05:14Z</t>
  </si>
  <si>
    <t>2016-05-01T12:06:04Z</t>
  </si>
  <si>
    <t>Maven Bash Auto Completion</t>
  </si>
  <si>
    <t>Jonathan Springer</t>
  </si>
  <si>
    <t>Create more understandable OPENWHISK_HOME missing msg (#3)</t>
  </si>
  <si>
    <t>2017-10-26T19:52:44Z</t>
  </si>
  <si>
    <t>https://github.com/apache/openwhisk-runtime-java/commit/34adefff0b530b3fd8d010c1a8ab9f74fe0c3e39</t>
  </si>
  <si>
    <t>https://github.com/apache/openwhisk-runtime-java/pull/3</t>
  </si>
  <si>
    <t>Create more understandable OPENWHISK_HOME missing msg</t>
  </si>
  <si>
    <t>Attempting build with OPENWHISK_HOME unset (and openwhisk not in a specific default) caused an unhelpful error message:\r\n\r\n```\r\nFAILURE: Build failed with an exception.\r\n\r\n* Where:\r\nBuild file \'/home/jonpspri/Projects/openwhisk-runtime-nodejs/tests/build.gradle\' line: 23\r\n\r\n* What went wrong:\r\nA problem occurred evaluating project \':tests\'.\r\n&gt; Could not get unknown property \'sourceSets\' for project \':whisktests\' of type org.gradle.api.Project.\r\n```\r\n\r\nChanges instead produce an error message that identifies the problem and correct it:\r\n\r\n```\r\nFAILURE: Build failed with an exception.\r\n\r\n* Where:\r\nSettings file \'/Users/jpspring/Projects/incubator-openwhisk-runtime-nodejs/settings.gradle\' line: 5\r\n\r\n* What went wrong:\r\nEnvironment variable OPENWHISK_HOME must point to a valid OpenWhisk build\r\n```</t>
  </si>
  <si>
    <t>2017-10-26T19:15:01Z</t>
  </si>
  <si>
    <t>Apache Openwhisk java runtimes</t>
  </si>
  <si>
    <t>JangHo Seo</t>
  </si>
  <si>
    <t>https support for path type examples and $blogURL</t>
  </si>
  <si>
    <t>2015-07-03T19:14:34Z</t>
  </si>
  <si>
    <t>https://github.com/Needlworks/Textcube/commit/a14bab8f3abcdd8f1ff34c0655ad0dcd5051aedc</t>
  </si>
  <si>
    <t>https://github.com/Needlworks/Textcube/pull/1826</t>
  </si>
  <si>
    <t>setup.php: https support for path type examples and $blogURL</t>
  </si>
  <si>
    <t>https ÌôòÍ≤ΩÏóêÏÑú ÌÖçÏä§Ìä∏ÌÅêÎ∏åÎ•º ÏÑ§Ïπò(setup.php)Ìï† Îïå `http://example.com:443/blog` Í∞ôÏùÄ ÏãùÏúºÎ°ú \"Î∏îÎ°úÍ∑∏ Ï£ºÏÜå ÏòàÏãú\"ÏôÄ ÏÑ§ÏπòÏôÑÎ£åÏãúÏùò Î∏îÎ°úÍ∑∏ URLÏù¥ ÎÇòÌÉÄÎÇòÎäî ÌòÑÏÉÅÏùÑ ÏàòÏ†ïÌñàÏäµÎãàÎã§.\n\nÍ≤ÄÌÜ† Î∂ÄÌÉÅÎìúÎ¶ΩÎãàÎã§. :)\n</t>
  </si>
  <si>
    <t>2015-07-03T19:24:39Z</t>
  </si>
  <si>
    <t>2015-07-04T07:21:23Z</t>
  </si>
  <si>
    <t>Textcube : Brand yourself!  / Personalized web publishing platform with multi-user support</t>
  </si>
  <si>
    <t>Teemu Heikkil√§</t>
  </si>
  <si>
    <t>Makefile changed and INSTALL created</t>
  </si>
  <si>
    <t>2011-02-11T21:31:18Z</t>
  </si>
  <si>
    <t>https://github.com/Metabolix/PutkaRTS/commit/b5faaa09c65a02c99a9cbcd2e84ca5a07e02073e</t>
  </si>
  <si>
    <t>https://github.com/Metabolix/PutkaRTS/pull/8</t>
  </si>
  <si>
    <t>2011-02-11T21:36:26Z</t>
  </si>
  <si>
    <t>2011-02-11T21:38:32Z</t>
  </si>
  <si>
    <t>PutkaRTS is a real-time strategy game that is being developed by a group of Finnish programmers as a hobby and as a means of learning C++^ good coding practices^ documentation^ team work^ and VCS usage.</t>
  </si>
  <si>
    <t>Manoj-Kumar-S</t>
  </si>
  <si>
    <t>Incorrect Exception in dsolve()</t>
  </si>
  <si>
    <t>2013-02-19T16:09:19Z</t>
  </si>
  <si>
    <t>https://github.com/sympy/sympy/commit/98f0ba0eb056343a9427239af41d313de457d635</t>
  </si>
  <si>
    <t>https://github.com/sympy/sympy/pull/1803</t>
  </si>
  <si>
    <t>Incorrect Exception in dsolve() : First implementation</t>
  </si>
  <si>
    <t>This pull request is related to the issue http://code.google.com/p/sympy/issues/detail?id=1996\n\nAs mentioned in the above link ^ dsolve() returns wrong exceptions when it is not solvable ^ and the hint is either invalid or incorrect. I\'ve changed it so that it raises the correct Exceptions.\n\n```\nfrom sympy import *\nfrom sympy.abc import x\nf = Function(\'f\')\ndsolve(f(x).diff(x)**2^ f(x)^ \'separable\')  #This now gives the correct ValueError\n&gt;&gt;&gt;  ValueError: ODE Derivative(f(x)^ x)**2 does not match hint separable\n```\n\nAlso ^ as mentioned in the link ^ as needed\n\n```\ndsolve(f(x).diff(x)**2^ f(x)^ \'fdsjf\')  #This should give ValueError for incorrect hint\n&gt;&gt;&gt;  ValueError: Hint not recognized: fdsjf\n```\n\nDo look at the code for changes required.\n</t>
  </si>
  <si>
    <t>2013-02-19T16:56:16Z</t>
  </si>
  <si>
    <t>2013-02-21T00:13:51Z</t>
  </si>
  <si>
    <t>Vikas Kedigehalli</t>
  </si>
  <si>
    <t>DatastoreIO: Update datastore API to v1beta3</t>
  </si>
  <si>
    <t>2016-06-16T20:57:43Z</t>
  </si>
  <si>
    <t>https://github.com/apache/beam/commit/104f4dd27dae9643f953d964b31a0d7674cbf1e9</t>
  </si>
  <si>
    <t>https://github.com/apache/beam/pull/787</t>
  </si>
  <si>
    <t>merge master into python-sdk</t>
  </si>
  <si>
    <t>Merge master branch into python-sdk branch. We will do this on a regular basis going forward to keep python-sdk development branch in sync with the master.\n\nMerging changes since 6/20/2016 (#498). \n\nUsed theirs strategy for merging:\n`git merge --strategy-option theirs origin/master`\n\nThere was a single non-trivial merge conflict for `.travis.yml`\n\nand manually removed these files (that were already deleted in master):\n\n```\nrunners/direct-java/src/main/java/org/apache/beam/runners/direct/EvaluatorKey.java\nrunners/direct-java/src/test/java/org/apache/beam/runners/direct/AvroIOShardedWriteFactoryTest.java\nrunners/direct-java/src/test/java/org/apache/beam/runners/direct/TextIOShardedWriteFactoryTest.java\nrunners/google-cloud-dataflow-java/src/test/java/org/apache/beam/runners/dataflow/io/DataflowAvroIOTest.java\nrunners/google-cloud-dataflow-java/src/test/java/org/apache/beam/runners/dataflow/io/DataflowPubsubIOTest.java\nrunners/google-cloud-dataflow-java/src/test/java/org/apache/beam/runners/dataflow/io/DataflowTextIOTest.java\nrunners/google-cloud-dataflow-java/src/test/java/org/apache/beam/runners/dataflow/transforms/DataflowDisplayDataEvaluator.java\n```\n</t>
  </si>
  <si>
    <t>2016-08-04T18:22:49Z</t>
  </si>
  <si>
    <t>2016-08-06T02:52:32Z</t>
  </si>
  <si>
    <t>Leo Gallucci</t>
  </si>
  <si>
    <t>Patch to make sauce gem works with blackbox testing.</t>
  </si>
  <si>
    <t>2011-09-01T22:36:20Z</t>
  </si>
  <si>
    <t>https://github.com/saucelabs/sauce_ruby/commit/a8d8968daf51b2285a1240d0e012ce96eb69fe27</t>
  </si>
  <si>
    <t>https://github.com/saucelabs/sauce_ruby/pull/18</t>
  </si>
  <si>
    <t>Capybara for black-box testing</t>
  </si>
  <si>
    <t>This patch allows to perform black-box testing on external sites:\n\nMore on this here:\nhttps://github.com/saucelabs/sauce_ruby/issues/15#issuecomment-2013364\n</t>
  </si>
  <si>
    <t>2011-09-06T13:43:48Z</t>
  </si>
  <si>
    <t>2011-09-06T15:19:10Z</t>
  </si>
  <si>
    <t>Sauce OnDemand is a Selenium testing cloud service^ developed by Sauce Labs Inc (saucelabs.com). This is the Ruby client adapter for Sauce OnDemand. This fork is a patch to make it work with capybara blackbox testing.</t>
  </si>
  <si>
    <t>Chris Barton</t>
  </si>
  <si>
    <t>Allow configuration of Bunny\'s read and write timeouts</t>
  </si>
  <si>
    <t>2015-02-19T19:48:09Z</t>
  </si>
  <si>
    <t>https://github.com/gocardless/hutch/commit/bbbf05f0217ae478be34cb814c17f8adeded75d0</t>
  </si>
  <si>
    <t>https://github.com/gocardless/hutch/pull/134</t>
  </si>
  <si>
    <t>With the release of Bunny 1.7^ the `read_timeout` and `write_timeout` are now up for configuration. This allows more fine grained control of timeout related error handling when reading and writing to RabbitMQ.\n\nIt is currently defaulted to `5` in Bunny and that is too low for some of our applications.\n</t>
  </si>
  <si>
    <t>2015-02-19T19:49:49Z</t>
  </si>
  <si>
    <t>2015-02-19T21:57:32Z</t>
  </si>
  <si>
    <t>A system for processing messages from RabbitMQ.</t>
  </si>
  <si>
    <t>Andrey Sharapov</t>
  </si>
  <si>
    <t>CB-13094: (android) Don\'t show splash when activity being finished</t>
  </si>
  <si>
    <t>2017-07-24T12:36:34Z</t>
  </si>
  <si>
    <t>https://github.com/apache/cordova-plugin-splashscreen/commit/e5c6772f177a58c663efd3dbb8dbbc03ff9b463e</t>
  </si>
  <si>
    <t>https://github.com/apache/cordova-plugin-splashscreen/pull/130</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</si>
  <si>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 android\r\n\r\n### What does this PR do?\r\n- Prevent to show the splash dialog if the activity is in the process of finishing referenced to ([android docs](https://developer.android.com/reference/android/app/Activity.html#isFinishing()))\r\n\r\n\r\n### What testing has been done on this change?\r\n- build and runtime is ok \r\n- I think there are not need special tests\r\n\r\n### Checklist\r\n- [x] [Reported an issue](http://cordova.apache.org/contribute/issues.html) in the JIRA database\r\n- [x] Commit message follows the format: \"CB-3232: (android) Fix bug with resolving file paths\"^ where CB-xxxx is the JIRA ID &amp; \"android\" is the platform affected.\r\n- [ ] Added automated test coverage as appropriate for this change.\r\n</t>
  </si>
  <si>
    <t>2017-07-24T12:59:45Z</t>
  </si>
  <si>
    <t>2017-07-27T00:07:21Z</t>
  </si>
  <si>
    <t>Mirror of Apache Cordova Plugin splashscreen</t>
  </si>
  <si>
    <t>Wen Luo</t>
  </si>
  <si>
    <t>make transfer log more readable\n\n\r\n```shell\r\nssh connect 192.168.0.102\r\nwrite /path/to/myfile.zip\r\ntransfer 1% data\r\ntransfer 17% data\r\ntransfer 35% data\r\ntransfer 53% data\r\ntransfer 71% data\r\ntransfer 88% data\r\ntransfer 100% data\r\nssh close 192.168.0.102\r\n```</t>
  </si>
  <si>
    <t>2015-10-22T02:04:35Z</t>
  </si>
  <si>
    <t>https://github.com/spmjs/grunt-scp/commit/933f5acf19e52cf4ee77f406c17b03232b33dace</t>
  </si>
  <si>
    <t>https://github.com/spmjs/grunt-scp/pull/23</t>
  </si>
  <si>
    <t>make transfer log more readable</t>
  </si>
  <si>
    <t>make transfer log more readable\n\n``` shell\nssh connect 192.168.0.102\nwrite /path/to/myfile.zip\ntransfer 1% data\ntransfer 17% data\ntransfer 35% data\ntransfer 53% data\ntransfer 71% data\ntransfer 88% data\ntransfer 100% data\nssh close 192.168.0.102\n```\n</t>
  </si>
  <si>
    <t>2015-10-22T02:30:01Z</t>
  </si>
  <si>
    <t>2015-10-23T05:41:11Z</t>
  </si>
  <si>
    <t>Copy files to remote server.</t>
  </si>
  <si>
    <t>Gengliang Wang</t>
  </si>
  <si>
    <t>Fix a bug in srandmemberWithCountCommand()\n\nIn CASE 2^ the call¬†sunionDiffGenericCommand will involve the string \"srandmember\" \r\n&gt; sadd foo one\r\n(integer 1)\r\n&gt; sadd srandmember two\r\n(integer 2)\r\n&gt; srandmember foo 3\r\n1)\"one\"\r\n2)\"two\"</t>
  </si>
  <si>
    <t>2013-02-04T06:01:08Z</t>
  </si>
  <si>
    <t>https://github.com/antirez/redis/commit/002747336a37b72b84503848a3f7f4f8cbc414cf</t>
  </si>
  <si>
    <t>https://github.com/antirez/redis/pull/929</t>
  </si>
  <si>
    <t>Fix a bug in srandmemberWithCountCommand()</t>
  </si>
  <si>
    <t>In CASE 2^ the call¬†sunionDiffGenericCommand will involve the string \"srandmember\" \n\n&gt; sadd foo one\n&gt; (integer 1)\n&gt; sadd srandmember two\n&gt; (integer 2)\n&gt; srandmember foo 3\n&gt; 1)\"one\"\n&gt; 2)\"two\"\n</t>
  </si>
  <si>
    <t>2013-02-04T06:16:06Z</t>
  </si>
  <si>
    <t>2013-02-04T09:21:18Z</t>
  </si>
  <si>
    <t>HarryZhu</t>
  </si>
  <si>
    <t>add CallbackFunctionTutorial Chinese Translation</t>
  </si>
  <si>
    <t>2016-06-08T23:37:32Z</t>
  </si>
  <si>
    <t>https://github.com/apache/incubator-mxnet/commit/a994183e6c4eb5ba02f65504e734409bb5c53795</t>
  </si>
  <si>
    <t>https://github.com/apache/incubator-mxnet/pull/2379</t>
  </si>
  <si>
    <t>add CallbackFunctionTutorial Chinese Translation\n</t>
  </si>
  <si>
    <t>2016-06-08T23:54:08Z</t>
  </si>
  <si>
    <t>2016-06-10T06:37:52Z</t>
  </si>
  <si>
    <t>Stephen Rawls</t>
  </si>
  <si>
    <t>Fixing custom memory manager bugs (when resetting curMemPos^ also reset curMemEnd)</t>
  </si>
  <si>
    <t>2016-11-17T08:10:25Z</t>
  </si>
  <si>
    <t>https://github.com/linhongseba/Temporal-Network-Embedding/commit/25c63f6bb5e856017bf71f301627b64adc629355</t>
  </si>
  <si>
    <t>https://github.com/linhongseba/Temporal-Network-Embedding/pull/1</t>
  </si>
  <si>
    <t>Fixing custom memory manager bugs</t>
  </si>
  <si>
    <t xml:space="preserve"> (when resetting curMemPos^ also reset curMemEnd)</t>
  </si>
  <si>
    <t>2016-11-17T08:15:10Z</t>
  </si>
  <si>
    <t>2016-11-17T20:42:29Z</t>
  </si>
  <si>
    <t>The implementation that infers the temporal latent spaces for a sequence of dynamic graph snapshots</t>
  </si>
  <si>
    <t>Yichi Zhang</t>
  </si>
  <si>
    <t>Add duoshuo comments support</t>
  </si>
  <si>
    <t>2015-07-26T16:43:24Z</t>
  </si>
  <si>
    <t>https://github.com/ppoffice/hexo-theme-hueman/commit/a65f31897066b23c781545220df45642ade42555</t>
  </si>
  <si>
    <t>https://github.com/ppoffice/hexo-theme-hueman/pull/35</t>
  </si>
  <si>
    <t>2015-07-26T16:49:24Z</t>
  </si>
  <si>
    <t>2015-07-26T23:40:03Z</t>
  </si>
  <si>
    <t>A redesign of Alx\'s wordpress theme hueman^ ported to Hexo.</t>
  </si>
  <si>
    <t>Niels de Vos</t>
  </si>
  <si>
    <t>Add a \'realname\' configuration option\n\nThe new \'realname\' option can be set globally or per network. This is\nsimilar to how the \'nick\' option works for the nickname.\n\nSigned-off-by: Niels de Vos &lt;niels@nixpanic.net&gt;</t>
  </si>
  <si>
    <t>2010-09-25T18:08:04Z</t>
  </si>
  <si>
    <t>https://github.com/nigeljonez/newpyfibot/commit/ed0b5c808389ec06485bb4e9d51d69cce616328f</t>
  </si>
  <si>
    <t>https://github.com/nigeljonez/newpyfibot/pull/1</t>
  </si>
  <si>
    <t>Whats this pull request for?</t>
  </si>
  <si>
    <t>Wondering how you pulled my patches into your tree.\n\nI made a minor change in the .version command^ maybe you can pull that one too?\n\nCheers^\nNiels\n</t>
  </si>
  <si>
    <t>2010-10-01T14:19:28Z</t>
  </si>
  <si>
    <t>2010-10-01T21:33:26Z</t>
  </si>
  <si>
    <t>Fork of nigeljonez\' pyfibot for bugfixes and new features</t>
  </si>
  <si>
    <t>Jens Jensen</t>
  </si>
  <si>
    <t>support for acurite5n1</t>
  </si>
  <si>
    <t>2014-09-07T23:59:58Z</t>
  </si>
  <si>
    <t>https://github.com/merbanan/rtl_433/commit/5c5e5fcc23ea39f158e91c817fdae0fe338be929</t>
  </si>
  <si>
    <t>https://github.com/merbanan/rtl_433/pull/51</t>
  </si>
  <si>
    <t>as discussed in #42 here is a basic^ working merge worthy PR for support of Acurite 5n1 sensor. \nI\'ll look at implementing some other refactorings in another PR.\n\noutput looks like:\n\n```\nDetected Acurite 5n1 sensor\nwind speed: 5 kph^ wind direction: 90.0¬∞^ rain gauge: 0.00 in.\nDetected Acurite 5n1 sensor\nwind speed: 6 kph^ temp: 81.3¬∞ F^ humidity: 76% RH\n```\n</t>
  </si>
  <si>
    <t>2014-09-08T00:26:19Z</t>
  </si>
  <si>
    <t>2014-09-08T06:26:48Z</t>
  </si>
  <si>
    <t>Application using librtlsdr to decode the temperature from a wireless temperature sensor (433.92MHz)</t>
  </si>
  <si>
    <t>Sunil Ramaiah</t>
  </si>
  <si>
    <t>Fix for updating duplicate records in same/different files in same parition</t>
  </si>
  <si>
    <t>2018-04-23T22:23:42Z</t>
  </si>
  <si>
    <t>https://github.com/apache/incubator-hudi/commit/4d1fba24c958c17652b693d22af378e6c2ceb749</t>
  </si>
  <si>
    <t>https://github.com/apache/incubator-hudi/pull/380</t>
  </si>
  <si>
    <t>Fix for updating duplicate records in same/different files in same pa‚Ä¶</t>
  </si>
  <si>
    <t>Fix for https://github.com/uber/hudi/issues/333\r\n\r\n@ovj @vinothchandar @jianxu @n3nash\r\n</t>
  </si>
  <si>
    <t>2018-04-16T23:28:04Z</t>
  </si>
  <si>
    <t>2018-04-25T20:09:16Z</t>
  </si>
  <si>
    <t>Bill West</t>
  </si>
  <si>
    <t>Add sinatra-cross_origin to Gemfile</t>
  </si>
  <si>
    <t>2015-08-23T02:20:57Z</t>
  </si>
  <si>
    <t>https://github.com/stevekinney/pizza/commit/510928622b98a461590d7d2dfa7f15ee374bb5c5</t>
  </si>
  <si>
    <t>https://github.com/stevekinney/pizza/pull/96</t>
  </si>
  <si>
    <t>Add Santarpio\'s in Boston^ Add sinatra-cross_origin to Gemfile</t>
  </si>
  <si>
    <t>2015-08-23T02:31:58Z</t>
  </si>
  <si>
    <t>2015-08-23T02:32:53Z</t>
  </si>
  <si>
    <t>Where is the best :pizza: in a given city?</t>
  </si>
  <si>
    <t>Amichai Rothman</t>
  </si>
  <si>
    <t>Fix ClassNotFoundException on org.apache.cassandra.thrift classes when run in OSGi container</t>
  </si>
  <si>
    <t>2012-12-23T09:07:50Z</t>
  </si>
  <si>
    <t>https://github.com/hector-client/hector/commit/65e33cf8fe6bbd2af028931ccee3b354dcff7b8a</t>
  </si>
  <si>
    <t>https://github.com/hector-client/hector/pull/572</t>
  </si>
  <si>
    <t>Fix ClassNotFoundException when runing in OSGi container</t>
  </si>
  <si>
    <t>see https://github.com/hector-client/hector/issues/571\n\nbtw it\'s possible that some of the other dependencies are non-optional as well^ but just happen to always be available in my environment (Geronimo) - if so they should also be defined as non-optional in the bundle plugin configuration.\n</t>
  </si>
  <si>
    <t>2012-12-23T09:19:27Z</t>
  </si>
  <si>
    <t>2012-12-23T16:09:49Z</t>
  </si>
  <si>
    <t>Kotaro Terada</t>
  </si>
  <si>
    <t>Fixed a typo.</t>
  </si>
  <si>
    <t>2015-04-14T13:41:27Z</t>
  </si>
  <si>
    <t>https://github.com/cubing/ksolve/commit/86dd5493ee4013fa60d755528e5c63835fae5397</t>
  </si>
  <si>
    <t>https://github.com/cubing/ksolve/pull/1</t>
  </si>
  <si>
    <t>Fixed a typo in html tag. The script doesn\'t work because of this.\n\n... and the program can not parse CR characters in some definition files^ so I changed them into CR+LF.\n</t>
  </si>
  <si>
    <t>2015-04-14T13:46:28Z</t>
  </si>
  <si>
    <t>2015-04-16T18:48:43Z</t>
  </si>
  <si>
    <t>Versioned mirror of K√•re\'s ksolve+ puzzle solver with @qqwref\'s enhancements.</t>
  </si>
  <si>
    <t>kuangye</t>
  </si>
  <si>
    <t>[Issue#4159][pulsar-testclient] Added [\'-p\'^\'--max-outstanding-across-partitions\'] parameter to the producer performance benchmark (#4160)\n\nFixes: #4159 \r\n\r\nMaster Issue: #4159 \r\n\r\n**Modifications**\r\n\r\n* Added [\'-p\'^\'--max-multiPartition-outstanding\'] parameter to the producer performance benchmark</t>
  </si>
  <si>
    <t>2019-04-29T06:01:11Z</t>
  </si>
  <si>
    <t>https://github.com/apache/pulsar/commit/d85b0c93ceb4aa868108b6b16027d304fd873747</t>
  </si>
  <si>
    <t>https://github.com/apache/pulsar/pull/4160</t>
  </si>
  <si>
    <t>[Issue#4159][pulsar-testclient] Added [\'-p\'^\'--max-outstanding-across-partitions\'] parameter to the producer performance benchmark</t>
  </si>
  <si>
    <t>Fixes: #4159 \r\nMaster Issue: #4159 \r\n\r\n**Modifications**\r\n\r\n* Added [\'-p\'^\'--max-multiPartition-outstanding\'] parameter to the producer performance benchmark</t>
  </si>
  <si>
    <t>2019-04-28T10:00:56Z</t>
  </si>
  <si>
    <t>2019-04-29T06:01:12Z</t>
  </si>
  <si>
    <t>Igor Melnichenko</t>
  </si>
  <si>
    <t>GRADLE-3349 (GroovyDoc task does not mark all properties that affect the\noutput of the task as inputs)\n- the overview property has been annotated as InputFile and Optional</t>
  </si>
  <si>
    <t>2016-03-18T13:52:35Z</t>
  </si>
  <si>
    <t>https://github.com/gradle/gradle/commit/21d026869cbb63804dec1e84f59c96585a7d5407</t>
  </si>
  <si>
    <t>https://github.com/gradle/gradle/pull/598</t>
  </si>
  <si>
    <t>Issue GRADLE-3349 (GroovyDoc task does not mark all properties that affect the output of the task as inputs)</t>
  </si>
  <si>
    <t>The overview property of the Groovydoc class has been annotated as InputFile and Optional\n</t>
  </si>
  <si>
    <t>2016-03-18T13:56:10Z</t>
  </si>
  <si>
    <t>2016-03-29T10:17:50Z</t>
  </si>
  <si>
    <t>Sean Cribbs</t>
  </si>
  <si>
    <t>bz1072: Fix off-by-one error in spiraltime.\n\nThe spiraltime module expects that stats older than 60 seconds are\ndropped^ however^ the list of counters includes stats in the\n0th (current) second and only 60 entries. This means that the maximum\nseconds ago that can be recorded is 59^ not 60.  This patch corrects\nthe guard statement that ignores/drops stale counters.</t>
  </si>
  <si>
    <t>2011-06-02T03:48:30Z</t>
  </si>
  <si>
    <t>https://github.com/basho/riak_core/commit/2daaae0c670664ca77a9a7dc10ad0d10b51dea97</t>
  </si>
  <si>
    <t>https://github.com/basho/riak_core/pull/57</t>
  </si>
  <si>
    <t>bz1072: Fix off-by-one error in spiraltime.</t>
  </si>
  <si>
    <t>The `spiraltime` module expects that stats older than 60 seconds are dropped^ however^ the list of counters includes stats in the 0th (current) second and only 60 entries. This means that the maximum seconds ago that can be recorded is 59^ not 60.  This patch corrects the guard statement that ignores/drops stale counters.\n</t>
  </si>
  <si>
    <t>2011-06-02T03:48:32Z</t>
  </si>
  <si>
    <t>2011-06-28T16:30:57Z</t>
  </si>
  <si>
    <t>Distributed systems infrastructure used by Riak.</t>
  </si>
  <si>
    <t>Maurice Amsellem</t>
  </si>
  <si>
    <t>Added RemotingMessage to AsyncToken so that clients can get the messageId for example</t>
  </si>
  <si>
    <t>2011-04-10T23:55:57Z</t>
  </si>
  <si>
    <t>https://github.com/blegros/flexRpcStubs/commit/75579768993944626181f8030d8dd8f28557ef07</t>
  </si>
  <si>
    <t>https://github.com/blegros/flexRpcStubs/pull/4</t>
  </si>
  <si>
    <t>Adding RemotingMessage to AsyncToken</t>
  </si>
  <si>
    <t>Hi Brian^\nThis is the pull request you have asked.  Sorry if something is wrong^ I am newbie to github.\n\nChangelog: \nAdded RemotingMessage to AsyncToken so that clients can get the messageId for example\n</t>
  </si>
  <si>
    <t>2011-04-11T00:11:00Z</t>
  </si>
  <si>
    <t>2011-04-11T19:31:20Z</t>
  </si>
  <si>
    <t>Stubs for service classes in the Flex SDK package mx.rpc</t>
  </si>
  <si>
    <t>Jie Liu</t>
  </si>
  <si>
    <t>MNEMONIC-275 Implement a default function to sync data to the persistent storage</t>
  </si>
  <si>
    <t>2017-10-21T22:54:55Z</t>
  </si>
  <si>
    <t>https://github.com/apache/mnemonic/commit/9cd39fc93591fb505cf99df1318d9b6b50be18be</t>
  </si>
  <si>
    <t>https://github.com/apache/mnemonic/pull/76</t>
  </si>
  <si>
    <t>MNEMONIC-275 Implement a default function to sync data to the persisent storage</t>
  </si>
  <si>
    <t xml:space="preserve">Currently persist()^ sync()^ flush() calls are exposed to the user. This is confusing.  Only one call should be exposed to user that provides the default functionality. </t>
  </si>
  <si>
    <t>2017-10-22T01:21:55Z</t>
  </si>
  <si>
    <t>2017-10-22T15:34:54Z</t>
  </si>
  <si>
    <t>htran1</t>
  </si>
  <si>
    <t>Catch socket exception and suppress connection reset error to prevent the TalkFirstDoubleEchoServer from aborting when the client socket is closed.  There is a test case that closes the client socket before receiving the server response. (#1399)</t>
  </si>
  <si>
    <t>2016-11-17T22:23:16Z</t>
  </si>
  <si>
    <t>https://github.com/apache/incubator-gobblin/commit/b49fbbef5814bdb02eddc4e82a67d7fcc652319a</t>
  </si>
  <si>
    <t>https://github.com/apache/incubator-gobblin/pull/1399</t>
  </si>
  <si>
    <t>Catch socket exception and suppress connection reset error to prevent‚Ä¶</t>
  </si>
  <si>
    <t>‚Ä¶ the TalkFirstDoubleEchoServer from aborting when the client socket is closed.  There is a test case that closes the client socket before receiving the server response.</t>
  </si>
  <si>
    <t>2016-11-17T20:06:18Z</t>
  </si>
  <si>
    <t>Enis Soztutar</t>
  </si>
  <si>
    <t>[core^mongodb] Moved MongoDb BATCHED_OK Status to core^ useful for other bindings as well</t>
  </si>
  <si>
    <t>2016-06-21T20:55:28Z</t>
  </si>
  <si>
    <t>https://github.com/brianfrankcooper/YCSB/commit/855e9158e3a7c8f45dbd0eba7cd168ab6cff37d3</t>
  </si>
  <si>
    <t>https://github.com/brianfrankcooper/YCSB/pull/755</t>
  </si>
  <si>
    <t>Add batching in insertion in JDBC client bindings</t>
  </si>
  <si>
    <t>2016-05-26T01:42:17Z</t>
  </si>
  <si>
    <t>2016-06-21T21:29:40Z</t>
  </si>
  <si>
    <t>Chris McCann</t>
  </si>
  <si>
    <t>Fixed documentation for Dynamic Step Names</t>
  </si>
  <si>
    <t>2014-04-24T01:24:44Z</t>
  </si>
  <si>
    <t>https://github.com/schneems/wicked/commit/577d6ceed3290f1e7d7d67d1d2fa15becfb7808f</t>
  </si>
  <si>
    <t>https://github.com/schneems/wicked/pull/115</t>
  </si>
  <si>
    <t>Removed the reference to \"flood the\" app^ per our email discussion.\n</t>
  </si>
  <si>
    <t>2014-04-24T01:26:02Z</t>
  </si>
  <si>
    <t>2014-04-24T16:27:20Z</t>
  </si>
  <si>
    <t>Use wicked to turn your controller into a wizard</t>
  </si>
  <si>
    <t>Roman Stoffel</t>
  </si>
  <si>
    <t>Improved the text generated by DataFactory.getRandomText(): It now generates text with spaces and words for long texts.\n\nPreviously: If you requested a long text^ it just returned a giant word^ without spaces.\nNow: Returns a text consisting of words and spaces.</t>
  </si>
  <si>
    <t>2012-10-21T11:11:53Z</t>
  </si>
  <si>
    <t>https://github.com/andygibson/datafactory/commit/58bace584231e627b53ac823a6f56d7ffa5485e7</t>
  </si>
  <si>
    <t>https://github.com/andygibson/datafactory/pull/2</t>
  </si>
  <si>
    <t>DataFactory.getRandomText() now produces text with spaces &amp; words</t>
  </si>
  <si>
    <t>Hi\n\nThanks for this small library.\n\nSo far DataFactory.getRandomText produces a giant^ single word for a longer text. Is that by design? \n\nI changed it so that it produces a text consisting of words and spaces. \n\nIf you want that behavior in a separate method^ or more tests etc I\'ll do it.\n\nCheers\n\nRoman\n</t>
  </si>
  <si>
    <t>2012-10-21T11:31:11Z</t>
  </si>
  <si>
    <t>2015-08-26T20:23:12Z</t>
  </si>
  <si>
    <t>Java library for generating test data</t>
  </si>
  <si>
    <t>Brett Snyder</t>
  </si>
  <si>
    <t>storage: remove empty sideloaded directories</t>
  </si>
  <si>
    <t>2017-09-01T17:15:24Z</t>
  </si>
  <si>
    <t>https://github.com/cockroachdb/cockroach/commit/77d642def1405fe6e7925eb2c4bd1b8ac2b99a76</t>
  </si>
  <si>
    <t>https://github.com/cockroachdb/cockroach/pull/18148</t>
  </si>
  <si>
    <t>@tschottdorf first time contributing to Cockroach^ but I think this PR is ready for review.</t>
  </si>
  <si>
    <t>2017-09-01T17:04:28Z</t>
  </si>
  <si>
    <t>2017-09-28T18:06:31Z</t>
  </si>
  <si>
    <t>Digital-Chaos</t>
  </si>
  <si>
    <t>Update to Spring 4.3.7 and implement missing Overrides in RythmConfigurer</t>
  </si>
  <si>
    <t>2017-03-19T02:16:40Z</t>
  </si>
  <si>
    <t>https://github.com/rythmengine/spring-rythm/commit/8384550ae91b178f5e9d9d3c038ae0de08068480</t>
  </si>
  <si>
    <t>https://github.com/rythmengine/spring-rythm/pull/11</t>
  </si>
  <si>
    <t>Update to Spring 4.3.7 and implement Overrides in RythmConfigurer</t>
  </si>
  <si>
    <t>2017-03-19T02:53:35Z</t>
  </si>
  <si>
    <t>2017-08-29T07:38:48Z</t>
  </si>
  <si>
    <t>Enable SpringFramework application developer to use Rythm template engine</t>
  </si>
  <si>
    <t>TanaseButcaru</t>
  </si>
  <si>
    <t>Fix build error -- No visible @interface for \'NSData\' declares the selector \'base64EncodedString\'</t>
  </si>
  <si>
    <t>2016-01-24T15:10:27Z</t>
  </si>
  <si>
    <t>https://github.com/an-rahulpandey/cordova-plugin-mediapicker/commit/8b718fa205535c4619b334852a5672f7c7ca1828</t>
  </si>
  <si>
    <t>https://github.com/an-rahulpandey/cordova-plugin-mediapicker/pull/4</t>
  </si>
  <si>
    <t>[20160213] Fixes &amp; improvements (readded)</t>
  </si>
  <si>
    <t>##### Fix build error -- No visible @interface for \'NSData\' declares the sellector \'base64EncodedString\'.\n\nError encountered on El Capitan with latest cordova tools and xcode versions. This also happens for the original plugin (https://github.com/an-rahulpandey/ios-audio-picker).\n\nThe `base64EncodedString` function/library does not exist in current repo. I\'ve replaced with the `base64EncodedStringWithOptions` and now works :)\n\nDetails - https://developer.apple.com/library/mac/documentation/Cocoa/Reference/Foundation/Classes/NSData_Class/#//apple_ref/occ/instm/NSData/base64EncodedDataWithOptions:\n##### Fix getAudio() error -- isEqualToString - Unrecognized selector sent to instance\n\nI encountered this on iOS too &amp; the problem was that if the user wouldn\'t set all the `getAudio()` or `deleteSongs()` arguments^ some of them would be null/undefined/false and the native code will try to assign them to a NSString variable.\nI did some dirty checks on MediaPlayer.js file and now we have defaults for those variables.\nI also changed the variable types on the cordova side. It feels more natural to pass a boolean value than a string with \"true\" or \"false\".\n##### Android - added support for more mime types\n\nList from [here](http://developer.android.com/guide/appendix/media-formats.html).\n##### Android - set unique filename for selected saved file\n\nWe need this in order to keep all previously selected files in the `dataDirectory`.\nCurrently^ all files are saved as `track.mp3`^ so every time a new file is saved^ it replaces the old one.\n\nI changed the filename to `AUDIO_&lt;base64-string-from-uri-path&gt;.mp3` so that each file has its unique name.\nOn iOS the file is saved with its original name.\n</t>
  </si>
  <si>
    <t>2016-02-13T15:51:10Z</t>
  </si>
  <si>
    <t>2016-02-15T05:54:11Z</t>
  </si>
  <si>
    <t>Cordova/Phonegap Media Picker plugin</t>
  </si>
  <si>
    <t>Added a Token class with the Sentence class which stores annotations for words in the input sentence.</t>
  </si>
  <si>
    <t>2015-01-12T20:26:58Z</t>
  </si>
  <si>
    <t>https://github.com/joshua-decoder/joshua/commit/0f6b3ddb906305ffe07f43c947d783faf5db4ad5</t>
  </si>
  <si>
    <t>https://github.com/joshua-decoder/joshua/pull/179</t>
  </si>
  <si>
    <t>Added a Token class with the Sentence class which stores annotations for...</t>
  </si>
  <si>
    <t>... words in the input sentence.\n</t>
  </si>
  <si>
    <t>2015-01-12T20:29:00Z</t>
  </si>
  <si>
    <t>2015-01-12T20:29:26Z</t>
  </si>
  <si>
    <t>Luca Canali</t>
  </si>
  <si>
    <t>Fix for find_symbol method^ issue #478</t>
  </si>
  <si>
    <t>2016-04-06T15:35:07Z</t>
  </si>
  <si>
    <t>https://github.com/iovisor/bcc/commit/d601c0a55b8be33e524d62e0ac16204d948a5cfa</t>
  </si>
  <si>
    <t>https://github.com/iovisor/bcc/pull/479</t>
  </si>
  <si>
    <t>As discussed in issue #478 this is a proposed fix for \"find_symbol method\" to solve the issue that attach_uprobe fails to resolve symbols in some cases^ in particular when trying to resolve functions placed in subsections text.hot and text.unlikely. \n</t>
  </si>
  <si>
    <t>2016-04-06T15:42:50Z</t>
  </si>
  <si>
    <t>2016-04-06T18:58:31Z</t>
  </si>
  <si>
    <t>BCC - Tools for BPF-based Linux IO analysis^ networking^ monitoring^ and more</t>
  </si>
  <si>
    <t>fredfp</t>
  </si>
  <si>
    <t>cluster client handover when receptionist\'s node leaves the cluster (#24167)\n\n* Always add sender of GetContacts to client interactions\r\n\r\n* Handover clients when receptionist leaves the cluster\r\n\r\n* Revision based on code review\r\n\r\n* Cluster receptionist only tracks connected clients</t>
  </si>
  <si>
    <t>2018-01-09T09:41:33Z</t>
  </si>
  <si>
    <t>https://github.com/akka/akka/commit/0bd408977b8fde4f7c980d522766a9d07c3623f0</t>
  </si>
  <si>
    <t>https://github.com/akka/akka/pull/24167</t>
  </si>
  <si>
    <t>cluster client handover when receptionist\'s node leaves the cluster</t>
  </si>
  <si>
    <t>As discussed here: https://groups.google.com/forum/#!topic/akka-user/rjYuKPibNyQ\r\n\r\n@huntc Please review https://github.com/akka/akka/commit/a2d177ee55bab94082f8931e1976f567b176330b\r\n</t>
  </si>
  <si>
    <t>2017-12-17T05:06:00Z</t>
  </si>
  <si>
    <t>Build highly concurrent^ distributed^ and resilient message-driven applications on the JVM</t>
  </si>
  <si>
    <t>Neurrone</t>
  </si>
  <si>
    <t>[#108] Add unit tests for AddCommand class (#118)\n\n* [#108] add unit tests for add command\r\n\r\n* renamed methods for consistency\r\n\r\n* capitalize todo</t>
  </si>
  <si>
    <t>2016-12-11T14:38:23Z</t>
  </si>
  <si>
    <t>https://github.com/se-edu/addressbook-level2/commit/88133a62a70d24bc7fe4bb84b727cb707aad461f</t>
  </si>
  <si>
    <t>https://github.com/se-edu/addressbook-level2/pull/118</t>
  </si>
  <si>
    <t>Add unit tests for AddCommand class #108</t>
  </si>
  <si>
    <t>Ready for review.</t>
  </si>
  <si>
    <t>2016-12-08T12:23:09Z</t>
  </si>
  <si>
    <t>A Java sample application for students. An AddressBook application that uses OOP basics.</t>
  </si>
  <si>
    <t>Jordi Montes</t>
  </si>
  <si>
    <t>HyperBitBit class added\n\nIt implements the ICardinality interface with dummy values now.</t>
  </si>
  <si>
    <t>2017-03-24T23:06:00Z</t>
  </si>
  <si>
    <t>https://github.com/addthis/stream-lib/commit/fa2b5a37560a1dc7e1d3216fe33a83d53b8ae39a</t>
  </si>
  <si>
    <t>https://github.com/addthis/stream-lib/pull/131</t>
  </si>
  <si>
    <t>Hyperbitbit</t>
  </si>
  <si>
    <t>This is the first implementation of HyperBitBit. It is totally functional and has the algorithm implemented following the Robert Sedgewick [presentation](https://www.cs.princeton.edu/~rs/talks/AC11-Cardinality.pdf) at AofA\'16.\r\n\r\nThere are some tests for .cardinality^ and the algorithm is documented in its own file.\r\n</t>
  </si>
  <si>
    <t>2017-03-25T19:02:38Z</t>
  </si>
  <si>
    <t>2017-07-07T20:39:44Z</t>
  </si>
  <si>
    <t>lewuathe</t>
  </si>
  <si>
    <t>Typo in storm-kafka README</t>
  </si>
  <si>
    <t>2014-11-19T22:06:49Z</t>
  </si>
  <si>
    <t>https://github.com/apache/storm/commit/d9dc3b2a173b0124986767ff3f63b72284958467</t>
  </si>
  <si>
    <t>https://github.com/apache/storm/pull/320</t>
  </si>
  <si>
    <t>Fix typos in storm-kafka README\n</t>
  </si>
  <si>
    <t>2014-11-19T22:09:52Z</t>
  </si>
  <si>
    <t>2014-11-29T19:11:11Z</t>
  </si>
  <si>
    <t>Gregory Chanan</t>
  </si>
  <si>
    <t>Add support for CUDA indexAdd\n\nAdds indexAdd via atomicAdd for unsigned char^ char^ short^ long^\nhalf^ double.  Integer types are templatized based on sizeof.\nFloating point types are implemented via intrinsics.</t>
  </si>
  <si>
    <t>2016-09-14T23:03:35Z</t>
  </si>
  <si>
    <t>https://github.com/torch/cutorch/commit/388d1cdea7e66ee05236c275c7a5f7fc06cf1d35</t>
  </si>
  <si>
    <t>https://github.com/torch/cutorch/pull/506</t>
  </si>
  <si>
    <t>Add support for CUDA indexAdd</t>
  </si>
  <si>
    <t>Adds indexAdd via atomicAdd for unsigned char^ char^ short^ long^\nhalf^ double.  Integer types are templatized based on sizeof.\nFloating point types are implemented via intrinsics.\n</t>
  </si>
  <si>
    <t>2016-09-16T19:53:08Z</t>
  </si>
  <si>
    <t>2016-09-20T20:54:04Z</t>
  </si>
  <si>
    <t>A CUDA backend for Torch7</t>
  </si>
  <si>
    <t>Cuda</t>
  </si>
  <si>
    <t>wanghbxxxx</t>
  </si>
  <si>
    <t>move construction of ConfigChangeEvent outside the lambda expression (#3398)</t>
  </si>
  <si>
    <t>2019-01-31T03:22:20Z</t>
  </si>
  <si>
    <t>https://github.com/apache/dubbo/commit/93a8ee0789e46ab3f8721ecd7df33b4c84df1a91</t>
  </si>
  <si>
    <t>https://github.com/apache/dubbo/pull/3398</t>
  </si>
  <si>
    <t>move construction of ConfigChangeEvent outside the lambda expression</t>
  </si>
  <si>
    <t>## What is the purpose of the change\r\n\r\nmove construction of ConfigChangeEvent outside the lambda expressionÔºå\r\nthe same way as ZooKeeper configcenter do in CacheListener.java \r\n\r\n## Brief changelog\r\n\r\nXXXXX\r\n\r\n##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</si>
  <si>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2019-01-30T07:58:39Z</t>
  </si>
  <si>
    <t>2019-01-31T03:22:21Z</t>
  </si>
  <si>
    <t>Hannah Jiang</t>
  </si>
  <si>
    <t>[BEAM-6693] ApproximateUnique transforms for Python SDK (#8535)\n\n* [BEAM-6693]ApproximateUnique transforms for Python SDK</t>
  </si>
  <si>
    <t>2019-05-24T21:19:19Z</t>
  </si>
  <si>
    <t>https://github.com/apache/beam/commit/7a5252e90faab1f6f7299f8f26b2461e50b2742b</t>
  </si>
  <si>
    <t>https://github.com/apache/beam/pull/8535</t>
  </si>
  <si>
    <t>[BEAM-6693] ApproximateUnique transform for Python SDK</t>
  </si>
  <si>
    <t>This PR is adding a PTransform for estimating the number of distinct elements in a PCollection and the number of distinct values associated with each key in a PCollection KVs.\r\n\r\nIt offers the same API as its Java counterpart: https://github.com/apache/beam/blob/11a977b8b26eff2274d706541127c19dc93131a2/sdks/java/core/src/main/java/org/apache/beam/sdk/transforms/ApproximateUnique.java.\r\n\r\n**Transform names:** \r\nApproximateUnique.Globally()\r\nApproximateUnique.PerKey()\r\n\r\n------------------------\r\n\r\nThank you for your contribution! Follow this checklist to help us incorporate your contribution quickly and easily:\r\n\r\n - [ ] [**Choose reviewer(s)**](https://beam.apache.org/contribute/#make-your-change) and mention them in a comment (`R: @username`).\r\n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</si>
  <si>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2019-05-08T23:07:20Z</t>
  </si>
  <si>
    <t>2019-05-24T21:19:20Z</t>
  </si>
  <si>
    <t>NFyue</t>
  </si>
  <si>
    <t>Merge pull request #118^ english version for rest.md.</t>
  </si>
  <si>
    <t>2018-08-28T12:49:10Z</t>
  </si>
  <si>
    <t>https://github.com/apache/dubbo-website/commit/1294a15061141976e4213669a6c2f49c52bd9551</t>
  </si>
  <si>
    <t>https://github.com/apache/dubbo-website/pull/118</t>
  </si>
  <si>
    <t>baiji group4 #2349</t>
  </si>
  <si>
    <t>## What is the purpose of the change\r\n\r\ntranslate REST.md part 4\r\nModify  REST.md of Chinese version \r\n</t>
  </si>
  <si>
    <t>2018-08-28T03:52:55Z</t>
  </si>
  <si>
    <t>2018-08-28T12:49:11Z</t>
  </si>
  <si>
    <t>wrmswindmill</t>
  </si>
  <si>
    <t>add ios playground dir</t>
  </si>
  <si>
    <t>2019-07-10T15:44:11Z</t>
  </si>
  <si>
    <t>https://github.com/apache/incubator-weex-playground/commit/e0d4db125a0025446df661832f213d572ad9f524</t>
  </si>
  <si>
    <t>https://github.com/apache/incubator-weex-playground/pull/3</t>
  </si>
  <si>
    <t>[iOS]Upload iOS playground</t>
  </si>
  <si>
    <t>2019-07-11T12:08:43Z</t>
  </si>
  <si>
    <t>2019-07-12T03:50:32Z</t>
  </si>
  <si>
    <t>Rafal Wojdyla</t>
  </si>
  <si>
    <t>Add HA support\n\nChange-Id: I8ac25b1da651ba069971a54385938e5358d25d07</t>
  </si>
  <si>
    <t>2014-02-11T13:12:35Z</t>
  </si>
  <si>
    <t>https://github.com/spotify/snakebite/commit/1edc3ad804d452e2ade5573d65fdb7aa47426366</t>
  </si>
  <si>
    <t>https://github.com/spotify/snakebite/pull/40</t>
  </si>
  <si>
    <t>HA support for snakebite</t>
  </si>
  <si>
    <t>2014-02-11T10:24:08Z</t>
  </si>
  <si>
    <t>2014-02-11T14:50:23Z</t>
  </si>
  <si>
    <t>A pure python HDFS client</t>
  </si>
  <si>
    <t>Zhang Zhanchun</t>
  </si>
  <si>
    <t>fix: avoid entering the endless loop\n\nSigned-off-by: Zhang Zhanchun &lt;zzchun@zju.edu.cn&gt;</t>
  </si>
  <si>
    <t>2017-12-14T08:25:25Z</t>
  </si>
  <si>
    <t>https://github.com/alibaba/pouch/commit/90ae9e15a7d56188b820f8a7f41d059027870161</t>
  </si>
  <si>
    <t>https://github.com/alibaba/pouch/pull/319</t>
  </si>
  <si>
    <t>fix: avoid entering the endless loop</t>
  </si>
  <si>
    <t>**1.Describe what this PR did**\r\nIf pouchd exits and does not generate `/var/run/pouchd.sock`^ it will go into an endless loop\r\n\r\n**2.Does this pull request fix one issue?** \r\nNONE\r\n\r\n**3.Describe how you did it**\r\nCheck pouchd process exists^ if not exist then return an error\r\n\r\n\r\n</t>
  </si>
  <si>
    <t>2017-12-14T08:49:29Z</t>
  </si>
  <si>
    <t>2017-12-18T10:52:36Z</t>
  </si>
  <si>
    <t>Pouch is an open-source project created to promote the container technology movement.</t>
  </si>
  <si>
    <t>liuhongqiang</t>
  </si>
  <si>
    <t>Remove a semicolon\n\nRemove a semicolon</t>
  </si>
  <si>
    <t>2015-10-10T07:51:20Z</t>
  </si>
  <si>
    <t>https://github.com/seajs/seajs/commit/8268f29adb44855dd380732678567865a7b5d940</t>
  </si>
  <si>
    <t>https://github.com/seajs/seajs/pull/1600</t>
  </si>
  <si>
    <t>Remove a semicolon</t>
  </si>
  <si>
    <t>Remove a semicolon\n</t>
  </si>
  <si>
    <t>2015-10-10T07:51:33Z</t>
  </si>
  <si>
    <t>2015-10-19T05:50:51Z</t>
  </si>
  <si>
    <t>A Module Loader for the Web</t>
  </si>
  <si>
    <t>danhyun</t>
  </si>
  <si>
    <t>removing redundant class</t>
  </si>
  <si>
    <t>2012-12-16T22:39:16Z</t>
  </si>
  <si>
    <t>https://github.com/imwilsonxu/fbone/commit/274a3939b99ab36db379e079b4d828ce8798f64d</t>
  </si>
  <si>
    <t>https://github.com/imwilsonxu/fbone/pull/2</t>
  </si>
  <si>
    <t>redundant class</t>
  </si>
  <si>
    <t>Hi Wilson^\n\nI was just going through your fbone code when I saw there was this redundant class DenormalizedText. I\'ve removed it for you :+1: \n</t>
  </si>
  <si>
    <t>2012-12-16T22:41:57Z</t>
  </si>
  <si>
    <t>2012-12-17T11:13:53Z</t>
  </si>
  <si>
    <t>Fbone (Flask bone) is a Flask (Python microframework) template/bootstrap/boilerplate application.</t>
  </si>
  <si>
    <t>Sashidhar Thallam</t>
  </si>
  <si>
    <t>Use map.putIfAbsent() or map.computeIfAbsent() as appropriate instead of containsKey() + put() (#7764)\n\n* https://github.com/apache/incubator-druid/issues/7316 Use Map.putIfAbsent() instead of containsKey() + put()\r\n\r\n* fixing indentation\r\n\r\n* Using map.computeIfAbsent() instead of map.putIfAbsent() where appropriate\r\n\r\n* fixing checkstyle\r\n\r\n* Changing the recommendation text\r\n\r\n* Reverting auto changes made by IDE\r\n\r\n* Implementing recommendation: A ConcurrentHashMap on which computeIfAbsent() is called should be assigned into variables of ConcurrentHashMap type^ not ConcurrentMap\r\n\r\n* Removing unused import</t>
  </si>
  <si>
    <t>2019-06-14T15:59:36Z</t>
  </si>
  <si>
    <t>https://github.com/apache/incubator-druid/commit/3bee6adcf7338b501687f11ea866608e873c5b0a</t>
  </si>
  <si>
    <t>https://github.com/apache/incubator-druid/pull/7764</t>
  </si>
  <si>
    <t>Use map.putIfAbsent() or map.computeIfAbsent() as appropriate instead of containsKey() + put()</t>
  </si>
  <si>
    <t>Fix https://github.com/apache/incubator-druid/issues/7316.\r\n\r\n1. if(!map.containsKey(some_key)) {\r\n       key.put(some_key^ some_value);\r\n   }\r\nThe above map usage pattern has been replaced with map.putIfAbsent()\r\n\r\n2. A new search configuration got updated in .idea/inspectionProfiles/Druid.xml.</t>
  </si>
  <si>
    <t>2019-05-26T11:54:45Z</t>
  </si>
  <si>
    <t>2019-06-14T15:59:37Z</t>
  </si>
  <si>
    <t>eeve</t>
  </si>
  <si>
    <t>fixed 500 error when export dashboard (#2760)\n\nhttps://github.com/airbnb/superset/blob/master/superset/views/core.py#L474\r\n\r\nhttp://flask-appbuilder.readthedocs.io/en/latest/actions.html?highlight=action\r\n\r\n```\r\n@action(\"mulexport\"^ __(\"Export\")^ __(\"Export dashboards?\")^ \"fa-database\")\r\n    def mulexport(self^ items):\r\n        ids = \'\'.join(\'&amp;id={}\'.format(d.id) for d in items)\r\n```\r\nchange to \r\n```\r\n@action(\"mulexport\"^ __(\"Export\")^ __(\"Export dashboards?\")^ \"fa-database\")\r\n    def mulexport(self^ items):\r\n        if not isinstance(items^ list):\r\n            items = [items]\r\n        ids = \'\'.join(\'&amp;id={}\'.format(d.id) for d in items)\r\n```\r\n\r\nfixed:\r\n#2184\r\n#2667</t>
  </si>
  <si>
    <t>2017-05-16T04:33:07Z</t>
  </si>
  <si>
    <t>https://github.com/apache/incubator-superset/commit/e7946451d6aa84229d0c70b7a683b29b784ca1a1</t>
  </si>
  <si>
    <t>https://github.com/apache/incubator-superset/pull/2760</t>
  </si>
  <si>
    <t>fixed 500 error when export dashboard</t>
  </si>
  <si>
    <t>https://github.com/airbnb/superset/blob/master/superset/views/core.py#L474\r\n\r\nhttp://flask-appbuilder.readthedocs.io/en/latest/actions.html?highlight=action\r\n\r\n```python\r\n@action(\"mulexport\"^ __(\"Export\")^ __(\"Export dashboards?\")^ \"fa-database\")\r\n    def mulexport(self^ items):\r\n        ids = \'\'.join(\'&amp;id={}\'.format(d.id) for d in items)\r\n```\r\nchange to \r\n```python\r\n@action(\"mulexport\"^ __(\"Export\")^ __(\"Export dashboards?\")^ \"fa-database\")\r\n    def mulexport(self^ items):\r\n        if not isinstance(items^ list):\r\n            items = [items]\r\n        ids = \'\'.join(\'&amp;id={}\'.format(d.id) for d in items)\r\n```\r\n\r\nfixed:\r\n#2184\r\n#2667</t>
  </si>
  <si>
    <t>2017-05-15T09:22:47Z</t>
  </si>
  <si>
    <t>2017-05-16T04:33:08Z</t>
  </si>
  <si>
    <t>Kenji Kikushima</t>
  </si>
  <si>
    <t>Update neural art tutorial (#4677)</t>
  </si>
  <si>
    <t>2017-01-15T19:30:33Z</t>
  </si>
  <si>
    <t>https://github.com/apache/incubator-mxnet/commit/e482d7e5d389bbc1dc3c65d3cb2a398cac3edbe7</t>
  </si>
  <si>
    <t>https://github.com/apache/incubator-mxnet/pull/4677</t>
  </si>
  <si>
    <t>Update neural_art.md</t>
  </si>
  <si>
    <t>#3849 renamed run.py to nstyle.py.</t>
  </si>
  <si>
    <t>2017-01-15T11:33:43Z</t>
  </si>
  <si>
    <t>2017-01-15T19:30:34Z</t>
  </si>
  <si>
    <t>Marco Herrn</t>
  </si>
  <si>
    <t>[LOG4J2-2403] Allow zero padding the counter of a RollingFileAppender\n\n- Introduce a pattern for zero-padding (e.g. %03i) in file names\n- This pattern also works for log patterns (e.g. %08sn)</t>
  </si>
  <si>
    <t>2018-10-23T12:44:03Z</t>
  </si>
  <si>
    <t>https://github.com/apache/logging-log4j2/commit/ec4be9967fcf7f24ad02f2bf4cb5c8b33956f9fd</t>
  </si>
  <si>
    <t>https://github.com/apache/logging-log4j2/pull/224</t>
  </si>
  <si>
    <t>[LOG4J2-2403] Allow zero padding the counter of a RollingFileAppender\t</t>
  </si>
  <si>
    <t>This patch introduces the possibility to use zero-padding for the counter in the `RollingFileAppender` and therefore fixes the issue [LOG4J2-2403.](https://issues.apache.org/jira/browse/LOG4J2-2403)\r\n\r\nIncidentally the functionality of zero-padding can be used for any pattern^ not only the `filePattern` of the `RollingFileAppender`. While that may not make much sense for data like the logger category^ it can be used e.g. for the sequence number in log entries.\r\n\r\nThe patch contains the actual code changes as well as some tests and changes to the corresponding documentation.</t>
  </si>
  <si>
    <t>2018-10-24T07:32:56Z</t>
  </si>
  <si>
    <t>2019-06-20T14:49:10Z</t>
  </si>
  <si>
    <t>Volkan G√ºm√ºs</t>
  </si>
  <si>
    <t>change dependency version to file 6.0.0</t>
  </si>
  <si>
    <t>2018-01-02T07:14:41Z</t>
  </si>
  <si>
    <t>https://github.com/apache/cordova-plugin-file-transfer/commit/ac8e397e0641da6e53caf03e3336ab115a8a0a42</t>
  </si>
  <si>
    <t>https://github.com/apache/cordova-plugin-file-transfer/pull/195</t>
  </si>
  <si>
    <t>change dependency version to file ^6.0.0</t>
  </si>
  <si>
    <t>2018-01-02T08:00:56Z</t>
  </si>
  <si>
    <t>2018-01-04T20:45:52Z</t>
  </si>
  <si>
    <t>Dmitry Marakasov</t>
  </si>
  <si>
    <t>Deny http access to .pyc files\n\nThis fixes security issue^ as db_config.pyc may be created and it\nwill contain database login/password.</t>
  </si>
  <si>
    <t>2011-03-22T00:05:01Z</t>
  </si>
  <si>
    <t>https://github.com/emka/openstreetbugs/commit/7aa76231ea115a79bea59881db78532eae88b384</t>
  </si>
  <si>
    <t>https://github.com/emka/openstreetbugs/pull/25</t>
  </si>
  <si>
    <t>Deny access to *.pyc files which may contain sensitive information</t>
  </si>
  <si>
    <t>This fixes security issue^ as db_config.pyc may be created and it\nwill contain database login/password.\n</t>
  </si>
  <si>
    <t>2011-04-21T11:11:09Z</t>
  </si>
  <si>
    <t>2011-04-21T11:40:06Z</t>
  </si>
  <si>
    <t>current version of OpenStreetBugs using Python and MySQL (GPLv3)</t>
  </si>
  <si>
    <t>Yusrul</t>
  </si>
  <si>
    <t>Update README.md (#43)</t>
  </si>
  <si>
    <t>2019-04-09T04:55:09Z</t>
  </si>
  <si>
    <t>https://github.com/apache/cordova-electron/commit/8eb3a4b17f55a3b99b23f2777287c1776fc5a5e0</t>
  </si>
  <si>
    <t>https://github.com/apache/cordova-electron/pull/43</t>
  </si>
  <si>
    <t>&lt;!--\r\nPlease make sure the checklist boxes are all checked before submitting the PR. The checklist is intended as a quick reference^ for complete details please see our Contributor Guidelines:\r\n\r\nhttp://cordova.apache.org/contribute/contribute_guidelines.html\r\n\r\nThanks!\r\n--&gt;\r\n\r\n### Platforms affected\r\nNothing\r\n\r\n\r\n### Motivation and Context\r\n&lt;!-- Why is this change required? What problem does it solve? --&gt;\r\n&lt;!-- If it fixes an open issue^ please link to the issue here. --&gt;\r\nIncorrect step for beginner to start with\r\n\r\n\r\n### Description\r\n&lt;!-- Describe your changes in detail --&gt;\r\n\r\n\r\n\r\n### Testing\r\n&lt;!-- Please describe in detail how you tested your changes. --&gt;\r\n\r\n\r\n\r\n### Checklist\r\n\r\n- [ ] I\'ve run the tests to see all new and existing tests pass\r\n- [ ] I added automated test coverage as appropriate for this change\r\n- [ ] Commit is prefixed with `(platform)` if this change only applies to one platform (e.g. `(android)`)\r\n- [ ] If this Pull Request resolves an issue^ I linked to the issue in the text above (and used the correct [keyword to close issues using keywords](https://help.github.com/articles/closing-issues-using-keywords/))\r\n- [ ] I\'ve updated the documentation if necessary\r\n</t>
  </si>
  <si>
    <t>2019-04-03T09:54:28Z</t>
  </si>
  <si>
    <t>2019-04-09T04:55:10Z</t>
  </si>
  <si>
    <t>David Sanders</t>
  </si>
  <si>
    <t>Make the label element optional for form fields.\n\nLabels for form fields can be disabled by setting them to an empty string. Previously this would produce the intended result visually^ but left an empty label element in the HTML. This change causes the element to only be inserted if a label value exists.</t>
  </si>
  <si>
    <t>2014-01-08T11:40:59Z</t>
  </si>
  <si>
    <t>https://github.com/stephenmcd/mezzanine/commit/6c14d9167626e9cc0958dc829d05683c0076420d</t>
  </si>
  <si>
    <t>https://github.com/stephenmcd/mezzanine/pull/887</t>
  </si>
  <si>
    <t>Make the label element optional for form fields.</t>
  </si>
  <si>
    <t>Labels for form fields can be disabled by setting them to an empty string. Previously this would produce the intended result visually^ but left an empty label element in the HTML. This change causes the element to only be inserted if a label value exists.\n</t>
  </si>
  <si>
    <t>2014-01-08T11:44:31Z</t>
  </si>
  <si>
    <t>2014-01-08T23:28:19Z</t>
  </si>
  <si>
    <t>garvit244</t>
  </si>
  <si>
    <t>Cleared the structure for easier navigation</t>
  </si>
  <si>
    <t>2017-10-02T15:18:21Z</t>
  </si>
  <si>
    <t>https://github.com/BaReinhard/Hacktoberfest-Mathematics/commit/4d84d01f2bc579beff5d0bf61796edd01740247d</t>
  </si>
  <si>
    <t>https://github.com/BaReinhard/Hacktoberfest-Mathematics/pull/44</t>
  </si>
  <si>
    <t>Arcs function for circle (Circumference^ angle^ area)</t>
  </si>
  <si>
    <t>I added the basic functions for circle sector/ arc like : Area of Arc^ Length of Arc^ Angle made by arc at center of circle</t>
  </si>
  <si>
    <t>2017-10-02T04:36:50Z</t>
  </si>
  <si>
    <t>2017-10-02T15:42:00Z</t>
  </si>
  <si>
    <t>Math is fun so let\'s make some scripts and or programs that use some of your favorite math formulas and functions.</t>
  </si>
  <si>
    <t>basti.lj</t>
  </si>
  <si>
    <t>[STORM-1245] port backtype.storm.daemon.acker to java</t>
  </si>
  <si>
    <t>2016-02-01T03:17:05Z</t>
  </si>
  <si>
    <t>https://github.com/apache/storm/commit/e9dc271f11e311eea2269a8f6035e2c322d8d520</t>
  </si>
  <si>
    <t>https://github.com/apache/storm/pull/1069</t>
  </si>
  <si>
    <t>1. Increase bucket number of pending map from 2 to 3 to avoid timeout too fast.\n2. In clojure testing^ creation of acker bolt will be overridden in with-tracked-cluster. After porting the implementation of acker to java^ it seems there is no way to do similar override for java method. So^ the mk-acker-bolt of acker.clj was kept as temporary solution to make the clojure testing pass. It can be removed after the porting of common.clj and relative testing modules. \n   Anyway^ if there is a solution or workaround for this issue^ please help to comment.\n</t>
  </si>
  <si>
    <t>2016-02-03T08:20:06Z</t>
  </si>
  <si>
    <t>2016-02-29T23:58:42Z</t>
  </si>
  <si>
    <t>Adam Lindberg</t>
  </si>
  <si>
    <t>Add guru theme</t>
  </si>
  <si>
    <t>2011-05-31T09:46:26Z</t>
  </si>
  <si>
    <t>https://github.com/robbyrussell/oh-my-zsh/commit/714cfb1db2966ddfc0330a09e620164189233b49</t>
  </si>
  <si>
    <t>https://github.com/robbyrussell/oh-my-zsh/pull/415</t>
  </si>
  <si>
    <t>New theme: sunrise</t>
  </si>
  <si>
    <t>I\'ve created a new theme called sunrise.\n\n![sunrise screenshot](http://dl.dropbox.com/u/420934/Permanent/sunrise.png)\n\nMain features are consistent git status indicators and light weight theme (same row^ little noise).\n</t>
  </si>
  <si>
    <t>2011-06-07T13:46:58Z</t>
  </si>
  <si>
    <t>2011-07-18T05:02:44Z</t>
  </si>
  <si>
    <t>A community-driven framework for managing your zsh configuration. Includes optional plugins for various tools (rails^ git^ OSX^ brew^...)^ nearly 80 terminal themes^ and an auto-updating tool so that you can keep up with the latest improvements from the community.</t>
  </si>
  <si>
    <t>Andres Bott</t>
  </si>
  <si>
    <t>Add note to contentloader to use repoinit for system users</t>
  </si>
  <si>
    <t>2017-12-10T11:16:46Z</t>
  </si>
  <si>
    <t>https://github.com/apache/sling-site/commit/f99c9d5ee256c394e1451e3421902bee57e35825</t>
  </si>
  <si>
    <t>https://github.com/apache/sling-site/pull/5</t>
  </si>
  <si>
    <t>After trying to create system users using contentloader^ I add a note to avoid others to run into the same issue</t>
  </si>
  <si>
    <t>2017-12-10T11:18:22Z</t>
  </si>
  <si>
    <t>2017-12-19T13:14:56Z</t>
  </si>
  <si>
    <t>guowei.mgw</t>
  </si>
  <si>
    <t>[FLINK-5892] Add new StateAssignmentOperationV2</t>
  </si>
  <si>
    <t>2017-04-24T09:47:47Z</t>
  </si>
  <si>
    <t>https://github.com/apache/flink/commit/8045fabac736cc8c6b48fda8328cf91f329dc3bf</t>
  </si>
  <si>
    <t>https://github.com/apache/flink/pull/3770</t>
  </si>
  <si>
    <t>[FLINK-5892] Restore state on the operator level</t>
  </si>
  <si>
    <t>## General\r\nThis PR is a collaboration between @guoweiM and myself^ enabling Flink to restore state on the operator level. This means that the topology of a job may change in regards to chains when restoring from a 1.3 savepoint^ allowing the arbitrary addition^ removal or modification of chains.\r\n\r\nThe cornerstone for this is a semantic change for savepoints^ no structural changes have been made to the `SavepointV0/1/2` classes or their serialized format:\r\n\r\nIn 1.2 a savepoint contains the states of tasks. If a task consists of multiple operators then the stored TaskState internally contains a list of states^ one entry for each operator.\r\n\r\nIn 1.3 a savepoint contains the states of operators only; the notion of tasks is eliminated. If a task consists of multiple operators we store one TaskState for each operator instead. Internally they each contain a list of states with a length of 1.\r\n\r\n## Implementation\r\n\r\nIn order for this to work a number of changes had to be made.\r\n\r\nFirst and foremost we required a new `StateAssignmentOperation` that was aware of operators.\r\n(74881a2^ 8be9c58^ 4fa8bbd)\r\n\r\nSince the SAO uses the `ExecutionGraph` classes to map the restored state it was necessary to forward the IDs of all contained operators from the `StreamingJobGraphGenerator` to the `ExecutionJobVertex`.\r\n(73427c3)\r\n\r\nThe `PendingCheckpoint` class had to be adjusted to conform to the new semantics; received `SubtaskStates`^ containing the state of a task^ are broken down into SubtaskStates for the individual operators.\r\n(f7b8ef9)\r\n\r\n## Tests\r\n\r\nThe majority of this PR are new tests (60% or so).\r\n\r\nA number of tests were added under flink-tests that test the migration path from 1.2 to 1.3.\r\n(d1efdb1)\r\n\r\nThese tests first restore a job from a 1.2 savepoint^ without changes to the topology^ verify that the state was restored correctly and finally create a new savepoint. They then restore from this migrated 1.3 savepoint^ with changes to the topology for varying scenarios^ and verify the correct restoration of state again.\r\n\r\nA new test was also added to the `CheckpointCoordinatorTest` which tests the support for topology changes without executing a job.\r\n(8b5430f9)\r\n\r\nA number of existing tests had to be tweaked to run with the new changes^ but these changes all boil down to extending existing mocks by a method or two.\r\n(b5430f9)\r\n\r\n## Other changes\r\n\r\nTo make it more obvious that we deal with operators and not tasks a new `OperatorID` class was introduced^ and usages of `JobVertexID` in savepoint-related parts were replaced when appropriate.\r\n(fe74023)\r\n\r\n## Backwards compatibility\r\n\r\nThis PR does not affect savepoint compatibility in any way. If it was possible to restore from savepoint  before this PR it will continue to do so. Note that you cannot restore from a 1.3 savepoint in 1.2.</t>
  </si>
  <si>
    <t>2017-04-25T16:33:44Z</t>
  </si>
  <si>
    <t>2017-04-28T19:56:39Z</t>
  </si>
  <si>
    <t>ÂæêÊ≥¢</t>
  </si>
  <si>
    <t>Data has</t>
  </si>
  <si>
    <t>2016-06-12T09:15:29Z</t>
  </si>
  <si>
    <t>https://github.com/citiususc/SparkBWA/commit/8afe454d9c6583d8a39a06d919a52bbe0c7ca9af</t>
  </si>
  <si>
    <t>https://github.com/citiususc/SparkBWA/pull/1</t>
  </si>
  <si>
    <t>Data has moved</t>
  </si>
  <si>
    <t>the url has moved:\n\n```\nwget ftp://ftp.1000genomes.ebi.ac.uk/vol1/ftp/data/NA12750/sequence_read/ERR000589_1.filt.fastq.gz\nwget ftp://ftp.1000genomes.ebi.ac.uk/vol1/ftp/data/NA12750/sequence_read/ERR000589_2.filt.fastq.gz\n```\n\nto:\n\n```\nwget ftp://ftp.1000genomes.ebi.ac.uk/vol1/ftp/phase3/data/NA12750/sequence_read/ERR000589_1.filt.fastq.gz\nwget ftp://ftp.1000genomes.ebi.ac.uk/vol1/ftp/phase3/data/NA12750/sequence_read/ERR000589_2.filt.fastq.gz\n```\n</t>
  </si>
  <si>
    <t>2016-06-12T09:16:35Z</t>
  </si>
  <si>
    <t>2016-06-13T15:25:12Z</t>
  </si>
  <si>
    <t xml:space="preserve">SparkBWA is a new tool that exploits the capabilities of a Big Data technology as Apache Spark to boost the performance of one of the most widely adopted sequence aligner^ the Burrows-Wheeler Aligner (BWA). </t>
  </si>
  <si>
    <t>Yuta Takaba</t>
  </si>
  <si>
    <t>Fixed license link (#542)</t>
  </si>
  <si>
    <t>2017-06-30T06:17:15Z</t>
  </si>
  <si>
    <t>https://github.com/apache/pulsar/commit/3d00b31d76804ebe2e1ce1379626742b6bdcd635</t>
  </si>
  <si>
    <t>https://github.com/apache/pulsar/pull/542</t>
  </si>
  <si>
    <t>Fixed license link</t>
  </si>
  <si>
    <t>### Motivation\r\n\r\nI discover wrong link in README.md markdown\r\n\r\n### Modifications\r\n\r\nFixed apache license link\r\n\r\n### Result\r\n\r\nUsers can jump to license page in README.md</t>
  </si>
  <si>
    <t>2017-06-30T05:56:57Z</t>
  </si>
  <si>
    <t>2017-06-30T06:17:16Z</t>
  </si>
  <si>
    <t>Gordon Reid</t>
  </si>
  <si>
    <t>Fixes indentation issues in ConfigReader</t>
  </si>
  <si>
    <t>2015-01-27T11:40:00Z</t>
  </si>
  <si>
    <t>https://github.com/wimvanderbauwhede/gmcf/commit/9cb5eb585ea37b12ace152e4b0637ed9e573950c</t>
  </si>
  <si>
    <t>https://github.com/wimvanderbauwhede/gmcf/pull/1</t>
  </si>
  <si>
    <t>Bug fixes and ACK inclusion</t>
  </si>
  <si>
    <t>Most of the changes are as discussed. Non ACK changes include:\n- I added a gitignore\n- ConfigReader.hs whitespace fixes\n- GPRM/Build/SConstruct DEBUG_FLAG reordering (it didn\'t work in its previous order for some reason)\n\nEverything else should be as expected^ any questions let me know.\n</t>
  </si>
  <si>
    <t>2015-02-09T16:00:45Z</t>
  </si>
  <si>
    <t>2015-02-10T09:55:20Z</t>
  </si>
  <si>
    <t>Glasgow Model Coupling Framework</t>
  </si>
  <si>
    <t>Brandon Doran</t>
  </si>
  <si>
    <t>change const to var</t>
  </si>
  <si>
    <t>2015-04-21T04:56:39Z</t>
  </si>
  <si>
    <t>https://github.com/rvagg/jsonist/commit/79e685867c1b5b82547c44a8ec0660f3ec164fc2</t>
  </si>
  <si>
    <t>https://github.com/rvagg/jsonist/pull/4</t>
  </si>
  <si>
    <t>Going back to var instead of const for module requires.</t>
  </si>
  <si>
    <t>Hi Rod^\nI like the simplicity of jsonist and was trying to use it for an IoT project on the Tessel board. However^ the const keyword is technically ES6 and doesn\'t work on that platform. Any chance you would accept reverting back to using var?\n</t>
  </si>
  <si>
    <t>2015-04-21T05:08:00Z</t>
  </si>
  <si>
    <t>2015-04-21T10:27:53Z</t>
  </si>
  <si>
    <t>JSON over HTTP: A simple wrapper around hyperquest for dealing with JSON web APIs</t>
  </si>
  <si>
    <t>Howard M. Lewis Ship</t>
  </si>
  <si>
    <t>Add compatibility to Tapestry 5.3.1</t>
  </si>
  <si>
    <t>2011-12-23T00:53:24Z</t>
  </si>
  <si>
    <t>https://github.com/spockframework/spock/commit/9bc72194565aa8a9faa0a3d3684f0c91e45a4a0e</t>
  </si>
  <si>
    <t>https://github.com/spockframework/spock/pull/3</t>
  </si>
  <si>
    <t>2011-12-23T00:55:12Z</t>
  </si>
  <si>
    <t>2012-01-13T02:20:06Z</t>
  </si>
  <si>
    <t>ChethanU</t>
  </si>
  <si>
    <t>Update Livy to 0.60 (#534)</t>
  </si>
  <si>
    <t>2019-07-11T02:11:43Z</t>
  </si>
  <si>
    <t>https://github.com/GoogleCloudPlatform/dataproc-initialization-actions/commit/8417ba70d74891bb3ecb3efc305757cc2872e3fb</t>
  </si>
  <si>
    <t>https://github.com/GoogleCloudPlatform/dataproc-initialization-actions/pull/534</t>
  </si>
  <si>
    <t>Update Livy to 0.60</t>
  </si>
  <si>
    <t>2019-05-21T13:06:29Z</t>
  </si>
  <si>
    <t>Run in all nodes of your cluster before the cluster starts - lets you customize your cluster</t>
  </si>
  <si>
    <t>Matthias Friedrich</t>
  </si>
  <si>
    <t>Move JUnit/Mockito dependencies to test scope.</t>
  </si>
  <si>
    <t>2015-08-29T06:48:59Z</t>
  </si>
  <si>
    <t>https://github.com/google/identity-toolkit-java-client/commit/679a974037831ea8e58461d0dac52aa19e0907e4</t>
  </si>
  <si>
    <t>https://github.com/google/identity-toolkit-java-client/pull/25</t>
  </si>
  <si>
    <t>Let\'s not impose JUnit and Mockito dependencies on everyone since they\'re only used in the test suite.\n</t>
  </si>
  <si>
    <t>2015-08-29T07:00:30Z</t>
  </si>
  <si>
    <t>2015-08-29T20:19:32Z</t>
  </si>
  <si>
    <t>Google Identity Toolkit client library for Java</t>
  </si>
  <si>
    <t>Abhishek Tiwari</t>
  </si>
  <si>
    <t>Emit events on container status changes</t>
  </si>
  <si>
    <t>2016-01-06T00:24:14Z</t>
  </si>
  <si>
    <t>https://github.com/apache/incubator-gobblin/commit/b7c28467fca2413373509e7343b6c6899a630a70</t>
  </si>
  <si>
    <t>https://github.com/apache/incubator-gobblin/pull/585</t>
  </si>
  <si>
    <t>Summary on changes:\n- Added code to emit events on container changes (when notified via callbacks in AMRMClientCallback and NMClientCallback)\n- Refactored code to introduce common standard for tags in metric context\n</t>
  </si>
  <si>
    <t>2016-01-06T00:31:53Z</t>
  </si>
  <si>
    <t>2016-01-07T19:40:05Z</t>
  </si>
  <si>
    <t>Supun Nakandala</t>
  </si>
  <si>
    <t>Existing selenium tests refactored s that they work with the latest revision.5</t>
  </si>
  <si>
    <t>2013-02-10T10:27:41Z</t>
  </si>
  <si>
    <t>https://github.com/phpmyadmin/phpmyadmin/commit/8163dc1c0b7b0d54d2aa3ecd02c63d3bd45a0340</t>
  </si>
  <si>
    <t>https://github.com/phpmyadmin/phpmyadmin/pull/158</t>
  </si>
  <si>
    <t>Existing selenium tests refactored s that they work with the latest revi...</t>
  </si>
  <si>
    <t>Please review the code and let me know that whether it needs any further modifications.\n</t>
  </si>
  <si>
    <t>2013-02-10T10:33:25Z</t>
  </si>
  <si>
    <t>2013-02-20T07:56:51Z</t>
  </si>
  <si>
    <t>phpMyAdmin itself</t>
  </si>
  <si>
    <t>Karim Frenn</t>
  </si>
  <si>
    <t>[BUGFIX beta] assert that `classNameBinding` items are non-empty strings</t>
  </si>
  <si>
    <t>2017-12-07T12:15:43Z</t>
  </si>
  <si>
    <t>https://github.com/emberjs/ember.js/commit/b41943e2d8b6344646ed410fc342a0f441cd9f7a</t>
  </si>
  <si>
    <t>https://github.com/emberjs/ember.js/pull/15940</t>
  </si>
  <si>
    <t>This is a follow-up to a PR by @GavinJoyce (https://github.com/emberjs/ember.js/pull/15924)\r\n\r\n`classNameBinding` items are now asserted to be strings^ but can still be empty strings.\r\n\r\nThis PR fixes that^ and asserts that empty strings are caught.</t>
  </si>
  <si>
    <t>2017-12-07T12:17:11Z</t>
  </si>
  <si>
    <t>2017-12-07T14:36:11Z</t>
  </si>
  <si>
    <t>GregBestland</t>
  </si>
  <si>
    <t>Adding command line argument to allow for credentials to be passed in via file</t>
  </si>
  <si>
    <t>2015-12-02T16:56:49Z</t>
  </si>
  <si>
    <t>https://github.com/riptano/ccm/commit/6ab12d5e40ada5cbaa0dc3a87afde67748589410</t>
  </si>
  <si>
    <t>https://github.com/riptano/ccm/pull/420</t>
  </si>
  <si>
    <t>Adding command line arg for credentials file.</t>
  </si>
  <si>
    <t>This change would allow for users to provide a credentials file that contains dse_username and dse_password to use for credentials instead of passing them in explicitly.\n\nI think this change would be useful for anyone who is trying to share common credentials^ or keep credentials out of logs. \n\nThe format of the credentials file would be as follows.\n\n[dse_credentials]\ndse_username = username\ndse_password = password\n</t>
  </si>
  <si>
    <t>2015-12-02T17:08:11Z</t>
  </si>
  <si>
    <t>2015-12-02T17:09:39Z</t>
  </si>
  <si>
    <t>Liviu Ionescu</t>
  </si>
  <si>
    <t>Add GNU ARM Eclipse exporter</t>
  </si>
  <si>
    <t>2017-01-10T19:36:20Z</t>
  </si>
  <si>
    <t>https://github.com/ARMmbed/mbed-os/commit/8860007a3c845da9fca5db345c34e449e5f7a8cf</t>
  </si>
  <si>
    <t>https://github.com/ARMmbed/mbed-os/pull/3561</t>
  </si>
  <si>
    <t>NOTICE: the GNU ARM Eclipse exporter went public with mbed version 5.4.\r\n\r\nPreliminary documentation is available from:\r\n\r\nhttps://docs.mbed.com/docs/mbed-os-handbook/en/latest/dev_tools/third_party/\r\n\r\nFor further problems^ please open [new issues](https://github.com/ARMmbed/mbed-os/issues).\r\n</t>
  </si>
  <si>
    <t>2017-01-10T19:36:58Z</t>
  </si>
  <si>
    <t>2017-02-17T15:10:14Z</t>
  </si>
  <si>
    <t>ARM mbed OS is a platform operating system designed for the internet of things</t>
  </si>
  <si>
    <t>David Dolphin</t>
  </si>
  <si>
    <t>Sankey Tooltip fix (#1748) (#1750)\n\n.layer{X^Y} gives viewport offset^ moved to node offset using .offset{X^Y}</t>
  </si>
  <si>
    <t>2016-12-03T06:14:39Z</t>
  </si>
  <si>
    <t>https://github.com/apache/incubator-superset/commit/b045075a96232f1e2f2e14bdaa171eba67b0fa29</t>
  </si>
  <si>
    <t>https://github.com/apache/incubator-superset/pull/1750</t>
  </si>
  <si>
    <t>Sankey Tooltip fix (#1748)</t>
  </si>
  <si>
    <t>@bkyryliuk @mistercrunch \r\n\r\nIssue #1748 \r\n\r\nThe [.layer{X^Y} property](https://developer.mozilla.org/en-US/docs/Web/API/UIEvent/layerX) returns the position relative to the whole document.  However^ this is being applied relative to the slice con</t>
  </si>
  <si>
    <t>2016-12-02T20:17:26Z</t>
  </si>
  <si>
    <t>Andrey Falko</t>
  </si>
  <si>
    <t>Allow publish to private registry (#805)</t>
  </si>
  <si>
    <t>2017-10-03T17:18:07Z</t>
  </si>
  <si>
    <t>https://github.com/apache/pulsar/commit/a366a2dec3fa3adf46de71b1324a21be7950bbda</t>
  </si>
  <si>
    <t>https://github.com/apache/pulsar/pull/805</t>
  </si>
  <si>
    <t>Allow publish to private registry</t>
  </si>
  <si>
    <t>### Motivation\r\n\r\nI\'m testing pulsar in a walled off environment with a private docker registry. I\'d like to build docker images off new branch or HEAD so that I can try out pulsar code updates. \r\n\r\n### Modifications\r\n\r\nModifications only made to the publish script.\r\n\r\n### Result\r\n\r\nYou should be able to use the publish script to push to public registry as before^ but if you have a private registry you can set an additional env param: `DOCKER_REGISTRY`\r\n</t>
  </si>
  <si>
    <t>2017-10-03T00:32:23Z</t>
  </si>
  <si>
    <t>Chris Giossi</t>
  </si>
  <si>
    <t>Added running_executions script to repository</t>
  </si>
  <si>
    <t>2013-10-05T05:07:29Z</t>
  </si>
  <si>
    <t>https://github.com/pdxcat/SCCMScripts/commit/a8f1462718982f4f6f653ed5ea1bead9b0fd2061</t>
  </si>
  <si>
    <t>https://github.com/pdxcat/SCCMScripts/pull/5</t>
  </si>
  <si>
    <t>2013-10-05T05:12:41Z</t>
  </si>
  <si>
    <t>2013-10-05T05:20:22Z</t>
  </si>
  <si>
    <t>Collection of PowerShell scripts to interact with SCCM 2012</t>
  </si>
  <si>
    <t>PowerShell</t>
  </si>
  <si>
    <t>TypicalGitHubUser</t>
  </si>
  <si>
    <t>feat: Add saving account in center view (#411) (#425)</t>
  </si>
  <si>
    <t>2016-12-08T15:56:13Z</t>
  </si>
  <si>
    <t>https://github.com/openMF/android-client/commit/12dfae6650f450c4d90df11fb6d7f872f1d40057</t>
  </si>
  <si>
    <t>https://github.com/openMF/android-client/pull/425</t>
  </si>
  <si>
    <t>Add saving account in center view</t>
  </si>
  <si>
    <t>Add menu item to center view that visible in list of groups only and allow to create center saving account.</t>
  </si>
  <si>
    <t>2016-12-06T12:00:19Z</t>
  </si>
  <si>
    <t>2016-12-08T15:56:14Z</t>
  </si>
  <si>
    <t>An android client for the MifosX platform</t>
  </si>
  <si>
    <t>kalgon</t>
  </si>
  <si>
    <t>XLogger improvement (http://bugzilla.slf4j.org/show_bug.cgi?id=197)</t>
  </si>
  <si>
    <t>2012-01-27T13:57:22Z</t>
  </si>
  <si>
    <t>https://github.com/qos-ch/slf4j/commit/2e98064793853ed702c686a31ffb4bc2ec77f15f</t>
  </si>
  <si>
    <t>https://github.com/qos-ch/slf4j/pull/10</t>
  </si>
  <si>
    <t>XLogger improvement</t>
  </si>
  <si>
    <t>Small enhancements to XLogger discussed @ http://bugzilla.slf4j.org/show_bug.cgi?id=197\n</t>
  </si>
  <si>
    <t>2012-01-27T14:00:18Z</t>
  </si>
  <si>
    <t>2013-12-15T17:02:31Z</t>
  </si>
  <si>
    <t>Hari Shreedharan</t>
  </si>
  <si>
    <t>Don\'t sync files to disk if deleteFilesAfterClose is true.</t>
  </si>
  <si>
    <t>2013-12-19T21:59:50Z</t>
  </si>
  <si>
    <t>https://github.com/jankotek/mapdb/commit/70be94def92a137401716ea1611a6f11604b8c25</t>
  </si>
  <si>
    <t>https://github.com/jankotek/mapdb/pull/256</t>
  </si>
  <si>
    <t>Fsyncing files if deleteFilesAfterClose causes an unneeded latency when the files are going to be deleted anyway. This fix checks if the files will be deleted immediately before syncing.\n</t>
  </si>
  <si>
    <t>2013-12-20T01:26:42Z</t>
  </si>
  <si>
    <t>2013-12-22T17:53:33Z</t>
  </si>
  <si>
    <t>MapDB provides concurrent Maps^ Sets and Queues backed by disk storage or off-heap-memory. It is a fast and easy to use embedded Java database engine.</t>
  </si>
  <si>
    <t>Joseph Lynch</t>
  </si>
  <si>
    <t>Adds a vimap_fold convenience class to ext\n\nThis should make it really easy to do vimap parallel map + fold\noperations</t>
  </si>
  <si>
    <t>2014-04-23T23:34:10Z</t>
  </si>
  <si>
    <t>https://github.com/gatoatigrado/vimap/commit/6b027c78bd4f87bd3a86769d40a64eaebb219fbd</t>
  </si>
  <si>
    <t>https://github.com/gatoatigrado/vimap/pull/23</t>
  </si>
  <si>
    <t>Adds a vimap_fold convenience class to ext</t>
  </si>
  <si>
    <t>This should make it really easy to do vimap parallel map + fold\noperations.\n\nI\'m not sure if the word count example should live in ext or in some new \"demos\" directory or some such.\n\nTesting:\nmanual testing of the word count job\nmake test\ntox -e lint\n</t>
  </si>
  <si>
    <t>2014-04-24T01:25:36Z</t>
  </si>
  <si>
    <t>2014-04-24T18:34:48Z</t>
  </si>
  <si>
    <t>Variations on imap</t>
  </si>
  <si>
    <t>Eric Entin</t>
  </si>
  <si>
    <t>Changes to \"v\" IEx helper\n\n* Remove current v/0\n* Add v/0 such that v() == v(-1)</t>
  </si>
  <si>
    <t>2015-06-08T00:13:11Z</t>
  </si>
  <si>
    <t>https://github.com/elixir-lang/elixir/commit/83bfec1aad90f47e9723ff1f4e107fcae3cac8bc</t>
  </si>
  <si>
    <t>https://github.com/elixir-lang/elixir/pull/3385</t>
  </si>
  <si>
    <t>Changes to \"v\" IEx helper</t>
  </si>
  <si>
    <t>- Remove current v/0\n- Add v/0 such that v() == v(-1)\n</t>
  </si>
  <si>
    <t>2015-06-08T00:19:39Z</t>
  </si>
  <si>
    <t>2015-06-08T14:10:04Z</t>
  </si>
  <si>
    <t>Elixir is a dynamic^ functional language designed for building scalable and maintainable applications</t>
  </si>
  <si>
    <t>cnauroth</t>
  </si>
  <si>
    <t>Change CassandraDaemon to decrement latch after finished with Cassandra startup^ not before.</t>
  </si>
  <si>
    <t>2011-08-17T05:44:53Z</t>
  </si>
  <si>
    <t>https://github.com/tjake/Solandra/commit/66c7e12c8d3b3fa134947054cd21c1fdd55adf20</t>
  </si>
  <si>
    <t>https://github.com/tjake/Solandra/pull/120</t>
  </si>
  <si>
    <t>Change CassandraDaemon to decrement latch after finished with Cassandra s</t>
  </si>
  <si>
    <t>Hi tjake^\n\nI\'m Chris Nauroth.  I\'m a software engineer at Disney working on a project that integrates with Solandra.  I think you\'ve spoken with Arun Jacob.  I\'m a colleague of his.  We\'re really excited about Solandra^ and it\'s been working great for us so far in a test environment.\n\nI\'d like to submit a few patches for your consideration.  This is the first one.  CassandraUtils.startupServer starts a CassandraDaemon^ and then waits on a CountDownLatch for notification that Cassandra initialization has completed.  I have some automated integration tests that were sporadically returning from CassandraUtils.startupServer before Cassandra startup had really finished.  This patch fixes the issue by reordering some code in CassandraDaemon.java so that it decrements the latch after Cassandra completes initialization (not before).\n\nThanks^\n--Chris\n</t>
  </si>
  <si>
    <t>2011-08-17T05:57:35Z</t>
  </si>
  <si>
    <t>2011-08-17T12:49:16Z</t>
  </si>
  <si>
    <t>Solandra = Solr + Cassandra</t>
  </si>
  <si>
    <t>Matt Hamann</t>
  </si>
  <si>
    <t>added typical virtual environment ignore rules</t>
  </si>
  <si>
    <t>2014-04-07T22:33:59Z</t>
  </si>
  <si>
    <t>https://github.com/ianthetechie/dmon/commit/d3a74c70ef5c228d48ca15199af2c48a933d6dbf</t>
  </si>
  <si>
    <t>https://github.com/ianthetechie/dmon/pull/1</t>
  </si>
  <si>
    <t>Updates to index page--missing vars</t>
  </si>
  <si>
    <t>2014-04-07T22:46:46Z</t>
  </si>
  <si>
    <t>2014-04-07T23:18:12Z</t>
  </si>
  <si>
    <t>A super simple network status monitor</t>
  </si>
  <si>
    <t>Heather McCartney</t>
  </si>
  <si>
    <t>Add versions for maven-javadoc-plugin and maven-surefire-report-plugin to the parent pom.xml.</t>
  </si>
  <si>
    <t>2017-03-02T11:20:43Z</t>
  </si>
  <si>
    <t>https://github.com/apache/storm/commit/4950cafaedaefed519f8324fbc21fe6e3213ec35</t>
  </si>
  <si>
    <t>https://github.com/apache/storm/pull/1984</t>
  </si>
  <si>
    <t>STORM-2058: Fix Maven warnings about missing reporting.plugins.plugin.version</t>
  </si>
  <si>
    <t>2017-03-02T11:51:13Z</t>
  </si>
  <si>
    <t>2017-04-05T00:52:07Z</t>
  </si>
  <si>
    <t>vdusane</t>
  </si>
  <si>
    <t>Optimization : Payload &gt; 16KB^ gets broken into 16KB + 1KB packets over TCP</t>
  </si>
  <si>
    <t>2017-10-12T18:52:11Z</t>
  </si>
  <si>
    <t>https://github.com/wildfly/wildfly-openssl/commit/30faea221dba39a993aa9db4503e26b64db8b59c</t>
  </si>
  <si>
    <t>https://github.com/wildfly/wildfly-openssl/pull/23</t>
  </si>
  <si>
    <t>Optimization : Payload &gt; 16KB^ gets broken into 16KB + 1KB packets ov‚Ä¶</t>
  </si>
  <si>
    <t>Detail updated under - https://github.com/wildfly/wildfly-openssl/issues/22\r\n\r\nSSL has a upper limit of 16KB^ hence the packets are getting broken into 16KB+1KB.\r\n</t>
  </si>
  <si>
    <t>2017-10-13T09:59:02Z</t>
  </si>
  <si>
    <t>2017-10-25T05:45:41Z</t>
  </si>
  <si>
    <t>Generic OpenSSL bindings for Java</t>
  </si>
  <si>
    <t>CodingCat</t>
  </si>
  <si>
    <t>some common error for mac user</t>
  </si>
  <si>
    <t>2015-12-04T16:17:06Z</t>
  </si>
  <si>
    <t>https://github.com/apache/incubator-mxnet/commit/3bfe14d6aa73cd6825df9018af11f79898042e90</t>
  </si>
  <si>
    <t>https://github.com/apache/incubator-mxnet/pull/818</t>
  </si>
  <si>
    <t>[DOC] trouble shooting for building in OSX</t>
  </si>
  <si>
    <t>@tqchen would you mind taking a look?\n</t>
  </si>
  <si>
    <t>2015-12-04T16:11:55Z</t>
  </si>
  <si>
    <t>2015-12-04T16:56:45Z</t>
  </si>
  <si>
    <t xml:space="preserve"> Efficient and Flexible Distributed Deep Learning Framework^ for python^ R^ Julia and more</t>
  </si>
  <si>
    <t>wangsheng1001</t>
  </si>
  <si>
    <t>add ClusterRunTime component definition</t>
  </si>
  <si>
    <t>2015-05-25T06:27:40Z</t>
  </si>
  <si>
    <t>https://github.com/apache/incubator-singa/commit/6b1e65ee05ef55c7152256a71d696d09e6310b5b</t>
  </si>
  <si>
    <t>https://github.com/apache/incubator-singa/pull/3</t>
  </si>
  <si>
    <t>[SINGA-3] Cluster Runtime Component with Zookeeper</t>
  </si>
  <si>
    <t>ClusterRuntime is a runtime service that manages dynamic configuration and status of the whole cluster.\n\nThe first task for ClusterRuntime is to manage the termination of the singa processes. To stop each process (node)^ we need to stop both its local workers and servers. For worker threads^ they will exit when they finish all training steps. For server threads^ they can exit only when all connected workers have stopped.\n\nThe implementation is based on zookeeper. Each process will register server/worker in zookeeper during setup. When a worker finish its execution^ it will be de-registered from its server group. Once all workers in a server group leaves^ servers will be notified and then they can terminate their service safely.\n</t>
  </si>
  <si>
    <t>2015-05-27T06:32:45Z</t>
  </si>
  <si>
    <t>2015-05-27T14:39:11Z</t>
  </si>
  <si>
    <t>Nathalie Rauschmayr</t>
  </si>
  <si>
    <t>Update gluon_recommender_system.ipynb\n\nAdding changes as recommended by David</t>
  </si>
  <si>
    <t>2018-11-06T16:25:34Z</t>
  </si>
  <si>
    <t>https://github.com/awslabs/amazon-sagemaker-examples/commit/94353ba403bfe068aaf0f46718ea6a19ba354d83</t>
  </si>
  <si>
    <t>https://github.com/awslabs/amazon-sagemaker-examples/pull/452</t>
  </si>
  <si>
    <t>Fixing recommender example</t>
  </si>
  <si>
    <t xml:space="preserve">I changed a couple of issues in the Gluon recommender example. \r\nIt has been using an unnecessary ```try except``` block within the training loop. I assume ```try except``` was in place to avoid the issue when the last batch did not have the required batch_size and as such ```net(user^ item)``` would throw an error. However^ ```try except``` does not work here^ because MXNet\'s engine would crash and not recover. Consequently^ the Python interpreter is stuck.\r\nTo avoid this issue^ the Dataloader has to be modified. The argument ```last_batch=\'rollover\'``` makes sure that the last batch will be rolled over to next iteration^ if it is not large enough.\r\n\r\nIt also appears^ that ```SparseMatrixDataset(gluon.data.Dataset)``` is unnecessary. You can just use ```gluon.data.ArrayDataset(nd.array(train_df[\'user\'].values^ dtype=np.float32)^\r\n                                nd.array(train_df[\'item\'].values^ dtype=np.float32)^\r\n                                nd.array(train_df[\'star_rating\'].values^ dtype=np.float32))```\r\n\r\nI also added ```num_workers=4``` in the DataLoader and increased the batch_size to increase GPU utilization.\r\n\r\nI also modified the model itself^ since it was using the same Dense layer for ```user``` and ```item``` which can be bad for training performance.  Dropout was set to 0 which means there was no Dropout applied. </t>
  </si>
  <si>
    <t>2018-11-05T23:40:09Z</t>
  </si>
  <si>
    <t>2018-11-14T16:51:54Z</t>
  </si>
  <si>
    <t>darkma773r</t>
  </si>
  <si>
    <t>MATH-1436: adding fix to SubOrientedPoint to use the parent hyperplane\'s tolerance value in the split method; adding unit test for SubOrientedPoint</t>
  </si>
  <si>
    <t>2017-12-23T18:52:24Z</t>
  </si>
  <si>
    <t>https://github.com/apache/commons-math/commit/3b7deb943877b0c2d8627531959948c5d1e4d3ef</t>
  </si>
  <si>
    <t>https://github.com/apache/commons-math/pull/72</t>
  </si>
  <si>
    <t>MATH-1436: SubOrientedPoint tolerance fix and unit test</t>
  </si>
  <si>
    <t>- Adding a fix to the SubOrientedPoint split() method to use the tolerance value from the parent hyperplane instead of a hard-coded value. \r\n- Adding SubOrientedPointTest.</t>
  </si>
  <si>
    <t>2017-12-23T19:19:56Z</t>
  </si>
  <si>
    <t>2017-12-25T09:44:03Z</t>
  </si>
  <si>
    <t>Mirror of Apache Commons Math</t>
  </si>
  <si>
    <t>Ken Sipe</t>
  </si>
  <si>
    <t>ignore mac files</t>
  </si>
  <si>
    <t>2014-06-10T23:46:14Z</t>
  </si>
  <si>
    <t>https://github.com/mesosphere/chaos/commit/6d7cc34a7d34f9792064807c557253ead1aea157</t>
  </si>
  <si>
    <t>https://github.com/mesosphere/chaos/pull/11</t>
  </si>
  <si>
    <t>Improved readability of cmd line help text</t>
  </si>
  <si>
    <t>Noticed in review of Marathon -help text output.  The formatting of help text was concatenated improperly which is solved by this PR. \n\n2nd Pull (prior to merge of 1st pull).  Added scalariform and formatted code.  Used the same configuration for formatting as Marathon.  I realize that this project will likely move to sbt^ however we might as well get the formatting right primitively. \n</t>
  </si>
  <si>
    <t>2014-06-10T23:52:09Z</t>
  </si>
  <si>
    <t>2014-06-12T17:34:27Z</t>
  </si>
  <si>
    <t>A lightweight framework for writing REST services in Scala.</t>
  </si>
  <si>
    <t>Marc Guillemot</t>
  </si>
  <si>
    <t>fix automatic insertion of semicolon before new line followed by\ncomment</t>
  </si>
  <si>
    <t>2011-10-13T10:01:23Z</t>
  </si>
  <si>
    <t>https://github.com/mozilla/rhino/commit/676a6746d41df70d0904a3ef5e14701db1c6fff4</t>
  </si>
  <si>
    <t>https://github.com/mozilla/rhino/pull/13</t>
  </si>
  <si>
    <t>Parsing error with EOL + comment in place of semicolon</t>
  </si>
  <si>
    <t>code like this\nvar s = 3\n/\* */var t = 1;\ncan\'t be parsed. Exception below is thrown. Pull request contains unit test + fix.\n\njunit.framework.AssertionFailedError: extra error: missing ; before statement\n    at junit.framework.Assert.fail(Assert.java:47)\n    at org.mozilla.javascript.testing.TestErrorReporter.error(TestErrorReporter.java:38)\n    at org.mozilla.javascript.Parser.addError(Parser.java:230)\n    at org.mozilla.javascript.Parser.addError(Parser.java:208)\n    at org.mozilla.javascript.Parser.reportError(Parser.java:265)\n    at org.mozilla.javascript.Parser.reportError(Parser.java:252)\n    at org.mozilla.javascript.Parser.reportError(Parser.java:245)\n    at org.mozilla.javascript.Parser.autoInsertSemicolon(Parser.java:1109)\n    at org.mozilla.javascript.Parser.statementHelper(Parser.java:1086)\n    at org.mozilla.javascript.Parser.statement(Parser.java:943)\n    at org.mozilla.javascript.Parser.parse(Parser.java:568)\n    at org.mozilla.javascript.Parser.parse(Parser.java:530)\n    at org.mozilla.javascript.tests.ParserTest.parseAsReader(ParserTest.java:977)\n    at org.mozilla.javascript.tests.ParserTest.testParseAutoSemiColonBeforeNewlineAndComments(ParserTest.java:34)\n</t>
  </si>
  <si>
    <t>2011-10-13T10:09:02Z</t>
  </si>
  <si>
    <t>2011-11-09T11:35:13Z</t>
  </si>
  <si>
    <t>htmlunit-core-js is HtmlUnit\'s Rhino fork</t>
  </si>
  <si>
    <t>Sergey Sokolov</t>
  </si>
  <si>
    <t>New tutorial on how to create a new custom layer in Gluon (#10607)\n\n* Add how to create a new custom layer in Gluon\r\n\r\n* Fix code review comments\r\n\r\n* Fix code review comments\r\n\r\n* Add check for custom layer tutorial</t>
  </si>
  <si>
    <t>2018-04-24T17:47:34Z</t>
  </si>
  <si>
    <t>https://github.com/apache/incubator-mxnet/commit/8011f3bef12a53bf328ac7e43c89d6b0229b4203</t>
  </si>
  <si>
    <t>https://github.com/apache/incubator-mxnet/pull/10607</t>
  </si>
  <si>
    <t>New tutorial on how to create a new custom layer in Gluon</t>
  </si>
  <si>
    <t>## Description ##\r\nThis pull request adds a new tutorial explaining how to create a new custom layer using Gluon API. It doesn\'t introduce any changes to the code base.\r\n\r\n## Checklist ##\r\n### Essentials ###\r\nPlease feel free to remove inapplicable items for your PR.\r\n- [X] Changes are complete (i.e. I finished coding on this PR)\r\n- [X] Code is well-documented\r\n\r\n### Changes ###\r\n- New tutorial for Python/Gluon</t>
  </si>
  <si>
    <t>2018-04-19T00:18:49Z</t>
  </si>
  <si>
    <t>cleroux</t>
  </si>
  <si>
    <t>[STORM-3043] Fix NullPointerException when apply() returns null</t>
  </si>
  <si>
    <t>2018-04-23T07:54:55Z</t>
  </si>
  <si>
    <t>https://github.com/apache/storm/commit/38028cfc53d36d00775d030dd311b0afa1ae4a29</t>
  </si>
  <si>
    <t>https://github.com/apache/storm/pull/2642</t>
  </si>
  <si>
    <t>A null List&lt;Object&gt; is a valid return value from RecordTranslator.apply() if the ConsumerRecord is invalid.</t>
  </si>
  <si>
    <t>2018-04-23T08:11:07Z</t>
  </si>
  <si>
    <t>2018-04-27T20:06:04Z</t>
  </si>
  <si>
    <t>mehdidb</t>
  </si>
  <si>
    <t>SAMOA-67 : Integration of MOA instances in SAMOA</t>
  </si>
  <si>
    <t>2017-07-16T14:10:52Z</t>
  </si>
  <si>
    <t>https://github.com/apache/incubator-samoa/commit/26c219124df97f7cd82ca0535ffe083b369f2507</t>
  </si>
  <si>
    <t>https://github.com/apache/incubator-samoa/pull/67</t>
  </si>
  <si>
    <t>Repository cleaned. (The old pull request was deleted accidently when i rebased the old repository)</t>
  </si>
  <si>
    <t>2017-07-16T14:12:20Z</t>
  </si>
  <si>
    <t>2017-07-17T12:10:30Z</t>
  </si>
  <si>
    <t>Bas van Schaik</t>
  </si>
  <si>
    <t>Fix two alerts from lgtm.com: comparing two boxed primitive values using (#4212)\n\nthe == or != operator compares object identity^ which may not be\r\nintended\r\n\r\nDetails:\r\nhttps://lgtm.com/projects/g/druid-io/druid/snapshot/013566ade941151eb37d55a9c7efa4a9c28a3493/files/extensions-core/datasketches/src/main/java/io/druid/query/aggregation/datasketches/theta/SketchEstimatePostAggregator.java#V144\r\nhttps://lgtm.com/projects/g/druid-io/druid/snapshot/013566ade941151eb37d55a9c7efa4a9c28a3493/files/extensions-core/datasketches/src/main/java/io/druid/query/aggregation/datasketches/theta/SketchMergeAggregatorFactory.java#V164</t>
  </si>
  <si>
    <t>2017-04-26T21:56:25Z</t>
  </si>
  <si>
    <t>https://github.com/apache/incubator-druid/commit/54463941b924ab8cbe614d3802c1a487eb030f61</t>
  </si>
  <si>
    <t>https://github.com/apache/incubator-druid/pull/4212</t>
  </si>
  <si>
    <t>Fix two lgtm.com alerts: comparing Integers using \'!=\' tests object identity^ not value</t>
  </si>
  <si>
    <t>This small PR fixes two alerts from lgtm.com. Comparing two boxed primitive values using the == or != operator compares object identity^ which is not what\'s intended here.\r\n\r\nThere are a total of 63 alerts reported by lgtm.com (including some resource leaks)^ more details here: https://lgtm.com/projects/g/druid-io/druid/alerts/. The fixes proposed in this PR are easy to make for someone without knowledge of the Druid code base^ most of the other alerts require a little bit more experience.\r\n\r\nTip: enable pull request integration to get automated code reviews! https://lgtm.com/projects/g/druid-io/druid/ci/\r\n\r\nAlert details:\r\nhttps://lgtm.com/projects/g/druid-io/druid/snapshot/013566ade941151eb37d55a9c7efa4a9c28a3493/files/extensions-core/datasketches/src/main/java/io/druid/query/aggregation/datasketches/theta/SketchEstimatePostAggregator.java#V144\r\nhttps://lgtm.com/projects/g/druid-io/druid/snapshot/013566ade941151eb37d55a9c7efa4a9c28a3493/files/extensions-core/datasketches/src/main/java/io/druid/query/aggregation/datasketches/theta/SketchMergeAggregatorFactory.java#V164</t>
  </si>
  <si>
    <t>2017-04-26T12:03:27Z</t>
  </si>
  <si>
    <t>2017-04-26T21:56:26Z</t>
  </si>
  <si>
    <t>ying-zheng</t>
  </si>
  <si>
    <t>KAFKA-6430: Add buffer for gzip streams (#4537)\n\nAs described in the JIRA ticket^ this can double throughput.</t>
  </si>
  <si>
    <t>2018-02-16T23:03:32Z</t>
  </si>
  <si>
    <t>https://github.com/apache/kafka/commit/13caded15e21bff450f6f042e86f856046e0f40a</t>
  </si>
  <si>
    <t>https://github.com/apache/kafka/pull/4537</t>
  </si>
  <si>
    <t>KAFKA-6430: Add buffer between Java data stream and gzip stream</t>
  </si>
  <si>
    <t>*More detailed description of your change^\r\nif necessary. The PR title and PR message become\r\nthe squashed commit message^ so use a separate\r\ncomment to ping reviewers.*\r\n\r\n*Summary of testing strategy (including rationale)\r\nfor the feature or bug fix. Unit and/or integration\r\ntests are expected for any behaviour change and\r\nsystem tests should be considered for larger changes.*\r\n\r\n### Committer Checklist (excluded from commit message)\r\n- [x] Verify design and implementation \r\n- [x] Verify test coverage and CI build status\r\n- [x] Verify documentation (including upgrade notes)\r\n</t>
  </si>
  <si>
    <t>2018-02-07T00:45:08Z</t>
  </si>
  <si>
    <t>Alon Amir</t>
  </si>
  <si>
    <t>pbxProject: pbxCopyFilesBuildPhaseObj missing \'frameworks\'\n\nPreviously there was no way to access SUBFOLDERSPEC_BY_DESTINATION.frameworks</t>
  </si>
  <si>
    <t>2016-04-19T15:04:01Z</t>
  </si>
  <si>
    <t>https://github.com/alunny/node-xcode/commit/f8675fb1ce3e2fa07a9e4eac53b31de1cebe9585</t>
  </si>
  <si>
    <t>https://github.com/alunny/node-xcode/pull/84</t>
  </si>
  <si>
    <t>pbxProject: pbxCopyFilesBuildPhaseObj missing \'frameworks\'</t>
  </si>
  <si>
    <t>Previously there was no way to access SUBFOLDERSPEC_BY_DESTINATION.frameworks\n</t>
  </si>
  <si>
    <t>2016-04-19T15:04:09Z</t>
  </si>
  <si>
    <t>2016-05-18T14:23:09Z</t>
  </si>
  <si>
    <t>yifanzou</t>
  </si>
  <si>
    <t>[Beam-4687]Automate JIRA for Dependency check (#6060)\n\n* [BEAM-4687] create Jira client\r\n\r\n* complete the Jira client\r\n\r\n* [BEAM-4687] add jira manager to handle the auto jira generation\r\n\r\n* complete the Jira manager</t>
  </si>
  <si>
    <t>2018-08-03T16:30:27Z</t>
  </si>
  <si>
    <t>https://github.com/apache/beam/commit/f831030e7c92e7263b98e3ff4307aca4a324a0dd</t>
  </si>
  <si>
    <t>https://github.com/apache/beam/pull/6060</t>
  </si>
  <si>
    <t>[Beam-4687]/Automate JIRA for Dependency check</t>
  </si>
  <si>
    <t>Add jira_client and jira_manager to handle the issue operations like creating^ reopening^ updating^ etc. The Jira automation rule is available at [dependency guide](https://beam.apache.org/contribute/dependencies/#jira-automation)\r\nAdd a config file to specify constants used by the report generator.\r\nMore unit tests.\r\nMore logging.\r\n\r\n+R: @chamikaramj \r\ncc: @charlesccychen \r\n\r\nFollow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it.\r\n\r\nPost-Commit Tests Status (on master branch)\r\n------------------------------------------------------------------------------------------------\r\n\r\nLang | SDK | Apex | Dataflow | Flink | Gearpump | Samza | Spark\r\n--- | --- | --- | --- | --- | --- | --- | ---\r\nGo | [![Build Status](https://builds.apache.org/job/beam_PostCommit_Go_GradleBuild/lastCompletedBuild/badge/icon)](https://builds.apache.org/job/beam_PostCommit_Go_GradleBuild/lastCompletedBuild/) | --- | --- | --- | --- | --- | ---\r\nJava | [![Build Status](https://builds.apache.org/job/beam_PostCommit_Java_GradleBuild/lastCompletedBuild/badge/icon)](https://builds.apache.org/job/beam_PostCommit_Java_GradleBuild/lastCompletedBuild/) | [![Build Status](https://builds.apache.org/job/beam_PostCommit_Java_ValidatesRunner_Apex_Gradle/lastCompletedBuild/badge/icon)](https://builds.apache.org/job/beam_PostCommit_Java_ValidatesRunner_Apex_Gradle/lastCompletedBuild/) | [![Build Status](https://builds.apache.org/job/beam_PostCommit_Java_ValidatesRunner_Dataflow_Gradle/lastCompletedBuild/badge/icon)](https://builds.apache.org/job/beam_PostCommit_Java_ValidatesRunner_Dataflow_Gradle/lastCompletedBuild/) | [![Build Status](https://builds.apache.org/job/beam_PostCommit_Java_ValidatesRunner_Flink_Gradle/lastCompletedBuild/badge/icon)](https://builds.apache.org/job/beam_PostCommit_Java_ValidatesRunner_Flink_Gradle/lastCompletedBuild/) | [![Build Status](https://builds.apache.org/job/beam_PostCommit_Java_ValidatesRunner_Gearpump_Gradle/lastCompletedBuild/badge/icon)](https://builds.apache.org/job/beam_PostCommit_Java_ValidatesRunner_Gearpump_Gradle/lastCompletedBuild/) | [![Build Status](https://builds.apache.org/job/beam_PostCommit_Java_ValidatesRunner_Samza_Gradle/lastCompletedBuild/badge/icon)](https://builds.apache.org/job/beam_PostCommit_Java_ValidatesRunner_Samza_Gradle/lastCompletedBuild/) | [![Build Status](https://builds.apache.org/job/beam_PostCommit_Java_ValidatesRunner_Spark_Gradle/lastCompletedBuild/badge/icon)](https://builds.apache.org/job/beam_PostCommit_Java_ValidatesRunner_Spark_Gradle/lastCompletedBuild/)\r\nPython | [![Build Status](https://builds.apache.org/job/beam_PostCommit_Python_Verify/lastCompletedBuild/badge/icon)](https://builds.apache.org/job/beam_PostCommit_Python_Verify/lastCompletedBuild/)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 | --- | --- | ---\r\n\r\n\r\n\r\n\r\n</t>
  </si>
  <si>
    <t>2018-07-25T17:41:39Z</t>
  </si>
  <si>
    <t>Alex Berghage</t>
  </si>
  <si>
    <t>Simplify units in Duration/Instant math on Windows\n\nRight now we do unit conversions between PerfCounter measurements\nand nanoseconds for every add/sub we do between Durations and Instants\non Windows machines. This leads to goofy behavior^ like this snippet\nfailing:\n\n```\nlet now = Instant::now();\nlet offset = Duration::from_millis(5);\nassert_eq!((now + offset) - now^ (now - now) + offset);\n```\n\nwith precision problems like this:\n\n```\nthread \'main\' panicked at \'assertion failed: `(left == right)`\n  left: `4.999914ms`^\n right: `5ms`\'^ src\main.rs:6:5\n```\n\nTo fix it^ this changeset does the unit conversion once^ when we\nmeasure the clock^ and all the subsequent math in u64 nanoseconds.\n\nIt also adds an exact associativity test to the `sys/time.rs`\ntest suite to make sure we don\'t regress on this in the future.</t>
  </si>
  <si>
    <t>2019-01-06T18:53:47Z</t>
  </si>
  <si>
    <t>https://github.com/rust-lang/rust/commit/55dea0edecc71a88ca11adb0629c0434e5d0f14b</t>
  </si>
  <si>
    <t>https://github.com/rust-lang/rust/pull/57380</t>
  </si>
  <si>
    <t>Fix Instant/Duration math precision &amp; associativity on Windows</t>
  </si>
  <si>
    <t>**tl;dr** Addition and subtraction on Duration/Instant are not associative on windows because we use the perfcounter frequency in every calculation instead of just when we measure time.\r\n\r\nThis is my first contrib (PR or Issue) to Rust^ so please lmk if I\'ve done this wrong. I followed CONTRIBUTING to the extent I could given my system doesn\'t seem to be able to build the compiler with changes in the source tree. I also asked about this issue in #rust-beginners a week or so ago^ before digging through libstd -- I\'m unsure if there\'s a good way to follow up on that^ but I\'d be happy to update the docs on the timing structs if this fixes the problem.\r\n\r\n\r\n## Issue\r\n\r\nThe `Duration` type keeps seconds in the upper-64 and nanoseconds in the lower-32 bits. In theory doing math on these ought to be basically the same as doing math on any other 64 or 32 bit integral number.\r\n\r\nOn windows (and I think macos too)^ however^ our math gets messy because the Instant type stores the current point in time in units of HPET Performance Counter counts^ not nanoseconds^ and does unit conversions on every math operation^ rather than just when we measure the time from the system clock.\r\n\r\nI tried this code:\r\n\r\n```\r\nuse std::time::{Duration^ Instant};\r\n\r\nfn main() {\r\n    let now = Instant::now();\r\n    let offset = Duration::from_millis(5);\r\n    assert_eq!((now + offset) - now^ (now - now) + offset);\r\n}\r\n```\r\n\r\nOn UNIX machines (linux and macos) it behaves as you\'d expect -- [no crash](https://play.rust-lang.org/?version=stable&amp;mode=debug&amp;edition=2018&amp;gist=cf2206c0b7e07d8ecc7767a512364094).\r\n\r\nOn Windows hosts^ however^ it blows up because of a precision problem in the Instant +/- Duration math:\r\n\r\n```\r\nC:\Users\aberg\work\timetest (master -&gt; origin)\r\nŒª cargo run\r\n    Finished dev [unoptimized + debuginfo] target(s) in 0.02s\r\n     Running `target\debug\timetest.exe`\r\nthread \'main\' panicked at \'assertion failed: `(left == right)`\r\n  left: `4.999914ms`^\r\n right: `5ms`\'^ src\main.rs:6:5\r\nnote: Run with `RUST_BACKTRACE=1` for a backtrace.\r\nerror: process didn\'t exit successfully: `target\debug\timetest.exe` (exit code: 101)\r\n\r\nC:\Users\aberg\work\timetest (master -&gt; origin)\r\nŒª cat src\main.rs\r\nuse std::time::{Duration^ Instant};\r\n\r\nfn main() {\r\n    let now = Instant::now();\r\n    let offset = Duration::from_millis(5);\r\n    assert_eq!((now + offset) - now^ (now - now) + offset);\r\n}\r\n```\r\n\r\nOn windows I think this is a consequence of doing the HPET-PerfCounter-Unit conversion on each math operation. I suspect the reason it works on macs is that (from what I could find online) most apple machines report timing in nanoseconds anyway. For anyone interested^ the equivalent functions on macos^ with a little work to fish out the numerator/denominator from a timebase struct:\r\n\r\n* `QueryPerformanceCounter()` -&gt; `mach_absolute_time()`\r\n* `QueryPerformanceFrequency()` -&gt; `mach_timebase_info()`\r\n\r\nIf this PR ends up working as I expect it to when CI runs the tests^ I can make the same changes to the macos implementation.\r\n\r\n\r\n## Potential Fix\r\n\r\nWe ought to be able to sort this out by storing nanoseconds^ rather than PerfCounter units^ that way intermediate math is done in the most precise units we support and we\'re only doing unit conversions when we actually measure the system clock (and it might even translate to a small perf gain for people doing tons of Instant/Duration math).\r\n\r\nI believe this will address the underlying cause of #56034^ and make the guessed epsilon constant from #56059 unnecessary. If it\'s of interest^ I can write up how these timing types work on the tier 1 platforms to address #32626 as well^ since I\'m already in here figuring it out.\r\n\r\n\r\n## This Patch\r\n\r\nTo that end^ I\'ve got this patch^ which I think should fix it on windows^ but I\'m having trouble testing it -- any time I change anything in libstd I start getting this error^ which no amount of clean building seems to resolve:\r\n\r\n```\r\nC:\Users\aberg\work\rust (master -&gt; origin)\r\nŒª python x.py test --stage 0 --no-doc src/libstd\r\nUpdating only changed submodules\r\nSubmodules updated in 0.27 seconds\r\n    Finished dev [unoptimized] target(s) in 2.41s\r\nBuilding stage0 std artifacts (x86_64-pc-windows-msvc -&gt; x86_64-pc-windows-msvc)\r\n    Finished release [optimized] target(s) in 6.78s\r\nCopying stage0 std from stage0 (x86_64-pc-windows-msvc -&gt; x86_64-pc-windows-msvc / x86_64-pc-windows-msvc)\r\nBuilding stage0 test artifacts (x86_64-pc-windows-msvc -&gt; x86_64-pc-windows-msvc)\r\n   Compiling test v0.0.0 (C:\Users\aberg\work\rust\src\libtest)\r\nerror[E0460]: found possibly newer version of crate `std` which `getopts` depends on\r\n  --&gt; src\libtest\lib.rs:36:1\r\n   |\r\n36 | extern crate getopts;\r\n   | ^^^^^^^^^^^^^^^^^^^^^\r\n   |\r\n   = note: perhaps that crate needs to be recompiled?\r\n   = note: the following crate versions were found:\r\n           crate `std`: \\?\C:\Users\aberg\work\rust\build\x86_64-pc-windows-msvc\stage0-sysroot\lib\rustlib\x86_64-pc-windows-msvc\lib\libstd-d7a80ca2ae113c97.rlib\r\n           crate `std`: \\?\C:\Users\aberg\work\rust\build\x86_64-pc-windows-msvc\stage0-sysroot\lib\rustlib\x86_64-pc-windows-msvc\lib\std-d7a80ca2ae113c97.dll\r\n           crate `getopts`: \\?\C:\Users\aberg\work\rust\build\x86_64-pc-windows-msvc\stage0-test\x86_64-pc-windows-msvc\release\deps\libgetopts-ae40a96de5f5d144.rlib\r\n\r\nerror: aborting due to previous error\r\n\r\nFor more information about this error^ try `rustc --explain E0460`.\r\nerror: Could not compile `test`.\r\n\r\nTo learn more^ run the command again with --verbose.\r\ncommand did not execute successfully: \"C:\\Users\\aberg\\work\\rust\\build\\x86_64-pc-windows-msvc\\stage0\\bin\\cargo.exe\" \"build\" \"--target\" \"x86_64-pc-windows-msvc\" \"-j\" \"12\" \"--release\" \"--manifest-path\" \"C:\\Users\\aberg\\work\\rust\\src/libtest/Cargo.toml\" \"--message-format\" \"json\"\r\nexpected success^ got: exit code: 101\r\nfailed to run: C:\Users\aberg\work\rust\build\bootstrap\debug\bootstrap test --stage 0 --no-doc src/libstd\r\nBuild completed unsuccessfully in 0:00:20\r\n```\r\n\r\n---\r\n\r\nSince you wrote the linked PRs and might remember looking at related problems:\r\n\r\nr? @alexcrichton\r\n</t>
  </si>
  <si>
    <t>2019-01-06T19:05:45Z</t>
  </si>
  <si>
    <t>2019-01-25T00:27:44Z</t>
  </si>
  <si>
    <t>Empowering everyone to build reliable and efficient software.</t>
  </si>
  <si>
    <t>Riccardo Magliocchetti</t>
  </si>
  <si>
    <t>Add html5shiv\n\nhtml5shiv is a HTML5 JavaScript shim for IE to recognise and\nstyle the HTML5 elements.\n\nVersion r23 from svn^ taken from http://code.google.com/p/html5shiv/\n\nDual licensed under the MIT or GPL Version 2 licenses</t>
  </si>
  <si>
    <t>2011-11-17T15:20:52Z</t>
  </si>
  <si>
    <t>https://github.com/cdnjs/cdnjs/commit/5b52bd098a9100b9d3c4ad150170beabe58f1627</t>
  </si>
  <si>
    <t>https://github.com/cdnjs/cdnjs/pull/115</t>
  </si>
  <si>
    <t>Please add html5shiv</t>
  </si>
  <si>
    <t>html5shiv is a HTML5 JavaScript shim for IE to recognise and\nstyle the HTML5 elements.\n\nVersion r23 from svn^ taken from http://code.google.com/p/html5shiv/\n\nDual licensed under the MIT or GPL Version 2 licenses\n</t>
  </si>
  <si>
    <t>2011-11-17T15:24:05Z</t>
  </si>
  <si>
    <t>2011-12-08T02:35:35Z</t>
  </si>
  <si>
    <t>javierbb31</t>
  </si>
  <si>
    <t>Port network tests to plugin-test-framework\n\nPorted test  from mobile-spec (which are written in jasmine 1.3) in\njasmine 2.0.\nAdded:\nNew js-module named tests to plugin.xml\nFolder with tests working on jasmine 2.0</t>
  </si>
  <si>
    <t>2014-06-20T21:59:32Z</t>
  </si>
  <si>
    <t>https://github.com/apache/cordova-plugin-network-information/commit/263e3bf21e2f39baa1675e5d1f110de3384db197</t>
  </si>
  <si>
    <t>https://github.com/apache/cordova-plugin-network-information/pull/14</t>
  </si>
  <si>
    <t>CB-6964 port network-information tests to plugin-test-framework</t>
  </si>
  <si>
    <t>2014-07-18T17:57:54Z</t>
  </si>
  <si>
    <t>2014-08-07T20:36:57Z</t>
  </si>
  <si>
    <t>Mirror of Apache Cordova Plugin network-information</t>
  </si>
  <si>
    <t>Li Fanxi</t>
  </si>
  <si>
    <t>[FLINK-3629] Fix quick start description for the \".timeWindow()\" function call</t>
  </si>
  <si>
    <t>2016-03-17T06:49:42Z</t>
  </si>
  <si>
    <t>https://github.com/apache/flink/commit/f866de6ec0a0a6fe26270d48ab9af791efa59dd8</t>
  </si>
  <si>
    <t>https://github.com/apache/flink/pull/1809</t>
  </si>
  <si>
    <t>Jira Issue:\nhttps://issues.apache.org/jira/browse/FLINK-3629\n\nOn Quick Start page (https://ci.apache.org/projects/flink/flink-docs-release-1.0/quickstart/run_example_quickstart.html).\n\n&gt; The first call^ .window()^ specifies that we want to have tumbling (non-overlapping) windows of five seconds.\n\nThis is not consistent with the sample code. In the sample code^\n`KeyedStream.timeWindow()`\nfunction is used.\n\nSo^ change the document to say \"The first call^ .timeWindow() ...\".\n</t>
  </si>
  <si>
    <t>2016-03-17T06:53:51Z</t>
  </si>
  <si>
    <t>2016-03-17T13:10:39Z</t>
  </si>
  <si>
    <t>sblackmon</t>
  </si>
  <si>
    <t>updated packages</t>
  </si>
  <si>
    <t>2014-08-11T22:03:50Z</t>
  </si>
  <si>
    <t>https://github.com/apache/streams/commit/dc432af2c70e9ac443af3cbe57a7772fdd1e146d</t>
  </si>
  <si>
    <t>https://github.com/apache/streams/pull/65</t>
  </si>
  <si>
    <t>Streams 46</t>
  </si>
  <si>
    <t>Currently supports repeated polling of either the authorized user\'s timeline or of a list of facebook pages.\n\nSubmitting PR as I won\'t be working on this in the near-term.\n</t>
  </si>
  <si>
    <t>2014-08-11T21:23:49Z</t>
  </si>
  <si>
    <t>2014-08-11T22:53:53Z</t>
  </si>
  <si>
    <t>Apache Streams</t>
  </si>
  <si>
    <t>George Reyes</t>
  </si>
  <si>
    <t>Removed cassandra calls to hector that surrounded every create call. Should result in less ops to cassandra but not a major cause of pain.</t>
  </si>
  <si>
    <t>2015-11-14T00:19:21Z</t>
  </si>
  <si>
    <t>https://github.com/apache/usergrid/commit/4dd8ef1fbc448fc508f491d0f57d61a9da8e8c19</t>
  </si>
  <si>
    <t>https://github.com/apache/usergrid/pull/438</t>
  </si>
  <si>
    <t>Removed cassandra calls to hector that surrounded every create call. ‚Ä¶</t>
  </si>
  <si>
    <t>‚Ä¶Should result in less ops to cassandra but not a major cause of pain.\n</t>
  </si>
  <si>
    <t>2015-11-17T18:46:03Z</t>
  </si>
  <si>
    <t>2015-11-25T21:14:52Z</t>
  </si>
  <si>
    <t>thotasrinath</t>
  </si>
  <si>
    <t>Refactor dictionary based result collector class.\nInitialization of variables is moved to constructor. So that initialization is done only once on object creation instead of running a business logic.</t>
  </si>
  <si>
    <t>2017-03-23T13:44:13Z</t>
  </si>
  <si>
    <t>https://github.com/apache/carbondata/commit/542fcb921ac32eeb8b26e484dbd60b9b5fb16e8c</t>
  </si>
  <si>
    <t>https://github.com/apache/carbondata/pull/690</t>
  </si>
  <si>
    <t>[CARBONDATA-811] Refactor dictionary based result collector class.</t>
  </si>
  <si>
    <t>Initialization of variables is moved to constructor. So that initialization is done only once on object creation instead of running a business logic.</t>
  </si>
  <si>
    <t>2017-03-23T13:50:44Z</t>
  </si>
  <si>
    <t>2017-03-23T16:58:38Z</t>
  </si>
  <si>
    <t>Sergi Castro</t>
  </si>
  <si>
    <t>Relaxed machine discovery timeouts to allow using slow hypervisors</t>
  </si>
  <si>
    <t>2012-01-19T16:44:40Z</t>
  </si>
  <si>
    <t>https://github.com/nacx/kahuna/commit/08e99854dd7f63243756bae535d66c7dcd4a10a2</t>
  </si>
  <si>
    <t>https://github.com/nacx/kahuna/pull/4</t>
  </si>
  <si>
    <t>2012-01-19T16:47:20Z</t>
  </si>
  <si>
    <t>2012-01-19T16:48:54Z</t>
  </si>
  <si>
    <t>Abiquo API Jython client</t>
  </si>
  <si>
    <t>Brad Reynolds</t>
  </si>
  <si>
    <t>Minor README cleanup.</t>
  </si>
  <si>
    <t>2013-06-23T04:05:14Z</t>
  </si>
  <si>
    <t>https://github.com/ulfurinn/wongi-engine/commit/91f25bd66d5e6955c458faeae814d244ee96ed77</t>
  </si>
  <si>
    <t>https://github.com/ulfurinn/wongi-engine/pull/15</t>
  </si>
  <si>
    <t>Minor README fixes</t>
  </si>
  <si>
    <t>Minor issues I found with the README when working through the examples.\n</t>
  </si>
  <si>
    <t>2013-06-23T04:16:00Z</t>
  </si>
  <si>
    <t>2013-06-23T12:54:07Z</t>
  </si>
  <si>
    <t>A rule engine written in Ruby.</t>
  </si>
  <si>
    <t>dvenkate</t>
  </si>
  <si>
    <t>Add exluding column list for sfdc extractor</t>
  </si>
  <si>
    <t>2015-11-05T19:51:06Z</t>
  </si>
  <si>
    <t>https://github.com/apache/incubator-gobblin/commit/aaabe3db3adb0dbec064e99de7cf1676d4a665a6</t>
  </si>
  <si>
    <t>https://github.com/apache/incubator-gobblin/pull/435</t>
  </si>
  <si>
    <t xml:space="preserve">Added a exclusive column list ^ which can be used for salesforce configuration with huge list of columns. </t>
  </si>
  <si>
    <t>Added a exclusive column list ^ which can be used for salesforce configuration with huge list of columns. \n</t>
  </si>
  <si>
    <t>2015-11-05T19:55:07Z</t>
  </si>
  <si>
    <t>2015-11-09T21:13:29Z</t>
  </si>
  <si>
    <t>Neal Richardson</t>
  </si>
  <si>
    <t>TAP reporter should handle skips^ as specified by http://testanything.org/tap-specification.html</t>
  </si>
  <si>
    <t>2015-05-26T16:49:01Z</t>
  </si>
  <si>
    <t>https://github.com/r-lib/testthat/commit/a76cb083f5e19d4fa23299bebaef073133767aca</t>
  </si>
  <si>
    <t>https://github.com/r-lib/testthat/pull/262</t>
  </si>
  <si>
    <t xml:space="preserve">Handle skipped tests in TAP reporter </t>
  </si>
  <si>
    <t>Because `skip`ped tests did not have `result$passed`^ they were marked as \"not ok\" in the TAP output. Following http://testanything.org/tap-specification.html^ I added a skip directive to the output in case of `result$skipped`. \n\nI\'d happily write a test for this change if you could indicate where that should be. I didn\'t find any tests for the reporter output^ only for the existence of reporters. I did confirm that the output with the skip directives is correctly parsed^ at least by the Jenkins TAP parser:\n\n![screen shot 2015-05-26 at 11 35 27 am](https://cloud.githubusercontent.com/assets/2975928/7820260/2ae6815a-039c-11e5-8028-84a92e9b73ee.png)\n</t>
  </si>
  <si>
    <t>2015-05-26T18:46:32Z</t>
  </si>
  <si>
    <t>2015-09-29T18:41:43Z</t>
  </si>
  <si>
    <t>An R package to make testing fun</t>
  </si>
  <si>
    <t>Caenorst</t>
  </si>
  <si>
    <t>Add basic support for data type inputs other than float32 (#92)\n\n* add basic fp16 inputs support\r\n\r\n* correct syntax error</t>
  </si>
  <si>
    <t>2019-01-04T00:24:30Z</t>
  </si>
  <si>
    <t>https://github.com/onnx/onnx-tensorrt/commit/1e209e546061173ccc37b25bbca69a795c6c86e4</t>
  </si>
  <si>
    <t>https://github.com/onnx/onnx-tensorrt/pull/92</t>
  </si>
  <si>
    <t>Add basic support for data type inputs other than float32</t>
  </si>
  <si>
    <t>The purpose is just to handle fp16 (and int16^ uint16^ int8^ uint8^ bool and int32) inputs.\r\n\r\nBy default the TRT_engine will still re-cast the weights in FP32^ to user FP16 you still need to use `setFp16Mode(true)` on the returned trt_builder to enable FP16.</t>
  </si>
  <si>
    <t>2018-12-17T17:19:20Z</t>
  </si>
  <si>
    <t>ONNX-TensorRT: TensorRT backend for ONNX</t>
  </si>
  <si>
    <t>Gabriel Silk</t>
  </si>
  <si>
    <t>[AIRFLOW-2866] Fix missing CSRF token head when using RBAC UI (#3804)</t>
  </si>
  <si>
    <t>2018-09-03T18:37:20Z</t>
  </si>
  <si>
    <t>https://github.com/apache/airflow/commit/27bab21f0dabbb08c7ea5d9021fae0513cc4902d</t>
  </si>
  <si>
    <t>https://github.com/apache/airflow/pull/3804</t>
  </si>
  <si>
    <t>[AIRFLOW-2866] Fix missing CSRF token header when using RBAC UI</t>
  </si>
  <si>
    <t>Make sure you have checked _all_ steps below.\r\n\r\n### Jira\r\n\r\n- [x] My PR addresses the following [Airflow Jira](https://issues.apache.org/jira/browse/AIRFLOW/) issues and references them in the PR title. For example^ \"\[AIRFLOW-XXX\] My Airflow PR\"\r\n  - https://issues.apache.org/jira/browse/AIRFLOW-2866\r\n\r\n### Description\r\n\r\n- [x] Here are some details about my PR^ including screenshots of any UI changes:\r\n\r\nThis fixes the missing CSRF header when using RBAC UI^ which breaks the pause/un-pause button for DAGs\r\n\r\n###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`git diff upstream/master -u -- \"*.py\" | flake8 --diff`\r\n</t>
  </si>
  <si>
    <t>2018-08-24T22:03:29Z</t>
  </si>
  <si>
    <t>2018-09-03T18:37:21Z</t>
  </si>
  <si>
    <t>Lunaticf</t>
  </si>
  <si>
    <t>Modify English document for Example_Transaction.md</t>
  </si>
  <si>
    <t>2019-03-03T04:02:24Z</t>
  </si>
  <si>
    <t>https://github.com/apache/rocketmq/commit/44f8c11ae2ebd98e7cd8dbbf8f43004a3d9b9b07</t>
  </si>
  <si>
    <t>https://github.com/apache/rocketmq/pull/981</t>
  </si>
  <si>
    <t>[RIP-9] Modify English document for Example_Transaction.md</t>
  </si>
  <si>
    <t>## What is the purpose of the change\r\n\r\n\'Transaction message example\'  was changed to \'Transaction Message Example\'\r\n\r\n## Brief changelog\r\n\r\nModify English document for Example_Transaction.md\r\n\r\n##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</si>
  <si>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2019-03-03T04:07:15Z</t>
  </si>
  <si>
    <t>2019-03-07T14:16:28Z</t>
  </si>
  <si>
    <t>Sebastian Nagel</t>
  </si>
  <si>
    <t>Fix command to install from github</t>
  </si>
  <si>
    <t>2016-06-13T22:25:14Z</t>
  </si>
  <si>
    <t>https://github.com/yhat/ggpy/commit/6c60b33447df88fdce5c700bba81724be4bb0514</t>
  </si>
  <si>
    <t>https://github.com/yhat/ggpy/pull/491</t>
  </si>
  <si>
    <t>... for lazy developers which copy commands without thinking\n</t>
  </si>
  <si>
    <t>2016-06-13T22:29:34Z</t>
  </si>
  <si>
    <t>2016-06-14T20:45:57Z</t>
  </si>
  <si>
    <t>ggplot for python</t>
  </si>
  <si>
    <t>Â∞èÁ†ÅÂì•ÔºàJackÔºâ</t>
  </si>
  <si>
    <t>Fix Bug for Dubbo Official WebSite (#249)</t>
  </si>
  <si>
    <t>2019-01-17T07:04:48Z</t>
  </si>
  <si>
    <t>https://github.com/apache/dubbo-website/commit/4ccd4da408a4dbf8f5566eda5feb357561be9521</t>
  </si>
  <si>
    <t>https://github.com/apache/dubbo-website/pull/249</t>
  </si>
  <si>
    <t>Bug for Dubbo Official WebSite</t>
  </si>
  <si>
    <t>#243 \r\n‰øÆÊîπ‰∫Üissues‰∏≠ÁöÑ1„ÄÅ2„ÄÅ4„ÄÅ8„ÄÅ9ÈóÆÈ¢ò„ÄÇÂêéÁª≠ÈóÆÈ¢òÊåÅÁª≠ÂÖ≥Ê≥®‰øÆÊîπÔºåÁª¥Êä§Â•ΩdubboÁ§æÂå∫ÊñáÊ°£„ÄÇ</t>
  </si>
  <si>
    <t>2019-01-16T15:41:24Z</t>
  </si>
  <si>
    <t>2019-01-17T07:04:49Z</t>
  </si>
  <si>
    <t>seaok</t>
  </si>
  <si>
    <t>SINGA-80 New Blob Level and Address Level Math Operation Interface</t>
  </si>
  <si>
    <t>2015-10-30T02:02:22Z</t>
  </si>
  <si>
    <t>https://github.com/apache/incubator-singa/commit/c13e0370906371ca001e755268c51e656dfde0fa</t>
  </si>
  <si>
    <t>https://github.com/apache/incubator-singa/pull/93</t>
  </si>
  <si>
    <t>2015-11-10T13:57:58Z</t>
  </si>
  <si>
    <t>2015-11-16T06:08:55Z</t>
  </si>
  <si>
    <t>Jeff-Lv</t>
  </si>
  <si>
    <t>Merge pull request #2636^ move the classes of model from config to rpc-api for reusing.</t>
  </si>
  <si>
    <t>2018-10-12T03:40:11Z</t>
  </si>
  <si>
    <t>https://github.com/apache/dubbo/commit/45b3ab4436b4763e1890ded0728137de95df699d</t>
  </si>
  <si>
    <t>https://github.com/apache/dubbo/pull/2636</t>
  </si>
  <si>
    <t>[Dubbo] move the classes of model from config to rpc-api for reusing</t>
  </si>
  <si>
    <t xml:space="preserve">## What is the purpose of the change\r\n\r\nreusing those model in rpc module.\r\n\r\n## Brief changelog\r\n\r\nthe refactor is very safe with unit test convering. </t>
  </si>
  <si>
    <t>2018-10-11T07:39:03Z</t>
  </si>
  <si>
    <t>2018-10-12T03:40:12Z</t>
  </si>
  <si>
    <t>Mike Arnold</t>
  </si>
  <si>
    <t>fixing another place to use main_app.root_url for redirect</t>
  </si>
  <si>
    <t>2012-10-27T04:05:32Z</t>
  </si>
  <si>
    <t>https://github.com/alsmola/nopassword/commit/c6a805e54b5b8582dc68996d5d790a51d9997efe</t>
  </si>
  <si>
    <t>https://github.com/alsmola/nopassword/pull/8</t>
  </si>
  <si>
    <t>fixing another redirect to root_url</t>
  </si>
  <si>
    <t>@pgengler missed a spot when he submitted the fix for root_url redirects.\n</t>
  </si>
  <si>
    <t>2012-10-27T04:08:07Z</t>
  </si>
  <si>
    <t>2012-10-29T03:19:38Z</t>
  </si>
  <si>
    <t>An authentication and session management framework that eliminates the need for passwords.</t>
  </si>
  <si>
    <t>Ian Huston</t>
  </si>
  <si>
    <t>Add key bindings for frequently used commands.</t>
  </si>
  <si>
    <t>2014-05-07T11:31:57Z</t>
  </si>
  <si>
    <t>https://github.com/akonwi/git-plus/commit/a6b7c2c4051db28164342b73c7ea14878cf78896</t>
  </si>
  <si>
    <t>https://github.com/akonwi/git-plus/pull/20</t>
  </si>
  <si>
    <t>Add key bindings and new Add-and-Commit command</t>
  </si>
  <si>
    <t>I have added a simple keymaps file^ binding some frequently used commands (`add` and `commit`).\n\nI have also added an Add-and-Commit commit which simply adds the current file and then opens the commit message by running `GitAdd()` and `GitCommit()`.\n</t>
  </si>
  <si>
    <t>2014-05-07T11:55:23Z</t>
  </si>
  <si>
    <t>2014-05-07T22:46:37Z</t>
  </si>
  <si>
    <t>vim-fugitive like package for atom. make commits and other git things without the terminal</t>
  </si>
  <si>
    <t>Xiaodong</t>
  </si>
  <si>
    <t>Update login.R\n\nHere we only need to return the \"value\". So no need to (1)extract columns \"names\" and \"value\"; (2) extract \"value\" with $ method.</t>
  </si>
  <si>
    <t>2015-10-06T05:53:51Z</t>
  </si>
  <si>
    <t>https://github.com/corynissen/fitbitScraper/commit/e497dcf31be080314a4df56b7b4a24f7d876151d</t>
  </si>
  <si>
    <t>https://github.com/corynissen/fitbitScraper/pull/3</t>
  </si>
  <si>
    <t>Update login.R</t>
  </si>
  <si>
    <t>Here we only need to return the \"value\". So no need to extract columns \"names\" and \"value\" and then extract \"value\" with $ method again.\n\nI know this is a minor change and can\'t make significant acceleration. But may make the code look clearer\n</t>
  </si>
  <si>
    <t>2015-10-06T05:56:14Z</t>
  </si>
  <si>
    <t>2016-02-23T14:57:35Z</t>
  </si>
  <si>
    <t>R package to scrape fitbit data</t>
  </si>
  <si>
    <t>charlesporter</t>
  </si>
  <si>
    <t>replace opensoc-steaming version 0.4BETA with 0.6BETA 8e7a6b4ad9febbc4ea47ba7810c42cc94d4dee37</t>
  </si>
  <si>
    <t>2015-12-14T05:04:53Z</t>
  </si>
  <si>
    <t>https://github.com/apache/metron/commit/a919cc191a207373c7aa854dfe4949f9f0fe9daa</t>
  </si>
  <si>
    <t>https://github.com/apache/metron/pull/2</t>
  </si>
  <si>
    <t>replace opensoc-streaming version 0.4BETA with 0.6BETA 8e7a6b4ad9febbc‚Ä¶</t>
  </si>
  <si>
    <t>‚Ä¶4ea47ba7810c42cc94d4dee37\n</t>
  </si>
  <si>
    <t>2015-12-14T05:11:57Z</t>
  </si>
  <si>
    <t>2015-12-17T20:46:15Z</t>
  </si>
  <si>
    <t>Mirror of Apache Metron (Incubating)</t>
  </si>
  <si>
    <t>Derek Ditch</t>
  </si>
  <si>
    <t>Updated specfile. Works under mock for EL6</t>
  </si>
  <si>
    <t>2013-08-11T20:26:12Z</t>
  </si>
  <si>
    <t>https://github.com/zeek/broccoli/commit/ec01b1c7382dbae61974adcecddb45b6c5eeb3e8</t>
  </si>
  <si>
    <t>https://github.com/zeek/broccoli/pull/1</t>
  </si>
  <si>
    <t>I\'d like to be able to package the bro collection using spec files^ rather than using the cludgy cpack approach. This still isn\'t quite perfect^ but it is able to create the equivalent to the existing spec file.\n\nThings To Do (I\'ll circle back to these once I get a \"functional\" bro build)\n- Find cleaner way to accept the arguments from the RPM macros %configure or %cmake -- Possibly just give a warning on \"unknown\" arguments and massage the rest into the ./configure script\n- Split package into proper broccoli^ broccoli-devel^ broccoli-python^ broccoli-ruby packages.\n</t>
  </si>
  <si>
    <t>2013-08-11T20:32:10Z</t>
  </si>
  <si>
    <t>2013-09-30T15:49:38Z</t>
  </si>
  <si>
    <t>Official mirror of git.bro.org/broccoli.git</t>
  </si>
  <si>
    <t>Ches Martin</t>
  </si>
  <si>
    <t>Fix --versioning brokenness in model generator</t>
  </si>
  <si>
    <t>2010-10-09T22:07:26Z</t>
  </si>
  <si>
    <t>https://github.com/mongodb/mongoid/commit/60f7f6db334a61287956f7efe29d302db5763123</t>
  </si>
  <si>
    <t>https://github.com/mongodb/mongoid/pull/389</t>
  </si>
  <si>
    <t>Simple fix for broken --versioning option on model generator</t>
  </si>
  <si>
    <t>The overly clever one-liner in the generator template currently results in invalid Ruby:\n\n```\n$ rails g model Note --timestamps --versioning\n...\n$ cat app/models/note.rb\nclass Note\n  include Mongoid::Document\n  include Mongoid::Timestamps\ninclude Mongoid::Versioningend\n```\n</t>
  </si>
  <si>
    <t>2010-10-09T22:14:21Z</t>
  </si>
  <si>
    <t>2010-12-20T13:49:50Z</t>
  </si>
  <si>
    <t>Ruby ODM framework for MongoDB</t>
  </si>
  <si>
    <t>Peter Haumer</t>
  </si>
  <si>
    <t>Merge branch \'master\' of github.com:phaumer/vscode-extension-for-zowe</t>
  </si>
  <si>
    <t>2019-05-29T00:23:33Z</t>
  </si>
  <si>
    <t>https://github.com/zowe/vscode-extension-for-zowe/commit/c88ba43785088059dc9b73f01b3872f43f1afe97</t>
  </si>
  <si>
    <t>https://github.com/zowe/vscode-extension-for-zowe/pull/87</t>
  </si>
  <si>
    <t>USS Favorites</t>
  </si>
  <si>
    <t>Add basic favorite functionality for USS explorer:\r\n- Add files and directories as favorites\r\n- Remove files and directories from favorites\r\n- Expand favorited directories and open favorited files\r\n- Sanitize search input starting with more than one slash\r\n- Unit tests for the added functionalities\r\n\r\nRelated issues:\r\n- #37 (Introduce Favorites functionality to USS extension)\r\n- zowe/zowe-cli#297 (VSCode USS File extension - Favorites)</t>
  </si>
  <si>
    <t>2019-05-23T17:59:06Z</t>
  </si>
  <si>
    <t>2019-05-30T10:13:14Z</t>
  </si>
  <si>
    <t>Visual Studio Code Plug-in for Zowe^ which lets users interact with z/OS data sets on a remote mainframe instance. Powered by Zowe CLI.</t>
  </si>
  <si>
    <t>jinhong-lu</t>
  </si>
  <si>
    <t>remove duplicate semecolon</t>
  </si>
  <si>
    <t>2016-02-26T01:30:46Z</t>
  </si>
  <si>
    <t>https://github.com/apache/storm/commit/ea35ecdcad22ca104d906fbcc0e2eb6a196c34b5</t>
  </si>
  <si>
    <t>https://github.com/apache/storm/pull/1152</t>
  </si>
  <si>
    <t>2016-02-26T01:31:51Z</t>
  </si>
  <si>
    <t>2016-02-27T22:01:19Z</t>
  </si>
  <si>
    <t>kkk669</t>
  </si>
  <si>
    <t>Fix the recursive expansion\'s bug</t>
  </si>
  <si>
    <t>2015-03-03T05:44:25Z</t>
  </si>
  <si>
    <t>https://github.com/Augustyniak/RATreeView/commit/a165012b270815447ce199f9cb65ddc621627388</t>
  </si>
  <si>
    <t>https://github.com/Augustyniak/RATreeView/pull/93</t>
  </si>
  <si>
    <t>controllersAndIndexesForNodesWithIndexes always uses the same \'parentController\'^ so recursive expand operation will not become recursive.\n</t>
  </si>
  <si>
    <t>2015-03-03T05:49:51Z</t>
  </si>
  <si>
    <t>2015-03-03T05:56:16Z</t>
  </si>
  <si>
    <t>RATreeView provides you a great support to display the tree structures on iOS.</t>
  </si>
  <si>
    <t>Tomas Repik</t>
  </si>
  <si>
    <t>centos7.rh-mariadb101 new dockerfile</t>
  </si>
  <si>
    <t>2016-03-14T15:23:06Z</t>
  </si>
  <si>
    <t>https://github.com/sclorg/rhscl-dockerfiles/commit/6377c8204ff75f64ae88af67df1ad4f8a34f7ef4</t>
  </si>
  <si>
    <t>https://github.com/sclorg/rhscl-dockerfiles/pull/23</t>
  </si>
  <si>
    <t>New dockerfiles</t>
  </si>
  <si>
    <t>Created dockerfiles rh-mariadb101^ rh-postgresql95^ rh-nodejs4^ rh-ruby23^ rh-ror42^ rh-python35 for CentOS 7. I used the equivalents for RHEL 7 and lower versions for CentOS. Some test needed correction. All tests passed.\n</t>
  </si>
  <si>
    <t>2016-04-18T06:52:40Z</t>
  </si>
  <si>
    <t>2016-05-09T20:11:09Z</t>
  </si>
  <si>
    <t>Set of dockerfiles for various Software Collection packages.</t>
  </si>
  <si>
    <t>sadhu suresh</t>
  </si>
  <si>
    <t>CLOUDSTACK-8731-checking usage event for delete volume</t>
  </si>
  <si>
    <t>2015-11-09T10:49:14Z</t>
  </si>
  <si>
    <t>https://github.com/apache/cloudstack/commit/635f7c272e7889cfaaa0af812d9b80d9a90f72a2</t>
  </si>
  <si>
    <t>https://github.com/apache/cloudstack/pull/1048</t>
  </si>
  <si>
    <t>```\nchecking usage event for delete volume. I have incorporated all the suggested changes.\n```\n</t>
  </si>
  <si>
    <t>2015-11-09T10:58:05Z</t>
  </si>
  <si>
    <t>2016-01-27T15:21:05Z</t>
  </si>
  <si>
    <t>Jean-Marc Soumet</t>
  </si>
  <si>
    <t>[PIO-4] Fix travis CI url</t>
  </si>
  <si>
    <t>2016-07-07T00:12:01Z</t>
  </si>
  <si>
    <t>https://github.com/apache/predictionio/commit/b3bc16cc9295c76c0174767a290b4e310b1afe14</t>
  </si>
  <si>
    <t>https://github.com/apache/predictionio/pull/245</t>
  </si>
  <si>
    <t>[PIO-4] Fix travis CI url in README.md</t>
  </si>
  <si>
    <t>Fixed the link to the right url\n</t>
  </si>
  <si>
    <t>2016-07-07T00:14:06Z</t>
  </si>
  <si>
    <t>2016-07-18T18:07:20Z</t>
  </si>
  <si>
    <t>cfredric</t>
  </si>
  <si>
    <t>Add Gaussian Integer support</t>
  </si>
  <si>
    <t>2016-02-23T05:06:46Z</t>
  </si>
  <si>
    <t>https://github.com/Bodigrim/arithmoi/commit/5e2231eeddd7ca60bd5ded9c5ea1fd862bcd64be</t>
  </si>
  <si>
    <t>https://github.com/Bodigrim/arithmoi/pull/20</t>
  </si>
  <si>
    <t>Adds basic support for Gaussian integers. I\'m happy to write tests^ but I was having some trouble figuring out how to use the test harness. (My implementation of this in https://github.com/cfredric/NumberTheory has some tests^ which all pass.)\n</t>
  </si>
  <si>
    <t>2016-02-23T05:36:11Z</t>
  </si>
  <si>
    <t>2016-03-15T19:41:57Z</t>
  </si>
  <si>
    <t xml:space="preserve">arithmoi is currently maintained here </t>
  </si>
  <si>
    <t>Matthew Russell</t>
  </si>
  <si>
    <t>Update the marker when latlng or options change in LeafletMarker</t>
  </si>
  <si>
    <t>2017-07-19T13:37:49Z</t>
  </si>
  <si>
    <t>https://github.com/analyticsengines/angular.leaflet/commit/cb8c86b37ec40187080c02c1e419a2ad25413bea</t>
  </si>
  <si>
    <t>https://github.com/analyticsengines/angular.leaflet/pull/4</t>
  </si>
  <si>
    <t>Marker changes devel</t>
  </si>
  <si>
    <t>2017-07-19T13:52:38Z</t>
  </si>
  <si>
    <t>2017-07-19T13:53:12Z</t>
  </si>
  <si>
    <t>Angular2 library for Leaflet</t>
  </si>
  <si>
    <t>Tomohito Nakayama</t>
  </si>
  <si>
    <t>Implement function convertLineEndingsToNative in blob.ts (#2695)\n\nbased on https://w3c.github.io/FileAPI/#convert-line-endings-to-native</t>
  </si>
  <si>
    <t>2019-08-01T14:04:39Z</t>
  </si>
  <si>
    <t>https://github.com/denoland/deno/commit/deec1b9b97011d1a0ef7312c0a3efde21186b82d</t>
  </si>
  <si>
    <t>https://github.com/denoland/deno/pull/2695</t>
  </si>
  <si>
    <t>Implement function convertLineEndingsToNative in blob.ts</t>
  </si>
  <si>
    <t>Implemented the function of convertLineEndingsToNative in blob.ts based on next URL.\r\nhttps://w3c.github.io/FileAPI/#convert-line-endings-to-native\r\n\r\n</t>
  </si>
  <si>
    <t>2019-07-28T13:58:10Z</t>
  </si>
  <si>
    <t>2019-08-01T14:04:40Z</t>
  </si>
  <si>
    <t>A secure JavaScript/TypeScript runtime built with V8^ Rust^ and Tokio</t>
  </si>
  <si>
    <t>Jordan Clist</t>
  </si>
  <si>
    <t>Add Github Issue Link Generator\n\nSigned-off-by: Jordan Clist &lt;jordanclist@gmail.com&gt;</t>
  </si>
  <si>
    <t>2012-02-16T22:45:03Z</t>
  </si>
  <si>
    <t>https://github.com/github/hubot-scripts/commit/8c6e1e098b8dfed080ba57b1b97f4c9da276f66a</t>
  </si>
  <si>
    <t>https://github.com/github/hubot-scripts/pull/303</t>
  </si>
  <si>
    <t>Added a Github Issue Link Generator. (Listens for #xxx and links to that issue number for your default Github Repo)</t>
  </si>
  <si>
    <t>Signed-off-by: Jordan Clist jordanclist@gmail.com\n</t>
  </si>
  <si>
    <t>2012-02-16T22:49:11Z</t>
  </si>
  <si>
    <t>2012-02-16T23:07:52Z</t>
  </si>
  <si>
    <t>Dmytro Pishchukhin</t>
  </si>
  <si>
    <t>fix issues with ClassLoader during de/serialization on OSGi</t>
  </si>
  <si>
    <t>2013-09-08T14:13:51Z</t>
  </si>
  <si>
    <t>https://github.com/skyscreamer/nevado/commit/6d84722b4e33ad8b77283fcd54174b3be8e92e0d</t>
  </si>
  <si>
    <t>https://github.com/skyscreamer/nevado/pull/62</t>
  </si>
  <si>
    <t>2013-09-08T14:15:41Z</t>
  </si>
  <si>
    <t>2013-09-30T14:14:35Z</t>
  </si>
  <si>
    <t>A JMS driver for Amazon SQS.</t>
  </si>
  <si>
    <t>Jiang Yikun</t>
  </si>
  <si>
    <t>Add Hexo Migrator Github Issue Plugin.\n\nAdd Hexo Migrator Github Issue Plugin.</t>
  </si>
  <si>
    <t>2015-04-30T02:58:02Z</t>
  </si>
  <si>
    <t>https://github.com/hexojs/site/commit/0e7bd04aceaac0c17cb5631da80561fc369ccb74</t>
  </si>
  <si>
    <t>https://github.com/hexojs/site/pull/47</t>
  </si>
  <si>
    <t>Add Hexo-Migrator-Github-Issue plugin.</t>
  </si>
  <si>
    <t>Plugin link: [hexo-migrator-github-issue](https://github.com/Yikun/hexo-migrator-github-issue).\n\nThe plugin can migrate your blog from Github issue to Hexo.\n</t>
  </si>
  <si>
    <t>2015-04-30T03:09:47Z</t>
  </si>
  <si>
    <t>2015-04-30T05:34:47Z</t>
  </si>
  <si>
    <t>The website for Hexo.</t>
  </si>
  <si>
    <t>barrotsteindev</t>
  </si>
  <si>
    <t>Murmur2 partitioner (#1468^ @barrotsteindev)</t>
  </si>
  <si>
    <t>2017-12-12T20:01:32Z</t>
  </si>
  <si>
    <t>https://github.com/edenhill/librdkafka/commit/35f28e241240c12c213041b76910e008dbee12ab</t>
  </si>
  <si>
    <t>https://github.com/edenhill/librdkafka/pull/1468</t>
  </si>
  <si>
    <t>Murmur2 partitioner</t>
  </si>
  <si>
    <t>Add murmur2 partitioner^ currently using the fastest algorithm for murmur2^ which is not endian neutral. Also implements an endian neutral algorithm which can be used instead.\r\nFixes part of issue #1424</t>
  </si>
  <si>
    <t>2017-10-18T19:59:25Z</t>
  </si>
  <si>
    <t>The Apache Kafka C/C++ library</t>
  </si>
  <si>
    <t>Harley Jackson</t>
  </si>
  <si>
    <t>[TE] rootcause - inconsistent data warning (#3449)</t>
  </si>
  <si>
    <t>2018-11-09T00:51:13Z</t>
  </si>
  <si>
    <t>https://github.com/apache/incubator-pinot/commit/e41cd170d6870bda862589cfa91a3b290657e770</t>
  </si>
  <si>
    <t>https://github.com/apache/incubator-pinot/pull/3449</t>
  </si>
  <si>
    <t>[TE] rootcause - inconsistent data warning</t>
  </si>
  <si>
    <t>Rootcause route displays warning if the current value from the anomaly function and the current value retrieved from the backend are different by more than 1 percent.</t>
  </si>
  <si>
    <t>2018-11-09T00:09:22Z</t>
  </si>
  <si>
    <t>2018-11-09T00:51:14Z</t>
  </si>
  <si>
    <t>Frederic Giloux</t>
  </si>
  <si>
    <t>Adding a test for not having a route added if the gateway and the destination addresses are the same</t>
  </si>
  <si>
    <t>2017-01-12T09:02:45Z</t>
  </si>
  <si>
    <t>https://github.com/openshift/origin/commit/4a23c383838e032f3f7fe8ac8eeed66d862e89e3</t>
  </si>
  <si>
    <t>https://github.com/openshift/origin/pull/12460</t>
  </si>
  <si>
    <t>Egress router &amp; local network</t>
  </si>
  <si>
    <t>Adding a test for not having a route added if the gateway and the destination addresses are the same. Confer issue [#12248](https://github.com/openshift/origin/issues/12248)</t>
  </si>
  <si>
    <t>2017-01-12T09:18:17Z</t>
  </si>
  <si>
    <t>2017-01-17T15:58:43Z</t>
  </si>
  <si>
    <t>Enterprise Kubernetes for Developers</t>
  </si>
  <si>
    <t>Christian Esken</t>
  </si>
  <si>
    <t>ISSUE-2 Add --backend option to specify backends\n\nIt can be helpful to run only specific cache implementations.\nThe \"--backend\" allows to specify which to run (1 or more).\nThe option is more general than \"--no3pty\". The latter can be achieved by:\n    jmh-run.sh --backend Cache2kFactory</t>
  </si>
  <si>
    <t>2016-08-18T11:10:30Z</t>
  </si>
  <si>
    <t>https://github.com/cache2k/cache2k-benchmark/commit/8a388fd0d0a5eb1f33e8d63f8362517b80b4dbde</t>
  </si>
  <si>
    <t>https://github.com/cache2k/cache2k-benchmark/pull/3</t>
  </si>
  <si>
    <t>ISSUE-2 Add --backend option to specify backends</t>
  </si>
  <si>
    <t>It can be helpful to run only specific cache implementations.\nThe \"--backends\" command line switch allows to specify which to run (1 or more).\nThe option is more general than \"--no3pty\". The latter can be achieved by:\n\n```\n    jmh-run.sh --backends Cache2kFactory\n```\n</t>
  </si>
  <si>
    <t>2016-08-18T11:17:18Z</t>
  </si>
  <si>
    <t>2016-08-23T12:58:44Z</t>
  </si>
  <si>
    <t>Benchmarks for cache2k and third-party Java caching products</t>
  </si>
  <si>
    <t>Eugene Sypachev</t>
  </si>
  <si>
    <t>ignore ensime config</t>
  </si>
  <si>
    <t>2016-04-26T15:51:56Z</t>
  </si>
  <si>
    <t>https://github.com/sksamuel/scapegoat/commit/c3ebc891c13b799179e7536bd51b4385dbcc0841</t>
  </si>
  <si>
    <t>https://github.com/sksamuel/scapegoat/pull/194</t>
  </si>
  <si>
    <t>False positive unsafe contains</t>
  </si>
  <si>
    <t>fixes #124</t>
  </si>
  <si>
    <t>2018-03-25T17:39:31Z</t>
  </si>
  <si>
    <t>2018-05-17T21:56:11Z</t>
  </si>
  <si>
    <t>Scala compiler plugin for static code analysis</t>
  </si>
  <si>
    <t>Stephan Siano</t>
  </si>
  <si>
    <t>[PAXWEB-1068] pax-web-descriptor does not build without direct internet access</t>
  </si>
  <si>
    <t>2017-03-01T14:32:34Z</t>
  </si>
  <si>
    <t>https://github.com/ops4j/org.ops4j.pax.web/commit/a0b99a5828ee4f92e77a63f5836830c7cbd16691</t>
  </si>
  <si>
    <t>https://github.com/ops4j/org.ops4j.pax.web/pull/74</t>
  </si>
  <si>
    <t>https://ops4j1.jira.com/browse/PAXWEB-1068</t>
  </si>
  <si>
    <t>2017-03-01T14:46:42Z</t>
  </si>
  <si>
    <t>2017-03-01T15:16:25Z</t>
  </si>
  <si>
    <t>OSGi R4 Http Service and Web Applications (OSGi Enterprise Release chapter 128) implementation using Jetty 9 or Tomcat 8.</t>
  </si>
  <si>
    <t>Magnus Runesson</t>
  </si>
  <si>
    <t>Adapt to be able to upload to maven-central</t>
  </si>
  <si>
    <t>2016-01-24T15:33:40Z</t>
  </si>
  <si>
    <t>https://github.com/GoogleCloudPlatform/DataflowJavaSDK/commit/4114f629ef939dc265f93a55cb3edc5e05018462</t>
  </si>
  <si>
    <t>https://github.com/GoogleCloudPlatform/DataflowJavaSDK/pull/104</t>
  </si>
  <si>
    <t>As follow up to https://github.com/GoogleCloudPlatform/DataflowJavaSDK/issues/97 this is an adaption of the join-library contrib module to be able to upload it to maven-central.\n</t>
  </si>
  <si>
    <t>2016-01-24T15:53:21Z</t>
  </si>
  <si>
    <t>2016-01-31T09:01:01Z</t>
  </si>
  <si>
    <t>Andrew Brampton</t>
  </si>
  <si>
    <t>Added shift select of the checkboxes on the displayShow page.</t>
  </si>
  <si>
    <t>2012-03-11T17:36:46Z</t>
  </si>
  <si>
    <t>https://github.com/midgetspy/Sick-Beard/commit/1159ac98d97a104621ae30949e46de32a7623405</t>
  </si>
  <si>
    <t>https://github.com/midgetspy/Sick-Beard/pull/330</t>
  </si>
  <si>
    <t>Issue 1541: Multi shift-select checkboxes</t>
  </si>
  <si>
    <t>http://code.google.com/p/sickbeard/issues/detail?id=1541\n\nThese two commits allow multiple checkboxes to be selected in a single go by clicking the first box^ then shift clicking the second box. All checkboxes between the two will either be selected or unselected.\n</t>
  </si>
  <si>
    <t>2012-03-11T18:54:24Z</t>
  </si>
  <si>
    <t>2012-03-24T18:34:24Z</t>
  </si>
  <si>
    <t xml:space="preserve">PVR &amp; episode guide that downloads and manages all your TV shows </t>
  </si>
  <si>
    <t>zhousiliang163</t>
  </si>
  <si>
    <t>fix issue #2979 (#2980)\n\n* fix issue #2979\r\n\r\n* remove the unused import^ which causes the CI failed</t>
  </si>
  <si>
    <t>2019-07-02T03:34:20Z</t>
  </si>
  <si>
    <t>https://github.com/apache/skywalking/commit/6c85693ca17add6626ec77d6b72931f0d3e09ab4</t>
  </si>
  <si>
    <t>https://github.com/apache/skywalking/pull/2980</t>
  </si>
  <si>
    <t>fix issue #2979</t>
  </si>
  <si>
    <t xml:space="preserve">Please answer these questions before submitting pull request\r\n\r\n- Why submit this pull request?\r\n- [x] Bug fix\r\n- [ ] New feature provided\r\n- [ ] Improve performance\r\n\r\n- Related issues\r\n#2979 </t>
  </si>
  <si>
    <t>2019-07-01T11:52:39Z</t>
  </si>
  <si>
    <t>Neda Mirian</t>
  </si>
  <si>
    <t>Only the first occurrence of each typehint related warning message.</t>
  </si>
  <si>
    <t>2017-01-10T02:21:43Z</t>
  </si>
  <si>
    <t>https://github.com/apache/beam/commit/ecd6b5e7d2062f2cc1d81f61842a60ffc10862f2</t>
  </si>
  <si>
    <t>Mitch Shanklin</t>
  </si>
  <si>
    <t>Add SortValues\n\nan extension that provides a PTransform which performs\nlocal(non-distributed) sorting. It will sort in memory until the buffer\nis full^ then flush to disk and use external sorting.\n\nConsumes a PCollection of KVs from primary key to iterable of secondary\nkey and value KVs and sorts the iterables. Would probably be called\nafter a GroupByKey. Uses coders to convert secondary keys and values\ninto byte arrays and does a lexicographical comparison on the secondary\nkeys.\n\nUses Hadoop as an external sorting library.</t>
  </si>
  <si>
    <t>2016-10-25T23:17:01Z</t>
  </si>
  <si>
    <t>https://github.com/apache/beam/commit/49ee9299636715403d1b0c17119373fc360f660b</t>
  </si>
  <si>
    <t>https://github.com/apache/beam/pull/1297</t>
  </si>
  <si>
    <t>Merge from master to apex-runner</t>
  </si>
  <si>
    <t xml:space="preserve">Be sure to do all of the following to help us incorporate your contribution\r\nquickly and easily:\r\n\r\n - [ ] Make sure the PR title is formatted like:\r\n   `[BEAM-&lt;Jira issue #&gt;] Description of pull request`\r\n - [ ] Make sure tests pass via `mvn clean verify`. (Even better^ enable\r\n       Travis-CI on your fork and ensure the whole test matrix passes).\r\n - [ ] Replace `&lt;Jira issue #&gt;` in the title with the actual Jira issue\r\n       number^ if there is one.\r\n - [ ] If this contribution is large^ please file an Apache\r\n       [Individual Contributor License Agreement](https://www.apache.org/licenses/icla.txt).\r\n\r\n---\r\nR: @kennknowles </t>
  </si>
  <si>
    <t>2016-11-07T19:31:43Z</t>
  </si>
  <si>
    <t>2016-11-07T19:59:18Z</t>
  </si>
  <si>
    <t>Niels Zeilemaker</t>
  </si>
  <si>
    <t>Stop swifttracker</t>
  </si>
  <si>
    <t>2014-03-07T09:51:11Z</t>
  </si>
  <si>
    <t>https://github.com/rauljim/pymdht/commit/e5d2b976c524ee0a66a163b184da9e279fc1a022</t>
  </si>
  <si>
    <t>https://github.com/rauljim/pymdht/pull/41</t>
  </si>
  <si>
    <t>Stop swifttracker thread</t>
  </si>
  <si>
    <t>SwiftTracker thread wasn\'t stopped if pymdht was\n</t>
  </si>
  <si>
    <t>2014-03-07T09:59:37Z</t>
  </si>
  <si>
    <t>2014-03-11T08:06:56Z</t>
  </si>
  <si>
    <t>A flexible implementation of the Mainline DHT protocol.</t>
  </si>
  <si>
    <t>mizeng</t>
  </si>
  <si>
    <t>EAGLE-440: Alert mongodb storage refine</t>
  </si>
  <si>
    <t>2016-08-10T08:04:16Z</t>
  </si>
  <si>
    <t>https://github.com/apache/eagle/commit/678437aadb5ca6e5c7256fabd40b4966e4227911</t>
  </si>
  <si>
    <t>https://github.com/apache/eagle/pull/328</t>
  </si>
  <si>
    <t>Currently Alert Schedule_spec is saved as one single collection in MongoDB. However Schedule_spec contains lots of individual objects such as spoutSpecs^ alertSpecs. This structure may easily cause the Schedule_spec collection exceed the maximum size of one single MongoDB collection.\n\nTo avoid this in the near future^ we need to refine Alert MongoDB storage to split Schedule_spec into several collections. To be back-compatible^ we need to keep the current read/write interface for customer^ only change the implement logic inside.\n</t>
  </si>
  <si>
    <t>2016-08-11T02:54:47Z</t>
  </si>
  <si>
    <t>2016-08-11T06:55:27Z</t>
  </si>
  <si>
    <t>Mirror of Apache Eagle (Incubating)</t>
  </si>
  <si>
    <t>odbozhou</t>
  </si>
  <si>
    <t>Fixed this issure https://github.com/apache/rocketmq-spring/issues/10</t>
  </si>
  <si>
    <t>2018-12-15T03:59:39Z</t>
  </si>
  <si>
    <t>https://github.com/apache/rocketmq-spring/commit/13138560b2d991ec16ebd28a2720025d6903e70a</t>
  </si>
  <si>
    <t>https://github.com/apache/rocketmq-spring/pull/11</t>
  </si>
  <si>
    <t>Enhance consumer classes so that consumer classes can be inherited</t>
  </si>
  <si>
    <t>Fixed #10 \r\n\r\nThis pr is migrated from here https://github.com/apache/rocketmq-externals/pull/174\r\n\r\n## What is the purpose of the change\r\n\r\nEnhance consumer classes so that consumer classes can be inherited\r\n\r\n## Brief changelog\r\n\r\nLook for the RocketMQListener interface from the current class^ if not found then look up from the parent class until it is found\r\n\r\n##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</si>
  <si>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2018-12-15T04:11:18Z</t>
  </si>
  <si>
    <t>2018-12-17T05:54:49Z</t>
  </si>
  <si>
    <t>Apache RocketMQ Spring Integration</t>
  </si>
  <si>
    <t>Joel Hamill</t>
  </si>
  <si>
    <t>release note updates</t>
  </si>
  <si>
    <t>2016-04-16T00:05:08Z</t>
  </si>
  <si>
    <t>https://github.com/dcos/dcos-website/commit/7b30d3a16ffd72cddff8ffe8b6db7a6f346ed81f</t>
  </si>
  <si>
    <t>https://github.com/dcos/dcos-website/pull/355</t>
  </si>
  <si>
    <t>2016-04-16T00:08:02Z</t>
  </si>
  <si>
    <t>2016-04-16T17:17:35Z</t>
  </si>
  <si>
    <t>Source for the official DC/OS website</t>
  </si>
  <si>
    <t>avijayanhwx</t>
  </si>
  <si>
    <t>HDDS-1330 : Add a docker compose for Ozone deployment with Recon. (#669)</t>
  </si>
  <si>
    <t>2019-04-03T20:20:51Z</t>
  </si>
  <si>
    <t>https://github.com/apache/hadoop/commit/59022b28b7cca1d9b5867bc0787d0b5d0ad1a3e7</t>
  </si>
  <si>
    <t>https://github.com/apache/hadoop/pull/669</t>
  </si>
  <si>
    <t>HDDS-1330 : Add a docker compose for Ozone deployment with Recon.</t>
  </si>
  <si>
    <t>Add a docker compose for Ozone deployment with Recon.\r\nTest out Recon container key service.</t>
  </si>
  <si>
    <t>2019-03-29T19:28:02Z</t>
  </si>
  <si>
    <t>2019-04-03T20:20:52Z</t>
  </si>
  <si>
    <t>Geert Vanheusden</t>
  </si>
  <si>
    <t>Wait for css selector to be available on the page before taking a screenshot</t>
  </si>
  <si>
    <t>2016-03-14T19:13:38Z</t>
  </si>
  <si>
    <t>https://github.com/vbauer/manet/commit/d538e3c9a1c0881d3c282af6731307f73d8583c5</t>
  </si>
  <si>
    <t>https://github.com/vbauer/manet/pull/55</t>
  </si>
  <si>
    <t>Wait for the DOM element^ that matches the CSS selector^ to be available before taking the screenshot</t>
  </si>
  <si>
    <t>Implementation of feature #3.\n\nTested on PhantomJS and SlimerJS.\n</t>
  </si>
  <si>
    <t>2016-03-15T10:18:59Z</t>
  </si>
  <si>
    <t>2016-03-16T08:53:59Z</t>
  </si>
  <si>
    <t>Website screenshot service powered by Node.js^ SlimerJS and PhantomJS</t>
  </si>
  <si>
    <t>Rishabh Anand</t>
  </si>
  <si>
    <t>Merge pull request #1 from linkedin/master\n\nUpdate from original</t>
  </si>
  <si>
    <t>2016-02-26T08:14:50Z</t>
  </si>
  <si>
    <t>https://github.com/apache/incubator-gobblin/commit/545fdfe753153ab60d67cfcf8db49c70103cb703</t>
  </si>
  <si>
    <t>https://github.com/apache/incubator-gobblin/pull/766</t>
  </si>
  <si>
    <t>Create GZIPFileDownloader.java</t>
  </si>
  <si>
    <t>FileDownloader for GZIP files\n</t>
  </si>
  <si>
    <t>2016-02-26T09:58:19Z</t>
  </si>
  <si>
    <t>2016-02-26T18:39:13Z</t>
  </si>
  <si>
    <t>Marcos Bori</t>
  </si>
  <si>
    <t>fix for NUTCH-2413 contributed by maborec</t>
  </si>
  <si>
    <t>2017-08-25T12:20:10Z</t>
  </si>
  <si>
    <t>https://github.com/apache/nutch/commit/6c648633cecc158f409e3a4ec45cf33bc68b4b1d</t>
  </si>
  <si>
    <t>https://github.com/apache/nutch/pull/216</t>
  </si>
  <si>
    <t>This is my fix proposal for NUTCH-2413 issue.</t>
  </si>
  <si>
    <t>2017-08-25T12:23:08Z</t>
  </si>
  <si>
    <t>2017-08-26T08:47:39Z</t>
  </si>
  <si>
    <t>Tristan Sloughter</t>
  </si>
  <si>
    <t>added necessary dep mochiweb to app file</t>
  </si>
  <si>
    <t>2012-01-29T01:24:45Z</t>
  </si>
  <si>
    <t>https://github.com/webmachine/webmachine/commit/5d8e5849d611b217037b5ac575b1267da6d4bb5b</t>
  </si>
  <si>
    <t>https://github.com/webmachine/webmachine/pull/54</t>
  </si>
  <si>
    <t>2012-01-29T01:26:27Z</t>
  </si>
  <si>
    <t>2012-05-06T16:41:44Z</t>
  </si>
  <si>
    <t>amogh.vasekar</t>
  </si>
  <si>
    <t>Adding code for VPC^ nested stack^ volumes^ networks</t>
  </si>
  <si>
    <t>2013-09-21T00:25:59Z</t>
  </si>
  <si>
    <t>https://github.com/stackmate/stackmate/commit/f5d9fca7c928f350e5847e7d8075dd4f49775587</t>
  </si>
  <si>
    <t>https://github.com/stackmate/stackmate/pull/1</t>
  </si>
  <si>
    <t>Adding modified file to support VPC^ nested stack^ volumes^ network</t>
  </si>
  <si>
    <t>I hope all the files are added now. There are a few TODOs that I will finish early next week.\n\nThanks^\nAmogh\n</t>
  </si>
  <si>
    <t>2013-09-21T00:39:37Z</t>
  </si>
  <si>
    <t>2013-11-13T23:04:30Z</t>
  </si>
  <si>
    <t>A lo-fi indie implementation designed to read existing CloudFormation templates  and execute them on a CloudStack deployment</t>
  </si>
  <si>
    <t>John Kinsella</t>
  </si>
  <si>
    <t>Prepended cp and rm commands with /bin. This stops errors like \"is not qualified and no path was specified. Please qualify the command or specify a path.\"</t>
  </si>
  <si>
    <t>2012-02-22T18:41:04Z</t>
  </si>
  <si>
    <t>https://github.com/voxpupuli/puppet-openvpn/commit/be5f31a3afb6084f803633b5f2d31681db11cc65</t>
  </si>
  <si>
    <t>https://github.com/voxpupuli/puppet-openvpn/pull/2</t>
  </si>
  <si>
    <t>Patches for issue 1 and CentOS compatability</t>
  </si>
  <si>
    <t>Hey there - after playing around with the cp errors I was getting^ realized that my puppet wanted \"/bin/cp\" instead of cp^ and the same for rm. Shouldn\'t break anything^ pretty much any *nix system I can think of has /bin/cp and /bin/rm.\n\nSecond commit is to add CentOS support - pretty straightforward^ but lemme know if ya have any questions.\n\nJohn\n</t>
  </si>
  <si>
    <t>2012-02-22T19:03:19Z</t>
  </si>
  <si>
    <t>2012-02-23T08:43:56Z</t>
  </si>
  <si>
    <t>OpenVPN module for puppet including client config/cert creation</t>
  </si>
  <si>
    <t>cloudgc</t>
  </si>
  <si>
    <t>undertow plugin \n\nnew plugin undertow need the UI picture</t>
  </si>
  <si>
    <t>2018-08-03T09:24:15Z</t>
  </si>
  <si>
    <t>https://github.com/apache/skywalking-ui/commit/f77146c926a60ae3a3b83d8c0a96d5939eb6db47</t>
  </si>
  <si>
    <t>https://github.com/apache/skywalking-ui/pull/189</t>
  </si>
  <si>
    <t>undertow plugin web UI</t>
  </si>
  <si>
    <t xml:space="preserve"> </t>
  </si>
  <si>
    <t>2018-08-03T09:29:18Z</t>
  </si>
  <si>
    <t>2018-08-22T07:36:29Z</t>
  </si>
  <si>
    <t>The web UI for skywalking APM</t>
  </si>
  <si>
    <t>Ray Ortigas</t>
  </si>
  <si>
    <t>Fix labels on NormalHistogram and TrendHistogram.</t>
  </si>
  <si>
    <t>2015-03-15T23:09:58Z</t>
  </si>
  <si>
    <t>https://github.com/scalameter/scalameter/commit/9d73c11f71da4c7f27c1a173379bc7f27154db72</t>
  </si>
  <si>
    <t>https://github.com/scalameter/scalameter/pull/96</t>
  </si>
  <si>
    <t>2015-03-15T23:14:47Z</t>
  </si>
  <si>
    <t>2015-05-14T21:25:47Z</t>
  </si>
  <si>
    <t>Microbenchmarking and performance regression testing framework for the JVM platform.</t>
  </si>
  <si>
    <t>Keegan Leitz</t>
  </si>
  <si>
    <t>fix: small typo in README.md^ application =&gt; applications (#3426)</t>
  </si>
  <si>
    <t>2018-06-09T16:03:44Z</t>
  </si>
  <si>
    <t>https://github.com/nuxt/nuxt.js/commit/ba5c9798e3800c0e6cab334039173672ffbddc25</t>
  </si>
  <si>
    <t>https://github.com/nuxt/nuxt.js/pull/3426</t>
  </si>
  <si>
    <t>fix: small typo in README.md^ application =&gt; applications</t>
  </si>
  <si>
    <t>I know this is _really tiny^_ but there\'s a small typo in the tagline. So... single character pull request! Changed _\"...to create complex^ fast &amp; universal web application...\"_ to _\"to create complex^ fast &amp; universal web application_**s**_\"._\r\n\r\n(the alternative would be _\"...to create_ **a** _complex^ fast &amp; universal web application...\"^_ of course)</t>
  </si>
  <si>
    <t>2018-06-09T15:54:05Z</t>
  </si>
  <si>
    <t>2018-06-09T16:03:45Z</t>
  </si>
  <si>
    <t>The Vue.js Developers Framework</t>
  </si>
  <si>
    <t>Sergio Escalante</t>
  </si>
  <si>
    <t>Update Jackson.java\n\nremoving unnecessary import</t>
  </si>
  <si>
    <t>2018-12-14T21:11:02Z</t>
  </si>
  <si>
    <t>https://github.com/dropwizard/dropwizard/commit/7524c9bf2cf61f74b74c60887198a3478e1aa416</t>
  </si>
  <si>
    <t>https://github.com/dropwizard/dropwizard/pull/2576</t>
  </si>
  <si>
    <t>Removing unnecessary imports</t>
  </si>
  <si>
    <t>###### Problem:\r\nThere are imports in two different files that are not being used.\r\n\r\n###### Solution:\r\nThe imports that are not being used were removed.\r\n\r\n###### Result:\r\nNothing^ just imports were removed.\r\n</t>
  </si>
  <si>
    <t>2018-12-14T21:14:38Z</t>
  </si>
  <si>
    <t>2018-12-14T23:22:17Z</t>
  </si>
  <si>
    <t>Prajwal Tuladhar</t>
  </si>
  <si>
    <t>use fs.writeSync() instead of fs.write() so that unit tests doesn\'t fail randomly</t>
  </si>
  <si>
    <t>2012-05-16T04:16:47Z</t>
  </si>
  <si>
    <t>https://github.com/statsd/statsd/commit/434650f8e50da2c84f358be144fdf9a87abf5be6</t>
  </si>
  <si>
    <t>https://github.com/statsd/statsd/pull/89</t>
  </si>
  <si>
    <t>Fix for #88</t>
  </si>
  <si>
    <t>use fs.writeSync() instead of fs.write() so that unit tests doesn\'t fail randomly\n</t>
  </si>
  <si>
    <t>2012-05-16T04:18:02Z</t>
  </si>
  <si>
    <t>2012-05-16T04:21:30Z</t>
  </si>
  <si>
    <t>Simple daemon for easy stats aggregation</t>
  </si>
  <si>
    <t>Evgeny Veretennikov</t>
  </si>
  <si>
    <t>[PDI-15757] Field \'Ignore missing path\' added to \'Load content file\' step</t>
  </si>
  <si>
    <t>2016-11-09T10:10:22Z</t>
  </si>
  <si>
    <t>https://github.com/pentaho/pentaho-kettle/commit/bde453d70b963a9479b0118e62ff31378560e961</t>
  </si>
  <si>
    <t>https://github.com/pentaho/pentaho-kettle/pull/3191</t>
  </si>
  <si>
    <t>[PDI-15757] Add field \"Ignore missing path\" to step \"Load file content in memory\"</t>
  </si>
  <si>
    <t>Hi all^\r\n\r\nI added field \"Ignore missing path\" to step \"Load file content in memory\"^ like similar field in step \"JSON Input\". Without this new option (or with this new option unchecked in step) step fails with such error:\r\n\r\n2016/11/09 16:17:43 - Load file content in memory.0 - ERROR (version 6.1.0.1-196^ build 1 from 2016-11-09 12.10.12 by everetennikov) : Couldn\'t open file #0 : file:///filename --&gt; org.apache.commons.vfs2.FileSystemException: Could not determine the size of \"file:///filename\" because it is not a file.</t>
  </si>
  <si>
    <t>2016-11-28T10:30:46Z</t>
  </si>
  <si>
    <t>2016-12-21T13:44:43Z</t>
  </si>
  <si>
    <t>Pentaho Data Integration ( ETL ) a.k.a Kettle</t>
  </si>
  <si>
    <t>Mauro Cortellazzi</t>
  </si>
  <si>
    <t>added missing endpoints</t>
  </si>
  <si>
    <t>2017-06-22T13:30:50Z</t>
  </si>
  <si>
    <t>https://github.com/mjreid/flink-rest-scala-wrapper/commit/3cf43bcf66fb53289070cb1806671d67aab274be</t>
  </si>
  <si>
    <t>https://github.com/mjreid/flink-rest-scala-wrapper/pull/2</t>
  </si>
  <si>
    <t>Add additional info enpoints</t>
  </si>
  <si>
    <t>This PR aim to cover the following endpoints to have additional cluster information:\r\n* `/overview`: show some informations about the cluster activity\r\n* `/taskmanagers`: show some informations about the TaskManagers (for example memory and task slot usage)\r\n* `/jobmanager/config`: show the cluster configurations</t>
  </si>
  <si>
    <t>2017-06-22T19:33:36Z</t>
  </si>
  <si>
    <t>2017-06-27T00:03:28Z</t>
  </si>
  <si>
    <t>Scala wrapper around Flink REST endpoints.</t>
  </si>
  <si>
    <t>DonneyYoung</t>
  </si>
  <si>
    <t>add HostNameIdGenerator.</t>
  </si>
  <si>
    <t>2016-12-02T00:54:38Z</t>
  </si>
  <si>
    <t>https://github.com/apache/incubator-shardingsphere/commit/1ad2ad8c6bfe3d049bddf37bf896887c93abfc68</t>
  </si>
  <si>
    <t>https://github.com/apache/incubator-shardingsphere/pull/205</t>
  </si>
  <si>
    <t>2016-12-02T11:27:37Z</t>
  </si>
  <si>
    <t>2016-12-11T17:10:13Z</t>
  </si>
  <si>
    <t>Karel Vervaeke</t>
  </si>
  <si>
    <t>Display correct error message when visiting user front end certification page</t>
  </si>
  <si>
    <t>2016-04-03T07:53:40Z</t>
  </si>
  <si>
    <t>https://github.com/freeCodeCamp/freeCodeCamp/commit/3a32650400fff2b157862f560eae177e2f2fefa5</t>
  </si>
  <si>
    <t>https://github.com/freeCodeCamp/freeCodeCamp/pull/7865</t>
  </si>
  <si>
    <t>Fix Typo in User.js that breaks Certificate Display</t>
  </si>
  <si>
    <t>Currently if you visit https://www.freecodecamp.com/karel1980/front-end-certification you get a message saying \'Looks like user karel1980 is not undefined\' because of a typo.\nThis commit fixes that typo\n</t>
  </si>
  <si>
    <t>2016-04-03T08:10:39Z</t>
  </si>
  <si>
    <t>2016-04-03T10:47:28Z</t>
  </si>
  <si>
    <t>The http://FreeCodeCamp.com open source codebase and curriculum. Learn to code and help nonprofits.</t>
  </si>
  <si>
    <t>Ankit Jain</t>
  </si>
  <si>
    <t>Adding a POST example for application/json</t>
  </si>
  <si>
    <t>2016-09-19T09:18:15Z</t>
  </si>
  <si>
    <t>https://github.com/bnjjj/node-request-digest/commit/7e29e56c6e1697e61addc56e8b17638324244bc8</t>
  </si>
  <si>
    <t>https://github.com/bnjjj/node-request-digest/pull/8</t>
  </si>
  <si>
    <t>2016-09-19T09:19:02Z</t>
  </si>
  <si>
    <t>2016-09-19T09:39:17Z</t>
  </si>
  <si>
    <t>A node package to perform request with a digest authentication</t>
  </si>
  <si>
    <t>Jingguo Yao</t>
  </si>
  <si>
    <t>Fix https://github.com/kevinweil/hadoop-lzo/issues#issue/3</t>
  </si>
  <si>
    <t>2010-12-10T15:00:53Z</t>
  </si>
  <si>
    <t>https://github.com/twitter/hadoop-lzo/commit/c596d34e33256b7b7cd1e0857baef3b0d51fe760</t>
  </si>
  <si>
    <t>https://github.com/twitter/hadoop-lzo/pull/14</t>
  </si>
  <si>
    <t>Fix for https://github.com/kevinweil/hadoop-lzo/issues#issue/3</t>
  </si>
  <si>
    <t>In line 189 of LzopInputStream^ \"new byte[hitem]\" is used instead of \"buf\" to invoke readHeaderItem. readHeaderItem in turn invokes readInt. For  readInt to work^ buf must not be less than 4 bytes. hitem is the length of the original uncompressed file name. When hitem is less than 4^ a ArrayIndexOutOfBoundsException is thrown. \nThe fix simply changes \"new byte[hitem]\" to \"buf\".\n</t>
  </si>
  <si>
    <t>2010-12-10T15:18:19Z</t>
  </si>
  <si>
    <t>2010-12-15T22:09:48Z</t>
  </si>
  <si>
    <t>Patched^ refactored version of code.google.com/hadoop-gpl-compression for hadoop 0.20</t>
  </si>
  <si>
    <t>kgeis</t>
  </si>
  <si>
    <t>Apache does not allow space in value for Order directive</t>
  </si>
  <si>
    <t>2013-10-17T19:25:04Z</t>
  </si>
  <si>
    <t>https://github.com/puppetlabs/puppetlabs-apache/commit/6d57b6c726efb391636a2c89efbf61d04cedc2d4</t>
  </si>
  <si>
    <t>https://github.com/puppetlabs/puppetlabs-apache/pull/409</t>
  </si>
  <si>
    <t>update docs: Apache does not allow space in value for Order directive</t>
  </si>
  <si>
    <t>2013-10-17T19:26:14Z</t>
  </si>
  <si>
    <t>2013-10-17T20:07:30Z</t>
  </si>
  <si>
    <t>Puppet Labs Apache module</t>
  </si>
  <si>
    <t>Vinitha Reddy Gankidi</t>
  </si>
  <si>
    <t>Truncate string and binary stats from Parquet files (#254)\n\nThe default truncate length is 16 bytes for binary and fixed^ and 16 characters for strings.</t>
  </si>
  <si>
    <t>2019-07-06T19:01:03Z</t>
  </si>
  <si>
    <t>https://github.com/apache/incubator-iceberg/commit/3287fee28359d303df28fef6fc9ea7b95cfa348f</t>
  </si>
  <si>
    <t>https://github.com/apache/incubator-iceberg/pull/254</t>
  </si>
  <si>
    <t>Truncate stats from Parquet files</t>
  </si>
  <si>
    <t xml:space="preserve">Lower and upper bound values from Parquet files are not currently truncated^ which takes more space than necessary in manifests. Truncating strings and binary values will probably improve performance for large tables.\r\n\r\nThis PR adds a configurable table property \"write.metadata.truncate-length\" with a default value of 16. Default behavior is to truncate binary values to &lt;= 16 bytes and strings to &lt;= 16 unicode characters.\r\n\r\nResolves #113 </t>
  </si>
  <si>
    <t>2019-07-04T19:37:36Z</t>
  </si>
  <si>
    <t>2019-07-06T19:01:04Z</t>
  </si>
  <si>
    <t>Jai Asher</t>
  </si>
  <si>
    <t>Added more log messages for SLA Namespace acquisition (#932)</t>
  </si>
  <si>
    <t>2017-12-05T18:58:55Z</t>
  </si>
  <si>
    <t>https://github.com/apache/pulsar/commit/d5a47f5a8e3ae691111ddf6d56785a694b2cc2eb</t>
  </si>
  <si>
    <t>https://github.com/apache/pulsar/pull/932</t>
  </si>
  <si>
    <t>Added more log messages for SLA Namespace acquisition</t>
  </si>
  <si>
    <t>During a one-off production incident^ one of the brokers was restarted and it *should* have reacquired the SLA namespace at startup but instead^ according to the logs^ it looks like the broker didn\'t even attempt to reacquire the SLA namespace or failed silently. \r\n\r\nCurrently^ I don\'t have enough details in the log to get to the root cause - hence adding some more log messages so that the next time it happens we can analyze it.\r\n\r\nSince reacquiring the namespace happens only at startup - I have effectively added just three small log lines more of messages per startup</t>
  </si>
  <si>
    <t>2017-11-30T21:50:53Z</t>
  </si>
  <si>
    <t>2017-12-05T18:58:56Z</t>
  </si>
  <si>
    <t>Alexey Pakseykin</t>
  </si>
  <si>
    <t>Use uppercase for `OS` env variable\n\nThis is used for Windows system where this environment variable\nis case-insitive. However^ if Windows/Cygwin is used^ Python\nis case-sensitive and the conditions fail.</t>
  </si>
  <si>
    <t>2013-12-12T18:41:26Z</t>
  </si>
  <si>
    <t>https://github.com/saltstack/salt/commit/700c0482a0cd45739447960b7694968c3be5fa5c</t>
  </si>
  <si>
    <t>https://github.com/saltstack/salt/pull/9215</t>
  </si>
  <si>
    <t>Use uppercase for `OS` environment variable</t>
  </si>
  <si>
    <t>This patch fixes issue #9213.\n\nI learnt that `os.environ` object in Windows uppercases all keys:\nhttp://stackoverflow.com/a/7797329/441652\nIn fact^ all environment variables in Windows are case-insitive. For example^ the following commands refer to the same environment variable:\n\n```\necho %os%\necho %OS%\n```\n\nHowever^ when `salt-ssh` is used with Windows/Cygwin where Python is \"natively\" compiled under Cygwin^ `os.environ` object apparently does not perform uppercasing anymore. And command `salt-ssh` fails for Cygwin.\n\nThe change will fix #9213 issue without affecting Windows-only nodes.\n</t>
  </si>
  <si>
    <t>2013-12-12T19:28:15Z</t>
  </si>
  <si>
    <t>2013-12-13T20:57:23Z</t>
  </si>
  <si>
    <t>Oleksandr Diachenko</t>
  </si>
  <si>
    <t>HAWQ-340. Make getVersion API return JSON format.</t>
  </si>
  <si>
    <t>2016-01-22T23:58:06Z</t>
  </si>
  <si>
    <t>https://github.com/apache/hawq/commit/b1d2e90f1346b3997e060285f39dd9d5957ac65c</t>
  </si>
  <si>
    <t>https://github.com/apache/hawq/pull/290</t>
  </si>
  <si>
    <t>$ curl -i http://localhost:51200/pxf/ProtocolVersion\nHTTP/1.1 200 OK\nServer: Apache-Coyote/1.1\nContent-Type: application/json\nTransfer-Encoding: chunked\nDate: Sat^ 23 Jan 2016 00:01:31 GMT\n\n{ \"version\": \"v14\"}\n</t>
  </si>
  <si>
    <t>2016-01-23T00:00:51Z</t>
  </si>
  <si>
    <t>2016-01-29T02:08:07Z</t>
  </si>
  <si>
    <t>Daniel Knightly</t>
  </si>
  <si>
    <t>Memoize loader.load and loader.load_json (#41)\n\n* Memoize loader.load and loader.load_json\r\n\r\nProblem: when reusing the aurora.client.cli.context to process multiple jobkeys from a config_file^ the client currently reloads and processes the config file for each jobkey. For large complicated aurora files this can take ~40s to process which makes it expensive to do this every time for each jobkey.\r\n\r\nSolution: memoize the loader.load() on the config file path so that we only load and process each config file once.\r\n\r\nResult: We only need to load and process each config file once. For config files with ~50keys and a 40s load time^ this significantly reduces the overall time spent inspecting the jobs.</t>
  </si>
  <si>
    <t>2018-10-02T22:55:54Z</t>
  </si>
  <si>
    <t>https://github.com/apache/aurora/commit/dc1fddf65d765a8fcb32b85f24c203139cadffcc</t>
  </si>
  <si>
    <t>https://github.com/apache/aurora/pull/41</t>
  </si>
  <si>
    <t>Memoize loader.load and loader.load_json</t>
  </si>
  <si>
    <t>Problem: when reusing the aurora.client.cli.context to process multiple jobkeys from a config_file^ the client currently reloads and processes the config file for each jobkey. For large complicated aurora files this can take ~40s to process which makes it expensive to do this every time for each jobkey.\r\n\r\nSolution: memoize the loader.load() on the config file path so that we only load and process each config file once.\r\n\r\nResult:  We only need to load and process each config file once.  For config files with ~50keys and a 40s load time^ this significantly reduces the overall time spent inspecting the jobs.</t>
  </si>
  <si>
    <t>2018-10-01T16:02:38Z</t>
  </si>
  <si>
    <t>2018-10-02T22:55:55Z</t>
  </si>
  <si>
    <t>Apache Aurora - A Mesos framework for long-running services^ cron jobs^ and ad-hoc jobs</t>
  </si>
  <si>
    <t>Amal Krishnan</t>
  </si>
  <si>
    <t>Implemented Export to PDF for API 19+^ fixes #41 (#46)\n\n\r\n* Implemented Export to PDF for API 19+\r\n* Added DocumentName of Shared PDF for API 21+ .</t>
  </si>
  <si>
    <t>2017-10-01T15:43:30Z</t>
  </si>
  <si>
    <t>https://github.com/gsantner/markor/commit/d9adb4fe0281445d77385fb9029131c6daecf4e8</t>
  </si>
  <si>
    <t>https://github.com/gsantner/markor/pull/46</t>
  </si>
  <si>
    <t>Implemented Export to PDF for API 19+</t>
  </si>
  <si>
    <t xml:space="preserve">PDF Share feature implemented for API 19+ only.\r\n\r\nFixes #41 </t>
  </si>
  <si>
    <t>2017-10-01T14:47:24Z</t>
  </si>
  <si>
    <t>2017-10-01T15:43:31Z</t>
  </si>
  <si>
    <t xml:space="preserve">Android Markdown Editor for notes and files. Simple and lightweight. </t>
  </si>
  <si>
    <t>Brian Olore</t>
  </si>
  <si>
    <t>Support for ERROR &amp; WARN per rule (#1738)</t>
  </si>
  <si>
    <t>2017-03-01T04:39:03Z</t>
  </si>
  <si>
    <t>https://github.com/palantir/tslint/commit/fd54825a8d173d7211b8722541d407ce0a4fd1d5</t>
  </si>
  <si>
    <t>https://github.com/palantir/tslint/pull/1738</t>
  </si>
  <si>
    <t>Support for ERROR &amp; WARN per rule</t>
  </si>
  <si>
    <t>#### PR checklist\r\n\r\n- [x] Addresses an existing issue: #629 #345 \r\n- [x] New feature^ bugfix^ or enhancement\r\n  - [x] Includes tests\r\n- [x] Documentation update\r\n\r\n#### What changes did you make?\r\n\r\nAllow a \"mode\" for each rule in tslint.json. Anything other than \"off\" and the rule will run^ a value of \"warn\" will exit with a return code of 0\r\n```\r\n  \"rules\": {\r\n    \"interface-name\": {\r\n      \"severity\": \"off\"\r\n    }^\r\n    \"max-line-length\": {\r\n      \"severity\": \"error\"^\r\n      \"options\": 140\r\n    }^\r\n    \"member-ordering\": {\r\n      \"severity\": \"warn\"^\r\n      \"options\": [\r\n        \"public-before-private\"^\r\n        \"static-before-instance\"^\r\n        \"variables-before-functions\"\r\n      ]\r\n    }\r\n}\r\n```\r\n\r\n#### Is there anything you\'d like reviewers to focus on?\r\n\r\n* I have a few questions^ please see them as comments within the diff\r\n</t>
  </si>
  <si>
    <t>2016-11-17T23:36:49Z</t>
  </si>
  <si>
    <t>2017-03-01T04:39:04Z</t>
  </si>
  <si>
    <t>An extensible linter for the TypeScript language.</t>
  </si>
  <si>
    <t>pedro-martins</t>
  </si>
  <si>
    <t>created tests cases for method \"citrixResourceBase.getPatchFiles\"\n\nwe also changed the name of those test classes^ the change was basically\nremove the ‚ÄúPath‚Äù word from the name of classes.\n\nchange the private method\ncom.cloud.hypervisor.xenserver.resource.CitrixResourceBase.getPatchFiles\nto protected\n\nadded new class in test cases</t>
  </si>
  <si>
    <t>2015-10-17T20:33:41Z</t>
  </si>
  <si>
    <t>https://github.com/apache/cloudstack/commit/d01cdb19794f00cef8c97729daf25123335a7f44</t>
  </si>
  <si>
    <t>https://github.com/apache/cloudstack/pull/944</t>
  </si>
  <si>
    <t xml:space="preserve">Create test cases to getPatchFilePath method and class names changed </t>
  </si>
  <si>
    <t>In this commit we created tests cases for the respective classes in package  ‚Äúcom.cloud.hypervisor.xenserver.resource‚Äù.\n\nWe added test cases to check the implementation of  ‚Äúcom.cloud.hypervisor.xenserver.resource.CitrixResourceBase.getPatchFiles‚Äù. Therefore^ we test in a more comprehensive way the tests that already exist to check the code of ‚Äúcom.cloud.hypervisor.xenserver.resource.CitrixResourceBase.getPatchFilePath‚Äù.\n\nWe added a new abstract class^ called com.cloud.hypervisor.xenserver.resource.CitrixResourceBaseTest.java\n\nThis class has two tests methods:\n- com.cloud.hypervisor.xenserver.resource.CitrixResourceBaseTest.testGetPathFilesExeption(CitrixResourceBase)^ this method tests if the getPatchFilePath() method throws the com.cloud.utils.exception.CloudRuntimeException.CloudRuntimeException when the com.cloud.utils.script.Script.findScript(String^ String) return a null value;\n- com.cloud.hypervisor.xenserver.resource.CitrixResourceBaseTest.testGetPathFilesListReturned(CitrixResourceBase)^ this method tests the correct return value from getPatchFilePath() method^ basically^ verify if the returned list contain the file with the same absolute path that was retrieved from the findScript method.\n\nWe also changed the name of those test classes^ the change was basically remove the ‚ÄúPath‚Äù word from the name of classes.\n</t>
  </si>
  <si>
    <t>2015-10-17T20:40:09Z</t>
  </si>
  <si>
    <t>2015-12-03T09:13:22Z</t>
  </si>
  <si>
    <t>Dave Eddy</t>
  </si>
  <si>
    <t>Extracting regex from function\n\n* Regex line will only be created once and reused</t>
  </si>
  <si>
    <t>2012-06-17T22:11:37Z</t>
  </si>
  <si>
    <t>https://github.com/manishsaraan/email-validator/commit/447e60f023ddb5928518d1a63c0f538dc93d7e7a</t>
  </si>
  <si>
    <t>https://github.com/manishsaraan/email-validator/pull/1</t>
  </si>
  <si>
    <t>Extracting regex from function</t>
  </si>
  <si>
    <t>2012-06-17T22:13:37Z</t>
  </si>
  <si>
    <t>2012-06-18T10:36:12Z</t>
  </si>
  <si>
    <t>email syntax validator npm module. fast and pretty robust</t>
  </si>
  <si>
    <t>Denis Istomin</t>
  </si>
  <si>
    <t>Improve code coverage for System.Linq.Expressions.CoalesceConversionBinaryExpression #1198</t>
  </si>
  <si>
    <t>2016-08-07T00:06:01Z</t>
  </si>
  <si>
    <t>https://github.com/dotnet/corefx/commit/dbbeb7a4c88579868383241607927f768b16b50d</t>
  </si>
  <si>
    <t>https://github.com/dotnet/corefx/pull/10628</t>
  </si>
  <si>
    <t>Improve code coverage of System.Linq.Expressions.CoalesceConversionBinaryExpression</t>
  </si>
  <si>
    <t>Code coverage of internal class System.Linq.Expressions.CoalesceConversionBinaryExpression increase from 44.4% up to 100%.\n\nContributes to #1198\n\n—Å—Å @VSadov @stephentoub \n</t>
  </si>
  <si>
    <t>2016-08-07T00:14:59Z</t>
  </si>
  <si>
    <t>2016-08-11T21:18:39Z</t>
  </si>
  <si>
    <t>This repo contains the .NET Core foundational libraries^ called CoreFX. It includes classes for collections^ file systems^ console^ XML^ async and many others.</t>
  </si>
  <si>
    <t>pzhdfy</t>
  </si>
  <si>
    <t>bugfix: Materialized view not support post-aggregator (#6689)\n\n* bugfix: Materialized view not support post post-aggregator\r\n\r\n* add unit test</t>
  </si>
  <si>
    <t>2019-01-10T22:25:09Z</t>
  </si>
  <si>
    <t>https://github.com/apache/incubator-druid/commit/ea3f4261712b063ae7629da6864ec59f73d6dbf4</t>
  </si>
  <si>
    <t>https://github.com/apache/incubator-druid/pull/6689</t>
  </si>
  <si>
    <t>bugfix: Materialized view not support post-aggregator</t>
  </si>
  <si>
    <t>because MaterializedViewQueryQueryToolChest does not implements makePostComputeManipulatorFn^ so if Materialized view query  has  post-aggregator^ the result will not contain  post-aggregator.</t>
  </si>
  <si>
    <t>2018-11-30T08:35:26Z</t>
  </si>
  <si>
    <t>2019-01-10T22:25:10Z</t>
  </si>
  <si>
    <t>Daniel Simons</t>
  </si>
  <si>
    <t>Fix typo and update to Swift 5 (#92)\n\n* Fix typo and update to Swift 5\r\n* bump swift-version\r\n* Increase swift version in build settings\r\n* bump version</t>
  </si>
  <si>
    <t>2019-08-27T16:48:28Z</t>
  </si>
  <si>
    <t>https://github.com/melvitax/DateHelper/commit/0665beda5b0dadec7f5759a7dec07bbd6ee9682c</t>
  </si>
  <si>
    <t>https://github.com/melvitax/DateHelper/pull/92</t>
  </si>
  <si>
    <t>Fix typo and update to Swift 5</t>
  </si>
  <si>
    <t>2019-08-24T16:56:17Z</t>
  </si>
  <si>
    <t>A Swift Date extension helper</t>
  </si>
  <si>
    <t>chris</t>
  </si>
  <si>
    <t>Added signal to CredentialRequestOptions and CredentialCreationOptions interfaces.</t>
  </si>
  <si>
    <t>2018-08-04T01:00:10Z</t>
  </si>
  <si>
    <t>https://github.com/DefinitelyTyped/DefinitelyTyped/commit/2c06bf7252757a765a9127c67205f0b6ef1c199b</t>
  </si>
  <si>
    <t>https://github.com/DefinitelyTyped/DefinitelyTyped/pull/27868</t>
  </si>
  <si>
    <t>Updated two interfaces in webappsec-credential-management types</t>
  </si>
  <si>
    <t>\r\nPlease fill in this template.\r\n\r\n- [x] Use a meaningful title for the pull request. Include the name of the package modified.\r\n- [x] Test the change in your own code. (Compile and run.)\r\n- [ ] Add or edit tests to reflect the change. (Run with `npm test`.)\r\n- [x] Follow the advice from the [readme](https://github.com/DefinitelyTyped/DefinitelyTyped/blob/master/README.md#make-a-pull-request).\r\n- [x] Avoid [common mistakes](https://github.com/DefinitelyTyped/DefinitelyTyped/blob/master/README.md#common-mistakes).\r\n- [x] Run `npm run lint package-name` (or `tsc` if no `tslint.json` is present).\r\n\r\nSelect one of these and delete the others:\r\n\r\n\r\nIf changing an existing definition:\r\n- [x] Provide a URL to documentation or source code which provides context for the suggested changes: &lt;&lt;https://w3c.github.io/webappsec-credential-management/#dom-credentialrequestoptions-signal&gt;&gt;\r\n- [ ] Increase the version number in the header if appropriate.\r\n- [ ] If you are making substantial changes^ consider adding a `tslint.json` containing `{ \"extends\": \"dtslint/dt.json\" }`.</t>
  </si>
  <si>
    <t>2018-08-04T01:21:44Z</t>
  </si>
  <si>
    <t>2018-08-16T22:27:55Z</t>
  </si>
  <si>
    <t>sameer</t>
  </si>
  <si>
    <t>ISSUE-739 fix</t>
  </si>
  <si>
    <t>2017-07-06T08:29:07Z</t>
  </si>
  <si>
    <t>https://github.com/hortonworks/streamline/commit/c9c9a6aaa0e01d21144a99954f5e423cd1288dd6</t>
  </si>
  <si>
    <t>https://github.com/hortonworks/streamline/pull/788</t>
  </si>
  <si>
    <t xml:space="preserve">ISSUE-739 CSS fixes for Microsoft Edge browser </t>
  </si>
  <si>
    <t xml:space="preserve">This close #739 </t>
  </si>
  <si>
    <t>2017-07-06T08:37:16Z</t>
  </si>
  <si>
    <t>2017-07-10T04:08:37Z</t>
  </si>
  <si>
    <t xml:space="preserve">StreamLine - Streaming Analytics </t>
  </si>
  <si>
    <t>Kevin Conaway</t>
  </si>
  <si>
    <t>Issue #539 Skip invalid \"numbers\" when reporting to graphite (#540)\n\n* Issue #539 Skip invalid \"numbers\" when reporting to graphite\r\n\r\n* Issue #539 Ensure that strings are allowed as valid numbers</t>
  </si>
  <si>
    <t>2016-12-22T16:15:03Z</t>
  </si>
  <si>
    <t>https://github.com/jmxtrans/jmxtrans/commit/2104668cc9189dca1b6802b8a22be77aec5d5e87</t>
  </si>
  <si>
    <t>https://github.com/jmxtrans/jmxtrans/pull/540</t>
  </si>
  <si>
    <t>Issue #539 Skip invalid \"numbers\" when reporting to graphite</t>
  </si>
  <si>
    <t>@gehel This PR fixes the issue reported in #539 \r\n\r\nI added a utility method `isValidNumber` that ensures that the number is not NaN or infinity.</t>
  </si>
  <si>
    <t>2016-12-22T15:16:19Z</t>
  </si>
  <si>
    <t>2016-12-22T16:15:04Z</t>
  </si>
  <si>
    <t>jmxtrans</t>
  </si>
  <si>
    <t>yeounhee</t>
  </si>
  <si>
    <t>HORN-30:Add driver code for Horn</t>
  </si>
  <si>
    <t>2016-09-08T04:39:53Z</t>
  </si>
  <si>
    <t>https://github.com/apache/incubator-retired-horn/commit/a74592d125a98c23c1b38ef6491f9a178951974a</t>
  </si>
  <si>
    <t>https://github.com/apache/incubator-retired-horn/pull/29</t>
  </si>
  <si>
    <t>This simplifies the execution of the code in the command line.\n\nE.g. MNIST example can be launched by the following command:\n\n$ bin/horn jar target/horn-0.1.0-SNAPSHOT.jar MultiLayerPerceptron /tmp/model mnist.seq 0.01 0.9 0.0005 784 100 10 10 12000 \n\nInstead of:\n$ bin/horn jar target/horn-0.1.0-SNAPSHOT.jar org.apache.horn.examples.MultiLayerPerceptron /tmp/model mnist.seq 0.01 0.9 0.0005 784 100 10 10 12000\n</t>
  </si>
  <si>
    <t>2016-09-08T04:45:51Z</t>
  </si>
  <si>
    <t>2016-09-08T05:17:09Z</t>
  </si>
  <si>
    <t>Mirror of Apache Horn (Incubating)</t>
  </si>
  <si>
    <t>Brion Vibber</t>
  </si>
  <si>
    <t>Add IE 10 to useragents^ marked as a beta not in Yahoo\'s Graded Browser Support matrix.</t>
  </si>
  <si>
    <t>2011-09-14T19:14:14Z</t>
  </si>
  <si>
    <t>https://github.com/jquery/testswarm/commit/7158ea30bef6f3cc6c757de496b455b0dd2546d4</t>
  </si>
  <si>
    <t>https://github.com/jquery/testswarm/pull/90</t>
  </si>
  <si>
    <t>Issue #89 - Add user-agent detection for IE 10 developer preview</t>
  </si>
  <si>
    <t>Add IE 10 to useragents^ marked as a beta not in Yahoo\'s Graded Browser Support matrix.\n\nissue #89:\n</t>
  </si>
  <si>
    <t>2011-09-14T19:15:18Z</t>
  </si>
  <si>
    <t>2011-09-14T19:58:49Z</t>
  </si>
  <si>
    <t>Distributed continuous integration testing for JavaScript.</t>
  </si>
  <si>
    <t>Sven Vogel</t>
  </si>
  <si>
    <t>add exitcode / distribution detection and remove export CGROUP_DAEMON for RHEL7/CentOS7 (#2896)\n\n* task/add distribution detection^ remove export CGROUP_DAEMON=\'cpu:/virt\'\r\n\r\n* taks/add exit values\r\n\r\n* change exit codes\r\n\r\n* split redhat and centos / change ubuntu to /etc/lsb-release file\r\n\r\n* turn around centos and rhel^ we need first check for centos then rhel\r\n\r\n* set variable distro to None</t>
  </si>
  <si>
    <t>2018-11-07T20:22:20Z</t>
  </si>
  <si>
    <t>https://github.com/apache/cloudstack/commit/e44fc4af68c6df56398c854121c892208733bc6e</t>
  </si>
  <si>
    <t>https://github.com/apache/cloudstack/pull/2896</t>
  </si>
  <si>
    <t>add exitcode / distribution detection and remove export CGROUP_DAEMON for RHEL7/CentOS7</t>
  </si>
  <si>
    <t>## Description\r\n&lt;!--- Describe your changes in detail --&gt;\r\nSince RHEL7 / CentOS7 starting a process in control group has changed. \r\n\r\ni dont think we need it anymore but if we want something like that we could add it for a RHEL7 / CentOS7 section. we should remove it. its possible that this error will stop the service in the future. \r\n\r\n&lt;!-- For new features^ provide link to FS^ dev ML discussion etc. --&gt;\r\n&lt;!-- In case of bug fix^ the expected and actual behaviours^ steps to reproduce. --&gt;\r\nERROR journalctl\r\nIgnoring invalid environment assignment \'export CGROUP_DAEMON=\'cpu:/virt\'\': /etc/sysconfig/libvirtd\r\n\r\n## Types of changes\r\n&lt;!--- What types of changes does your code introduce? Put an `x` in all the boxes that apply: --&gt;\r\n- [ ] Breaking change (fix or feature that would cause existing functionality to change)\r\n- [ ] New feature (non-breaking change which adds functionality)\r\n- [X] Bug fix (non-breaking change which fixes an issue)\r\n- [ ] Enhancement (improves an existing feature and functionality)\r\n- [ ] Cleanup (Code refactoring and cleanup^ that may add test cases)\r\n\r\n## GitHub Issue/PRs\r\n&lt;!-- If this PR is to fix an issue or another PR on GH^ uncomment the section and provide the id of issue/PR --&gt;\r\n&lt;!-- When \"Fixes: #&lt;id&gt;\" is specified^ the issue/PR will automatically be closed when this PR gets merged --&gt;\r\n&lt;!-- For addressing multiple issues/PRs^ use multiple \"Fixes: #&lt;id&gt;\" --&gt;\r\n\r\n&lt;!-- Fixes: # --&gt;\r\n\r\n## Screenshots (if appropriate):\r\n![image](https://user-images.githubusercontent.com/5433844/46904300-6491af00-cee2-11e8-92d3-7f10add45155.png)\r\n\r\n## How Has This Been Tested?\r\n\r\n&lt;!-- Please describe in detail how you tested your changes. --&gt;\r\n&lt;!-- Include details of your testing environment^ and the tests you ran to --&gt;\r\n&lt;!-- see how your change affects other areas of the code^ etc. --&gt;\r\n\r\n## Checklist:\r\n&lt;!--- Go over all the following points^ and put an `x` in all the boxes that apply. --&gt;\r\n&lt;!--- If you\'re unsure about any of these^ don\'t hesitate to ask. We\'re here to help! --&gt;\r\n- [X] I have read the [CONTRIBUTING](https://github.com/apache/cloudstack/blob/master/CONTRIBUTING.md) document.\r\n- [ ] My code follows the code style of this project.\r\n- [ ] My change requires a change to the documentation.\r\n- [ ] I have updated the documentation accordingly.\r\nTesting\r\n- [ ] I have added tests to cover my changes.\r\n- [ ] All relevant new and existing integration tests have passed.\r\n- [ ] A full integration testsuite with all test that can run on my environment has passed.\r\n\r\n</t>
  </si>
  <si>
    <t>2018-10-13T10:21:41Z</t>
  </si>
  <si>
    <t>2018-11-07T20:22:21Z</t>
  </si>
  <si>
    <t>Priyank</t>
  </si>
  <si>
    <t>Move ReflectionHelper and use correct jar path for the model.</t>
  </si>
  <si>
    <t>2015-08-07T17:53:18Z</t>
  </si>
  <si>
    <t>https://github.com/hortonworks/streamline/commit/56846500c64a8687eed1fe9bf4bf1999c7a8c523</t>
  </si>
  <si>
    <t>https://github.com/hortonworks/streamline/pull/10</t>
  </si>
  <si>
    <t>Bug 41845</t>
  </si>
  <si>
    <t>https://hortonworks.jira.com/browse/BUG-41845\n</t>
  </si>
  <si>
    <t>2015-08-08T02:42:23Z</t>
  </si>
  <si>
    <t>2015-08-14T17:48:12Z</t>
  </si>
  <si>
    <t>Jayapriya Surendran</t>
  </si>
  <si>
    <t>STORM-1009:Link on http://storm.apache.org/documentation/Kestrel-and-Storm.html is wrong</t>
  </si>
  <si>
    <t>2015-11-15T23:18:54Z</t>
  </si>
  <si>
    <t>https://github.com/apache/storm/commit/b18c6ecefa13570bef097dabb0fbd2c1069aec21</t>
  </si>
  <si>
    <t>https://github.com/apache/storm/pull/880</t>
  </si>
  <si>
    <t>STORM-1009:Link on http://storm.apache.org/documentation/Kestrel-and-‚Ä¶</t>
  </si>
  <si>
    <t>‚Ä¶Storm.html is wrong\n</t>
  </si>
  <si>
    <t>2015-11-15T23:21:01Z</t>
  </si>
  <si>
    <t>2016-01-08T18:58:48Z</t>
  </si>
  <si>
    <t>Hugo Picado</t>
  </si>
  <si>
    <t>Declaring SimpleDateFormat as thread-local</t>
  </si>
  <si>
    <t>2016-10-11T11:13:04Z</t>
  </si>
  <si>
    <t>https://github.com/confluentinc/kafka-connect-jdbc/commit/8ca83acafcb67e2bee08b47f5e65b51518518696</t>
  </si>
  <si>
    <t>https://github.com/confluentinc/kafka-connect-jdbc/pull/142</t>
  </si>
  <si>
    <t>SimpleDateFormat is not thread-safe and this flow runs inside the sink tasks which run concurrently with each other^ so this may incur in concurrency issues. 3 options for this would be 1) create a separate instance each time^ 2) synchronise the access to the formatter 3) declare it as thread local.\n\nI\'m suggesting option 3) in this PR^ as from past experience it\'s the one from the above with less performance impacts.\n\nThere are 2 more options^ both are thread-safe but require an extra dependency to be added: 4) joda-time DateTimeFormatter^ 5) commons-lang FastDateFormat.\n\nAny feedback is welcome.\n</t>
  </si>
  <si>
    <t>2016-10-11T12:04:45Z</t>
  </si>
  <si>
    <t>2016-10-12T21:41:17Z</t>
  </si>
  <si>
    <t>Kafka Connect connector for JDBC-compatible databases</t>
  </si>
  <si>
    <t>Illya Yalovyy</t>
  </si>
  <si>
    <t>Implement proper Exception handling in DynamoDb connector ScanRecordReadRequest\n\nWhen reads fail constantly for a particular page (number of retry exceeds) the exception will be logged and the page and whole segment will be discarded. As a result ReadWorker will loop forever waiting for the missing segment.</t>
  </si>
  <si>
    <t>2016-11-16T21:55:20Z</t>
  </si>
  <si>
    <t>https://github.com/awslabs/emr-dynamodb-connector/commit/8c24dd6b29aae1806b24136ebeb6efe6891ff8a1</t>
  </si>
  <si>
    <t>https://github.com/awslabs/emr-dynamodb-connector/pull/3</t>
  </si>
  <si>
    <t>Implement proper Exception handling in DynamoDb connector ScanRecordReadRequest</t>
  </si>
  <si>
    <t>\r\nWhen reads fail constantly for a particular page (number of retry exceeds) the exception will be logged and the page and whole segment will be discarded. As a result ReadWorker will loop forever waiting for the missing segment.</t>
  </si>
  <si>
    <t>2016-11-18T17:39:44Z</t>
  </si>
  <si>
    <t>2016-11-18T18:02:45Z</t>
  </si>
  <si>
    <t>Implementations of open source Apache Hadoop/Hive interfaces which allow for ingesting data from Amazon DynamoDB</t>
  </si>
  <si>
    <t>Brian Giori</t>
  </si>
  <si>
    <t>Added the profiles dir. Added Link Lost Service</t>
  </si>
  <si>
    <t>2016-07-22T02:05:04Z</t>
  </si>
  <si>
    <t>https://github.com/apache/mynewt-core/commit/e91a0d980ef892f57dbe941ebdb6988958fd5917</t>
  </si>
  <si>
    <t>https://github.com/apache/mynewt-core/pull/83</t>
  </si>
  <si>
    <t>Added profiles dir under host. LLS implemented.</t>
  </si>
  <si>
    <t>This is a new pull request after I screwed up #77 and didn\'t want to spend the time trying to fix it.\n\nI\'ve changed the location of profiles to be under the host directory and updated it such that each profile/service has its own subdirectory and pkg.yml file.\n\nI\'ve tested it and this works with the new host API.\n</t>
  </si>
  <si>
    <t>2016-07-27T23:39:22Z</t>
  </si>
  <si>
    <t>2016-08-01T20:59:50Z</t>
  </si>
  <si>
    <t>kaka11chen</t>
  </si>
  <si>
    <t>Fix Count(*) on empty relation returns NULL when optimize_mixed_distinct_aggregation is turned on.</t>
  </si>
  <si>
    <t>2018-12-20T09:35:13Z</t>
  </si>
  <si>
    <t>https://github.com/prestodb/presto/commit/b1bb3918ba6ee5ddb0c7feca057c0203a135841d</t>
  </si>
  <si>
    <t>https://github.com/prestodb/presto/pull/12115</t>
  </si>
  <si>
    <t>Introduce coalesce(x^ 0) on a projection node to fix Count(*) on empty relation returns NULL when optimize_mixed_distinct_aggregation is turned on.</t>
  </si>
  <si>
    <t>2018-12-20T09:38:19Z</t>
  </si>
  <si>
    <t>2019-01-07T09:21:28Z</t>
  </si>
  <si>
    <t>Distributed SQL query engine for big data</t>
  </si>
  <si>
    <t>Artem Ervits</t>
  </si>
  <si>
    <t>HBASE-22319 Fix for warning The assembly descriptor contains a filesystem-root relative reference (#28)</t>
  </si>
  <si>
    <t>2019-04-26T16:38:31Z</t>
  </si>
  <si>
    <t>https://github.com/apache/hbase-connectors/commit/22c544b13cd5ed10c5767767b5b4c455d7805076</t>
  </si>
  <si>
    <t>https://github.com/apache/hbase-connectors/pull/28</t>
  </si>
  <si>
    <t>HBASE-22319 Fix for warning The assembly descriptor contains a filesy‚Ä¶</t>
  </si>
  <si>
    <t>‚Ä¶stem-root relative reference</t>
  </si>
  <si>
    <t>2019-04-26T16:31:40Z</t>
  </si>
  <si>
    <t>2019-04-26T16:38:32Z</t>
  </si>
  <si>
    <t>Apache HBase Connectors</t>
  </si>
  <si>
    <t>Jordan Zucker</t>
  </si>
  <si>
    <t>Adds quick screenshot method to all SLElement objects\n\nReduces steps and allows for easy screenshots of individual\nelements. Should be useful in multiple runs for small UI changes.</t>
  </si>
  <si>
    <t>2014-02-20T20:04:46Z</t>
  </si>
  <si>
    <t>https://github.com/inkling/Subliminal/commit/c5a50a2d21dde6bf774b71612fb56a0cf90097c4</t>
  </si>
  <si>
    <t>https://github.com/inkling/Subliminal/pull/129</t>
  </si>
  <si>
    <t>Adds quick screenshot method to all SLElement objects</t>
  </si>
  <si>
    <t>Reduces steps and allows for easy screenshots of individual\nelements. Should be useful in multiple runs for small UI changes.\n</t>
  </si>
  <si>
    <t>2014-02-20T20:06:26Z</t>
  </si>
  <si>
    <t>2014-03-05T03:06:31Z</t>
  </si>
  <si>
    <t>An understated approach to iOS integration testing.</t>
  </si>
  <si>
    <t>Anthony Fader</t>
  </si>
  <si>
    <t>changed code to work in bash</t>
  </si>
  <si>
    <t>2013-10-11T23:41:40Z</t>
  </si>
  <si>
    <t>https://github.com/joshua-decoder/joshua/commit/a7540443f59856f363b7101ab4db23c4818504e3</t>
  </si>
  <si>
    <t>https://github.com/joshua-decoder/joshua/pull/149</t>
  </si>
  <si>
    <t>changed code to work using bash</t>
  </si>
  <si>
    <t>Not sure if this causes new problems...\n</t>
  </si>
  <si>
    <t>2013-10-15T18:47:29Z</t>
  </si>
  <si>
    <t>2013-10-17T02:48:22Z</t>
  </si>
  <si>
    <t>windfly</t>
  </si>
  <si>
    <t>Merge pull request #1118^ fix hessian deserialization NPE problem for java.sql.Time.\n\nAdd null check for java.sql.Time.</t>
  </si>
  <si>
    <t>2018-01-17T09:34:48Z</t>
  </si>
  <si>
    <t>https://github.com/apache/dubbo/commit/d192720920a6d7096b6dc4c3b80b38c8177ff077</t>
  </si>
  <si>
    <t>https://github.com/apache/dubbo/pull/1118</t>
  </si>
  <si>
    <t>bugfix: throw a NPE in deserialization process when one property of java.sql.Time type happens to be null</t>
  </si>
  <si>
    <t>## What is the purpose of the change\r\n\r\nRPCË∞ÉÁî®ÂèçÂ∫èÂàóÂåñËøáÁ®ã‰∏≠ÔºåÂ¶ÇÊûúÂØπË±°ÁöÑÊàêÂëòÂèòÈáèÁöÑÁ±ªÂûã‰∏∫java.sql.TimeÔºå‰∏îÂÖ∂ÂÄº‰∏∫NULLÔºåÂàôÊäõÂá∫NPE„ÄÇ\r\n\r\n## Brief changelog\r\nÊ∑ªÂä†‰∫ÜÂøÖË¶ÅÁöÑÈùûÁ©∫Ê£ÄÊü•\r\n</t>
  </si>
  <si>
    <t>2017-12-26T09:13:39Z</t>
  </si>
  <si>
    <t>2018-01-17T09:34:49Z</t>
  </si>
  <si>
    <t>anmyachev</t>
  </si>
  <si>
    <t>CLN: Removed second version of xstrtod in parser_helper.h (#25925)</t>
  </si>
  <si>
    <t>2019-04-03T20:28:18Z</t>
  </si>
  <si>
    <t>https://github.com/pandas-dev/pandas/commit/d591ade7b1053ce6bebb4501578474cf9544582a</t>
  </si>
  <si>
    <t>https://github.com/pandas-dev/pandas/pull/25925</t>
  </si>
  <si>
    <t>CLN: Removed second version of xstrtod in parser_helper.h</t>
  </si>
  <si>
    <t>- [x] closes #19361\r\n- [x] tests added / passed\r\n- [x] passes `git diff upstream/master -u -- \"*.py\" | flake8 --diff`\r\n- [ ] whatsnew entry\r\n</t>
  </si>
  <si>
    <t>2019-03-29T22:20:57Z</t>
  </si>
  <si>
    <t>2019-04-03T20:28:19Z</t>
  </si>
  <si>
    <t>Chris Kobrzak</t>
  </si>
  <si>
    <t>Fix numerous spelling mistakes in destinations in Poland\n\nMost of the corrections are around special Polish characters but there\nis also a typo fixed in the Aleksandr√≥w Kujawski town name and slug.</t>
  </si>
  <si>
    <t>2018-08-15T10:50:24Z</t>
  </si>
  <si>
    <t>https://github.com/trainline-eu/stations/commit/6c5c1ee68fc17009aef45c049bd8ef1f54311c29</t>
  </si>
  <si>
    <t>https://github.com/trainline-eu/stations/pull/687</t>
  </si>
  <si>
    <t>Fix numerous spelling mistakes in destinations in Poland</t>
  </si>
  <si>
    <t>Most of the corrections are around special Polish characters but there is also a typo fixed in the Aleksandr√≥w Kujawski town name and slug.</t>
  </si>
  <si>
    <t>2018-08-15T10:53:38Z</t>
  </si>
  <si>
    <t>2018-08-16T07:09:08Z</t>
  </si>
  <si>
    <t>List of stations and associated metadata</t>
  </si>
  <si>
    <t>Tiancheng Zhu</t>
  </si>
  <si>
    <t>fixing legacy alert\'s contentView vertical autolayout spacing constraints in corner case when no title or message exists</t>
  </si>
  <si>
    <t>2015-01-07T19:22:53Z</t>
  </si>
  <si>
    <t>https://github.com/sberrevoets/SDCAlertView/commit/e20133f7806402257d8a786a7fd15e0a9d1e6384</t>
  </si>
  <si>
    <t>https://github.com/sberrevoets/SDCAlertView/pull/75</t>
  </si>
  <si>
    <t>fixing legacy alert\'s contentView vertical autolayout spacing constraints</t>
  </si>
  <si>
    <t>In the corner case when no title and no message exist^ the autolayout still injects a blank space above the contentView.  Fixes #74.\n</t>
  </si>
  <si>
    <t>2015-01-07T19:27:11Z</t>
  </si>
  <si>
    <t>2015-01-15T03:02:20Z</t>
  </si>
  <si>
    <t>A UIAlertView clone with added functionality^ including a contentView property</t>
  </si>
  <si>
    <t>Pieter</t>
  </si>
  <si>
    <t>Fix minor typos in INSTALLATION.md</t>
  </si>
  <si>
    <t>2016-11-11T10:03:17Z</t>
  </si>
  <si>
    <t>https://github.com/phonegap/phonegap-plugin-push/commit/840b0e06cb2643635cfb882de9a35202799f3953</t>
  </si>
  <si>
    <t>https://github.com/phonegap/phonegap-plugin-push/pull/1361</t>
  </si>
  <si>
    <t>Stumbled upon some minor errors in `INSTALLATION.md`.</t>
  </si>
  <si>
    <t>2016-11-11T10:05:03Z</t>
  </si>
  <si>
    <t>2016-11-11T10:10:01Z</t>
  </si>
  <si>
    <t>Register and receive push notifications</t>
  </si>
  <si>
    <t>John Bradley</t>
  </si>
  <si>
    <t>Kalign header fix for Bio/AlignIO</t>
  </si>
  <si>
    <t>2015-09-12T20:30:52Z</t>
  </si>
  <si>
    <t>https://github.com/biopython/biopython/commit/7379cf03e3300f0b8881c46a22cf323456b898c9</t>
  </si>
  <si>
    <t>https://github.com/biopython/biopython/pull/611</t>
  </si>
  <si>
    <t>I was trying to load a ClustalW alignment file created with Kalign version 2.04 like so\n\n```\n&gt;&gt;&gt; from Bio import AlignIO\n&gt;&gt;&gt; AlignIO.read(\'fun.clustalw\'^ \'clustal\')\nTraceback (most recent call last):\n  File \"&lt;stdin&gt;\"^ line 1^ in &lt;module&gt;\n  File \"/home/john/anaconda/lib/python2.7/site-packages/Bio/AlignIO/__init__.py\"^ line 427^ in read\n    first = next(iterator)\n  File \"/home/john/anaconda/lib/python2.7/site-packages/Bio/AlignIO/__init__.py\"^ line 374^ in parse\n    for a in i:\n  File \"/home/john/anaconda/lib/python2.7/site-packages/Bio/AlignIO/ClustalIO.py\"^ line 107^ in     __next__\n    \"^ \".join(known_headers)))\nValueError: Kalign is not a known CLUSTAL header: CLUSTAL^ PROBCONS^ MUSCLE^ MSAPROBS\n```\n\nThe header inside the clustalw file looks like this:\n      `Kalign (2.0) alignment in ClustalW format`\nI can manually edit it to say \"CLUSTAL\" and everything works.\n\nThe changes of this pull request just add \'Kalign\' to known_headers and added a unit test.\nThanks.\n</t>
  </si>
  <si>
    <t>2015-09-12T23:34:03Z</t>
  </si>
  <si>
    <t>2015-09-13T12:29:58Z</t>
  </si>
  <si>
    <t>Copy of Biopython</t>
  </si>
  <si>
    <t>Pascal Borreli</t>
  </si>
  <si>
    <t>[Twig] renamed: phpunit.xml -&gt; phpunit.xml.dist</t>
  </si>
  <si>
    <t>2011-03-11T00:58:38Z</t>
  </si>
  <si>
    <t>https://github.com/twigphp/Twig/commit/bfb8f84a4433d28d2b913c527c407b03b9f0d394</t>
  </si>
  <si>
    <t>https://github.com/twigphp/Twig/pull/279</t>
  </si>
  <si>
    <t>In order to run own phpunit in jenkins\n</t>
  </si>
  <si>
    <t>2011-03-11T01:00:32Z</t>
  </si>
  <si>
    <t>2011-03-11T09:38:54Z</t>
  </si>
  <si>
    <t>Twig^ the flexible^ fast^ and secure template language for PHP</t>
  </si>
  <si>
    <t>Ilya Grigorik</t>
  </si>
  <si>
    <t>fix rake warnings</t>
  </si>
  <si>
    <t>2011-10-29T19:10:31Z</t>
  </si>
  <si>
    <t>https://github.com/mirah/dubious/commit/5b8f70b643f259fa3df8e16ad4522372cc982019</t>
  </si>
  <si>
    <t>https://github.com/mirah/dubious/pull/31</t>
  </si>
  <si>
    <t>cleanup^ update to use latest gems</t>
  </si>
  <si>
    <t>fixes a bunch of deprecation warnings + upgrade to latest gems\n</t>
  </si>
  <si>
    <t>2011-10-29T19:41:36Z</t>
  </si>
  <si>
    <t>2011-10-29T20:01:40Z</t>
  </si>
  <si>
    <t>A Web Framework Written in Mirah for running on AppEngine</t>
  </si>
  <si>
    <t>Mirah</t>
  </si>
  <si>
    <t>Seth Fitzsimmons</t>
  </si>
  <si>
    <t>Added libsqlite3-dev dep</t>
  </si>
  <si>
    <t>2011-01-11T01:38:00Z</t>
  </si>
  <si>
    <t>https://github.com/joto/osmium/commit/ff48d9d68723821bfed8584a8c791a197611d769</t>
  </si>
  <si>
    <t>https://github.com/joto/osmium/pull/2</t>
  </si>
  <si>
    <t>Missing Debian dependencies</t>
  </si>
  <si>
    <t>`libgd-xpm-dev` and `libsqlite3-dev` were missing as Debian build dependencies.\n</t>
  </si>
  <si>
    <t>2011-01-10T23:26:22Z</t>
  </si>
  <si>
    <t>2011-01-14T07:34:27Z</t>
  </si>
  <si>
    <t>C++/Javascript framework for working with OSM files</t>
  </si>
  <si>
    <t>Jim Halfpenny</t>
  </si>
  <si>
    <t>2016-05-16T15:54:13Z</t>
  </si>
  <si>
    <t>https://github.com/cloudera/impala-tpcds-kit/commit/998483e614bdc61ab413fda66478978ab924833a</t>
  </si>
  <si>
    <t>https://github.com/cloudera/impala-tpcds-kit/pull/13</t>
  </si>
  <si>
    <t>Update README.md - fixed minor typo in script name</t>
  </si>
  <si>
    <t>2016-05-16T15:54:55Z</t>
  </si>
  <si>
    <t>2016-05-17T04:45:04Z</t>
  </si>
  <si>
    <t>TPC-DS Kit for Impala</t>
  </si>
  <si>
    <t>Evan Rusackas</t>
  </si>
  <si>
    <t>Bottle share blog post</t>
  </si>
  <si>
    <t>2015-02-19T18:18:06Z</t>
  </si>
  <si>
    <t>https://github.com/djensen47/bayareabeerbloggers.com/commit/609d1d0fa39d9746accc73a0df5cabad419e9628</t>
  </si>
  <si>
    <t>https://github.com/djensen47/bayareabeerbloggers.com/pull/1</t>
  </si>
  <si>
    <t>It seems this flavor of markup doesn\'t allow tables (which are icky for layout^ so I understand). There are four crowd shots I wanted to put in a grid^ though. I could write some CSS/classes ot handle this^ but didn\'t want to muck with the template without your permission. Feel free to adjust the layout and/or edit the content if/as you see fit. Also^ I set the date of the post to the date of the bottle share^ in case you want to adjust that to present day... time flies.\n</t>
  </si>
  <si>
    <t>2015-02-19T18:21:37Z</t>
  </si>
  <si>
    <t>2015-02-19T22:53:49Z</t>
  </si>
  <si>
    <t>Website source for the Bay Area Beer Bloggers website: http://bayareabeerbloggers.com</t>
  </si>
  <si>
    <t>Michal T</t>
  </si>
  <si>
    <t>Update entrypoint.sh</t>
  </si>
  <si>
    <t>2017-10-25T11:08:53Z</t>
  </si>
  <si>
    <t>https://github.com/rh-messaging/cli-java/commit/a58f00455941041703cd631d091d088fe91fe15e</t>
  </si>
  <si>
    <t>https://github.com/rh-messaging/cli-java/pull/11</t>
  </si>
  <si>
    <t>http-host for broker.xml available from 7.0.1 or 7.0.0 GA or so</t>
  </si>
  <si>
    <t>2017-10-25T11:09:13Z</t>
  </si>
  <si>
    <t>2017-10-25T12:15:09Z</t>
  </si>
  <si>
    <t>cli-java is a collection of commandline messaging clients suitable for interacting with Message Oriented Middleware such as ActiveMQ Artemis broker or Qpid Dispatch router.</t>
  </si>
  <si>
    <t>binlijin</t>
  </si>
  <si>
    <t>optimize index merge</t>
  </si>
  <si>
    <t>2015-11-12T03:08:54Z</t>
  </si>
  <si>
    <t>https://github.com/apache/incubator-druid/commit/286b8f8c6fc54d3cfd4a4e38fb5fb653bd8c0f35</t>
  </si>
  <si>
    <t>https://github.com/apache/incubator-druid/pull/1960</t>
  </si>
  <si>
    <t>Relative to  https://github.com/druid-io/druid/pull/1938\n</t>
  </si>
  <si>
    <t>2015-11-12T03:12:26Z</t>
  </si>
  <si>
    <t>2015-11-12T19:38:20Z</t>
  </si>
  <si>
    <t>susiwen</t>
  </si>
  <si>
    <t>Fix negetive number or string exist in dimensions array^ the corresponding line won\'t show (#10343)</t>
  </si>
  <si>
    <t>2019-04-23T08:13:39Z</t>
  </si>
  <si>
    <t>https://github.com/apache/incubator-echarts/commit/e72b603383f608201d9276f33768f3d532137153</t>
  </si>
  <si>
    <t>https://github.com/apache/incubator-echarts/pull/10346</t>
  </si>
  <si>
    <t>Fix negetive number or string exist in dimensions array^ the correspo‚Ä¶</t>
  </si>
  <si>
    <t xml:space="preserve">‚Ä¶nding line won\'t show (#10343)\r\n\r\nClose #10343 </t>
  </si>
  <si>
    <t>2019-04-23T08:14:43Z</t>
  </si>
  <si>
    <t>2019-05-05T06:09:43Z</t>
  </si>
  <si>
    <t>Aditya Sharad</t>
  </si>
  <si>
    <t>STORM-2503: Fix lgtm.com alerts on equality and comparison operations.\n\nFixes several alerts involving comparison operations\nfound at https://lgtm.com/projects/g/apache/storm/alerts/.\n\nFixes comparator logic in `DefaultResourceAwareStrategy`\nso that components with fewer connections are considered smaller.</t>
  </si>
  <si>
    <t>2017-05-02T21:16:58Z</t>
  </si>
  <si>
    <t>https://github.com/apache/storm/commit/9c1ab5b8c97dfacda3daa199d8a2383495b69374</t>
  </si>
  <si>
    <t>https://github.com/apache/storm/pull/2100</t>
  </si>
  <si>
    <t>STORM-2503: Fix lgtm.com alerts on equality and comparison operations.</t>
  </si>
  <si>
    <t>This PR addresses STORM-2503^ by fixing a number of alerts found by lgtm.com at https://lgtm.com/projects/g/apache/storm/alerts/ that indicate genuine bugs in comparison operations in the Storm code.\r\n\r\nThese rules are:\r\n- Equals on incomparable types (due to typos^ fixed here)\r\n- Hashed value without hashCode definition\r\n- Inconsistent equals and hashCode (together with the previous item^ this indicates some missing hashCode implementations^ which have been added here)\r\n- Comparison of identical values (indicating a comparator logic typo in `DefaultResourceAwareStrategy`^ which is fixed here along with a fix to the overall comparator logic^ to consider components with fewer connections as being smaller)\r\n- Useless comparison test (indicating a variable name typo^ which is fixed here)\r\n- Suspicious reference equality test of boxed types (indicating a spurious use of `==`^ replaced here by `equals`^ on boxed types)\r\n\r\nlgtm.com also provides PR integration^ in case it would be useful to catch such alerts directly from incoming PRs.</t>
  </si>
  <si>
    <t>2017-05-04T19:50:00Z</t>
  </si>
  <si>
    <t>2017-05-22T17:09:27Z</t>
  </si>
  <si>
    <t>mbaijal</t>
  </si>
  <si>
    <t>remove MXNet License from rcnn license (#7549)</t>
  </si>
  <si>
    <t>2017-08-22T01:38:20Z</t>
  </si>
  <si>
    <t>https://github.com/apache/incubator-mxnet/commit/e0607bcfeeb872eca4b66aea192e904ddd3ce061</t>
  </si>
  <si>
    <t>https://github.com/apache/incubator-mxnet/pull/7549</t>
  </si>
  <si>
    <t>remove MXNet License from rcnn license</t>
  </si>
  <si>
    <t xml:space="preserve">remove MXNet License from rcnn license\r\n@nswamy </t>
  </si>
  <si>
    <t>2017-08-22T01:36:39Z</t>
  </si>
  <si>
    <t>Vivek Ratnavel</t>
  </si>
  <si>
    <t>Fixed array iteration bug</t>
  </si>
  <si>
    <t>2015-06-30T19:50:06Z</t>
  </si>
  <si>
    <t>https://github.com/vega/vega-lite/commit/9be88e72995edb2143f37c358ffcbb0fdae7c3d7</t>
  </si>
  <si>
    <t>https://github.com/vega/vega-lite/pull/484</t>
  </si>
  <si>
    <t>Changed the array iteration logic to use classic for loops in two places.\n</t>
  </si>
  <si>
    <t>2015-07-02T07:39:01Z</t>
  </si>
  <si>
    <t>2015-07-02T16:17:38Z</t>
  </si>
  <si>
    <t>A high-level grammar for visual analysis^ built on top of Vega.</t>
  </si>
  <si>
    <t>HappyRay</t>
  </si>
  <si>
    <t>Match the test description of filter-no-results.phpt with the test.</t>
  </si>
  <si>
    <t>2014-05-29T05:05:09Z</t>
  </si>
  <si>
    <t>https://github.com/sebastianbergmann/phpunit/commit/54ab7c6d89a691393837e011b849cb9859b2ba2d</t>
  </si>
  <si>
    <t>https://github.com/sebastianbergmann/phpunit/pull/1258</t>
  </si>
  <si>
    <t>Support pattern modifiers in the filter command line option.</t>
  </si>
  <si>
    <t>Currently phpunit --filter option doesn\'t support case insensitive filtering by specifying the \'i\' pattern modifier. \n\nCase insensitive filtering can be helpful in some situations. \nFor example:\nA method is named \'foo\'. \nThe corresponding test method is named \'testFoo\'.\nWhen we want to filter tests that test the method \'foo\'^ we will need to specify the filter as --filter Foo instead of a more natural filter of the exact method name as --filter foo.\nThis limitation makes some automation code to invoke phpunit tests based on the test method selected in an IDE more difficult. \n\nCurrently when \'phpunit --filter /foo/i  aTest.php\' is executed for example^ the filter is changed to \'/\/foo\/i/\' i.e. the code thinks that no regular expression delimiter is given. \n\nThis change adds support for case insensitive filtering by properly detecting that a pattern modifier is given.\n\nExample:\nThe following \nphpunit --filter /foo/i  aTest.php\nwill match a test method named \'testFoo\'\n\nTesting:\nI\'ve manually tested filters with and without regular expression delimiters such as \'/\' \'#\'.\n\nI tried writing unit tests for this change. But testing this change indirectly through the current public interface of this class turns out to be a bigger task than I am ready to commit to. Please advice what is the best way to unit test this change if unit tests for this change is needed before this change can be accepted.  \n</t>
  </si>
  <si>
    <t>2014-05-11T17:56:56Z</t>
  </si>
  <si>
    <t>2014-05-29T05:25:56Z</t>
  </si>
  <si>
    <t>The PHP Unit Testing framework.</t>
  </si>
  <si>
    <t>Yao Wang</t>
  </si>
  <si>
    <t>Fix css (#3617)\n\n* Fix navigation bar issues\r\n\r\n* Small fix\r\n\r\n* .DS_Store banished!\r\n\r\n* Fix for very small width device\r\n\r\n* Small fix\r\n\r\n* Reduce banner title font size for small screen\r\n\r\n* Fix section-tout disorder\r\n\r\n* Rearrange the position of collaborators</t>
  </si>
  <si>
    <t>2016-10-26T03:04:35Z</t>
  </si>
  <si>
    <t>https://github.com/apache/incubator-mxnet/commit/32cb6bc0a95fb351763ad82f1deca8a9024d5027</t>
  </si>
  <si>
    <t>https://github.com/apache/incubator-mxnet/pull/3617</t>
  </si>
  <si>
    <t>Fix css</t>
  </si>
  <si>
    <t>Fix doc website navigation bar css issues.\n</t>
  </si>
  <si>
    <t>2016-10-25T18:02:48Z</t>
  </si>
  <si>
    <t>Julien Barbot</t>
  </si>
  <si>
    <t>Add insecure_registry to docker.pull and docker.push\n\nThis parameter works with docker-py &gt;= 0.5.0 and allow for non HTTPS\nregistries</t>
  </si>
  <si>
    <t>2014-11-15T12:49:24Z</t>
  </si>
  <si>
    <t>https://github.com/saltstack/salt/commit/cfae05bd8f6bde36d9175e1655fee1b20c31db5d</t>
  </si>
  <si>
    <t>https://github.com/saltstack/salt/pull/18126</t>
  </si>
  <si>
    <t>Docker insecure registry</t>
  </si>
  <si>
    <t>Since `docker-py 0.5.0` registries (private or not) must be configured with HTTPS.\nThis merge request allows non-HTTPS registries by using the `insecure_registry` argument.\n</t>
  </si>
  <si>
    <t>2014-11-16T10:31:52Z</t>
  </si>
  <si>
    <t>2014-11-18T00:05:48Z</t>
  </si>
  <si>
    <t>Infrastructure automation and management system</t>
  </si>
  <si>
    <t>Wouter van Os</t>
  </si>
  <si>
    <t>Create datasets on dst when it doesn\'t exist\n\nIt checks f the `$dstDataSet` exists^ if not^\nit attempts to create it. When creation is succes^\nthe script continues. When it fails^ the script\nstops and continues to the next dataset.</t>
  </si>
  <si>
    <t>2016-03-12T11:48:41Z</t>
  </si>
  <si>
    <t>https://github.com/oetiker/znapzend/commit/4cd300427ab49322339dbdd1fc4b0ddf1e70ab2b</t>
  </si>
  <si>
    <t>https://github.com/oetiker/znapzend/pull/194</t>
  </si>
  <si>
    <t>Create datasets on dst when it doesn\'t exist</t>
  </si>
  <si>
    <t>It checks f the `$dstDataSet` exists^ if not^ it attempts to create it. When creation is succes^ the script continues. When it fails^ the script stops and continues to the next dataset.\n\nA new `--autoCreation` option is introduced to enable this feature. It\'s behavior is disabled by default.\n</t>
  </si>
  <si>
    <t>2016-03-12T11:51:02Z</t>
  </si>
  <si>
    <t>2016-03-18T08:10:41Z</t>
  </si>
  <si>
    <t>zfs backup with remote capabilities and mbuffer integration.</t>
  </si>
  <si>
    <t>Luciano Quintabani</t>
  </si>
  <si>
    <t>Add optimization to limited levenshtein distance</t>
  </si>
  <si>
    <t>2018-07-15T20:10:51Z</t>
  </si>
  <si>
    <t>https://github.com/apache/commons-text/commit/6b85ebeb0bb999d3dc158c4afb0f8ae4c6eeacac</t>
  </si>
  <si>
    <t>https://github.com/apache/commons-text/pull/85</t>
  </si>
  <si>
    <t>When the length difference exceeds the threshold^ we can return -1 immediately skipping the algorithm. The reason is that the length difference is a lower bound of the unit-cost Levenshtein distance.</t>
  </si>
  <si>
    <t>2018-07-15T20:16:23Z</t>
  </si>
  <si>
    <t>2018-08-08T16:21:26Z</t>
  </si>
  <si>
    <t>Gavin Li</t>
  </si>
  <si>
    <t>enhance pipe to support what we can do in hadoop streaming</t>
  </si>
  <si>
    <t>2013-06-01T00:26:10Z</t>
  </si>
  <si>
    <t>https://github.com/mesos/spark/commit/9f84315c055d7a53da8787eb26b336726fc33e8a</t>
  </si>
  <si>
    <t>https://github.com/mesos/spark/pull/638</t>
  </si>
  <si>
    <t>Enhance pipe to support more features we can do in hadoop streaming</t>
  </si>
  <si>
    <t>In Yahoo we want to migrate some of our hadoop based pipelines to Spark. Our pipelines are mostly implemented in hadoop streaming. We hope we can reuse most of the hadoop streaming code so that we can reduce the effort of the migration^ and maybe only focus on rewriting the perf bottleneck. In our prototyping we saw that reusing existing code we can still get significant perf improvement. This should be also helpful for other users if they are currently using hadoop and want to change to Spark.\n\nThough Spark has rdd.pipe() to do some similar work as hadoop streaming^ we found some use cases as following still couldn\'t be supported.\n1. We have some problem with reuse the reducer side hadoop streaming code with pipe(). The problem we had was^ in our use case^ after keyBy() or groupBy() the size of the data for some key can be very big. If we resolve this problem using map() then pipe()^ we need to construct a big string to concat all the strings in the Seq[String] of the RDD of one key^ this would consume a quite big chunk of memory in some cases^ and seems like a not very scalable and performant solution. Especially Spark is a so memory intensive system^ optimizing memory usage is very important for us.\n2. Sometimes in hadoop streaming we need to use distributed cache(-cacheFile^ -cacheArchive) to distribute the shared data to all tasktrackers. We need some similar mechanism in spark to do the same thing.\n\nIn this Pull Request^ we enhanced the pipeRdd and rdd.pipe() to support above 2 features. For 1st^ we allow user of pipe() to provide a function to specify how to transform the content of RDD and do the outputing. For 2nd^ we allow user to provide a Seq[String] which will be piped to the shell process. User can use broadcast values to implement the similar feature as distributed cache in hadoop streaming.\n</t>
  </si>
  <si>
    <t>2013-06-02T23:41:25Z</t>
  </si>
  <si>
    <t>2013-06-17T19:56:25Z</t>
  </si>
  <si>
    <t>Ruiqing Qiu</t>
  </si>
  <si>
    <t>reading data file in scala^ DataSource added</t>
  </si>
  <si>
    <t>2014-10-12T17:47:02Z</t>
  </si>
  <si>
    <t>https://github.com/apache/predictionio/commit/398000cfa54d1dd7d73afaca856c86dc4383c34d</t>
  </si>
  <si>
    <t>Yuval Allweil</t>
  </si>
  <si>
    <t>Fixed counter</t>
  </si>
  <si>
    <t>2017-02-09T22:32:50Z</t>
  </si>
  <si>
    <t>https://github.com/lilaivy/about_me/commit/494a90557d7b3bc9e7c7bd253e7e7a3c16f395d3</t>
  </si>
  <si>
    <t>https://github.com/lilaivy/about_me/pull/6</t>
  </si>
  <si>
    <t>About me pair</t>
  </si>
  <si>
    <t>Hey Ivy^ \r\n\r\nI hope you accept these changes we made :)</t>
  </si>
  <si>
    <t>2017-02-10T00:17:03Z</t>
  </si>
  <si>
    <t>2017-02-10T00:24:50Z</t>
  </si>
  <si>
    <t>Pair programming my friend Ivy\'s About Me site</t>
  </si>
  <si>
    <t>happynear</t>
  </si>
  <si>
    <t>windows compatibility</t>
  </si>
  <si>
    <t>2015-09-29T06:37:59Z</t>
  </si>
  <si>
    <t>https://github.com/dmlc/dmlc-core/commit/59565005e4ed0e6d4679394c96a7b08a38924b46</t>
  </si>
  <si>
    <t>https://github.com/dmlc/dmlc-core/pull/55</t>
  </si>
  <si>
    <t>It\'s a bug of Visual Studio. See http://stackoverflow.com/questions/19657222/how-do-i-initialise-an-atomic-flag-variable-if-it-is-a-member-of-a-class .\n</t>
  </si>
  <si>
    <t>2015-09-29T06:40:05Z</t>
  </si>
  <si>
    <t>2015-09-30T04:35:42Z</t>
  </si>
  <si>
    <t>A common code-base for Distributed Machine Learning in C++</t>
  </si>
  <si>
    <t>cwildman</t>
  </si>
  <si>
    <t>MINOR: Update documentation for internal changelog when using table(). (#6021)\n\nUpdating the documentation for table operation because I believe it is incorrect.\r\n\r\nIn PR #5163 the table operation stopped disabling the changelog topic by default and instead moved that optimization to a configuration that is not enabled by default. This PR updates the documentation to reflect the change in behavior and point to the new configuration for optimization.\r\n\r\nReviewers: Bill Bejeck &lt;bbejeck@gmail.com&gt;^ Guozhang Wang &lt;wangguoz@gmail.com&gt;</t>
  </si>
  <si>
    <t>2018-12-14T04:33:25Z</t>
  </si>
  <si>
    <t>https://github.com/apache/kafka/commit/f982f61fbef07970114f3c59ddb212f3e223cd46</t>
  </si>
  <si>
    <t>https://github.com/apache/kafka/pull/6021</t>
  </si>
  <si>
    <t>MINOR: Update documentation for internal changelog when using table().</t>
  </si>
  <si>
    <t>Updating the documentation for table operation because I believe it is incorrect.\r\n\r\nIn PR #5163 the table operation stopped disabling the changelog topic by default and instead moved that optimization to a configuration that is not enabled by default. This PR updates the documentation to reflect the change in behavior and point to the new configuration for optimization.\r\n\r\n### Committer Checklist (excluded from commit message)\r\n- [x] Verify design and implementation \r\n- [ ] Verify test coverage and CI build status\r\n- [x] Verify documentation (including upgrade notes)\r\n</t>
  </si>
  <si>
    <t>2018-12-10T23:13:26Z</t>
  </si>
  <si>
    <t>2018-12-14T04:33:26Z</t>
  </si>
  <si>
    <t>chinakook</t>
  </si>
  <si>
    <t>Update nn_index.h\n\na bugfix</t>
  </si>
  <si>
    <t>2014-03-10T14:18:21Z</t>
  </si>
  <si>
    <t>https://github.com/mariusmuja/flann/commit/23051820b2314f07cf40ba633a4067782a982ff3</t>
  </si>
  <si>
    <t>https://github.com/mariusmuja/flann/pull/173</t>
  </si>
  <si>
    <t>Update nn_index.h</t>
  </si>
  <si>
    <t>a bugfix\n</t>
  </si>
  <si>
    <t>2014-03-10T14:19:53Z</t>
  </si>
  <si>
    <t>2014-03-24T15:30:06Z</t>
  </si>
  <si>
    <t>Fast Library for Approximate Nearest Neighbors</t>
  </si>
  <si>
    <t>Gary Helmling</t>
  </si>
  <si>
    <t>Fix version references in README for 0.1.0 release</t>
  </si>
  <si>
    <t>2014-07-18T23:39:47Z</t>
  </si>
  <si>
    <t>https://github.com/cdapio/tephra/commit/15c861087bd39b56f36037357e22bef8f9c1f66d</t>
  </si>
  <si>
    <t>https://github.com/cdapio/tephra/pull/10</t>
  </si>
  <si>
    <t>2014-07-18T23:40:16Z</t>
  </si>
  <si>
    <t>2014-07-18T23:45:58Z</t>
  </si>
  <si>
    <t>Apache Tephra: Transactions for HBase.</t>
  </si>
  <si>
    <t>insomniac</t>
  </si>
  <si>
    <t>Added newline to the Hello World example</t>
  </si>
  <si>
    <t>2015-02-15T14:04:53Z</t>
  </si>
  <si>
    <t>https://github.com/DennisYurichev/RE-for-beginners/commit/e12926aa63a3140be3780c1787d925b6dbb4e102</t>
  </si>
  <si>
    <t>https://github.com/DennisYurichev/RE-for-beginners/pull/49</t>
  </si>
  <si>
    <t>How about adding a newline to the \"Hello^ World\" example? Most systems use line-buffering by default^ and printf would not actually print that string until a newline is reached^ or a block is flushed if line-buffering is enabled.\n</t>
  </si>
  <si>
    <t>2015-02-15T14:09:34Z</t>
  </si>
  <si>
    <t>2015-02-16T14:24:54Z</t>
  </si>
  <si>
    <t>\"Reverse Engineering for Beginners\" free book</t>
  </si>
  <si>
    <t>Jonathan Santilli</t>
  </si>
  <si>
    <t>KAFKA-7165: Retry the BrokerInfo registration into ZooKeeper (#5575)\n\n* Add logic to retry the BrokerInfo registration into ZooKeeper\r\n\r\nIn case the ZooKeeper session has been regenerated and the broker\r\ntries to register the BrokerInfo into Zookeeper^ this code deletes\r\nthe current BrokerInfo from Zookeeper and creates it again^ just if\r\nthe znode ephemeral owner belongs to the Broker which tries to register\r\nhimself again into ZooKeeper\r\n\r\n* Add test to validate the BrokerInfo re-registration into ZooKeeper</t>
  </si>
  <si>
    <t>2018-11-08T21:28:37Z</t>
  </si>
  <si>
    <t>https://github.com/apache/kafka/commit/eb3335ef592a3dd22895a5bb499a2d0b232227a7</t>
  </si>
  <si>
    <t>https://github.com/apache/kafka/pull/5575</t>
  </si>
  <si>
    <t>KAFKA-7165: Retry the BrokerInfo registration into ZooKeeper</t>
  </si>
  <si>
    <t>The following is a proposal when the ZooKeeper session has changed and the Broker tries to register himself into ZooKeeper.\r\n\r\nCurrently^ this throws a `NodeExistsException` since a Broker with the same id got registered previously into Zookeeper.\r\n\r\n**Assuming Broker id = 1**\r\n- If a Broker using this patch retries to register himself into ZooKeeper and the previous ZooKeeper session was not the one that registers the Broker (another Broker with the same id did)^ the Broker won\'t be allowed to register and a `NodeExistsException` will be generated.\r\n- If a Broker using this patch retries to register himself into ZooKeeper and the previous ZooKeeper session was the one that registers the Broker^ the ephemeral node will be deleted from ZooKeeper and re-created by the Broker.\r\n- If a Broker **not** using this patch retries to register himself into ZooKeeper and the previous ZooKeeper session was not the one that registers the Broker (another Broker with the same id did)^ the Broker won\'t be allowed to register and a `NodeExistsException` will be generated.\r\n\r\n\r\n### Committer Checklist (excluded from commit message)\r\n- [ ] Verify design and implementation \r\n- [ ] Verify test coverage and CI build status\r\n- [ ] Verify documentation (including upgrade notes)\r\n</t>
  </si>
  <si>
    <t>2018-08-26T19:46:50Z</t>
  </si>
  <si>
    <t>2018-11-08T21:28:38Z</t>
  </si>
  <si>
    <t>James Thomas</t>
  </si>
  <si>
    <t>Added support for adding and deleting todo items\n\nInitial setup of Dojo 1.7^ using DojoX MVC to bind between a stateful\nmodel and UI elements. Use dojox.mvc.Repeat to render model items as\na series of list items.</t>
  </si>
  <si>
    <t>2011-11-27T21:17:52Z</t>
  </si>
  <si>
    <t>https://github.com/tastejs/todomvc/commit/d2bd11298aca399c2de10b3a20e99abb99823f77</t>
  </si>
  <si>
    <t>https://github.com/tastejs/todomvc/pull/54</t>
  </si>
  <si>
    <t>Finished Dojo MVC version</t>
  </si>
  <si>
    <t>Supports the following....\n- Adding^ removing and completing Todo items\n- Stats counter (Items Left &amp; Completed)\n- Inline editing \n- Local Storage persistence\n\nIt\'s a combination of declarative dojo programming (defining view widgets bound to a Stateful Model) and programmatic code to set up composite model attributes and handle user events. \n\nHave a play and see if I\'ve missed anything^ you spot any issues... \n</t>
  </si>
  <si>
    <t>2012-01-08T19:18:10Z</t>
  </si>
  <si>
    <t>2012-02-13T04:13:56Z</t>
  </si>
  <si>
    <t>MVC Todo apps for JavaScriptMVC^ SproutCore^ Backbone.js^ Spine.js^ YUILibrary^ Knockout.js and more</t>
  </si>
  <si>
    <t>yoziru-desu</t>
  </si>
  <si>
    <t>Create oracle_hook.py</t>
  </si>
  <si>
    <t>2015-09-07T21:40:13Z</t>
  </si>
  <si>
    <t>https://github.com/apache/airflow/commit/94d5526052ee0b01da02994819854e87c55e95f0</t>
  </si>
  <si>
    <t>https://github.com/apache/airflow/pull/368</t>
  </si>
  <si>
    <t>OracleHook: Add Oracle SQL Support</t>
  </si>
  <si>
    <t>Basic set-up to add Oracle SQL support to Airflow as a Hook + additional code to make sure insert_rows^ Data Profiling and Charts work\n</t>
  </si>
  <si>
    <t>2015-09-07T21:57:57Z</t>
  </si>
  <si>
    <t>2015-09-09T04:41:32Z</t>
  </si>
  <si>
    <t>Geet Kumar</t>
  </si>
  <si>
    <t>A simple regex filter for pipelines</t>
  </si>
  <si>
    <t>2016-10-07T21:33:56Z</t>
  </si>
  <si>
    <t>https://github.com/karmats/gocd-monitor/commit/a41f3706e8ffc83751e2090701035d0328a93afd</t>
  </si>
  <si>
    <t>https://github.com/karmats/gocd-monitor/pull/11</t>
  </si>
  <si>
    <t>Filter pipelines by regex^ very useful for toggling multiple pipelines at once. If regex toggle is applied^ only pipelines matching regex will be shown. If toggle is not applied^ any pipelines matching regex will not be shown.\n\nPipelines will only be updated with new regex if \"Update Regex\" is clicked and on \"Save\".\n\n![regex-filter](https://cloud.githubusercontent.com/assets/5412836/19215150/e17c7196-8d5b-11e6-808c-fde50ff7483f.png)\n</t>
  </si>
  <si>
    <t>2016-10-08T18:38:43Z</t>
  </si>
  <si>
    <t>2016-10-17T07:50:57Z</t>
  </si>
  <si>
    <t>Build monitor for Go cd build server https://www.go.cd/</t>
  </si>
  <si>
    <t>Liam Miller-Cushon</t>
  </si>
  <si>
    <t>ASM 5.0 makes it illegal for subclasses to call ClassNode\'s default\nconstructor.\n\nhttp://asm.ow2.org/asm50/javadoc/user/org/objectweb/asm/tree/ClassNode.html#ClassNode()</t>
  </si>
  <si>
    <t>2014-03-23T00:30:04Z</t>
  </si>
  <si>
    <t>https://github.com/robolectric/robolectric/commit/bb6b94586707acef4523f82b68c0adadf7c21523</t>
  </si>
  <si>
    <t>https://github.com/robolectric/robolectric/pull/1011</t>
  </si>
  <si>
    <t>ASM 5.0 makes it illegal for subclasses to call ClassNode\'s default constructor.</t>
  </si>
  <si>
    <t>http://asm.ow2.org/asm50/javadoc/user/org/objectweb/asm/tree/ClassNode.html#ClassNode()\n</t>
  </si>
  <si>
    <t>2014-03-23T00:40:04Z</t>
  </si>
  <si>
    <t>2014-03-23T02:48:02Z</t>
  </si>
  <si>
    <t>Frantz Mazoyer</t>
  </si>
  <si>
    <t>STORM-585 is fixed: Performance improvement in none grouping</t>
  </si>
  <si>
    <t>2014-12-09T10:07:53Z</t>
  </si>
  <si>
    <t>https://github.com/apache/storm/commit/773a40dbe8dd9daf7a8a312ca6ba136cc4f106a6</t>
  </si>
  <si>
    <t>https://github.com/apache/storm/pull/343</t>
  </si>
  <si>
    <t>Performance improvement: Fix for https://issues.apache.org/jira/browse/STORM-585</t>
  </si>
  <si>
    <t>Hello^ this fix helped us gain a sizable amount of performances in none:grouping.\nDetails are in JIRA https://issues.apache.org/jira/browse/STORM-585\nThanks a lot for your help :-)\n</t>
  </si>
  <si>
    <t>2014-12-09T10:20:37Z</t>
  </si>
  <si>
    <t>2014-12-17T16:31:15Z</t>
  </si>
  <si>
    <t>Andreas Lappe</t>
  </si>
  <si>
    <t>make connect-session.json valid JSON</t>
  </si>
  <si>
    <t>2012-06-05T17:26:14Z</t>
  </si>
  <si>
    <t>https://github.com/tdebarochez/connect-couchdb/commit/ff042d0ac918015a2ad3c5213a132885e0ddd0af</t>
  </si>
  <si>
    <t>https://github.com/tdebarochez/connect-couchdb/pull/17</t>
  </si>
  <si>
    <t>Make connect-session.json valid JSON</t>
  </si>
  <si>
    <t>I tested to add the view in couchdb 1.1.2b and 1.2.0 and both complained about invalid JSON. The test ensures that connect-session.json parses without throwing an error.\n</t>
  </si>
  <si>
    <t>2012-06-05T17:30:47Z</t>
  </si>
  <si>
    <t>2012-06-05T17:36:51Z</t>
  </si>
  <si>
    <t>Session management middleware for connect</t>
  </si>
  <si>
    <t>David Radley</t>
  </si>
  <si>
    <t>Add David Radley to the maintainers list\n\nSigned-off-by: David Radley &lt;david_radley@uk.ibm.com&gt;</t>
  </si>
  <si>
    <t>2018-06-06T13:21:22Z</t>
  </si>
  <si>
    <t>https://github.com/odpi/egeria/commit/b8ca7f136664defd2511024322517ebe1f4830f9</t>
  </si>
  <si>
    <t>https://github.com/odpi/egeria/pull/11</t>
  </si>
  <si>
    <t>Add David Radley to the maintainers list</t>
  </si>
  <si>
    <t>Signed-off-by: David Radley &lt;david_radley@uk.ibm.com&gt;</t>
  </si>
  <si>
    <t>2018-06-06T13:25:03Z</t>
  </si>
  <si>
    <t>2018-06-11T11:22:18Z</t>
  </si>
  <si>
    <t>Open Metadata and Governance</t>
  </si>
  <si>
    <t>ShruthiRajaram</t>
  </si>
  <si>
    <t>Fineract 1.2.0 release update</t>
  </si>
  <si>
    <t>2018-12-10T07:12:11Z</t>
  </si>
  <si>
    <t>https://github.com/apache/fineract-site/commit/dc211471e470ab925351bcdaea5ba51e4eb5e44b</t>
  </si>
  <si>
    <t>https://github.com/apache/fineract-site/pull/14</t>
  </si>
  <si>
    <t>2018-12-10T07:17:07Z</t>
  </si>
  <si>
    <t>2018-12-11T07:55:17Z</t>
  </si>
  <si>
    <t>Apache Fineract Website</t>
  </si>
  <si>
    <t>ASchmidt</t>
  </si>
  <si>
    <t>Updated documentation of Traffic Router development page to match the project</t>
  </si>
  <si>
    <t>2017-12-11T16:49:12Z</t>
  </si>
  <si>
    <t>https://github.com/apache/trafficcontrol/commit/e3ee0354625afac798f16e52f679d50731a42296</t>
  </si>
  <si>
    <t>https://github.com/apache/trafficcontrol/pull/1644</t>
  </si>
  <si>
    <t>Updated documentation of Traffic Router development page to match the‚Ä¶</t>
  </si>
  <si>
    <t>‚Ä¶ project</t>
  </si>
  <si>
    <t>2017-12-11T21:49:52Z</t>
  </si>
  <si>
    <t>2017-12-13T16:34:39Z</t>
  </si>
  <si>
    <t>Mirror of Apache Traffic Control</t>
  </si>
  <si>
    <t>JackChen</t>
  </si>
  <si>
    <t>Translate introduction-to-dubbo-spi-2.md (#100)</t>
  </si>
  <si>
    <t>2018-08-15T04:50:33Z</t>
  </si>
  <si>
    <t>https://github.com/apache/dubbo-website/commit/73182efe7d40e6c485042d3174e3162f2e8f2a99</t>
  </si>
  <si>
    <t>https://github.com/apache/dubbo-website/pull/100</t>
  </si>
  <si>
    <t>Translate introduction-to-dubbo-spi-2.md-Team 7</t>
  </si>
  <si>
    <t>## What is the purpose of the change\r\n\r\nTo enable people in different countries can read documents.\r\n\r\n## Brief changelog\r\n\r\nTranslate Chinese into English\r\n\r\nFollow this checklist to help us incorporate your contribution quickly and easily:\r\n\r\n- [x] Make sure there is a [GITHUB_issue](https://github.com/apache/incubator-dubbo-website/issues) filed for the change (usually before you start working on it). Trivial changes like typos do not require a GITHUB issue. Your pull request should address just this issue^ without pulling in other changes - one PR resolves one issue.\r\n- [ ] Format the pull request title like `Fix UnknownException when host config not exist #XXX`. Each commit in the pull request should have a meaningful subject line and body.\r\n- [ ] Write a pull request description that is detailed enough to understand what the pull request does^ how^ and why.\r\n- [ ] Test your code locally by running `docsite start`^ and make sure it works as expected.\r\n- [ ] Make sure no files under build directory is added.\r\n- [ ] If this contribution is large^ please follow the [Software Donation Guide](https://github.com/apache/incubator-dubbo/wiki/Software-donation-guide).\r\n</t>
  </si>
  <si>
    <t>2018-08-14T03:17:54Z</t>
  </si>
  <si>
    <t>Martin Betak</t>
  </si>
  <si>
    <t>add intellij projects to .gitignore</t>
  </si>
  <si>
    <t>2014-12-01T19:51:20Z</t>
  </si>
  <si>
    <t>https://github.com/kanbanik/kanbanik/commit/02c3e0bd49cc1f5726c98f48fa413941bc216db0</t>
  </si>
  <si>
    <t>https://github.com/kanbanik/kanbanik/pull/2</t>
  </si>
  <si>
    <t>Minor cleanup</t>
  </si>
  <si>
    <t>2014-12-01T20:51:07Z</t>
  </si>
  <si>
    <t>2014-12-03T20:47:37Z</t>
  </si>
  <si>
    <t>Free and opensource kanban board</t>
  </si>
  <si>
    <t>HIEPT</t>
  </si>
  <si>
    <t>Add Unit Test for org.apache.dubbo.registry.support.AbstractRegistry</t>
  </si>
  <si>
    <t>2018-08-07T09:49:03Z</t>
  </si>
  <si>
    <t>https://github.com/apache/dubbo/commit/7345582e5c7bdb4df337a572718ec56ba4b97c87</t>
  </si>
  <si>
    <t>https://github.com/apache/dubbo/pull/2205</t>
  </si>
  <si>
    <t>[Dubbo-issue-2177] Add Unit Test for org.apache.dubbo.registry.support.AbstractRegistry #2177</t>
  </si>
  <si>
    <t>## What is the purpose of the change\r\n\r\n#2177\r\n\r\n## Brief changelog\r\nAdd Unit Test for org.apache.dubbo.registry.support.AbstractRegistry\r\n\r\n## Verifying this change\r\nTo see the new add unit test file at : dubbo-registry/dubbo-registry-api/src/test/java/org.apache.dubbo.registry.support/AbstractRegistryTest.java.\r\n\r\nFrom Baiji^ Term 268^ Team 3^ Issue #2177^ Q2\r\n\r\n\r\n</t>
  </si>
  <si>
    <t>2018-08-07T03:42:02Z</t>
  </si>
  <si>
    <t>2018-08-07T09:49:04Z</t>
  </si>
  <si>
    <t>Greg Rahn</t>
  </si>
  <si>
    <t>2016-10-19T05:31:33Z</t>
  </si>
  <si>
    <t>https://github.com/Teradata/tpcds/commit/2c29c790a86c38e1c1d75202cc03589ffc53939f</t>
  </si>
  <si>
    <t>https://github.com/Teradata/tpcds/pull/16</t>
  </si>
  <si>
    <t>2016-10-19T05:31:48Z</t>
  </si>
  <si>
    <t>2016-10-19T05:35:34Z</t>
  </si>
  <si>
    <t>Port of TPC-DS dsdgen to Java</t>
  </si>
  <si>
    <t>genuifx</t>
  </si>
  <si>
    <t>fix(wxss.js): fix regular string\nfix regular string to match float number in keyframes definitions\n\nref #29</t>
  </si>
  <si>
    <t>2019-08-06T03:27:18Z</t>
  </si>
  <si>
    <t>https://github.com/wechat-miniprogram/miniprogram-simulate/commit/d097c71dc93fee3dfba3f99b7132fceea6254461</t>
  </si>
  <si>
    <t>https://github.com/wechat-miniprogram/miniprogram-simulate/pull/30</t>
  </si>
  <si>
    <t>fix(wxss.js): fix regular string</t>
  </si>
  <si>
    <t>fix regular string to match float number in keyframes definitions\r\n\r\nref #29</t>
  </si>
  <si>
    <t>2019-08-06T03:31:58Z</t>
  </si>
  <si>
    <t>2019-08-10T13:02:06Z</t>
  </si>
  <si>
    <t>Â∞èÁ®ãÂ∫èËá™ÂÆö‰πâÁªÑ‰ª∂ÊµãËØïÂ∑•ÂÖ∑ÈõÜ</t>
  </si>
  <si>
    <t>shizidushu</t>
  </si>
  <si>
    <t>fix #6530 and add some other chinese translation (#6569)</t>
  </si>
  <si>
    <t>2018-12-27T20:45:50Z</t>
  </si>
  <si>
    <t>https://github.com/apache/incubator-superset/commit/4e03d41f1726b86610b45a2136f9d9bf6a0e28b0</t>
  </si>
  <si>
    <t>https://github.com/apache/incubator-superset/pull/6569</t>
  </si>
  <si>
    <t>fix #6530 and add some other chinese translation</t>
  </si>
  <si>
    <t>My first PR.\r\n\r\nFix #6530 and add some translation that user may care.</t>
  </si>
  <si>
    <t>2018-12-25T17:43:14Z</t>
  </si>
  <si>
    <t>2018-12-27T20:45:52Z</t>
  </si>
  <si>
    <t>Maciej Ma≈Çecki</t>
  </si>
  <si>
    <t>[refactor] replace sys module usages with util</t>
  </si>
  <si>
    <t>2011-09-02T15:03:41Z</t>
  </si>
  <si>
    <t>https://github.com/foreversd/forever/commit/72eba1ff1ab39543acb98c204aa3301336c0f70a</t>
  </si>
  <si>
    <t>https://github.com/foreversd/forever/pull/113</t>
  </si>
  <si>
    <t>Replace sys usages</t>
  </si>
  <si>
    <t>`sys` module is deprecated as per joyent/node@8d70cc6 (yeah^ it\'s my fault).\n(Some files didn\'t use `sys` at all^ so I just removed requires.)\n</t>
  </si>
  <si>
    <t>2011-09-02T15:27:20Z</t>
  </si>
  <si>
    <t>2011-09-02T15:35:09Z</t>
  </si>
  <si>
    <t>Removed unneeded imports + non-aggresive cosmetic changes.\n\n- Faster compilation: forward-declare classes(@class) instead of import (#import)</t>
  </si>
  <si>
    <t>2013-02-07T17:49:15Z</t>
  </si>
  <si>
    <t>https://github.com/OpenKit/openkit-ios/commit/dc99f32f779825664133488f1b09bed4018127f2</t>
  </si>
  <si>
    <t>https://github.com/OpenKit/openkit-ios/pull/1</t>
  </si>
  <si>
    <t>Unneeded imports + OKDirector + OKNetworker</t>
  </si>
  <si>
    <t>1. Removed unneeded imports and OpenKit.h is just the file that include the rest of headers.\n2. GUI files are in a group in xcode.\n3. Centralized networking tasks.\n</t>
  </si>
  <si>
    <t>2013-02-08T23:23:01Z</t>
  </si>
  <si>
    <t>2013-02-09T03:48:34Z</t>
  </si>
  <si>
    <t>OpenKit iOS SDK</t>
  </si>
  <si>
    <t>Justin Edelson</t>
  </si>
  <si>
    <t>switching repo references to correct repo.adobe.com path</t>
  </si>
  <si>
    <t>2014-02-12T14:53:54Z</t>
  </si>
  <si>
    <t>https://github.com/Adobe-Marketing-Cloud/experiencemanager-seo-extensions/commit/c242fb9f734df386c6d667f094384e6e36405230</t>
  </si>
  <si>
    <t>https://github.com/Adobe-Marketing-Cloud/experiencemanager-seo-extensions/pull/1</t>
  </si>
  <si>
    <t>2014-02-12T14:51:14Z</t>
  </si>
  <si>
    <t>2014-02-12T15:15:30Z</t>
  </si>
  <si>
    <t>Adobe CQ5 SEO Extensions</t>
  </si>
  <si>
    <t>Zeeshan Ahmad</t>
  </si>
  <si>
    <t>Add lodash get alternative</t>
  </si>
  <si>
    <t>2018-07-31T19:21:47Z</t>
  </si>
  <si>
    <t>https://github.com/you-dont-need/You-Dont-Need-Lodash-Underscore/commit/2bea599a273541dee27ddc5aa9f704c76b04b31d</t>
  </si>
  <si>
    <t>https://github.com/you-dont-need/You-Dont-Need-Lodash-Underscore/pull/134</t>
  </si>
  <si>
    <t>Add lodash alternatives</t>
  </si>
  <si>
    <t>2018-07-31T19:22:32Z</t>
  </si>
  <si>
    <t>2018-09-11T23:39:37Z</t>
  </si>
  <si>
    <t>List of JavaScript methods which you can use natively + ESLint Plugin</t>
  </si>
  <si>
    <t>suyz526</t>
  </si>
  <si>
    <t>Add the Gluon Implementation of Deformable Convolution (#14810)\n\n* \tmodified:   docs/api/python/gluon/contrib.md\r\n\tmodified:   python/mxnet/gluon/contrib/__init__.py\r\n\tnew file:   python/mxnet/gluon/contrib/cnn/__init__.py\r\n\tnew file:   python/mxnet/gluon/contrib/cnn/conv_layers.py\r\n\tnew file:   tests/python/gpu/test_gluon_contrib_gpu.py\r\n\r\n* \tmodified:   python/mxnet/gluon/contrib/cnn/conv_layers.py\r\n\r\n* \tmodified:   python/mxnet/gluon/contrib/cnn/conv_layers.py\r\n\r\n* Update conv_layers.py\r\n\r\n* Update conv_layers.py</t>
  </si>
  <si>
    <t>2019-05-05T01:51:47Z</t>
  </si>
  <si>
    <t>https://github.com/apache/incubator-mxnet/commit/4d7bae1e07941a30030ad8cdeea4236549d3f225</t>
  </si>
  <si>
    <t>https://github.com/apache/incubator-mxnet/pull/14810</t>
  </si>
  <si>
    <t>Add the Gluon Implementation of Deformable Convolution</t>
  </si>
  <si>
    <t>## Description ##\r\nThe gluon implementation of deformable convolution\r\n\r\n## Checklist ##\r\n### Essentials ###\r\n-  Changes are complete (i.e. I finished coding on this PR)\r\n- Unit tests are added for small changes to verify correctness (e.g. adding a new operator)\r\n- For user-facing API changes^ API doc string has been updated. \r\n</t>
  </si>
  <si>
    <t>2019-04-26T12:43:49Z</t>
  </si>
  <si>
    <t>2019-05-05T01:51:48Z</t>
  </si>
  <si>
    <t>Juho Lamminm√§ki</t>
  </si>
  <si>
    <t>Fixed viewing dashboards as anonymous (#1320)</t>
  </si>
  <si>
    <t>2016-10-11T15:04:00Z</t>
  </si>
  <si>
    <t>https://github.com/apache/incubator-superset/commit/1e6e144d24da38aef0d306889dc3b8f962ca4b32</t>
  </si>
  <si>
    <t>https://github.com/apache/incubator-superset/pull/1320</t>
  </si>
  <si>
    <t>Fixed viewing dashboards as anonymous</t>
  </si>
  <si>
    <t>https://github.com/airbnb/caravel/issues/1319\n\nFixed the problem and created a test for ensuring that this never happens again.\n</t>
  </si>
  <si>
    <t>2016-10-11T14:42:48Z</t>
  </si>
  <si>
    <t>luke-zhu</t>
  </si>
  <si>
    <t>Allowed for declared state to be accessed as a supertype</t>
  </si>
  <si>
    <t>2017-10-24T09:22:45Z</t>
  </si>
  <si>
    <t>https://github.com/apache/beam/commit/8d6bb6a512084ac58bb6cbab755b9f7381a82d16</t>
  </si>
  <si>
    <t>https://github.com/apache/beam/pull/4024</t>
  </si>
  <si>
    <t>[BEAM-2304] Allow declared state to be accessed as a superclass.</t>
  </si>
  <si>
    <t>Follow this checklist to help us incorporate your contribution quickly and easily:\r\n\r\n - [ ] Make sure there is a [JIRA issue](https://issues.apache.org/jira/projects/BEAM/issues/) filed for the change (usually before you start working on it).  Trivial changes like typos do not require a JIRA issue.  Your pull request should address just this issue^ without pulling in other changes.\r\n - [ ] Each commit in the pull request should have a meaningful subject line and body.\r\n - [ ] Format the pull request title like `[BEAM-XXX] Fixes bug in ApproximateQuantiles`^ where you replace `BEAM-XXX` with the appropriate JIRA issue.\r\n - [ ] Write a pull request description that is detailed enough to understand what the pull request does^ how^ and why.\r\n - [ ] Run `mvn clean verify` to make sure basic checks pass. A more thorough check will be performed on your pull request automatically.\r\n - [ ] If this contribution is large^ please file an Apache [Individual Contributor License Agreement](https://www.apache.org/licenses/icla.pdf).\r\n\r\n---\r\nThis is a fix to BEAM-2304: State declared with one class cannot be accessed as a superclass (applies to BagState|CombiningState &lt;: GroupingState).\r\n\r\nI changed the stateId check in `analyzeExtraParameter` of `DoFnSignatures.java` to check that the initial state declaration is a subtype of the state type of `processElement` instead of equal to.\r\n\r\nI updated the corresponding error message and added a test to `DoFnSignaturesTest.java` which makes sure that the example code in the original JIRA issue instantiates a DoFn without a runtime error.\r\n\r\nThis is my first pull request. I\'m excited to learn from everyone!\r\n</t>
  </si>
  <si>
    <t>2017-10-21T05:35:24Z</t>
  </si>
  <si>
    <t>2017-11-28T04:00:31Z</t>
  </si>
  <si>
    <t>vimxiang</t>
  </si>
  <si>
    <t>fix development env  req (#761)\n\nwhen i install for development^ get an error:\r\nerror: Flask-SQLAlchemy 2.1 is installed but Flask-SQLAlchemy==2.0 is required by set([\'flask-appbuilder\'])</t>
  </si>
  <si>
    <t>2016-07-14T03:29:41Z</t>
  </si>
  <si>
    <t>https://github.com/apache/incubator-superset/commit/8a69235220844e2929a3fa7c80c6f30503652679</t>
  </si>
  <si>
    <t>https://github.com/apache/incubator-superset/pull/761</t>
  </si>
  <si>
    <t>fix development env  req</t>
  </si>
  <si>
    <t>when i install for development env ^ get an error:\n\n&gt; error: Flask-SQLAlchemy 2.1 is installed but Flask-SQLAlchemy==2.0 is required by set([\'flask-appbuilder\'])\n</t>
  </si>
  <si>
    <t>2016-07-14T03:18:42Z</t>
  </si>
  <si>
    <t>Alexander Alexandrov</t>
  </si>
  <si>
    <t>Possible bug in self.scrollOffset initialization.\n\nShouldn\'t `scrollOffset` be initialized with the current offset of the snap container? \r\n\r\nI\'m using panelSnap for a project and with the current initialization (the scroll height of container[0]) I get huge initial `scrollOffset` values which cause the first scroll to always reset to the initially snapped panel.</t>
  </si>
  <si>
    <t>2014-04-10T10:51:23Z</t>
  </si>
  <si>
    <t>https://github.com/guidobouman/panelsnap/commit/5544510ec34d917915e2fbd31c1079cb01112e06</t>
  </si>
  <si>
    <t>https://github.com/guidobouman/panelsnap/pull/37</t>
  </si>
  <si>
    <t>Possible bug in self.scrollOffset initialization.</t>
  </si>
  <si>
    <t>Shouldn\'t `scrollOffset` be initialized with the current `snapContainer` offset? \n\nWith the current initialization (the scroll height of container[0]) I always get too large `scrollOffset` values which always cause the first scroll attempt to reset.\n</t>
  </si>
  <si>
    <t>2014-04-10T10:53:18Z</t>
  </si>
  <si>
    <t>2014-04-10T13:36:00Z</t>
  </si>
  <si>
    <t>A jQuery plugin that provides snapping functionality to a set of panels within your interface.</t>
  </si>
  <si>
    <t>Fabien Vignon</t>
  </si>
  <si>
    <t>rename (mismatched) project to fix casing issues</t>
  </si>
  <si>
    <t>2016-10-02T14:17:23Z</t>
  </si>
  <si>
    <t>https://github.com/rianjs/ical.net/commit/2e72af767bd73a202be10a89983d89952f04caa5</t>
  </si>
  <si>
    <t>https://github.com/rianjs/ical.net/pull/151</t>
  </si>
  <si>
    <t>Fix case sensitivity issue using mono/linux</t>
  </si>
  <si>
    <t>Solve issue #150\nNote: I\'ve noticed this issue should have already been addressed (along with others) in v3 branch (see https://github.com/rianjs/ical.net/commit/a6c263bb5cb6fa35012ca1994d9bf5b43f4c7c37)\n</t>
  </si>
  <si>
    <t>2016-10-03T12:25:11Z</t>
  </si>
  <si>
    <t>2016-10-03T14:27:21Z</t>
  </si>
  <si>
    <t>ical.NET - an open source iCal library for .NET</t>
  </si>
  <si>
    <t>Garrett Bates</t>
  </si>
  <si>
    <t>[stable/superset] replaced inappropriate \'with\' statement with \'if\' (#10833)\n\nSigned-off-by: Garrett Bates &lt;gbates101@gmail.com&gt;</t>
  </si>
  <si>
    <t>2019-01-29T16:42:18Z</t>
  </si>
  <si>
    <t>https://github.com/helm/charts/commit/7a3e23df6bc263cd58d8db62aa19c0a7472a977d</t>
  </si>
  <si>
    <t>https://github.com/helm/charts/pull/10833</t>
  </si>
  <si>
    <t>[stable/superset] Can\'t evaluate field extraEnv in type interface {}</t>
  </si>
  <si>
    <t>&lt;!--\r\nThank you for contributing to helm/charts. Before you submit this PR we\'d like to\r\nmake sure you are aware of our technical requirements and best practices:\r\n\r\n* https://github.com/helm/charts/blob/master/CONTRIBUTING.md#technical-requirements\r\n* https://github.com/helm/helm/tree/master/docs/chart_best_practices\r\n\r\nFor a quick overview across what we will look at reviewing your PR^ please read\r\nour review guidelines:\r\n\r\n* https://github.com/helm/charts/blob/master/REVIEW_GUIDELINES.md\r\n\r\nFollowing our best practices right from the start will accelerate the review process and\r\nhelp get your PR merged quicker.\r\n\r\nWhen updates to your PR are requested^ please add new commits and do not squash the\r\nhistory. This will make it easier to identify new changes. The PR will be squashed\r\nanyways when it is merged. Thanks.\r\n\r\nFor fast feedback^ please @-mention maintainers that are listed in the Chart.yaml file.\r\n\r\nPlease make sure you test your changes before you push them. Once pushed^ a CircleCI\r\nwill run across your changes and do some initial checks and linting. These checks run\r\nvery quickly. Please check the results. We would like these checks to pass before we\r\neven continue reviewing your changes.\r\n--&gt;\r\n\r\n#### What this PR does / why we need it:\r\nWhen specifying any values in the extraEnv mapping^ helm fails to render the deployment template:\r\n\r\n```\r\nError: render error in \"superset/templates/deployment.yaml\": template: superset/templates/deployment.yaml:58:45: executing \"superset/templates/deployment.yaml\" at &lt;.Values.extraEnv&gt;: can\'t evaluate field extraEnv in type interface {}\r\n```\r\n\r\n#### Which issue this PR fixes\r\nDidn\'t open one. \r\n\r\n#### Special notes for your reviewer:\r\nAs far as I can tell^ the root issue here was an inappropriate use of `with` to define a new scope:\r\nhttps://github.com/helm/helm/blob/master/docs/chart_template_guide/control_structures.md#modifying-scope-using-with\r\n\r\nChanging to an `if` condition produced the desired outcome^ and continues to work with a default values file. \r\n\r\n#### Checklist\r\n[Place an \'[x]\' (no spaces) in all applicable fields. Please remove unrelated fields.]\r\n- [x] [DCO](https://www.helm.sh/blog/helm-dco/index.html) signed\r\n- [X] Chart Version bumped\r\n- [X] Variables are documented in the README.md\r\n</t>
  </si>
  <si>
    <t>2019-01-22T18:36:31Z</t>
  </si>
  <si>
    <t>2019-01-29T16:42:19Z</t>
  </si>
  <si>
    <t>Andreas Andreou</t>
  </si>
  <si>
    <t>set encoding for resources plugin</t>
  </si>
  <si>
    <t>2010-08-06T01:49:33Z</t>
  </si>
  <si>
    <t>https://github.com/got5/tapestry5-jquery/commit/1bd4a03406f9b72941294e9d573ed1651d7b1bd8</t>
  </si>
  <si>
    <t>https://github.com/got5/tapestry5-jquery/pull/10</t>
  </si>
  <si>
    <t>encoding for maven-resources-plugin and IE fix</t>
  </si>
  <si>
    <t>2010-10-23T17:43:38Z</t>
  </si>
  <si>
    <t>2010-10-24T21:33:21Z</t>
  </si>
  <si>
    <t>Tapestry 5 jQuery integration. Fully replace Prototype and Scriptaculous with jQuery with as less as possible compatibility issues</t>
  </si>
  <si>
    <t>Roberto Ostinelli</t>
  </si>
  <si>
    <t>add semaphore.check</t>
  </si>
  <si>
    <t>2013-01-23T00:15:38Z</t>
  </si>
  <si>
    <t>https://github.com/cppforlife/checkman/commit/975c90a5effcc45313e202f280df8617de29ff03</t>
  </si>
  <si>
    <t>https://github.com/cppforlife/checkman/pull/8</t>
  </si>
  <si>
    <t>Add semaphore.check</t>
  </si>
  <si>
    <t>This commit adds a support script for [Semaphore](https://semaphoreapp.com).\n\nr.\n</t>
  </si>
  <si>
    <t>2013-01-23T00:18:44Z</t>
  </si>
  <si>
    <t>2013-01-23T02:12:31Z</t>
  </si>
  <si>
    <t>Checkman runs your custom script(s) periodically and then updates system tray icon status.</t>
  </si>
  <si>
    <t>Alexander Garcia</t>
  </si>
  <si>
    <t>Update site-design-overview.md (#2941)</t>
  </si>
  <si>
    <t>2018-11-22T12:21:04Z</t>
  </si>
  <si>
    <t>https://github.com/SharePoint/sp-dev-docs/commit/9b2814b689960abe9f5b64ae351dd38abf4d3e3e</t>
  </si>
  <si>
    <t>https://github.com/SharePoint/sp-dev-docs/pull/2941</t>
  </si>
  <si>
    <t>Typo in Note section - Fixed</t>
  </si>
  <si>
    <t>#### Category\r\n- [x] Content fix\r\n- [ ] New article\r\n- Related issues: Fixes typo mentioned in Note section mentioned in this site-design-overview.md\r\n\r\n#### What\'s in this Pull Request?\r\n\r\n&gt; Description:\r\n&gt; Fixes typographical error in the Note section specifically: ...For **more** information...\r\n</t>
  </si>
  <si>
    <t>2018-11-13T16:50:35Z</t>
  </si>
  <si>
    <t>2018-11-22T12:21:05Z</t>
  </si>
  <si>
    <t>SharePoint Developer Documentation</t>
  </si>
  <si>
    <t>Francis Joanis</t>
  </si>
  <si>
    <t>Use proper linker command for drivers on OpenBSD\n\nThis fixes the \"Cannot load specified object\" / setuid_drv.so: undefined symbol \'__guard_local\' error that occurs on OpenBSD 5.3. It changes the LD_SHARED variable to use gcc rather than ld. A similar issue is documented here: http://erlang.org/pipermail/erlang-questions/2013-May/073837.html. Tested on OpenBSD 5.3 and FreeBSD 9.</t>
  </si>
  <si>
    <t>2013-06-26T01:56:02Z</t>
  </si>
  <si>
    <t>https://github.com/klacke/yaws/commit/673ac60cb3d5b55111c891f28d831de7d26ef038</t>
  </si>
  <si>
    <t>https://github.com/klacke/yaws/pull/151</t>
  </si>
  <si>
    <t>Fix runtime error on OpenBSD 5.3</t>
  </si>
  <si>
    <t>Hi^\n\nThis pull request fixes the following error on OpenBSD 5.3:\n\n```\n/usr/local/lib/erlang/erts-5.10.3/bin/beam:/tmp/yaws/priv/lib/setuid_drv.so: undefined symbol \'__guard_local\'\n=ERROR REPORT==== 20-May-2013::03:37:28 ===\nFailed to load setuid_drv (from \"/tmp/yaws/priv/lib\") : \"Cannot load specified object\".\n```\n\nIt follows advice from http://erlang.org/pipermail/erlang-questions/2013-May/073837.html and replaces the use of \'ld\' with \'gcc\' (through \'$CC\') in LD_SHARED.\n\nI tested the patch on both OpenBSD 5.3 and FreeBSD 9 and I _think_ it should be safe for the other BSDs (although I didn\'t test them all).\n\nThanks^\nFrancis\n</t>
  </si>
  <si>
    <t>2013-06-26T02:37:25Z</t>
  </si>
  <si>
    <t>2013-06-26T13:28:12Z</t>
  </si>
  <si>
    <t>Brian Brazil</t>
  </si>
  <si>
    <t>Fix race conditions where a process gets in state \"Running\"\nbetween the restart/start command and the summary command.\n\nRefactor to avoid repeating the status^ and fail if a given call to monit fails.</t>
  </si>
  <si>
    <t>2014-04-16T17:04:19Z</t>
  </si>
  <si>
    <t>https://github.com/ansible/ansible/commit/8ec400669ffc122bdd71b0316078a7d1c434bee2</t>
  </si>
  <si>
    <t>https://github.com/ansible/ansible/pull/7026</t>
  </si>
  <si>
    <t>Fix race conditions in monit module^ and general monit cleanup</t>
  </si>
  <si>
    <t>Environment: recent head on Ubuntu 12.04\n\nThe monit module has a number of race conditions that\'ll trigger if monit gets into the correct state too quickly. For example^ if you set state=started and by the time the summary command is run and it\'s already in state \'Running\'. This is causing failures on about 50% of my ansible runs that touch this code.\n\nI also took care of the fixme by refactoring the status checking code^ and exit codes are now also checked.\nI\'ve manually tested all code paths.\n\nAs a general module style question^ should this module be checking that it worked or should it adopt a more fire and forget approach? There seems to be quite a bit of complexity added by this in this module^ and I\'m wondering if removing it would be better overall.\n</t>
  </si>
  <si>
    <t>2014-04-16T17:11:18Z</t>
  </si>
  <si>
    <t>2014-05-08T21:47:44Z</t>
  </si>
  <si>
    <t>Ornthalas</t>
  </si>
  <si>
    <t>Add pathname to URLs if db is provided.</t>
  </si>
  <si>
    <t>2012-11-21T13:52:44Z</t>
  </si>
  <si>
    <t>https://github.com/apache/nano/commit/0ab0054cae6c42d56501aa1e1b5a466cb90144be</t>
  </si>
  <si>
    <t>https://github.com/apache/nano/pull/116</t>
  </si>
  <si>
    <t>Connect URL with pathname in it</t>
  </si>
  <si>
    <t>Hi^\n\nMy co-worker has got a server with a couchdb server not available from the root (aka \"/\") web directory but from a subdirectory : something like http://domain.com/_couch/.\n\nI couldn\'t find a way to connect to the DB using nano since it always tries to extract the DB name from the URL (here trying to connect to a \"_couch\" database)^ so I patched the JS file in ordre to do that.\n\nThis way^ if you specify a \"db\" attribute in the constructor of the module^ nano appends it to the complete URL^ instead of trying to extract the DB name from the URL.\n\nRegards^\n</t>
  </si>
  <si>
    <t>2012-11-21T17:01:06Z</t>
  </si>
  <si>
    <t>2012-11-21T23:59:16Z</t>
  </si>
  <si>
    <t>Nate</t>
  </si>
  <si>
    <t>fixed trading</t>
  </si>
  <si>
    <t>2018-01-01T15:59:59Z</t>
  </si>
  <si>
    <t>https://github.com/kwiksand/yobit/commit/126fdcf27bc359d968474cb84a3213fa9f453e81</t>
  </si>
  <si>
    <t>https://github.com/kwiksand/yobit/pull/9</t>
  </si>
  <si>
    <t>2018-01-02T00:15:25Z</t>
  </si>
  <si>
    <t>2018-01-02T15:08:43Z</t>
  </si>
  <si>
    <t>Yobit API NPM wrapper</t>
  </si>
  <si>
    <t>Jaromir Hamala</t>
  </si>
  <si>
    <t>typo in README</t>
  </si>
  <si>
    <t>2013-02-27T13:45:16Z</t>
  </si>
  <si>
    <t>https://github.com/hector-client/hector/commit/cad800cb6c721892f32633965ddce33c3534c13d</t>
  </si>
  <si>
    <t>https://github.com/hector-client/hector/pull/589</t>
  </si>
  <si>
    <t>typo in README fixed</t>
  </si>
  <si>
    <t>2013-02-27T13:46:32Z</t>
  </si>
  <si>
    <t>2013-02-27T18:46:52Z</t>
  </si>
  <si>
    <t>David Hull</t>
  </si>
  <si>
    <t>Fix RPM version comparison.</t>
  </si>
  <si>
    <t>2013-12-10T18:49:47Z</t>
  </si>
  <si>
    <t>https://github.com/dukesoferl/fw/commit/a0e4401883162014976710985f038d70ef8322b7</t>
  </si>
  <si>
    <t>https://github.com/dukesoferl/fw/pull/2</t>
  </si>
  <si>
    <t>Feature/fix rpm version comparison</t>
  </si>
  <si>
    <t>Fixes FwRpmPackage::rpmvercmp to match RPM\'s C version.\n\nAlso modify test-cvs to skip test if cvs is not installed.\n\ntest-svn is failing for me.\n</t>
  </si>
  <si>
    <t>2013-12-10T19:28:17Z</t>
  </si>
  <si>
    <t>2013-12-10T22:56:53Z</t>
  </si>
  <si>
    <t>A extensible development environment.</t>
  </si>
  <si>
    <t>Robert Stone</t>
  </si>
  <si>
    <t>[Perl] bugfixes for distributed training using tools/launch.py (#7801)</t>
  </si>
  <si>
    <t>2017-09-08T23:54:08Z</t>
  </si>
  <si>
    <t>https://github.com/apache/incubator-mxnet/commit/bc30e54c162a7dd0b9828cdef7b74a1c09359264</t>
  </si>
  <si>
    <t>https://github.com/apache/incubator-mxnet/pull/7801</t>
  </si>
  <si>
    <t>[Perl] bugfixes for distributed training using tools/launch.py</t>
  </si>
  <si>
    <t>I converted example/image-classification/train_mnist.py to Perl and then worked my way through what needed to change to get the instructions from /how_to/multi_devices.html to work with much help from @sergeykolychev.</t>
  </si>
  <si>
    <t>2017-09-08T01:36:00Z</t>
  </si>
  <si>
    <t>Sebastian Schepens</t>
  </si>
  <si>
    <t>add support for specifying SocketChannel class^ allow any EventLoopGroup except Oio</t>
  </si>
  <si>
    <t>2015-06-02T14:21:42Z</t>
  </si>
  <si>
    <t>https://github.com/AsyncHttpClient/async-http-client/commit/16997aae96a58d4f78a5597907c3a9ab55228c51</t>
  </si>
  <si>
    <t>https://github.com/AsyncHttpClient/async-http-client/pull/902</t>
  </si>
  <si>
    <t>Make SocketChannel and EventLoopGroup configurable</t>
  </si>
  <si>
    <t>Add support for specifying SocketChannel class^ allow any EventLoopGroup except Oio\n</t>
  </si>
  <si>
    <t>2015-06-02T14:30:03Z</t>
  </si>
  <si>
    <t>2015-06-02T14:35:09Z</t>
  </si>
  <si>
    <t xml:space="preserve">Asynchronous Http and WebSocket Client library for Java </t>
  </si>
  <si>
    <t>daisy-ycguo</t>
  </si>
  <si>
    <t>Add a new parameter includeAutomatedEntry to API getContributionStatics</t>
  </si>
  <si>
    <t>2015-10-30T04:20:41Z</t>
  </si>
  <si>
    <t>https://github.com/zanata/zanata-client/commit/cad4cb8cbb304510985dd3eac4b58390af0f2f0a</t>
  </si>
  <si>
    <t>https://github.com/zanata/zanata-client/pull/82</t>
  </si>
  <si>
    <t>This is a patch related to https://github.com/zanata/zanata-server/pull/1029.\n\nAdd a new parameter to getContributionStatistic API.\nThe parameter is a boolean type to control whether to include automatic entries of translation into statistic.\n</t>
  </si>
  <si>
    <t>2015-10-30T04:24:30Z</t>
  </si>
  <si>
    <t>2015-11-17T04:41:44Z</t>
  </si>
  <si>
    <t>Zanata client modules</t>
  </si>
  <si>
    <t>mxmzdlv</t>
  </si>
  <si>
    <t>Apply advanced analytics processing to comparison time series (#3373)</t>
  </si>
  <si>
    <t>2017-08-25T18:08:15Z</t>
  </si>
  <si>
    <t>https://github.com/apache/incubator-superset/commit/c944c6174784af04bdc0b4aa76c0e59e59fa7ec8</t>
  </si>
  <si>
    <t>https://github.com/apache/incubator-superset/pull/3373</t>
  </si>
  <si>
    <t>Apply advanced analytics processing to comparison time series</t>
  </si>
  <si>
    <t>Selected options in advanced analytics section are not applied to the \"time shifted\" time series^ making it impossible to do any comparison.\r\n\r\nFix #2481</t>
  </si>
  <si>
    <t>2017-08-25T10:54:04Z</t>
  </si>
  <si>
    <t>2017-08-25T18:08:16Z</t>
  </si>
  <si>
    <t>m-khan-glyptodon</t>
  </si>
  <si>
    <t>GUACAMOLE-764: Updated variable type for offsets to uint64_t to increase rdp read to a 64-bit addressable space</t>
  </si>
  <si>
    <t>2019-04-08T22:00:59Z</t>
  </si>
  <si>
    <t>https://github.com/apache/guacamole-server/commit/2db7ffbaab88d63c6fbefd9c4a3419d8e90a9cb4</t>
  </si>
  <si>
    <t>https://github.com/apache/guacamole-server/pull/223</t>
  </si>
  <si>
    <t>GUACAMOLE-764: RDPDR file read/write may be truncated to 32 bits</t>
  </si>
  <si>
    <t>2019-04-09T17:37:02Z</t>
  </si>
  <si>
    <t>2019-04-09T18:25:16Z</t>
  </si>
  <si>
    <t>Mirror of Apache Guacamole Server</t>
  </si>
  <si>
    <t>Gordon Klaus</t>
  </si>
  <si>
    <t>Make chat.js work on Firefox.\n\nWhere data channel messages come in Blobs.  Which can only be read via FileReaders.  Asynchronously.  Sigh.</t>
  </si>
  <si>
    <t>2017-03-11T14:50:49Z</t>
  </si>
  <si>
    <t>https://github.com/keroserene/go-webrtc/commit/4621669426f15362002db29d7789656daa28a84b</t>
  </si>
  <si>
    <t>https://github.com/keroserene/go-webrtc/pull/60</t>
  </si>
  <si>
    <t>Some small cleanups</t>
  </si>
  <si>
    <t>Thanks so much for putting together go-webrtc!\r\n\r\nPlease accept this small contribution as a token of my gratitude üòâ \r\n\r\nMy gratitude is much greater and I hope to show it with a bigger contribution eventually.</t>
  </si>
  <si>
    <t>2017-03-11T15:12:00Z</t>
  </si>
  <si>
    <t>2017-03-13T01:22:41Z</t>
  </si>
  <si>
    <t>WebRTC for Go</t>
  </si>
  <si>
    <t>lijasonvip</t>
  </si>
  <si>
    <t>SCB-36 Support dynamic configuration for chassis by integrating with Apollo.\n\nSigned-off-by: lijasonvip &lt;einstatham@163.com&gt;</t>
  </si>
  <si>
    <t>2018-01-05T08:04:53Z</t>
  </si>
  <si>
    <t>https://github.com/apache/servicecomb-java-chassis/commit/8ae14e89472a0b10c0d20f63a839344bb9a522ae</t>
  </si>
  <si>
    <t>https://github.com/apache/servicecomb-java-chassis/pull/489</t>
  </si>
  <si>
    <t>SCB-36 Support dynamic configuration for chassis by integrating with Apollo</t>
  </si>
  <si>
    <t>\r\nSigned-off-by: lijasonvip &lt;libo75@huawei.com&gt;\r\n\r\nFollow this checklist to help us incorporate your contribution quickly and easily:\r\n\r\n - [x] Make sure there is a [JIRA issue](https://issues.apache.org/jira/browse/SCB) filed for the change (usually before you start working on it).  Trivial changes like typos do not require a JIRA issue.  Your pull request should address just this issue^ without pulling in other changes.\r\n - [x] Each commit in the pull request should have a meaningful subject line and body.\r\n - [x] Format the pull request title like `[SCB-XXX] Fixes bug in ApproximateQuantiles`^ where you replace `SCB-XXX` with the appropriate JIRA issue.\r\n - [x] Write a pull request description that is detailed enough to understand what the pull request does^ how^ and why.\r\n - [x] Run `mvn clean install` to make sure basic checks pass. A more thorough check will be performed on your pull request automatically.\r\n - [ ] If this contribution is large^ please file an Apache [Individual Contributor License Agreement](https://www.apache.org/licenses/icla.pdf).\r\n\r\n---\r\n\r\nfix SCB-36</t>
  </si>
  <si>
    <t>2018-01-05T08:10:33Z</t>
  </si>
  <si>
    <t>2018-01-10T06:29:13Z</t>
  </si>
  <si>
    <t>Apache ServiceComb (Incubating) Java Chassis is a Software Development Kit (SDK) for rapid development of microservices in Java^ providing service registration^ service discovery^ dynamic routing^ and service management features</t>
  </si>
  <si>
    <t>Kim Truong</t>
  </si>
  <si>
    <t>feat: add properties for font sizing (#10)\n\n* feat: add properties for font sizing\r\n\r\n* revert package.json changes\r\n\r\n* refactor: rename bigNum to header\r\n\r\n* chore: empty commit to kick off travis</t>
  </si>
  <si>
    <t>2019-03-12T02:02:50Z</t>
  </si>
  <si>
    <t>https://github.com/apache-superset/superset-ui-plugins/commit/d07f60c0d0d894f0dfd069aa8c732a6be8e898d8</t>
  </si>
  <si>
    <t>https://github.com/apache-superset/superset-ui-plugins/pull/10</t>
  </si>
  <si>
    <t>feat: add properties for font sizing</t>
  </si>
  <si>
    <t>üèÜ Enhancements\r\n\r\nWe want to allow small customizations for Big Number at Lyft. A small one would be font sizing. There are others such as color and alignment but I am sending out a small one for font sizing first. \r\n\r\nI added two properties to allow the ability to size the big number and its subheader. Below are screenshots:\r\n\r\n&lt;img width=\"1196\" alt=\"Big Number Tiny Font Size\" src=\"https://user-images.githubusercontent.com/47833996/54060375-57d36780-41b1-11e9-8917-c0017bb99b66.png\"&gt;\r\n\r\n&lt;img width=\"1199\" alt=\"Big Number Small Font Size\" src=\"https://user-images.githubusercontent.com/47833996/54060388-63269300-41b1-11e9-9e51-dfb17bebcce6.png\"&gt;\r\n\r\n&lt;img width=\"1199\" alt=\"Default Font Sizes\" src=\"https://user-images.githubusercontent.com/47833996/54060395-6a4da100-41b1-11e9-9f34-6f44ac8b36d6.png\"&gt;\r\n\r\n&lt;img width=\"1196\" alt=\"Big Number Large Font Size\" src=\"https://user-images.githubusercontent.com/47833996/54060400-6faaeb80-41b1-11e9-9b84-fe842cc62621.png\"&gt;\r\n\r\n&lt;img width=\"1198\" alt=\"Big Number Huge Font Size\" src=\"https://user-images.githubusercontent.com/47833996/54060403-733e7280-41b1-11e9-9350-79cf45248b50.png\"&gt;\r\n\r\n\r\n</t>
  </si>
  <si>
    <t>2019-03-08T22:50:36Z</t>
  </si>
  <si>
    <t>2019-03-12T02:02:51Z</t>
  </si>
  <si>
    <t>Jan Visser</t>
  </si>
  <si>
    <t>Fixed some errors in documentation</t>
  </si>
  <si>
    <t>2015-03-31T12:35:58Z</t>
  </si>
  <si>
    <t>https://github.com/markmarijnissen/cordova-file-cache/commit/39ac98c05fcff91096920ee1bbf43940c3fe8314</t>
  </si>
  <si>
    <t>https://github.com/markmarijnissen/cordova-file-cache/pull/3</t>
  </si>
  <si>
    <t>Had some problems getting it to work due to errors in the documentation. Fixed it.\n</t>
  </si>
  <si>
    <t>2015-03-31T12:38:05Z</t>
  </si>
  <si>
    <t>2015-04-02T13:53:28Z</t>
  </si>
  <si>
    <t xml:space="preserve">An awesome File Cache for Cordova Apps. </t>
  </si>
  <si>
    <t>Alex</t>
  </si>
  <si>
    <t>Pass test \"Cancel command: Testing response to incorrect paymend ID\"</t>
  </si>
  <si>
    <t>2014-10-09T19:00:30Z</t>
  </si>
  <si>
    <t>https://github.com/xsolla/xsolla-sdk-php/commit/573ea235349f8eac1b49af02a86e0ab10b8a34fc</t>
  </si>
  <si>
    <t>https://github.com/xsolla/xsolla-sdk-php/pull/11</t>
  </si>
  <si>
    <t>2014-10-09T19:01:16Z</t>
  </si>
  <si>
    <t>2015-07-16T16:57:43Z</t>
  </si>
  <si>
    <t>Xsolla SDK for PHP</t>
  </si>
  <si>
    <t>Phil Hagelberg</t>
  </si>
  <si>
    <t>Rearrange as lein project.</t>
  </si>
  <si>
    <t>2011-03-07T21:31:29Z</t>
  </si>
  <si>
    <t>https://github.com/stuarthalloway/lancet/commit/ee5a8d53b4fba47de1c7f9e3a047355c23d466cc</t>
  </si>
  <si>
    <t>https://github.com/stuarthalloway/lancet/pull/2</t>
  </si>
  <si>
    <t>Packaging as 1.0.0</t>
  </si>
  <si>
    <t>Would be nice to get this into the canonical repo when you get a chance.\n\nCheers.\n</t>
  </si>
  <si>
    <t>2011-04-13T01:49:58Z</t>
  </si>
  <si>
    <t>2011-07-08T17:13:15Z</t>
  </si>
  <si>
    <t>Building the Clojure Way</t>
  </si>
  <si>
    <t>David Braude</t>
  </si>
  <si>
    <t>Fixed indentation and added test outputs to gitignore (#9875)\n\n* added test output files to gitignore\r\n\r\n* corrected indentation</t>
  </si>
  <si>
    <t>2018-02-23T23:49:07Z</t>
  </si>
  <si>
    <t>https://github.com/apache/incubator-mxnet/commit/fbbc080d47323dbc23eef4a1453452624cea859b</t>
  </si>
  <si>
    <t>https://github.com/apache/incubator-mxnet/pull/9875</t>
  </si>
  <si>
    <t>Fixed indentation and added test outputs to gitignore</t>
  </si>
  <si>
    <t>Fixed some indentation in the CMakeLists.txt\r\n\r\nAdded the outputs of the tests to the .gitignore for in-source builds.\r\n</t>
  </si>
  <si>
    <t>2018-02-23T22:01:50Z</t>
  </si>
  <si>
    <t>2018-02-23T23:49:08Z</t>
  </si>
  <si>
    <t>Michael Schuenck</t>
  </si>
  <si>
    <t>Setting my name on the Class section.</t>
  </si>
  <si>
    <t>2014-12-12T17:33:10Z</t>
  </si>
  <si>
    <t>https://github.com/groovy/groovy-core/commit/6f8741f9142cdf665d7727936b3ba3ef5f2ca88b</t>
  </si>
  <si>
    <t>https://github.com/groovy/groovy-core/pull/555</t>
  </si>
  <si>
    <t>Setting my name on the Class section</t>
  </si>
  <si>
    <t>I want to write the Class section and its subsections in the documentation.\n</t>
  </si>
  <si>
    <t>2014-12-12T17:38:51Z</t>
  </si>
  <si>
    <t>2014-12-13T10:43:42Z</t>
  </si>
  <si>
    <t>upescatore</t>
  </si>
  <si>
    <t>case classes without parameters are refactored as case objecs</t>
  </si>
  <si>
    <t>2015-11-28T11:17:04Z</t>
  </si>
  <si>
    <t>https://github.com/brokersquare/juju/commit/1d1469b584a919e2b48a5ba8d114ab94f5d742c7</t>
  </si>
  <si>
    <t>https://github.com/brokersquare/juju/pull/2</t>
  </si>
  <si>
    <t>case classes without parameters are refactored as case objects</t>
  </si>
  <si>
    <t>All the juju case classes without class params have been transformed to case object to make them compliant with Scala 2.10 best practices.\n</t>
  </si>
  <si>
    <t>2015-11-28T11:19:31Z</t>
  </si>
  <si>
    <t>2015-12-26T08:16:42Z</t>
  </si>
  <si>
    <t>Reactive Scala framework for cqrs and event sourcing</t>
  </si>
  <si>
    <t>John Kordich</t>
  </si>
  <si>
    <t>Changing order of lib detection to be 64 bit first^ if 64 bit system</t>
  </si>
  <si>
    <t>2016-12-14T19:37:22Z</t>
  </si>
  <si>
    <t>https://github.com/microsoft/pal/commit/fe4604b166a802d2031f7d47d4fe29ceb0058d6d</t>
  </si>
  <si>
    <t>https://github.com/microsoft/pal/pull/51</t>
  </si>
  <si>
    <t>On SLES12 x86_64^ many libraries have both a 32 bit and 64 bit version.  On a 64 bit platform^ we should be checking the 64 bit library directories first.</t>
  </si>
  <si>
    <t>2016-12-14T19:43:01Z</t>
  </si>
  <si>
    <t>2016-12-14T20:21:33Z</t>
  </si>
  <si>
    <t>Platform Abstraction Layer (both SCXCoreLib and SCXSystemLib)</t>
  </si>
  <si>
    <t>Alan Shaw</t>
  </si>
  <si>
    <t>replaced (int (. Math floor x)) etc with (floor x) etc to avoid errors when number is too large to cast to int</t>
  </si>
  <si>
    <t>2012-01-11T08:35:54Z</t>
  </si>
  <si>
    <t>https://github.com/indy/perlin/commit/d22c5f18acabfa5c32e3a06cddf559c6e52d31ac</t>
  </si>
  <si>
    <t>https://github.com/indy/perlin/pull/1</t>
  </si>
  <si>
    <t>Hi^</t>
  </si>
  <si>
    <t>replaced (int (. Math floor x)) etc with (floor x) etc to avoid errors when number is too large to cast to int\n</t>
  </si>
  <si>
    <t>2012-01-11T08:38:55Z</t>
  </si>
  <si>
    <t>2012-01-11T20:22:26Z</t>
  </si>
  <si>
    <t>Clojure implementation of Ken Perlin\'s Improved Noise algorithm</t>
  </si>
  <si>
    <t>b0noI</t>
  </si>
  <si>
    <t>ValueError that is thrown by _check_param_grid method now includes parameters name when values of a parameter have incorrect type.\n\nOld ValueError:\r\nValueError: Parameter values should be a list.\r\n\r\nNew ValueError:\r\nValueError: Parameter(key1) values should be a non-empty list.</t>
  </si>
  <si>
    <t>2016-08-20T04:26:08Z</t>
  </si>
  <si>
    <t>https://github.com/scikit-learn/scikit-learn/commit/6e1418e933d4e1e5ad0fa6a304682498f140b298</t>
  </si>
  <si>
    <t>https://github.com/scikit-learn/scikit-learn/pull/7216</t>
  </si>
  <si>
    <t>[MRG+1] New text for the ValueError that is thrown by _check_param_grid method</t>
  </si>
  <si>
    <t>&lt;!--\nThanks for contributing a pull request! Please ensure you have taken a look at\nthe contribution guidelines: https://github.com/scikit-learn/scikit-learn/blob/master/CONTRIBUTING.md#Contributing-Pull-Requests\n--&gt;\n#### Reference Issue\n\n&lt;!-- Example: Fixes #1234 --&gt;\n\nN/A\n#### What does this implement/fix? Explain your changes.\n\nValueError that is thrown by _check_param_grid method now includes parameters name when values of a parameter have incorrect type.\n\nOld ValueError:\nValueError: Parameter values should be a list.\n\nNew ValueError:\nValueError: Parameter(key1) values should be a non-empty list.\n#### Any other comments?\n\np.items() - creates a new list that includes tuples from the original dict on the Python2.x^ however amount of a params should not be big^ so it should not be a problem. On a Python 3.x items() crates iterator.\n\n2 tests are broken:\nsklearn.feature_extraction.tests.test_image.test_connect_regions ... FAIL\nsklearn.feature_extraction.tests.test_image.test_connect_regions_with_grid ... FAIL\nthey have been broken before my commit. No new breakage is introduced by the commit itself.\n\n&lt;!--\nPlease be aware that we are a loose team of volunteers so patience is\nnecessary; assistance handling other issues is very welcome. We value\nall user contributions^ no matter how minor they are. If we are slow to\nreview^ either the pull request needs some benchmarking^ tinkering^\nconvincing^ etc. or more likely the reviewers are simply busy. In either\ncase^ we ask for your understanding during the review process.\nFor more information^ see our FAQ on this topic:\nhttp://scikit-learn.org/dev/faq.html#why-is-my-pull-request-not-getting-any-attention.\n\nThanks for contributing!\n--&gt;\n</t>
  </si>
  <si>
    <t>2016-08-20T05:03:17Z</t>
  </si>
  <si>
    <t>2016-08-31T13:27:58Z</t>
  </si>
  <si>
    <t>onlychoice</t>
  </si>
  <si>
    <t>fix global ack timeout issue (TSUN-215)</t>
  </si>
  <si>
    <t>2012-03-21T03:23:24Z</t>
  </si>
  <si>
    <t>https://github.com/processone/tsung/commit/91a2ac212547c8ae875127f3db71de7ab324b8a5</t>
  </si>
  <si>
    <t>https://github.com/processone/tsung/pull/7</t>
  </si>
  <si>
    <t>add field \"proto_opts.global_ack_timeout\" and use it if a global ack request is made\n</t>
  </si>
  <si>
    <t>2012-03-21T03:47:26Z</t>
  </si>
  <si>
    <t>2012-03-21T15:29:14Z</t>
  </si>
  <si>
    <t>Tsung is a high-performance benchmark framework for various protocols including HTTP^ XMPP^ LDAP^ etc.</t>
  </si>
  <si>
    <t>Thomas van der Kleij</t>
  </si>
  <si>
    <t>Add SimpleGranularity component\n\nDruid offers a couple of cool options for granularity (http://druid.io/docs/latest/querying/granularities.html). This commit adds a component that can handle simple granularities^ as well as pave the way for duration granularities.\n\nThis commit introduces one BC break: GroupByQueryBuilder::setGranularity now takes a GranularityInterface instead of the arguments for a PeriodGranularity\n\nAlso removed some unnecesary white space</t>
  </si>
  <si>
    <t>2016-07-28T11:37:10Z</t>
  </si>
  <si>
    <t>https://github.com/pixelfederation/druid-php/commit/3781b616e6daa4e2e56861b949912237d905f39c</t>
  </si>
  <si>
    <t>https://github.com/pixelfederation/druid-php/pull/1</t>
  </si>
  <si>
    <t>Add SimpleGranularity component</t>
  </si>
  <si>
    <t>Druid offers a couple of cool options for granularity (http://druid.io/docs/latest/querying/granularities.html). This commit adds a component that can handle simple granularities. Furthermore^ it paves the way for duration granularities.\n\nThis commit introduces one BC break: GroupByQueryBuilder::setGranularity now takes a GranularityInterface instead of the arguments for a PeriodGranularity\n\nAlso removed some unnecesary white space\n</t>
  </si>
  <si>
    <t>2016-07-28T11:37:35Z</t>
  </si>
  <si>
    <t>2016-08-01T13:35:26Z</t>
  </si>
  <si>
    <t>Druid driver for PHP</t>
  </si>
  <si>
    <t>zhangfei</t>
  </si>
  <si>
    <t>[Dubbo-3727] Fix NullPointerException when protocoluff protocol serializes an empty object (#3734)\n\n* fix: #3727\r\n\r\n* style: code tidy up\r\n\r\n* style: add apache license</t>
  </si>
  <si>
    <t>2019-03-26T09:21:53Z</t>
  </si>
  <si>
    <t>https://github.com/apache/dubbo/commit/a6c88357cfdc9816bc34bf3c18e263894996779e</t>
  </si>
  <si>
    <t>https://github.com/apache/dubbo/pull/3734</t>
  </si>
  <si>
    <t>[Dubbo-3727] Fix NullPointerException when protocoluff protocol serializes an empty object</t>
  </si>
  <si>
    <t>## What is the purpose of the change\r\n\r\nFixed the problem that the protocoluff protocol is not judged empty when serialized\r\n\r\n## Brief changelog\r\n\r\nXXXXX\r\n\r\n##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</si>
  <si>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2019-03-26T05:43:07Z</t>
  </si>
  <si>
    <t>2019-03-26T09:21:54Z</t>
  </si>
  <si>
    <t>Andy Sloane</t>
  </si>
  <si>
    <t>Fix for sort order in select/topN query cache (#4766)\n\nWhen historical caching is enabled^ and a select or topN query is\r\nissued^ and then a following query with \"descending\": true is set^ the\r\ncached query returns the ascending result (or vice versa)^ often\r\nresulting in invalid paging identifiers.\r\n\r\nThe CacheKey for these queries doesn\'t include the \"descending\" flag;\r\nthis change adds it^ and fixes the problem.</t>
  </si>
  <si>
    <t>2017-09-10T02:33:00Z</t>
  </si>
  <si>
    <t>https://github.com/apache/incubator-druid/commit/706747cc8c5a07b7ef97896efdb00ddc26bed2b0</t>
  </si>
  <si>
    <t>https://github.com/apache/incubator-druid/pull/4766</t>
  </si>
  <si>
    <t>Fix for sort order in select query cache</t>
  </si>
  <si>
    <t>When historical caching is enabled (probably also broker caching -- not tested in our configuration)^ and a select query is issued^ and then a following query with \"descending\": true is set^ the cached query returns the ascending result (or vice versa)^ often resulting in invalid paging identifiers.\r\n\r\nThe CacheKey for these queries doesn\'t include the \"descending\" flag; this change adds it^ and fixes the problem.\r\n\r\nOpen to suggestions on how to unit test this. Maybe CachingQueryRunner should include some consecutive topN / select tests?</t>
  </si>
  <si>
    <t>2017-09-08T13:59:32Z</t>
  </si>
  <si>
    <t>2017-09-10T02:33:01Z</t>
  </si>
  <si>
    <t>Ulf Wiger</t>
  </si>
  <si>
    <t>pipe tty output to browser in shell demo</t>
  </si>
  <si>
    <t>2012-12-13T12:09:30Z</t>
  </si>
  <si>
    <t>https://github.com/joearms/ezwebframe/commit/a047eb989f25773b2a8dc5efc4c4d4e7ab2e4d3c</t>
  </si>
  <si>
    <t>https://github.com/joearms/ezwebframe/pull/2</t>
  </si>
  <si>
    <t>redirect tty output to browser in demo shell</t>
  </si>
  <si>
    <t>First thing I tried with the shell demo was to enter `c:regs()`^ which resulted in output in the real erlang shell^ but not much in the browser.\n\nThis patch spawns a small group_leader process which collects IO generated by the evaluated command and sends it to the browser. The browser-side output is currently pretty ugly. I\'ll gladly leave that to some HTML/JS wiz to fix. :)\n</t>
  </si>
  <si>
    <t>2012-12-13T12:12:28Z</t>
  </si>
  <si>
    <t>2012-12-13T12:42:58Z</t>
  </si>
  <si>
    <t>websockets framework toghter with cowboy as described in book</t>
  </si>
  <si>
    <t>aliceabe</t>
  </si>
  <si>
    <t>[AIRFLOW-3622] Add ability to pass hive_conf to HiveToMysqlTransfer (#4432)</t>
  </si>
  <si>
    <t>2019-01-04T23:35:07Z</t>
  </si>
  <si>
    <t>https://github.com/apache/airflow/commit/089fa65419bb854c1422b2d1fc26cdd1ce7051e9</t>
  </si>
  <si>
    <t>https://github.com/apache/airflow/pull/4432</t>
  </si>
  <si>
    <t>[AIRFLOW-3622] Add ability to pass hive_conf to HiveToMysqlTransfer</t>
  </si>
  <si>
    <t xml:space="preserve">### Jira\r\n\r\n- [x] My PR addresses the following Airflow Jira issues and references them in the PR title. \r\n  - https://issues.apache.org/jira/browse/AIRFLOW-3622\r\n\r\n### Description\r\n\r\n- [x] Here are some details about my PR^ including screenshots of any UI changes:\r\n\r\nRight now we cannot overwrite Hive Yarn queue because `hive_conf` is not passed to `HiveToMySqlTransfer`\r\n\r\n### Tests\r\n\r\n- [x] My PR adds the following unit tests __OR__ does not need testing for this extremely good reason\r\n\r\n###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 ] In case of new functionality^ my PR adds documentation that describes how to use it.\r\n  - When adding new operators/hooks/sensors^ the autoclass documentation generation needs to be added.\r\n  - All the public functions and the classes in the PR contain docstrings that explain what it does\r\n\r\n### Code Quality\r\n\r\n- [x] Passes `flake8`\r\n\r\n### Reviewers\r\n\r\n@KevinYang21 @feluelle @feng-tao </t>
  </si>
  <si>
    <t>2019-01-03T16:59:39Z</t>
  </si>
  <si>
    <t>2019-01-04T23:35:08Z</t>
  </si>
  <si>
    <t>Maxim Ermilov</t>
  </si>
  <si>
    <t>Merge pull request #1 from AlexandreAbreu/master\n\nExpose main webview as a property</t>
  </si>
  <si>
    <t>2014-01-27T16:03:35Z</t>
  </si>
  <si>
    <t>https://github.com/apache/cordova-ubuntu/commit/f2d8a63dd4701961416c1002f63563a787af2049</t>
  </si>
  <si>
    <t>https://github.com/apache/cordova-ubuntu/pull/5</t>
  </si>
  <si>
    <t>support running apps on device</t>
  </si>
  <si>
    <t>2014-01-20T14:12:52Z</t>
  </si>
  <si>
    <t>2014-01-31T00:04:28Z</t>
  </si>
  <si>
    <t>tiaod</t>
  </si>
  <si>
    <t>Fix doc</t>
  </si>
  <si>
    <t>2018-09-23T13:17:27Z</t>
  </si>
  <si>
    <t>https://github.com/vanita5/mastodon-api/commit/994b1c8bd816d3e2c43b30cda53831c4533f7bfc</t>
  </si>
  <si>
    <t>https://github.com/vanita5/mastodon-api/pull/11</t>
  </si>
  <si>
    <t>Fix missing `redirectUri` param for `getAccessToken` api</t>
  </si>
  <si>
    <t>2018-09-23T13:19:40Z</t>
  </si>
  <si>
    <t>2018-09-23T13:46:13Z</t>
  </si>
  <si>
    <t>Mastodon API Client Library</t>
  </si>
  <si>
    <t>Thomas Brian</t>
  </si>
  <si>
    <t>add typescript definitions file react-loaders.d.ts</t>
  </si>
  <si>
    <t>2016-11-07T16:01:52Z</t>
  </si>
  <si>
    <t>https://github.com/jonjaques/react-loaders/commit/400322e3f2b0b1f2977fc4d19eb9013d068dba0e</t>
  </si>
  <si>
    <t>https://github.com/jonjaques/react-loaders/pull/12</t>
  </si>
  <si>
    <t>add typings for use with typescript</t>
  </si>
  <si>
    <t>This pull request adds a definitions file (d.ts) and the corresponding _typings_ field in package.json to make this library usable with Typescript.</t>
  </si>
  <si>
    <t>2016-11-08T15:29:18Z</t>
  </si>
  <si>
    <t>2016-11-20T02:12:38Z</t>
  </si>
  <si>
    <t>Lightweight wrapper around Loaders.css.</t>
  </si>
  <si>
    <t>Son</t>
  </si>
  <si>
    <t>Fix typo in link back to The Druid Cluster page.</t>
  </si>
  <si>
    <t>2014-04-19T06:23:40Z</t>
  </si>
  <si>
    <t>https://github.com/apache/incubator-druid/commit/fd0d7450187f7f920eadf92b772296b92f35dd70</t>
  </si>
  <si>
    <t>https://github.com/apache/incubator-druid/pull/493</t>
  </si>
  <si>
    <t>Fix typo in the link back to The Druid Cluster page.</t>
  </si>
  <si>
    <t>2014-04-19T06:26:06Z</t>
  </si>
  <si>
    <t>2014-04-21T17:00:09Z</t>
  </si>
  <si>
    <t>weexpectedTHIS</t>
  </si>
  <si>
    <t>Removing fixed width\n\nNo need for this fixed width definition^ just makes it harder to resize browser window and see what the email looks like on different resolutions</t>
  </si>
  <si>
    <t>2014-06-24T16:49:59Z</t>
  </si>
  <si>
    <t>https://github.com/ryanb/letter_opener/commit/81de6d9cd4b4a8fc03e7f218be6f2de6e33c8e09</t>
  </si>
  <si>
    <t>https://github.com/ryanb/letter_opener/pull/91</t>
  </si>
  <si>
    <t>Removing fixed width</t>
  </si>
  <si>
    <t>No need for this fixed width definition^ just makes it harder to resize browser window and see what the email looks like on different resolutions\n</t>
  </si>
  <si>
    <t>2014-06-24T16:50:02Z</t>
  </si>
  <si>
    <t>2014-07-11T16:03:44Z</t>
  </si>
  <si>
    <t>Preview mail in the browser instead of sending.</t>
  </si>
  <si>
    <t>Shane Curcuru</t>
  </si>
  <si>
    <t>Nav arrows show corresponding status color\n\nAlso keep comments the same</t>
  </si>
  <si>
    <t>2016-05-05T13:16:35Z</t>
  </si>
  <si>
    <t>https://github.com/apache/whimsy/commit/4d76a65a9d9c97e19cd0623e8bf546f2a68e359e</t>
  </si>
  <si>
    <t>https://github.com/apache/whimsy/pull/8</t>
  </si>
  <si>
    <t>Nav arrows show corresponding status color</t>
  </si>
  <si>
    <t>Also keep comments the same\n</t>
  </si>
  <si>
    <t>2016-05-05T13:16:42Z</t>
  </si>
  <si>
    <t>2016-05-05T13:28:00Z</t>
  </si>
  <si>
    <t>Apache Whimsy</t>
  </si>
  <si>
    <t>Juan Rodriguez Hortala</t>
  </si>
  <si>
    <t>issue #6: using multisets when useSet==true</t>
  </si>
  <si>
    <t>2015-05-11T13:50:44Z</t>
  </si>
  <si>
    <t>https://github.com/holdenk/spark-testing-base/commit/cd3e4157fb5535be6fbfc8623e9ac30395712392</t>
  </si>
  <si>
    <t>https://github.com/holdenk/spark-testing-base/pull/7</t>
  </si>
  <si>
    <t>Added support for multisets when useSet==true^ as in https://github.com/holdenk/spark-testing-base/issues/6\n</t>
  </si>
  <si>
    <t>2015-05-11T13:58:33Z</t>
  </si>
  <si>
    <t>2015-05-12T06:05:48Z</t>
  </si>
  <si>
    <t>Base classes to use when writing tests with Spark</t>
  </si>
  <si>
    <t>Atul Mohan</t>
  </si>
  <si>
    <t>Changes for deduplication (#4581)</t>
  </si>
  <si>
    <t>2017-07-24T16:12:23Z</t>
  </si>
  <si>
    <t>https://github.com/apache/incubator-druid/commit/4bd0f174ba4e7c5da04342fae48f79143f3f5307</t>
  </si>
  <si>
    <t>https://github.com/apache/incubator-druid/pull/4581</t>
  </si>
  <si>
    <t>Deduplication of loadList property</t>
  </si>
  <si>
    <t>Ensure deduplication of extensions loadList property. This is to avoid redundant dependency loads as well as maintain the order in which they are loaded.\r\n</t>
  </si>
  <si>
    <t>2017-07-20T16:37:25Z</t>
  </si>
  <si>
    <t>Carson Wang</t>
  </si>
  <si>
    <t>Avoid block index out of bound exception in getLocationHosts when file has 0 block</t>
  </si>
  <si>
    <t>2015-01-20T08:26:17Z</t>
  </si>
  <si>
    <t>https://github.com/Alluxio/alluxio/commit/dbf6147f9c0a400c0037893ccdb625e63c92384a</t>
  </si>
  <si>
    <t>https://github.com/Alluxio/alluxio/pull/616</t>
  </si>
  <si>
    <t>Avoid block index out of bound exception in getLocationHosts</t>
  </si>
  <si>
    <t>When a file has 0 block (i.e. touch a file)^ calling TachyonFile.getLocationHosts throws a BlockInfoException with message \"BlockIndex is out of the boundry: 0\". This can be avoid by returnning an empty List in getLocationHosts. This can be reproduced by \"bin/tachyon tfs touch /testfile\" and \"bin/tachyon tfs location /testfile\"\nIn spark code^ TachyonStore.scala also calls file.getLocationHosts.size which may through the exception.\n</t>
  </si>
  <si>
    <t>2015-01-20T08:53:09Z</t>
  </si>
  <si>
    <t>2015-01-22T22:58:58Z</t>
  </si>
  <si>
    <t>Zhengdai</t>
  </si>
  <si>
    <t>STORM-3092: Refactor code to correct launch initialization of Supervisor</t>
  </si>
  <si>
    <t>2018-06-04T15:44:48Z</t>
  </si>
  <si>
    <t>https://github.com/apache/storm/commit/44e272735688113ff0b49de6aa1cab2fa9e9fdfc</t>
  </si>
  <si>
    <t>https://github.com/apache/storm/pull/2702</t>
  </si>
  <si>
    <t>Fixed the issue STORM-3092</t>
  </si>
  <si>
    <t>2018-06-04T15:48:28Z</t>
  </si>
  <si>
    <t>2018-06-05T17:03:49Z</t>
  </si>
  <si>
    <t>Szucs Krisztian</t>
  </si>
  <si>
    <t>Added mwindow_mapped_limit^ cached_memory^ enable_caching^ cache_max_size^ cache_object_limit options</t>
  </si>
  <si>
    <t>2016-12-03T12:52:19Z</t>
  </si>
  <si>
    <t>https://github.com/libgit2/pygit2/commit/77f05856455341fdaa6433db83e6022177775c05</t>
  </si>
  <si>
    <t>https://github.com/libgit2/pygit2/pull/677</t>
  </si>
  <si>
    <t>More options in settings</t>
  </si>
  <si>
    <t>Added mwindow_mapped_limit^ cached_memory^ enable_caching^ cache_max_size^ cache_object_limit options\r\n</t>
  </si>
  <si>
    <t>2016-12-03T12:55:39Z</t>
  </si>
  <si>
    <t>2016-12-03T16:13:24Z</t>
  </si>
  <si>
    <t>Python bindings for libgit2</t>
  </si>
  <si>
    <t>NamithaGS</t>
  </si>
  <si>
    <t>Update tika-mimetypes.xml\n\nUpdated Mime-Magic for 6 mime types:\r\n1. application/postscript :  files begin with pattern \"%!PS-Adobe-3.0 EPSF-3.0\".\r\n2. application/wordperfect: files begin with pattern \"√øWPC\" .\r\n3. image/tiff : updated pattern for \"MM.+\" for Big endian format.(occur at the beginning of files of tiff mime type)\r\n4. application/rdf+xml : updated pattern \"rdf\" ( from byte offset 5 to 400) \r\n5. application/atom+xml : updated pattern \"feed\" ( from byte offset 5 to 50)\r\n6. application/rss+xml : updated pattern \"rss\" ( from byte offset 5 to 50)</t>
  </si>
  <si>
    <t>2016-03-01T07:21:28Z</t>
  </si>
  <si>
    <t>https://github.com/apache/tika/commit/780100767e24505a24595ea6db43978d0700e220</t>
  </si>
  <si>
    <t>https://github.com/apache/tika/pull/83</t>
  </si>
  <si>
    <t>Fix for TIKA-1881</t>
  </si>
  <si>
    <t>Updated Mime-Magic for 6 mime types:\n1. application/postscript :  files begin with pattern \"%!PS-Adobe-3.0 EPSF-3.0\".\n2. application/wordperfect: files begin with pattern \"√øWPC\" .\n3. image/tiff : updated pattern for \"MM.+\" for Big endian format.(occur at the beginning of files of tiff mime type)\n4. application/rdf+xml : updated pattern \"rdf\" ( from byte offset 5 to 400) \n5. application/atom+xml : updated pattern \"feed\" ( from byte offset 5 to 50)\n6. application/rss+xml : updated pattern \"rss\" ( from byte offset 5 to 50)\n</t>
  </si>
  <si>
    <t>2016-03-01T10:03:03Z</t>
  </si>
  <si>
    <t>2016-04-19T02:09:00Z</t>
  </si>
  <si>
    <t>OrDTesters</t>
  </si>
  <si>
    <t>Close all servers/ports after tests finish (#2741)</t>
  </si>
  <si>
    <t>2018-11-06T09:06:10Z</t>
  </si>
  <si>
    <t>https://github.com/apache/dubbo/commit/16f7a1efe95abed080081fbdbcf18bc9ec472b1b</t>
  </si>
  <si>
    <t>https://github.com/apache/dubbo/pull/2741</t>
  </si>
  <si>
    <t>Fixing flaky tests in PortTelnetHandlerTest</t>
  </si>
  <si>
    <t>## What is the purpose of the change\r\n\r\nTests in PortTelnetHandlerTest fail when ran after the ones in DubboProtocolTest even when there‚Äôs no bug in the code. Tests in DubboProtocolTest open new ports and servers in DubboProtocol^ and tests in PortTelnetHandlerTest implicitly assume no such new ports and servers. The changes ensures DubboProtocolTest closes all the newly opened ports and servers after all tests finish running^ so later tests in PortTelnetHandlerTest do not fail.\r\n\r\n## Brief changelog\r\n\r\ndubbo-rpc/dubbo-rpc-dubbo/src/test/java/org/apache/dubbo/rpc/protocol/dubbo/DubboProtocolTest.java\r\n\r\n## Verifying this change\r\n\r\nXXXXX\r\n\r\nFollow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</si>
  <si>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2018-11-05T20:39:42Z</t>
  </si>
  <si>
    <t>2018-11-06T09:06:11Z</t>
  </si>
  <si>
    <t>Ravisankar Challa</t>
  </si>
  <si>
    <t>Fix issues related to JsonPointer remove operation</t>
  </si>
  <si>
    <t>2018-07-26T20:18:54Z</t>
  </si>
  <si>
    <t>https://github.com/apache/johnzon/commit/cb6004d907d67780b6b91f44c8fc1128648cd3da</t>
  </si>
  <si>
    <t>https://github.com/apache/johnzon/pull/23</t>
  </si>
  <si>
    <t>2018-07-26T20:21:12Z</t>
  </si>
  <si>
    <t>2018-07-30T13:27:52Z</t>
  </si>
  <si>
    <t>Clinton Yeboah</t>
  </si>
  <si>
    <t>Improved Code Readability\n\nHey^ I wish to contribute to the guide. Please take a look at my changes and let me know your feedback. I\'m also learning. I learn\'t JavaScript and I want to master CSS. Thank you.</t>
  </si>
  <si>
    <t>2017-05-22T09:45:09Z</t>
  </si>
  <si>
    <t>https://github.com/mdn/learning-area/commit/b157ad8612b5c1d99d4e246c59ce9c94212e23a7</t>
  </si>
  <si>
    <t>https://github.com/mdn/learning-area/pull/8</t>
  </si>
  <si>
    <t>Improved Code Readability</t>
  </si>
  <si>
    <t>Wish to contribute to the MDN Guide. Please take a look and provide me with feedback. Thank you.</t>
  </si>
  <si>
    <t>2017-05-22T09:50:15Z</t>
  </si>
  <si>
    <t>2017-05-22T10:29:58Z</t>
  </si>
  <si>
    <t xml:space="preserve">Github repo for the MDN Learning Area. </t>
  </si>
  <si>
    <t>wlh</t>
  </si>
  <si>
    <t>change apply to call</t>
  </si>
  <si>
    <t>2014-09-28T05:44:58Z</t>
  </si>
  <si>
    <t>https://github.com/openlayers/ol2/commit/ec9a7d24ed10d7cc6adf5512138f8ccd65c30fdf</t>
  </si>
  <si>
    <t>https://github.com/openlayers/ol2/pull/1392</t>
  </si>
  <si>
    <t>I think call is better than apply function ( not initialize array )\n</t>
  </si>
  <si>
    <t>2014-09-28T05:49:32Z</t>
  </si>
  <si>
    <t>2014-10-09T08:44:42Z</t>
  </si>
  <si>
    <t>OpenLayers 2</t>
  </si>
  <si>
    <t>fix wait loop</t>
  </si>
  <si>
    <t>2016-02-14T03:44:07Z</t>
  </si>
  <si>
    <t>https://github.com/datacharmer/mysql-replication-samples/commit/e12b308e67f297f25775ca34ae1b9973958008e9</t>
  </si>
  <si>
    <t>https://github.com/datacharmer/mysql-replication-samples/pull/1</t>
  </si>
  <si>
    <t>make wait time adjustable</t>
  </si>
  <si>
    <t>It may take more time in some cases to complete the job.\nIt can be solved by making MAX_ATTEMPTS configurable. Here is an example:\nexport MAX_ATTEMPTS=120\n</t>
  </si>
  <si>
    <t>2016-02-14T03:55:08Z</t>
  </si>
  <si>
    <t>2016-02-14T04:21:59Z</t>
  </si>
  <si>
    <t>A collection of tools for deploying and testing replication topologies with MySQL and MariaDB</t>
  </si>
  <si>
    <t>Kyle Phelps</t>
  </si>
  <si>
    <t>Optimize ruby binary encoder/decoder</t>
  </si>
  <si>
    <t>2018-12-06T18:33:19Z</t>
  </si>
  <si>
    <t>https://github.com/apache/avro/commit/8c99b3409005feae42d24529687860220b7d25d6</t>
  </si>
  <si>
    <t>https://github.com/apache/avro/pull/401</t>
  </si>
  <si>
    <t>AVRO-2281: Optimize ruby binary encoder/decoder</t>
  </si>
  <si>
    <t>This makes some performance improvements around unpacking strings and freezing some strings that cause a lot of unnecessary allocations in some cases. We can also take advantage of `unpack1` when running in a version of ruby that supports it.</t>
  </si>
  <si>
    <t>2018-12-06T18:42:01Z</t>
  </si>
  <si>
    <t>2018-12-07T17:08:14Z</t>
  </si>
  <si>
    <t>Vladimir Sh</t>
  </si>
  <si>
    <t>Fixed anyconfig exception while loading of configuration files\n\nOpenTAXII uses anyconfig to parse configiration files for creating\nservices and collections. OpenTAXII expects to get list-like object\nfrom anyconfig. But anyconfig is designed to return dict-like\nobject. So latest version of anyconfig raises exception\n\"ValueError\" when parses examples of configuration files.\nSo fixed loading of configuration files and 2 files from examples</t>
  </si>
  <si>
    <t>2017-04-10T16:52:03Z</t>
  </si>
  <si>
    <t>https://github.com/eclecticiq/OpenTAXII/commit/30d802c3b1622a22fa67aac96028aeb0c280b6ae</t>
  </si>
  <si>
    <t>https://github.com/eclecticiq/OpenTAXII/pull/62</t>
  </si>
  <si>
    <t>Fixed anyconfig exception while loading of configuration files</t>
  </si>
  <si>
    <t>OpenTAXII uses anyconfig to parse configiration files for creating services and collections. OpenTAXII expects to get list-like object from anyconfig.\r\nBut anyconfig is designed to return dict-like object. So latest version of anyconfig raises exception\r\n\"ValueError\" when parses examples of configuration files.\r\n```\r\n./bin/opentaxii-create-collections -c services.yml\r\n&lt;&lt;cut&gt;&gt;\r\nValueError: dictionary update sequence element #0 has length 8; 2 is required\r\n```\r\nanyconfig binary fails as well\r\n```\r\n./bin/anyconfig_cli -I yaml services.yml\r\n&lt;&lt;cut&gt;&gt;\r\nValueError: dictionary update sequence element #0 has length 8; 2 is required\r\n```\r\nTo avoid this error need to use old version of anyconfig.\r\n\r\nSo config files should be fixed (make it dict-like to be compatible with anyconfig)\r\nIt can be done as\r\n`{ID1: SERVICE_OBJ1^ ID2: SERVICE_OBJ2^ ...  }`\r\nor\r\n`{ \'services\': [SERVICE_OBJ1^ SERVICE_OBJ2^ ...]}`\r\n\r\nWas choosen 2nd variant because:\r\n\r\n1. It avoids multiple usage and misunderstanding of id\'s (`ID1` and `SERVICE_OBJ.id`)\r\n2. List of objects remains in the same order as before (possible it can be important)\r\n3. These configuration files can be easy merged in future if needed\n\n&lt;!-- Reviewable:start --&gt;\n---\nThis change is‚ÄÇ[&lt;img src=\"https://reviewable.io/review_button.svg\" height=\"34\" align=\"absmiddle\" alt=\"Reviewable\"/&gt;](https://reviewable.io/reviews/eclecticiq/opentaxii/62)\n&lt;!-- Reviewable:end --&gt;\n</t>
  </si>
  <si>
    <t>2017-04-10T17:15:47Z</t>
  </si>
  <si>
    <t>2017-04-12T07:38:24Z</t>
  </si>
  <si>
    <t>TAXII server implementation in Python from EclecticIQ</t>
  </si>
  <si>
    <t>Qiuyi Jia</t>
  </si>
  <si>
    <t>Fix small typo in getting-started.md (#823)</t>
  </si>
  <si>
    <t>2016-05-27T21:41:27Z</t>
  </si>
  <si>
    <t>https://github.com/apache/incubator-heron/commit/122b532d2e4e43609040ce8d8f0b7e704861e410</t>
  </si>
  <si>
    <t>https://github.com/apache/incubator-heron/pull/823</t>
  </si>
  <si>
    <t>Fix small typo in getting-started.md</t>
  </si>
  <si>
    <t>2016-05-27T18:49:49Z</t>
  </si>
  <si>
    <t>Tao Wei</t>
  </si>
  <si>
    <t>allow directly use eval_metrix=mx.metric.Accuracy() for model.fit()</t>
  </si>
  <si>
    <t>2016-03-05T12:59:54Z</t>
  </si>
  <si>
    <t>https://github.com/apache/incubator-mxnet/commit/2688b6889205d6668ec5142adc0385cbd4ef66a5</t>
  </si>
  <si>
    <t>https://github.com/apache/incubator-mxnet/pull/1582</t>
  </si>
  <si>
    <t>Fix metric error for MAE^ MSE^ RMSE</t>
  </si>
  <si>
    <t>**shape error:**\n\nIf eval_metric=\'mse\'^ there will be a error message like:\n\n```\nValueError: Shape of labels (128^ 1) does not match shape of predictions (128^ 10)\n```\n\nThe reason is that the following lines in `metric.py` for MAE^ MSE^ RMSE fucntions:\n\n```\ncheck_label_shapes(label^ pred^ shape=1)\n```\n\nforce label and pred have exactly the same shapes. While in this case^ label is (128^1)^ pred is (128^10)^ it is broadcastable. Hence these checks should be removed.\n\nWhether two ndarray\'s are broadcastable can be automatically checked by numpy^ hence we do not need to add extra codes.\n\nPS: This pull request also allows directly use eval_metrix=mx.metric.Accuracy() for model.fit().\n\n**MAE^ MSE^ RMSE are not calculated correctly:**\n\nThe loss scales should not change with different batch sizes. The original implementation is not calculated correctly. The losses are increasing as the batch sizes decrease! And this bug has been fixed.\n</t>
  </si>
  <si>
    <t>2016-03-05T13:31:20Z</t>
  </si>
  <si>
    <t>2016-03-09T18:04:59Z</t>
  </si>
  <si>
    <t>Gelu74</t>
  </si>
  <si>
    <t>Added prediction and generation of submission.csv. Minor changes to training to be in the same format as image-classification examples</t>
  </si>
  <si>
    <t>2016-01-19T14:15:49Z</t>
  </si>
  <si>
    <t>https://github.com/apache/incubator-mxnet/commit/942dd881e47a6ccc261ccaedff647ca9e16b4dcf</t>
  </si>
  <si>
    <t>https://github.com/apache/incubator-mxnet/pull/1316</t>
  </si>
  <si>
    <t>Added prediction to kaggle_dsb1 example</t>
  </si>
  <si>
    <t>2016-01-19T13:21:40Z</t>
  </si>
  <si>
    <t>2016-01-19T14:14:12Z</t>
  </si>
  <si>
    <t>liuzhaokun</t>
  </si>
  <si>
    <t>[STORM-2431]the default blobstore.dir is storm.local.dir/blobs which is different from distcache-blobstore.md</t>
  </si>
  <si>
    <t>2017-03-29T04:04:36Z</t>
  </si>
  <si>
    <t>https://github.com/apache/storm/commit/488c38b61f4bb29209cbf3eb5e64b9d104446ab5</t>
  </si>
  <si>
    <t>https://github.com/apache/storm/pull/2033</t>
  </si>
  <si>
    <t>[https://issues.apache.org/jira/browse/STORM-2431?filter=-2](url)\r\nThe default blobstore.dir is storm.local.dir/blobs which is different from distcache-blobstore.md.You can see the pictures below.The default blobstore.dir is set to storm.local.dir/blobs.</t>
  </si>
  <si>
    <t>2017-03-29T04:08:50Z</t>
  </si>
  <si>
    <t>2017-04-05T01:59:36Z</t>
  </si>
  <si>
    <t>Ian Reardon</t>
  </si>
  <si>
    <t>Fixed typos in site.py error messages</t>
  </si>
  <si>
    <t>2015-08-13T16:32:09Z</t>
  </si>
  <si>
    <t>https://github.com/cenobites/flask-jsonrpc/commit/ac233b649bf58850cf87ad348492b18abb21c362</t>
  </si>
  <si>
    <t>https://github.com/cenobites/flask-jsonrpc/pull/35</t>
  </si>
  <si>
    <t>2015-08-13T16:33:57Z</t>
  </si>
  <si>
    <t>2015-08-13T17:15:46Z</t>
  </si>
  <si>
    <t>A basic JSON-RPC implementation for your Flask-powered sites</t>
  </si>
  <si>
    <t>pfxuan</t>
  </si>
  <si>
    <t>Improve issue TACHYON-90 (JIRA): use FQDN as hostname</t>
  </si>
  <si>
    <t>2014-05-26T04:54:43Z</t>
  </si>
  <si>
    <t>https://github.com/Alluxio/alluxio/commit/289712e636c994f3debd10549d3410c41e351e1d</t>
  </si>
  <si>
    <t>https://github.com/Alluxio/alluxio/pull/203</t>
  </si>
  <si>
    <t>Improve issue TACHYON-90 (JIRA): use FQDN as hostname in BlockInfo</t>
  </si>
  <si>
    <t>2014-05-26T04:57:20Z</t>
  </si>
  <si>
    <t>2014-05-26T18:46:16Z</t>
  </si>
  <si>
    <t>Fabian Terstegen</t>
  </si>
  <si>
    <t>Added \"Copy Translation Key\" Option to Edit menus</t>
  </si>
  <si>
    <t>2017-12-01T14:30:45Z</t>
  </si>
  <si>
    <t>https://github.com/jcbvm/i18n-editor/commit/f0fc872f284fa6d62eac309268f562099185bfd4</t>
  </si>
  <si>
    <t>https://github.com/jcbvm/i18n-editor/pull/37</t>
  </si>
  <si>
    <t>Felt like this was missing when I was working with your tool so I implemented it right away :smile: \r\n\r\nThis PR adds the \"Copy Translation Key\" option. When a translation is selected and you press CTRL + C (or the menu item via right click or the toolbar menu) the translation key is copied into the systems clipboard.\r\n\r\nI\'d love to see this in the tool :)</t>
  </si>
  <si>
    <t>2017-12-01T14:32:32Z</t>
  </si>
  <si>
    <t>2018-06-19T09:42:06Z</t>
  </si>
  <si>
    <t>GUI for editing your i18n translation files</t>
  </si>
  <si>
    <t>ryanzz</t>
  </si>
  <si>
    <t>fixed a mistake</t>
  </si>
  <si>
    <t>2015-03-30T08:25:36Z</t>
  </si>
  <si>
    <t>https://github.com/dmlc/rabit/commit/911a1f0ce2beb488eff67fc2d77382dd5bfd6ef7</t>
  </si>
  <si>
    <t>https://github.com/dmlc/rabit/pull/10</t>
  </si>
  <si>
    <t>Fixed a typo mistake in rabit.py.\n</t>
  </si>
  <si>
    <t>2015-03-30T08:36:19Z</t>
  </si>
  <si>
    <t>2015-03-30T15:46:15Z</t>
  </si>
  <si>
    <t>Reliable Allreduce and Broadcast Interface for distributed machine learning</t>
  </si>
  <si>
    <t>David Boho</t>
  </si>
  <si>
    <t>fix issue #45 update plugin cordova-plugin-add-swift-support to support cordova 9</t>
  </si>
  <si>
    <t>2019-04-11T07:26:04Z</t>
  </si>
  <si>
    <t>https://github.com/sebastianbaar/cordova-plugin-nativegeocoder/commit/10958990db089aaa6bd7e3f10405ebd9bcfd1e1f</t>
  </si>
  <si>
    <t>https://github.com/sebastianbaar/cordova-plugin-nativegeocoder/pull/46</t>
  </si>
  <si>
    <t>fix issue #45 update plugin cordova-plugin-add-swift-support</t>
  </si>
  <si>
    <t>See issue #45 for details</t>
  </si>
  <si>
    <t>2019-04-11T07:31:47Z</t>
  </si>
  <si>
    <t>2019-04-14T07:18:08Z</t>
  </si>
  <si>
    <t>Cordova plugin for native forward and reverse geocoding</t>
  </si>
  <si>
    <t>Matej ƒåimbora</t>
  </si>
  <si>
    <t>Update team.adoc</t>
  </si>
  <si>
    <t>2014-02-15T19:08:36Z</t>
  </si>
  <si>
    <t>https://github.com/kiegroup/optaplanner-website/commit/471073db47505dbec6829a9b0ef31476e1969524</t>
  </si>
  <si>
    <t>https://github.com/kiegroup/optaplanner-website/pull/2</t>
  </si>
  <si>
    <t>Updated contributors list\n</t>
  </si>
  <si>
    <t>2014-02-15T19:11:32Z</t>
  </si>
  <si>
    <t>2014-02-16T09:37:41Z</t>
  </si>
  <si>
    <t>The awestruct sources for the website http://www.optaplanner.org and the presentation sources.</t>
  </si>
  <si>
    <t>energister</t>
  </si>
  <si>
    <t>Improve output logging information\n\nExtract all the code accessing to Debugging Tools for Windows library to\ndedicated class</t>
  </si>
  <si>
    <t>2013-07-23T16:45:43Z</t>
  </si>
  <si>
    <t>https://github.com/akurdyukov/pdbtasks/commit/4e983d5dbe491847fada2ed7131e6ecd098af536</t>
  </si>
  <si>
    <t>https://github.com/akurdyukov/pdbtasks/pull/1</t>
  </si>
  <si>
    <t>Improve output logging information</t>
  </si>
  <si>
    <t>Extract all the code accessing to Debugging Tools for Windows library to\ndedicated class\n</t>
  </si>
  <si>
    <t>2013-07-23T16:48:35Z</t>
  </si>
  <si>
    <t>2013-07-24T19:05:46Z</t>
  </si>
  <si>
    <t>MSBuild tasks for PDB files</t>
  </si>
  <si>
    <t>Fran√ßois Saint-Jacques</t>
  </si>
  <si>
    <t>fixes spacing</t>
  </si>
  <si>
    <t>2014-12-18T16:40:29Z</t>
  </si>
  <si>
    <t>https://github.com/edenhill/kafkacat/commit/14425ff2da9240bfa979220a6b176861353f97f9</t>
  </si>
  <si>
    <t>https://github.com/edenhill/kafkacat/pull/19</t>
  </si>
  <si>
    <t>minor fixes spacing and producer tee option</t>
  </si>
  <si>
    <t>Some tabs are hanging around in kafkacat.c.\n</t>
  </si>
  <si>
    <t>2014-12-18T16:44:07Z</t>
  </si>
  <si>
    <t>2014-12-23T21:00:27Z</t>
  </si>
  <si>
    <t>Generic command line non-JVM Apache Kafka producer and consumer</t>
  </si>
  <si>
    <t>Patrick Mueller</t>
  </si>
  <si>
    <t>added users/pmuellr.json</t>
  </si>
  <si>
    <t>2011-10-20T16:46:09Z</t>
  </si>
  <si>
    <t>https://github.com/remy/mit-license/commit/4b35941b7176ab8a4fb6cc6aa21a5ba41e6315f7</t>
  </si>
  <si>
    <t>https://github.com/remy/mit-license/pull/75</t>
  </si>
  <si>
    <t>add me!!!</t>
  </si>
  <si>
    <t>2011-10-20T16:48:12Z</t>
  </si>
  <si>
    <t>2011-10-20T16:48:31Z</t>
  </si>
  <si>
    <t>Tevic</t>
  </si>
  <si>
    <t>fix message_id_serialize to empty slice (#3801)\n\n* fix message_id_serialize to empty slice\r\n\r\n* test for serialize and deserialize</t>
  </si>
  <si>
    <t>2019-03-14T17:57:39Z</t>
  </si>
  <si>
    <t>https://github.com/apache/pulsar/commit/9bd4f492673c989f4903236d08d139cb4227a26f</t>
  </si>
  <si>
    <t>https://github.com/apache/pulsar/pull/3801</t>
  </si>
  <si>
    <t>fix message_id_serialize to empty slice</t>
  </si>
  <si>
    <t xml:space="preserve">#3177 </t>
  </si>
  <si>
    <t>2019-03-12T05:47:53Z</t>
  </si>
  <si>
    <t>2019-03-14T17:57:40Z</t>
  </si>
  <si>
    <t>sandstrom</t>
  </si>
  <si>
    <t>Warn when using `reference` as an attribute name\n\nIt would be much better to use `_reference`^ I\'ll see if I can work that out and add another commit.</t>
  </si>
  <si>
    <t>2013-01-08T19:43:05Z</t>
  </si>
  <si>
    <t>https://github.com/emberjs/data/commit/08efd7232a1018cf99ae2b26a9b1279adbc654c9</t>
  </si>
  <si>
    <t>https://github.com/emberjs/data/pull/596</t>
  </si>
  <si>
    <t>Use _reference instead of reference for DS.Model</t>
  </si>
  <si>
    <t>Models using `reference: DS.attr(\'string\')`^ and the error is kind of hard to debug (happens later^ when using the model instance).\n\nSince `_reference` is internal it makes sense to prepend it with an underscore. Hopefully I\'ve made the correct changes.\n\nAction plan:\n1. If this sounds good^ squash the two commits (or ask me to do it) and merge.\n2. If you want to keep the current attribute name^ keep the first commit (which adds a warning)^ throw away the second and merge. \n\n_I think option 2 is less desirable^ but better than the current situation where there is no warning when using `reference` in your models._\n</t>
  </si>
  <si>
    <t>2013-01-08T19:43:28Z</t>
  </si>
  <si>
    <t>2013-01-08T20:03:13Z</t>
  </si>
  <si>
    <t>A data persistence library for Ember.js.</t>
  </si>
  <si>
    <t>Jose Pereira</t>
  </si>
  <si>
    <t>Add support for hashing with CommonCrypto</t>
  </si>
  <si>
    <t>2018-09-04T04:16:42Z</t>
  </si>
  <si>
    <t>https://github.com/randombit/botan/commit/b073b7430285d7a5079380a71e0be925250c50e5</t>
  </si>
  <si>
    <t>https://github.com/randombit/botan/pull/1667</t>
  </si>
  <si>
    <t>Hi!\r\n\r\nThanks for creating this awesome library. This PR adds initial support to CommonCrypto.\r\nLet me know what you think. I had to use templates to simplify the code^ as each hash function has specific functions.\r\n\r\nAlso^ could you give me some lights in how to restrict the configure script only support the `--with-commoncrypto` on macOS and iOS? What new tests could I add here?\r\n\r\nNext^ I\'d like to add support to block ciphers^ and support SEP-backed private keys^ to manage certificates using Botan.\r\n\r\nThanks</t>
  </si>
  <si>
    <t>2018-09-04T04:26:19Z</t>
  </si>
  <si>
    <t>2018-09-04T23:43:12Z</t>
  </si>
  <si>
    <t>Crypto and TLS for Modern C++</t>
  </si>
  <si>
    <t>Luk√°≈° Vasek</t>
  </si>
  <si>
    <t>[JAVA] Use specified data type in enum\'s fromValue instead of string (#2347)\n\n* Use specified data type in enum\'s fromValue instead of string\r\n\r\n* updated samples\r\n\r\n* update samples\r\n\r\n* remoe String.valueOf</t>
  </si>
  <si>
    <t>2019-03-27T14:10:02Z</t>
  </si>
  <si>
    <t>https://github.com/OpenAPITools/openapi-generator/commit/a079f70fb27e80123ab2c9d5abbf95c50b46c23b</t>
  </si>
  <si>
    <t>https://github.com/OpenAPITools/openapi-generator/pull/2347</t>
  </si>
  <si>
    <t>[JAVA] Use specified data type in enum\'s fromValue instead of string</t>
  </si>
  <si>
    <t>When working with enums^ specifically on web layer^ it\'s better to create enum with target data type instead of string.</t>
  </si>
  <si>
    <t>2019-03-10T08:32:10Z</t>
  </si>
  <si>
    <t>2019-03-27T14:10:03Z</t>
  </si>
  <si>
    <t>OpenAPI Generator allows generation of API client libraries (SDK generation)^ server stubs^ documentation and configuration automatically given an OpenAPI Spec (v2^ v3)</t>
  </si>
  <si>
    <t>Ryan Fiorini (Intel)</t>
  </si>
  <si>
    <t>CB-10138 Adds missing plugin metadata to plugin_list module for Windows</t>
  </si>
  <si>
    <t>2016-02-17T15:11:55Z</t>
  </si>
  <si>
    <t>https://github.com/apache/cordova-windows/commit/45e5bd131d1f38e781b328499fd900896d403e82</t>
  </si>
  <si>
    <t>https://github.com/apache/cordova-windows/pull/150</t>
  </si>
  <si>
    <t>This is in conjunction with vladimir-kotikov pull request/commit ac25c0f03380bb0640831a32ffa47c20df2b0126 to apply his changes to the cordova-windows version.\n</t>
  </si>
  <si>
    <t>2016-02-17T18:49:57Z</t>
  </si>
  <si>
    <t>2016-02-18T07:38:25Z</t>
  </si>
  <si>
    <t>Byaruhanga Franklin</t>
  </si>
  <si>
    <t>added Paul Hudson  Youtube\n\nSigned-off-by: Byaruhanga Franklin &lt;byaruhaf@appbantu.com&gt;</t>
  </si>
  <si>
    <t>2019-04-01T23:11:58Z</t>
  </si>
  <si>
    <t>https://github.com/daveverwer/iOSDevDirectory/commit/4e42d5e83b4b11779d6e44dead29bc6c1c89a2c1</t>
  </si>
  <si>
    <t>https://github.com/daveverwer/iOSDevDirectory/pull/232</t>
  </si>
  <si>
    <t>Added Paul Hudson on youtube</t>
  </si>
  <si>
    <t>2019-04-01T23:14:15Z</t>
  </si>
  <si>
    <t>2019-04-02T06:21:17Z</t>
  </si>
  <si>
    <t>The iOS Dev Directory</t>
  </si>
  <si>
    <t>Ludovic</t>
  </si>
  <si>
    <t>Change the size of the column datasource_name in datasource creation ‚Ä¶ (#345)\n\n* Change the size of the column datasource_name in datasource creation table to fix a Sql server specific issue.\r\n\r\n* Change the model according to the change of the database script done in the PR 345</t>
  </si>
  <si>
    <t>2016-04-14T05:32:48Z</t>
  </si>
  <si>
    <t>https://github.com/apache/incubator-superset/commit/eb5a41728edc46dbcf837a78a7229a8129ed4dbf</t>
  </si>
  <si>
    <t>https://github.com/apache/incubator-superset/pull/345</t>
  </si>
  <si>
    <t>Change the size of the column datasource_name in datasource creation ‚Ä¶</t>
  </si>
  <si>
    <t>‚Ä¶table to fix a Sql server specific issue.\nThe impact should be very low^ No reason of side effect or Regression.\n</t>
  </si>
  <si>
    <t>2016-04-14T02:30:29Z</t>
  </si>
  <si>
    <t>aman-ebay</t>
  </si>
  <si>
    <t>Fix Cloud Dataproc branding.</t>
  </si>
  <si>
    <t>2016-02-24T04:34:09Z</t>
  </si>
  <si>
    <t>https://github.com/googledatalab/datalab/commit/a43dcb495b64ed7ea20230757c7c3621ea8ae657</t>
  </si>
  <si>
    <t>https://github.com/googledatalab/datalab/pull/825</t>
  </si>
  <si>
    <t>2016-05-11T21:40:39Z</t>
  </si>
  <si>
    <t>2016-05-11T21:40:45Z</t>
  </si>
  <si>
    <t>Interactive tools and developer experiences for Big Data on Google Cloud Platform.</t>
  </si>
  <si>
    <t>Tenzin Wangdhen</t>
  </si>
  <si>
    <t>add eks broker proxy (#3167)</t>
  </si>
  <si>
    <t>2018-12-12T18:41:39Z</t>
  </si>
  <si>
    <t>https://github.com/apache/pulsar/commit/04df219af4b050f038cc6f81727b44a09b1a4083</t>
  </si>
  <si>
    <t>https://github.com/apache/pulsar/pull/3167</t>
  </si>
  <si>
    <t>add eks broker proxy</t>
  </si>
  <si>
    <t>### Motivation\r\n\r\nThe EKS configuration is missing the yaml to create broker-proxy service required for accessing pulsar externally.\r\n\r\n### Modifications\r\n\r\nAdd proxy.yaml that contains configuration for broker-proxy\r\n\r\n### Result\r\n\r\nCreates a broker-proxy service that exposes a load balancer externally.</t>
  </si>
  <si>
    <t>2018-12-11T23:49:14Z</t>
  </si>
  <si>
    <t>2018-12-12T18:41:40Z</t>
  </si>
  <si>
    <t>Ryan Sundberg</t>
  </si>
  <si>
    <t>Merge branch \'master\' of https://github.com/timmolter/XChange into develop</t>
  </si>
  <si>
    <t>2014-03-21T05:04:51Z</t>
  </si>
  <si>
    <t>https://github.com/knowm/XChange/commit/7727ac66113ea7b98398e8708e5a89785c1f6c55</t>
  </si>
  <si>
    <t>https://github.com/knowm/XChange/pull/375</t>
  </si>
  <si>
    <t>Streaming service for Bitstamp market data</t>
  </si>
  <si>
    <t>Resolution for ticket #195:\nIntegrates Bitstamp\'s public \"Pusher\" API for streaming order book data.\n</t>
  </si>
  <si>
    <t>2014-03-23T05:23:40Z</t>
  </si>
  <si>
    <t>2014-03-23T08:26:18Z</t>
  </si>
  <si>
    <t>Financial Exchange Library for the JVM</t>
  </si>
  <si>
    <t>dtmoodie</t>
  </si>
  <si>
    <t>Fixed build error on VS 2013\n\nunsigned __int64 ~= unsigned long long.  VS2013 will error.</t>
  </si>
  <si>
    <t>2014-09-16T13:29:25Z</t>
  </si>
  <si>
    <t>https://github.com/mariusmuja/flann/commit/1343bdc2371957ae2e0f2a98b38f7c5d5c631f9c</t>
  </si>
  <si>
    <t>https://github.com/mariusmuja/flann/pull/210</t>
  </si>
  <si>
    <t>Fixed build error on VS 2013</t>
  </si>
  <si>
    <t>unsigned __int64 ~= unsigned long long.  VS2013 will error.\n</t>
  </si>
  <si>
    <t>2014-09-16T13:30:17Z</t>
  </si>
  <si>
    <t>2014-09-16T14:56:13Z</t>
  </si>
  <si>
    <t>√Åtila Camur√ßa Alves</t>
  </si>
  <si>
    <t>translation to brazilian portuguese: 100%^ add plural forms to the file^ fix Language to appropriated value^ revision of existing translations.</t>
  </si>
  <si>
    <t>2012-02-07T19:16:37Z</t>
  </si>
  <si>
    <t>https://github.com/lyricat/Hotot/commit/5f72b84f1b2254db97fb2efcd3772e3a436dc29c</t>
  </si>
  <si>
    <t>https://github.com/lyricat/Hotot/pull/121</t>
  </si>
  <si>
    <t>translation to brazilian portuguese</t>
  </si>
  <si>
    <t>translation to brazilian portuguese: 100%^\nadd plural forms to the file^\nfix Language to appropriated value^\nrevision of existing translations.\n</t>
  </si>
  <si>
    <t>2012-02-07T19:24:31Z</t>
  </si>
  <si>
    <t>2012-02-08T03:11:20Z</t>
  </si>
  <si>
    <t>A Twitter Client</t>
  </si>
  <si>
    <t>Sayed Mohammad Hossein Torabi</t>
  </si>
  <si>
    <t>Semaphore import fixing</t>
  </si>
  <si>
    <t>2018-07-15T06:34:58Z</t>
  </si>
  <si>
    <t>https://github.com/Neohapsis/bbqsql/commit/2d2541b40df2d8b9a215f8bc11005c9037642c99</t>
  </si>
  <si>
    <t>https://github.com/Neohapsis/bbqsql/pull/61</t>
  </si>
  <si>
    <t>Semaphore import error fixing</t>
  </si>
  <si>
    <t>newer versions of gevent does\'nt have Semaphore in gevent.coros anymore and move it in gevent.lock.\r\nSo i added an import error exception to handle this situation.</t>
  </si>
  <si>
    <t>2018-07-15T06:39:41Z</t>
  </si>
  <si>
    <t>2019-01-04T21:23:20Z</t>
  </si>
  <si>
    <t>SQL Injection Exploitation Tool</t>
  </si>
  <si>
    <t>Mark Deuser</t>
  </si>
  <si>
    <t>Enable programatic support for additional request headers (#1023)\n\n* enable programatic support for additional request headers\r\n\r\n* gofmt\r\n\r\n* add unit test\r\n\r\n* use correct gofmt command\r\n\r\n* remove gofmt added import</t>
  </si>
  <si>
    <t>2019-01-11T14:30:52Z</t>
  </si>
  <si>
    <t>https://github.com/apache/openwhisk-wskdeploy/commit/fc8de6454cc83ecd24b1fa2f8685f1512e6d5de5</t>
  </si>
  <si>
    <t>https://github.com/apache/openwhisk-wskdeploy/pull/1023</t>
  </si>
  <si>
    <t>Enable programatic support for additional request headers</t>
  </si>
  <si>
    <t>2019-01-09T18:51:06Z</t>
  </si>
  <si>
    <t>2019-01-11T14:30:53Z</t>
  </si>
  <si>
    <t>Apache OpenWhisk utility for deploying and managing OpenWhisk projects and packages</t>
  </si>
  <si>
    <t>dr3s</t>
  </si>
  <si>
    <t>fix link to spring jira</t>
  </si>
  <si>
    <t>2014-04-18T18:39:58Z</t>
  </si>
  <si>
    <t>https://github.com/florentp/spring-simplejdbcupdate/commit/105aeed4d760b4e6db74bfff484eb7d1cebba587</t>
  </si>
  <si>
    <t>https://github.com/florentp/spring-simplejdbcupdate/pull/1</t>
  </si>
  <si>
    <t>2014-04-18T18:40:50Z</t>
  </si>
  <si>
    <t>2014-04-22T16:16:10Z</t>
  </si>
  <si>
    <t>An implementation of the missing SimpleJdbcUpdate in the Spring Framework</t>
  </si>
  <si>
    <t>Bhargav Golla</t>
  </si>
  <si>
    <t>Adding a min date not to go below creation date</t>
  </si>
  <si>
    <t>2014-03-05T03:37:56Z</t>
  </si>
  <si>
    <t>https://github.com/open-keychain/open-keychain/commit/7a957840748766345f0180b2a3f8dee761161be4</t>
  </si>
  <si>
    <t>https://github.com/open-keychain/open-keychain/pull/328</t>
  </si>
  <si>
    <t>Issue #234 : Adding a min date not to go below creation date</t>
  </si>
  <si>
    <t>2014-03-05T03:38:52Z</t>
  </si>
  <si>
    <t>2014-03-05T20:10:58Z</t>
  </si>
  <si>
    <t>twalthr</t>
  </si>
  <si>
    <t>Avro complex types (array^ map^ enum) implemented</t>
  </si>
  <si>
    <t>2014-01-16T22:56:18Z</t>
  </si>
  <si>
    <t>https://github.com/stratosphere/stratosphere/commit/d609ead515d0e7c02375d94f27a50133f3783b05</t>
  </si>
  <si>
    <t>https://github.com/stratosphere/stratosphere/pull/405</t>
  </si>
  <si>
    <t>2014-01-16T23:00:44Z</t>
  </si>
  <si>
    <t>2014-01-17T12:46:55Z</t>
  </si>
  <si>
    <t>This is the source code repository of the Stratosphere project</t>
  </si>
  <si>
    <t>G√©raud</t>
  </si>
  <si>
    <t>Add some unit tests on number formatting (#528) (#529)\n\n* Add some unit tests on number formatting (#528)\r\n\r\n* split assertions into separate test functions (#528)\r\n\r\n* refactor tests (#528)\r\n\r\n* add some unit tests on conversions from string to numbers (#528)\r\n\r\n* add some unit tests invalid numbers (#528)\r\n\r\n* expected value should be \"assertEqual\" first argument (#528)</t>
  </si>
  <si>
    <t>2018-01-08T23:25:44Z</t>
  </si>
  <si>
    <t>https://github.com/Toblerity/Fiona/commit/2401c1a33581f3b67f7894d4a668ce6e7f177c8a</t>
  </si>
  <si>
    <t>https://github.com/Toblerity/Fiona/pull/529</t>
  </si>
  <si>
    <t>Add some unit tests on number formatting (#528)</t>
  </si>
  <si>
    <t>As discussed in #528</t>
  </si>
  <si>
    <t>2018-01-04T21:24:43Z</t>
  </si>
  <si>
    <t>2018-01-08T23:25:45Z</t>
  </si>
  <si>
    <t>Fiona is OGR\'s neat and nimble API</t>
  </si>
  <si>
    <t>Olivier Guennec</t>
  </si>
  <si>
    <t>Enabling cancellation of PENDING jobs in controller JobManager.java</t>
  </si>
  <si>
    <t>2014-11-20T15:38:46Z</t>
  </si>
  <si>
    <t>https://github.com/KylinOLAP/Kylin/commit/6f55338b9b343819d67df1a71c7e6cb0708a01a7</t>
  </si>
  <si>
    <t>https://github.com/KylinOLAP/Kylin/pull/81</t>
  </si>
  <si>
    <t>https://groups.google.com/forum/#!topic/kylin-olap/2-slt8spQMM\n</t>
  </si>
  <si>
    <t>2014-11-20T16:35:44Z</t>
  </si>
  <si>
    <t>2014-11-21T12:11:07Z</t>
  </si>
  <si>
    <t>Richard Jones</t>
  </si>
  <si>
    <t>Allow setting default mimetype for --server. Useful if permalinks don\'t end in .html</t>
  </si>
  <si>
    <t>2011-02-05T12:25:32Z</t>
  </si>
  <si>
    <t>https://github.com/jekyll/jekyll/commit/2f9d4f5be623f37ca79adf84de83fcc3a1c757d6</t>
  </si>
  <si>
    <t>https://github.com/jekyll/jekyll/pull/279</t>
  </si>
  <si>
    <t>Default mimetype for --server</t>
  </si>
  <si>
    <t>My permalinks look like: /article/title-goes-here^ with no trailing \".html\". (old wordpress install)\n\nAdded an option to jekyll so i can declare the default mimetype of the WEBrick server to be text/html so it works properly during testing.\n</t>
  </si>
  <si>
    <t>2011-02-05T12:28:30Z</t>
  </si>
  <si>
    <t>2012-01-15T04:17:51Z</t>
  </si>
  <si>
    <t>David Smiley</t>
  </si>
  <si>
    <t>AutocompleteTermWidget</t>
  </si>
  <si>
    <t>2011-07-21T13:46:37Z</t>
  </si>
  <si>
    <t>https://github.com/evolvingweb/ajax-solr/commit/51a0cb7b9ce5b36c476c26d42c001cd50f116498</t>
  </si>
  <si>
    <t>https://github.com/evolvingweb/ajax-solr/pull/4</t>
  </si>
  <si>
    <t>https://github.com/jpmckinney</t>
  </si>
  <si>
    <t>I added an AutocompleteTermWidget to my fork of Ajax-Solr.\n</t>
  </si>
  <si>
    <t>2011-07-21T13:48:00Z</t>
  </si>
  <si>
    <t>2011-09-08T03:26:27Z</t>
  </si>
  <si>
    <t>A JavaScript framework for creating user interfaces to Solr.</t>
  </si>
  <si>
    <t>James Jong</t>
  </si>
  <si>
    <t>CB-2447: Remove use of deprecate org.apache.cordova.api.Plugin</t>
  </si>
  <si>
    <t>2013-02-15T18:18:58Z</t>
  </si>
  <si>
    <t>https://github.com/apache/cordova-android/commit/790636c8cd11f8f5caf1160b4661f23cdb965406</t>
  </si>
  <si>
    <t>https://github.com/apache/cordova-android/pull/11</t>
  </si>
  <si>
    <t>2013-02-15T18:23:39Z</t>
  </si>
  <si>
    <t>2013-02-15T22:47:22Z</t>
  </si>
  <si>
    <t>Harbs</t>
  </si>
  <si>
    <t>Added JSDocs for a lot of classes</t>
  </si>
  <si>
    <t>2016-07-31T20:57:31Z</t>
  </si>
  <si>
    <t>https://github.com/opentypejs/opentype.js/commit/0ab6c10cdb8e321458bffa6b6eea694f96e7b9cb</t>
  </si>
  <si>
    <t>https://github.com/opentypejs/opentype.js/pull/211</t>
  </si>
  <si>
    <t>I added JSDocs and type information for a lot of classes. It\'s not complete^ but it\'s a very good start.\n\nYou can view some generated JSDocs [on my site here.](http://in-tools.com/stuff/opentype.js/)\n</t>
  </si>
  <si>
    <t>2016-07-31T21:01:06Z</t>
  </si>
  <si>
    <t>2016-08-04T09:04:57Z</t>
  </si>
  <si>
    <t>Read and write OpenType fonts using JavaScript.</t>
  </si>
  <si>
    <t>Stephen Young</t>
  </si>
  <si>
    <t>2013-09-05T22:16:11Z</t>
  </si>
  <si>
    <t>https://github.com/grncdr/guacamole-auth-hmac/commit/4a99609ffc7623cc8b2ef560eb54bfa6e72a62aa</t>
  </si>
  <si>
    <t>https://github.com/grncdr/guacamole-auth-hmac/pull/1</t>
  </si>
  <si>
    <t>2013-09-05T23:11:44Z</t>
  </si>
  <si>
    <t>2013-09-05T23:22:26Z</t>
  </si>
  <si>
    <t xml:space="preserve">Create Guacamole configurations via (signed) URL query parameters </t>
  </si>
  <si>
    <t>Dennis O\'Brien</t>
  </si>
  <si>
    <t>nbviewer #304 - modified setup.py so that it copies frontpage.json and the other necessary files in static/ and templates/.</t>
  </si>
  <si>
    <t>2014-06-26T22:16:34Z</t>
  </si>
  <si>
    <t>https://github.com/jupyter/nbviewer/commit/8d6ae169f9df83e33fe39698795cdd47b64c1c49</t>
  </si>
  <si>
    <t>https://github.com/jupyter/nbviewer/pull/305</t>
  </si>
  <si>
    <t>nbviewer #304 - modified setup.py to fix running nbviewer with a local install</t>
  </si>
  <si>
    <t>nbviewer #304 - modified setup.py so that it copies frontpage.json and the other necessary files in static/ and templates/.\n</t>
  </si>
  <si>
    <t>2014-06-26T22:20:21Z</t>
  </si>
  <si>
    <t>2014-06-26T23:25:36Z</t>
  </si>
  <si>
    <t>Sidney</t>
  </si>
  <si>
    <t>Update AnnotationBean.java (#3021)\n\ndelete useless code</t>
  </si>
  <si>
    <t>2018-12-30T05:37:05Z</t>
  </si>
  <si>
    <t>https://github.com/apache/dubbo/commit/00051662b1c1e07eb11c88ffa754491597475e90</t>
  </si>
  <si>
    <t>https://github.com/apache/dubbo/pull/3021</t>
  </si>
  <si>
    <t>Update AnnotationBean.java delete duplicate code</t>
  </si>
  <si>
    <t>delete useless code\r\n\r\n## What is the purpose of the change\r\n\r\ndelete useless code\r\n\r\n## Brief changelog\r\n\r\nXXXXX\r\n![image](https://user-images.githubusercontent.com/20471875/50262351-c07d3480-044b-11e9-9691-a39bba1a2e29.png)\r\nduplicate code\r\n\r\n## Verifying this change\r\n\r\nXXXXX\r\n\r\nFollow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-DskipTests=false` &amp; `mvn clean test-compile failsafe:integration-test` to make sure unit-test and integration-test pass.\r\n- [ ] If this contribution is large^ please follow the [Software Donation Guide](https://github.com/apache/incubator-dubbo/wiki/Software-donation-guide).\r\n</t>
  </si>
  <si>
    <t>2018-12-20T03:39:18Z</t>
  </si>
  <si>
    <t>2018-12-30T05:37:06Z</t>
  </si>
  <si>
    <t>praveev</t>
  </si>
  <si>
    <t>Add support for timezone in segment granularity (#3528)\n\n* Add support for timezone in segment granularity\r\n\r\n* CR feedback. Handle null timezone during equals check.\r\n\r\n* Include timezone in docs.\r\nAdd timezone for ArbitraryGranularitySpec.</t>
  </si>
  <si>
    <t>2016-10-03T15:15:42Z</t>
  </si>
  <si>
    <t>https://github.com/apache/incubator-druid/commit/43cdc675c7780c5dafe3903b51e589cee4c7d776</t>
  </si>
  <si>
    <t>https://github.com/apache/incubator-druid/pull/3528</t>
  </si>
  <si>
    <t>Add support for timezone in segment granularity</t>
  </si>
  <si>
    <t>Currently^ segment granularity intervals all operate on UTC chunks.\n\nWe have a use case where we want to re-index data in PST. This is not possible without including timezone in the granularitySpec.\n</t>
  </si>
  <si>
    <t>2016-09-30T21:02:58Z</t>
  </si>
  <si>
    <t>Peter Schafhalter</t>
  </si>
  <si>
    <t>Implemented db_client_cache as unordered_map (#921)\n\n* Implemented db_client_cache as unordered_map\r\n\r\n* Fix for memory leak\r\n\r\n* Fixed linting</t>
  </si>
  <si>
    <t>2017-09-04T00:26:05Z</t>
  </si>
  <si>
    <t>https://github.com/ray-project/ray/commit/2c19ae97a3127b18424fef2c6a4db29846fb0ac9</t>
  </si>
  <si>
    <t>https://github.com/ray-project/ray/pull/921</t>
  </si>
  <si>
    <t>Implemented db_client_cache as unordered_map</t>
  </si>
  <si>
    <t xml:space="preserve">- Replaced the db-&gt;db_client_cache data structure in the file src/common/state/redis.cc with a C++ unordered_map.\r\n- This makes further progress on #404 </t>
  </si>
  <si>
    <t>2017-09-03T09:36:37Z</t>
  </si>
  <si>
    <t>2017-09-04T00:26:06Z</t>
  </si>
  <si>
    <t>Elden Bishop</t>
  </si>
  <si>
    <t>Fixed a bug where any map operations involving TupleN with less than 5 values would fail due to the read phase transforming the type to a lower order tuple. For example if you have a TupleN(tf.longs()^tf.strings()) the tuple will become a Pair when read and throw a class cast exception. There is no way to avoid this other than never using TupleN which is very inconvenient if you are changing the number of params all the time while crafting queries.</t>
  </si>
  <si>
    <t>2011-10-14T00:39:42Z</t>
  </si>
  <si>
    <t>https://github.com/cloudera/crunch/commit/7bb1fde81342f082745969a53618cb4541273c83</t>
  </si>
  <si>
    <t>https://github.com/cloudera/crunch/pull/2</t>
  </si>
  <si>
    <t>Fix for https://github.com/cloudera/crunch/issues/1</t>
  </si>
  <si>
    <t>I tightened up the changes so they affected the absolute minimum number of files and lines w/o affecting existing code or tests.\n\nThe general changes....\n\n-- Tuple.java\n\nadded enum Typle.TupleType { PAIR^ TUPLE3^ TUPLE4^ TUPLEN }\nadded method Tuple.tuplify(TupleType type^ Object... values)\n\n-- Writables.java and Avros.java\n\nUsages of Tuple.tuplify(values) changed to Tuple.tuplify(type^ values)\nTupleType added to constructor of objects using tuplify\n\n-- TupleTest.java\nUpdated TupleTest to verify the tuplify methods work as expected.\n\n-- TupleNClassCastBugTest\nA unit test that exhibits the bug on non-fixed branches. Put just this test into the existing code to see the bug.\n</t>
  </si>
  <si>
    <t>2011-10-14T17:33:41Z</t>
  </si>
  <si>
    <t>2011-10-14T18:26:33Z</t>
  </si>
  <si>
    <t>Easy^ efficient MapReduce pipelines in Java.</t>
  </si>
  <si>
    <t>lsqeric</t>
  </si>
  <si>
    <t>Remove pom element linkXRef (#2105)</t>
  </si>
  <si>
    <t>2018-07-23T02:39:57Z</t>
  </si>
  <si>
    <t>https://github.com/apache/dubbo/commit/2ec30bfd822283e2262cd8eded525736d6a62920</t>
  </si>
  <si>
    <t>https://github.com/apache/dubbo/pull/2105</t>
  </si>
  <si>
    <t>Remove pom element linkXRef</t>
  </si>
  <si>
    <t>## What is the purpose of the change\r\n\r\nFix the error \"Element linkXRef is not allowed here\" reported by Intellij IDEA  2018.1.6 (Utimate Edition).\r\n\r\nThe  linkXRef element isn\'t defined as parameter in the \"check\" goal but in the \"checkstyle\" goal and the \"checkstyle-aggregate\" goal^  according to the plugin.xml of  maven-checkstyle-plugin:3.0.0.\r\n\r\n See https://maven.apache.org/plugins/maven-checkstyle-plugin/plugin-info.html  for details.\r\n\r\n## Brief changelog\r\n\r\nRemove the  linkXRef element in root pom.\r\n\r\n## Verifying this change\r\n\r\nCI passed\r\n\r\nFollow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[x]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</si>
  <si>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2018-07-20T09:35:16Z</t>
  </si>
  <si>
    <t>2018-07-23T02:39:58Z</t>
  </si>
  <si>
    <t>Alan Thompson</t>
  </si>
  <si>
    <t>Fix a bug in JsonBuilder.toPrettyString() for zero-length strings.\n\nZero-length strings are represented in JSON as a pair of double-quotes\n(e.g. \"\").  This is actually a java.lang.String of length=2.  The old\nlogic attempted to strip the leading &amp; trailing quotes (either single or\ndouble) using a range of (1..-2)^ which fails for length=2 strings (it\njust reverses the 2 chars).  Replaced with a call to\nString.substring( 1^ size()-1 ).</t>
  </si>
  <si>
    <t>2013-01-18T03:11:49Z</t>
  </si>
  <si>
    <t>https://github.com/groovy/groovy-core/commit/dbc00f4f96799f61688d610206d0cc14f7bf844f</t>
  </si>
  <si>
    <t>https://github.com/groovy/groovy-core/pull/113</t>
  </si>
  <si>
    <t>Fix a bug in JsonBuilder.toPrettyString() for zero-length strings.</t>
  </si>
  <si>
    <t>Zero-length strings are represented in JSON as a pair of double-quotes\n(e.g. \"\").  This is actually a java.lang.String of length=2.  The old\nlogic attempted to strip the leading &amp; trailing quotes (either single or\ndouble) using a range of (1..-2)^ which fails for length=2 strings (it\njust reverses the 2 chars).  Replaced with a call to\nString.substring( 1^ size()-1 ).\n\nFixes issues in both [GROOVY-5927](http://jira.codehaus.org/browse/GROOVY-5927) and [GROOVY-5733](http://jira.codehaus.org/browse/GROOVY-5733)\n</t>
  </si>
  <si>
    <t>2013-01-18T04:26:07Z</t>
  </si>
  <si>
    <t>2013-01-18T05:38:51Z</t>
  </si>
  <si>
    <t>JingsongLi</t>
  </si>
  <si>
    <t>[BEAM-843] Use New DoFn Directly in Flink Runner</t>
  </si>
  <si>
    <t>2017-01-18T03:34:06Z</t>
  </si>
  <si>
    <t>https://github.com/apache/beam/commit/1dcda72686fa0a9a6e2033939aa53f7a7a31d548</t>
  </si>
  <si>
    <t>Carey Tzou</t>
  </si>
  <si>
    <t>Update readme.md\n\n‰øÆÊ≠£dllÁöÑÊãºÂÜôÈîôËØØ</t>
  </si>
  <si>
    <t>2016-04-07T03:37:57Z</t>
  </si>
  <si>
    <t>https://github.com/JeffreySu/WeiXinMPSDK/commit/cc5912ec7e00b92dff02c03e1389792ca0f8b735</t>
  </si>
  <si>
    <t>https://github.com/JeffreySu/WeiXinMPSDK/pull/180</t>
  </si>
  <si>
    <t>Update readme.md</t>
  </si>
  <si>
    <t>‰øÆÊ≠£dllÁöÑÊãºÂÜôÈîôËØØ\n</t>
  </si>
  <si>
    <t>2016-04-07T03:39:17Z</t>
  </si>
  <si>
    <t>2016-04-08T03:01:51Z</t>
  </si>
  <si>
    <t>ÂæÆ‰ø°ÂÖ¨‰ºóÂπ≥Âè∞SDK Senparc.Weixin for C#ÔºåÂ∑≤ÊîØÊåÅÂæÆ‰ø°ÂÖ¨‰ºóÂè∑„ÄÅ‰ºÅ‰∏öÂè∑„ÄÅÂºÄÊîæÂπ≥Âè∞„ÄÅÂæÆ‰ø°ÊîØ‰ªò„ÄÅJSSDK„ÄÇ</t>
  </si>
  <si>
    <t>Anuj Bhandar</t>
  </si>
  <si>
    <t>Feature request: User Compute Preference</t>
  </si>
  <si>
    <t>2016-10-03T00:57:28Z</t>
  </si>
  <si>
    <t>https://github.com/apache/airavata/commit/81c6ea841e265dc8f7f159e4bbe0d1457db2b213</t>
  </si>
  <si>
    <t>https://github.com/apache/airavata/pull/53</t>
  </si>
  <si>
    <t>Feature request  : Add User Compute Preference data model</t>
  </si>
  <si>
    <t>This feature adds the capability for user to define a user specific compute preference (Ex: An IU Big Red II account) for job scheduling.\r\n1.  Created new Data model for User resource profile (Similar to GatewayResourceProfile but omitting unnecessary fields).\r\n2.  Changes to Airavata Api thrift model^ defined end points to consume the created Data model\r\n3.  Changes to registry module to add new DB tables and handlers\r\n   -  Some changes need to be discussed with the team^ like handling the user-profile data model from registry\r\n   -  Primary keys in User_Resource_Profile table and their respective handlers\r\n   -  Some changes are pending^ like validating the USER_ID field in User_Resource_Profile^ since this change involves creating user table in registry^ it needs to be discussed with the team.\r\n</t>
  </si>
  <si>
    <t>2016-10-07T16:45:10Z</t>
  </si>
  <si>
    <t>2016-10-07T20:52:47Z</t>
  </si>
  <si>
    <t>Robert Nishihara</t>
  </si>
  <si>
    <t>minor argument name change to increase Theano compatibility</t>
  </si>
  <si>
    <t>2015-10-15T05:47:00Z</t>
  </si>
  <si>
    <t>https://github.com/joschu/cgt/commit/ccba79770d00f341a3554341cf23c8ad7b889f0e</t>
  </si>
  <si>
    <t>https://github.com/joschu/cgt/pull/39</t>
  </si>
  <si>
    <t>A lot of existing Theano code creates shared variables by explicitly using the argument names. This change makes it slightly easier to port code such as `x = theano.shared(value=0^ name=\'x\')` simply by changing \"theano\" to \"cgt\".\n</t>
  </si>
  <si>
    <t>2015-10-15T05:58:55Z</t>
  </si>
  <si>
    <t>2015-10-15T06:34:07Z</t>
  </si>
  <si>
    <t>Computation Graph Toolkit</t>
  </si>
  <si>
    <t>Xudong Cao</t>
  </si>
  <si>
    <t>HDDS-1530. Freon support big files larger than 2GB and add --bufferSize and --validateWrites options. Contributed by Xudong Cao. (#830)</t>
  </si>
  <si>
    <t>2019-05-29T22:57:48Z</t>
  </si>
  <si>
    <t>https://github.com/apache/hadoop/commit/9ad7cad2054854c9db280f5a44616ceb5f248a24</t>
  </si>
  <si>
    <t>https://github.com/apache/hadoop/pull/830</t>
  </si>
  <si>
    <t>HDDS-1530. Freon support big files larger than 2GB and add --bufferSize and --validateWrites options.</t>
  </si>
  <si>
    <t>https://issues.apache.org/jira/browse/HDDS-1530\r\nOzone: Freon: Support big files larger than 2GB and add \"--bufferSize\" and \"--validateWrites\" options.</t>
  </si>
  <si>
    <t>2019-05-17T06:55:35Z</t>
  </si>
  <si>
    <t>hefeiyun</t>
  </si>
  <si>
    <t>Update cpp client README.md with mention of libjsoncpp  (#334)</t>
  </si>
  <si>
    <t>2017-04-06T15:46:13Z</t>
  </si>
  <si>
    <t>https://github.com/apache/pulsar/commit/b1469b17a02727e4d50a9223844b086cc08ee1f6</t>
  </si>
  <si>
    <t>https://github.com/apache/pulsar/pull/334</t>
  </si>
  <si>
    <t>\"apt-get install cmake libssl-dev libcurl4-openssl-dev liblog4cxx-dev \\r\n                libprotobuf-dev libboost-all-dev  libgtest-dev libjsoncpp-dev\"\r\nadd libjsoncpp-dev\r\n\r\n### Motivation\r\n\r\nExplain here the context^ and why you\'re making that change.\r\nWhat is the problem you\'re trying to solve.\r\n\r\n### Modifications\r\n\r\nDescribe the modifications you\'ve done.\r\n\r\n### Result\r\n\r\nAfter your change^ what will change.\r\n</t>
  </si>
  <si>
    <t>2017-04-06T07:03:38Z</t>
  </si>
  <si>
    <t>Ali Reza Zamani Zadeh Najari</t>
  </si>
  <si>
    <t>Change IllegalStateException to Helix Exception for CRUSH based rebalance strategy algorithm\n\nIn this commit the IllegalStateException has been caught and HelixException has been thrown for the upper layer instead. The error log shows more meaningful exception.\nA test has been changed accordingly.\n\nThis commit fixes issue #322.</t>
  </si>
  <si>
    <t>2019-07-15T22:25:52Z</t>
  </si>
  <si>
    <t>https://github.com/apache/helix/commit/362de17b9084d5eded8e54f2e71dd90118ee739d</t>
  </si>
  <si>
    <t>https://github.com/apache/helix/pull/355</t>
  </si>
  <si>
    <t>Change IllegalStateException to Helix Exception for CRUSH based rebalance strategy algorithm.</t>
  </si>
  <si>
    <t>**Issues**\r\nThis PR addresses the following Helix issue:\r\nWhile using CRUSH based rebalance strategy algorithm^ if the related resource isn\'t enabled yet^ Helix throws IllegalStateException which is not desirable.\r\n(#322)\r\n\r\n**Description** \r\nIn this commit^ IllegalStateException has been caught and HelixException has been thrown for the upper layer (BestPossibleStateCalcStage) instead. The error log shows more meaningful exception.\r\nA test has been changed accordingly.\r\n\r\n**Tests**\r\nTest Result 1: (mvn test)\r\n[INFO] Results:\r\n[INFO] \r\n[ERROR] Failures: \r\n[ERROR]   TestParticipantManager.testSessionExpiryInTransition:311 ¬ª ThreadTimeout Metho...\r\n[ERROR]   TestClusterVerifier.testResourceSubset:183 ¬ª ThreadTimeout Method org.testng.i...\r\n[INFO] \r\n[ERROR] Tests run: 835^ Failures: 2^ Errors: 0^ Skipped: 0\r\n[INFO] \r\n[INFO] ------------------------------------------------------------------------\r\n[INFO] BUILD FAILURE\r\n[INFO] ------------------------------------------------------------------------\r\n[INFO] Total time:  01:01 h\r\n[INFO] Finished at: 2019-07-22T16:32:57-07:00\r\n[INFO] ------------------------------------------------------------------------\r\n[ERROR] Failed to execute goal org.apache.maven.plugins:maven-surefire-plugin:3.0.0-M3:test (default-test) on project helix-core: There are test failures.\r\n[ERROR] \r\n[ERROR] Please refer to /home/anajari/my_repos/helix/helix-core/target/surefire-reports for the individual test results.\r\n[ERROR] Please refer to dump files (if any exist) [date].dump^ [date]-jvmRun[N].dump and [date].dumpstream.\r\n[ERROR] -&gt; [Help 1]\r\n[ERROR] \r\n[ERROR] To see the full stack trace of the errors^ re-run Maven with the -e switch.\r\n[ERROR] Re-run Maven using the -X switch to enable full debug logging.\r\n[ERROR] \r\n[ERROR] For more information about the errors and possible solutions^ please read the following articles:\r\n[ERROR] [Help 1] http://cwiki.apache.org/confluence/display/MAVEN/MojoFailureException\r\n\r\nTest Result 2: (mvn test -Dtest=\"TestParticipantManager^TestClusterVerifier\")\r\n[INFO] Results:\r\n[INFO] \r\n[INFO] Tests run: 7^ Failures: 0^ Errors: 0^ Skipped: 0\r\n[INFO] \r\n[INFO] ------------------------------------------------------------------------\r\n[INFO] BUILD SUCCESS\r\n[INFO] ------------------------------------------------------------------------\r\n[INFO] Total time:  51.157 s\r\n[INFO] Finished at: 2019-07-22T16:44:45-07:00\r\n[INFO] ------------------------------------------------------------------------\r\n\r\n**Commits**\r\nThe type of exception has been thrown when not enough eligible instance is found in CRUSH algorithm has been changed. Also such exception (Helix exception) is handled on the BestPossibleStateCalcStage. A test has been adjusted to reflect this change.</t>
  </si>
  <si>
    <t>2019-07-22T23:45:44Z</t>
  </si>
  <si>
    <t>2019-07-23T21:38:27Z</t>
  </si>
  <si>
    <t>Michael A. Hedderich</t>
  </si>
  <si>
    <t>Moved regression tests bn-en/hiero to unit test\n\nMoved the shell script regression tests from bn-en/hiero to a unit test class. Also cleaned up the corresponding resource directory. Regenerated gold output with \"%c %s\" format. Dropped test-filter.sh.</t>
  </si>
  <si>
    <t>2016-09-13T15:32:31Z</t>
  </si>
  <si>
    <t>https://github.com/apache/joshua/commit/de364bd5ceac03f51557fcb88ee50b6fdb549ffe</t>
  </si>
  <si>
    <t>https://github.com/apache/joshua/pull/52</t>
  </si>
  <si>
    <t>Moved regression tests bn-en/hiero to unit test</t>
  </si>
  <si>
    <t>Moved the shell script regression tests from bn-en/hiero to a unit test class. Also cleaned up the corresponding resource directory. Regenerated gold output with \"%c %s\" format. Dropped test-filter.sh.\n</t>
  </si>
  <si>
    <t>2016-09-13T15:45:01Z</t>
  </si>
  <si>
    <t>2016-09-13T16:53:20Z</t>
  </si>
  <si>
    <t>Rob Froetscher</t>
  </si>
  <si>
    <t>Add a docker demo image</t>
  </si>
  <si>
    <t>2016-06-07T00:15:21Z</t>
  </si>
  <si>
    <t>https://github.com/lumoslabs/aleph/commit/685a33a5e0d643f6b207b4c26adc6e8198ef7d2d</t>
  </si>
  <si>
    <t>https://github.com/lumoslabs/aleph/pull/4</t>
  </si>
  <si>
    <t>[DE-10961] Docker Demo</t>
  </si>
  <si>
    <t>@dollschasingmen^ this\'ll do it\n</t>
  </si>
  <si>
    <t>2016-06-07T00:16:39Z</t>
  </si>
  <si>
    <t>2016-06-07T00:51:17Z</t>
  </si>
  <si>
    <t>Empower Curiosity / Redshift analytics platform</t>
  </si>
  <si>
    <t>mastergaurang94</t>
  </si>
  <si>
    <t>2014-11-10T03:51:40Z</t>
  </si>
  <si>
    <t>https://github.com/apache/predictionio/commit/8110227990edfc57676b0dc866af38ca983431b0</t>
  </si>
  <si>
    <t>https://github.com/apache/predictionio/pull/21</t>
  </si>
  <si>
    <t>Updated README.md\n</t>
  </si>
  <si>
    <t>2014-11-10T03:52:51Z</t>
  </si>
  <si>
    <t>2014-11-10T04:35:42Z</t>
  </si>
  <si>
    <t>called the correct method for setting HTTP headers</t>
  </si>
  <si>
    <t>2012-08-23T12:01:39Z</t>
  </si>
  <si>
    <t>https://github.com/Grailsrocks/grails-functional-test/commit/9555134cdaa82b4ea33350dae1bf94fb673f1faf</t>
  </si>
  <si>
    <t>https://github.com/Grailsrocks/grails-functional-test/pull/11</t>
  </si>
  <si>
    <t>Typo fixed</t>
  </si>
  <si>
    <t>Hi Marc^ \n\njust a typo^ setAdditionalHeaders instead of addAdditionalHeaders\n\nCheers\nRay\n</t>
  </si>
  <si>
    <t>2012-08-23T12:15:33Z</t>
  </si>
  <si>
    <t>2012-09-25T08:36:02Z</t>
  </si>
  <si>
    <t>Grails Functional Test Plugin</t>
  </si>
  <si>
    <t>Arun Sethia</t>
  </si>
  <si>
    <t>updated right documentation for HCatalogIO.write \n\ninstead of HiveIO.write changed to HCatalogIO.write()</t>
  </si>
  <si>
    <t>2018-05-19T14:40:32Z</t>
  </si>
  <si>
    <t>https://github.com/apache/beam/commit/aba731d67dd46fabe10eda9f44933b3447a56c8d</t>
  </si>
  <si>
    <t>https://github.com/apache/beam/pull/5431</t>
  </si>
  <si>
    <t>updated right documentation for HCatalogIO.write</t>
  </si>
  <si>
    <t>instead of HiveIO.write changed to HCatalogIO.write()\r\n\r\nChanged documentation from HiveIO.write changed to HCatalogIO.write()\r\n\r\n------------------------\r\n\r\nFollow this checklist to help us incorporate your contribution quickly and easily:\r\n\r\n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Agreement](https://www.apache.org/licenses/icla.pdf).\r\n\r\nIt will help us expedite review of your Pull Request if you tag someone (e.g. `@username`) to look at it.\r\n</t>
  </si>
  <si>
    <t>2018-05-19T14:41:03Z</t>
  </si>
  <si>
    <t>2018-06-08T07:36:11Z</t>
  </si>
  <si>
    <t>Robert Hastings</t>
  </si>
  <si>
    <t>Fix issue when getting a NoAuthException^ other parts of the tree were missing.\nThis fix logs the issue and keeps going.</t>
  </si>
  <si>
    <t>2015-01-22T17:24:58Z</t>
  </si>
  <si>
    <t>https://github.com/craigkost/zoodirector/commit/5b568ee68dd7fdda676e185cc7355723ad9eed2e</t>
  </si>
  <si>
    <t>https://github.com/craigkost/zoodirector/pull/2</t>
  </si>
  <si>
    <t>Fix issue when getting a NoAuthException^ other parts of the tree were m...</t>
  </si>
  <si>
    <t>Fix issue get getting a NoAuthException^ other parts of the tree were missing.\nThis fix logs the issue and keeps going.\n</t>
  </si>
  <si>
    <t>2015-01-22T17:28:50Z</t>
  </si>
  <si>
    <t>2015-04-10T09:10:09Z</t>
  </si>
  <si>
    <t>A simple java ui for viewing and modifying zookeeper cluster nodes</t>
  </si>
  <si>
    <t>Dinesh Chaudhary</t>
  </si>
  <si>
    <t>MINOR PIPES DOCS FIXES|ADDINGS (#26)</t>
  </si>
  <si>
    <t>2018-10-19T07:40:30Z</t>
  </si>
  <si>
    <t>https://github.com/apache/sling-site/commit/d26584e74c554b630ef9b86eafd4e96a214e8e77</t>
  </si>
  <si>
    <t>https://github.com/apache/sling-site/pull/26</t>
  </si>
  <si>
    <t>MINOR PIPES DOCS FIXES|ADDINGS</t>
  </si>
  <si>
    <t>2018-10-19T05:31:20Z</t>
  </si>
  <si>
    <t>2018-10-19T07:40:31Z</t>
  </si>
  <si>
    <t>dynamite-ready</t>
  </si>
  <si>
    <t>To document the availability of ?n=* in PUT /{db}\n\nTo document the availability of the `n=*` query parameter in the `PUT /{db}` REST method.</t>
  </si>
  <si>
    <t>2018-09-24T14:00:16Z</t>
  </si>
  <si>
    <t>https://github.com/apache/couchdb-documentation/commit/97de38ec2db33e65a651c8c96a2b63435033e1ab</t>
  </si>
  <si>
    <t>https://github.com/apache/couchdb-documentation/pull/330</t>
  </si>
  <si>
    <t>To document the availability of ?n=* in PUT /{db}</t>
  </si>
  <si>
    <t>To document the availability of the `n=*` query parameter in the `PUT /{db}` REST method.\r\n\r\n&lt;!-- Thank you for your contribution!\r\n\r\n     Please file this form by replacing the Markdown comments\r\n     with your text. If a section needs no action - remove it.\r\n\r\n     Also remember^ that CouchDB uses the Review-Then-Commit (RTC) model\r\n     of code collaboration. Positive feedback is represented +1 from committers\r\n     and negative is a -1. The -1 also means veto^ and needs to be addressed\r\n     to proceed. Once there are no objections^ the PR can be merged by a\r\n     CouchDB committer.\r\n\r\n     See: http://couchdb.apache.org/bylaws.html#decisions for more info. --&gt;\r\n\r\n## Overview\r\n\r\n&lt;!-- Please give a short brief for the pull request^\r\n     what problem it solves or how it makes things better. --&gt;\r\n\r\n## Testing recommendations\r\n\r\n&lt;!-- Describe how we can test your changes.\r\n     Does it provides any behaviour that the end users\r\n     could notice? --&gt;\r\n\r\n## GitHub issue number\r\n\r\n&lt;!-- If this is a significant change^ please file a separate issue at:\r\n     https://github.com/apache/couchdb-documentation/issues\r\n     and include the number here and in commit message(s) using\r\n     syntax like \"Fixes #472\" or \"Fixes apache/couchdb#472\".  --&gt;\r\n\r\n## Related Pull Requests\r\n\r\n&lt;!-- If your changes affects multiple components in different\r\n     repositories please put links to those pull requests here.  --&gt;\r\n\r\n## Checklist\r\n\r\n- [ ] Documentation is written and is accurate;\r\n- [ ] `make check` passes with no errors\r\n- [ ] Update [rebar.config.script](https://github.com/apache/couchdb/blob/master/rebar.config.script) with the commit hash once this PR is rebased and merged\r\n</t>
  </si>
  <si>
    <t>2018-09-24T14:01:27Z</t>
  </si>
  <si>
    <t>2018-09-24T15:31:40Z</t>
  </si>
  <si>
    <t>Samuel Taylor</t>
  </si>
  <si>
    <t>Fix double space around assignment operator</t>
  </si>
  <si>
    <t>2015-07-31T00:31:35Z</t>
  </si>
  <si>
    <t>https://github.com/JonShepChen/SpotipyTUI/commit/9c4beea5f3d746cfd9743ed0b3216df16728068d</t>
  </si>
  <si>
    <t>https://github.com/JonShepChen/SpotipyTUI/pull/2</t>
  </si>
  <si>
    <t>I noticed a few places where you had some extra whitespace (e.g. `var  = 2` rather than `var = 2`) and wanted to fix them.\n\nHope it helps!\n</t>
  </si>
  <si>
    <t>2015-07-31T00:34:45Z</t>
  </si>
  <si>
    <t>2015-07-31T03:47:50Z</t>
  </si>
  <si>
    <t>Control Spotify desktop client on OSX</t>
  </si>
  <si>
    <t>Joerg Schoenfisch</t>
  </si>
  <si>
    <t>Fix the complete Windows path^ not just the filename</t>
  </si>
  <si>
    <t>2016-05-10T14:28:14Z</t>
  </si>
  <si>
    <t>https://github.com/apache/jena/commit/e37415125ee2ab89222efaf753050e323d175560</t>
  </si>
  <si>
    <t>https://github.com/apache/jena/pull/141</t>
  </si>
  <si>
    <t>After converting the String to an absolute path it can still contain backslashes^ possibly resulting in compilation errors in the generated code. For example if one of the folder starts with \"u\" the path contains \"\uXXXXX\" which is usually not a valid Unicode escape and thus compilation fails.\n</t>
  </si>
  <si>
    <t>2016-05-10T14:29:11Z</t>
  </si>
  <si>
    <t>2016-05-14T13:51:09Z</t>
  </si>
  <si>
    <t>Arnoud Glimmerveen</t>
  </si>
  <si>
    <t>2012-08-29T19:47:58Z</t>
  </si>
  <si>
    <t>https://github.com/padrig64/ValidationFramework/commit/25e114158c71a45de00959beab1b19f1a8a8407d</t>
  </si>
  <si>
    <t>https://github.com/padrig64/ValidationFramework/pull/2</t>
  </si>
  <si>
    <t>Added junit tests</t>
  </si>
  <si>
    <t>Added a bunch of junit tests for ValueUtils and String rules.\n</t>
  </si>
  <si>
    <t>2012-08-29T19:50:02Z</t>
  </si>
  <si>
    <t>2012-08-29T20:15:54Z</t>
  </si>
  <si>
    <t>Simple and flexible validation framework designed mainly to validate user input in GUI components and to provide appropriate feedback to the user.</t>
  </si>
  <si>
    <t>Bo WANG</t>
  </si>
  <si>
    <t>[FLINK-11232][rest] Fix subtask start-time field name</t>
  </si>
  <si>
    <t>2019-01-09T08:05:13Z</t>
  </si>
  <si>
    <t>https://github.com/apache/flink/commit/9ab04daf142ed6c339aa7f8eb2fde5b59a2fa647</t>
  </si>
  <si>
    <t>https://github.com/apache/flink/pull/7378</t>
  </si>
  <si>
    <t>[FLINK-11232][Webfrontend] Fix empty Start Time of sub-task on web da‚Ä¶</t>
  </si>
  <si>
    <t>‚Ä¶shboard due to incorret filed name\r\n\r\nChange-Id: Iecfca073e0ca58ec7daaf39b9c17a971398f1b61\r\n\r\n&lt;!--\r\n*Thank you very much for contributing to Apache Flink - we are happy that you want to help us improve Flink. To help the community review your contribution in the best possible way^ please go through the checklist below^ which will get the contribution into a shape in which it can be best reviewed.*\r\n\r\n*Please understand that we do not do this to make contributions to Flink a hassle. In order to uphold a high standard of quality for code contributions^ while at the same time managing a large number of contributions^ we need contributors to prepare the contributions well^ and give reviewers enough contextual information for the review. Please also understand that contributions that do not follow this guide will take longer to review and thus typically be picked up with lower priority by the community.*\r\n\r\n## Contribution Checklist\r\n\r\n  - Make sure that the pull request corresponds to a [JIRA issue](https://issues.apache.org/jira/projects/FLINK/issues). Exceptions are made for typos in JavaDoc or documentation files^ which need no JIRA issue.\r\n  \r\n  - Name the pull request in the form \"[FLINK-XXXX] [component] Title of the pull request\"^ where *FLINK-XXXX* should be replaced by the actual issue number. Skip *component* if you are unsure about which is the best component.\r\n  Typo fixes that have no associated JIRA issue should be named following this pattern: `[hotfix] [docs] Fix typo in event time introduction` or `[hotfix] [javadocs] Expand JavaDoc for PuncuatedWatermarkGenerator`.\r\n\r\n  - Fill out the template below to describe the changes contributed by the pull request. That will give reviewers the context they need to do the review.\r\n  \r\n  - Make sure that the change passes the automated tests^ i.e.^ `mvn clean verify` passes. You can set up Travis CI to do that following [this guide](http://flink.apache.org/contribute-code.html#best-practices).\r\n\r\n  - Each pull request should address only one issue^ not mix up code from multiple issues.\r\n  \r\n  - Each commit in the pull request has a meaningful commit message (including the JIRA id)\r\n\r\n  - Once all items of the checklist are addressed^ remove the above text and this checklist^ leaving only the filled out template below.\r\n\r\n\r\n**(The sections below can be removed for hotfixes of typos)**\r\n--&gt;\r\n\r\n## What is the purpose of the change\r\n\r\nFix empty Start Time of sub-task on web dashboard due to incorrect field name\r\n\r\n\r\n## Brief change log\r\n\r\n1. Modify FIELD_NAME_START_TIME of VertexTaskDetail to be consistent with web-dashboard;\r\n2. Add FIELD_NAME_COMPATIBLE_START_TIME to be compatible with the bugged version.\r\n\r\n\r\n## Verifying this change\r\nThis change added tests and can be verified as follows:\r\n\r\nStart Time is shown on web dashboard.\r\n\r\n## Does this pull request potentially affect one of the following parts:\r\n\r\n  - Dependencies (does it add or upgrade a dependency):  no\r\n  - The public API^ i.e.^ is any changed class annotated with `@Public(Evolving)`: no\r\n  - The runtime per-record code paths (performance sensitive): no\r\n  - Anything that affects deployment or recovery: JobManager (and its components)^ Checkpointing^ Yarn/Mesos^ ZooKeeper:  no\r\n  - The S3 file system connector:  no\r\n## Documentation\r\n\r\n  - Does this pull request introduce a new feature? no\r\n  - If yes^ how is the feature documented? (not applicable / docs / JavaDocs / not documented)\r\n</t>
  </si>
  <si>
    <t>2018-12-29T09:19:16Z</t>
  </si>
  <si>
    <t>Daniel Jimenez</t>
  </si>
  <si>
    <t>Adding example plist for running ngrok in the background on OS X with launchd.</t>
  </si>
  <si>
    <t>2014-01-28T18:11:44Z</t>
  </si>
  <si>
    <t>https://github.com/inconshreveable/ngrok/commit/bb7dd107254b7fe62b4cf54cf347b47b204ba53e</t>
  </si>
  <si>
    <t>https://github.com/inconshreveable/ngrok/pull/82</t>
  </si>
  <si>
    <t>Adding example plist for running ngrok in the background on OS X with launchd.\n</t>
  </si>
  <si>
    <t>2014-01-28T18:13:02Z</t>
  </si>
  <si>
    <t>2014-05-12T02:36:35Z</t>
  </si>
  <si>
    <t>Introspected tunnels to localhost</t>
  </si>
  <si>
    <t>Hagino Takahiro</t>
  </si>
  <si>
    <t>Merge pull request #2 from marevol/espy24_support\n\nelasticsearch-py 2.4 support</t>
  </si>
  <si>
    <t>2016-09-02T07:47:08Z</t>
  </si>
  <si>
    <t>https://github.com/bizreach/common-ml/commit/16c0e2cfd8505485d326fc1d74fab461c09156c4</t>
  </si>
  <si>
    <t>https://github.com/bizreach/common-ml/pull/2</t>
  </si>
  <si>
    <t>elasticsearch-py 2.4 support</t>
  </si>
  <si>
    <t>2016-09-02T01:20:03Z</t>
  </si>
  <si>
    <t>Common Machine Learning Library for Python</t>
  </si>
  <si>
    <t>zhulh200868</t>
  </si>
  <si>
    <t>update the logs path</t>
  </si>
  <si>
    <t>2017-12-24T13:46:52Z</t>
  </si>
  <si>
    <t>https://github.com/open-falcon/falcon-plus/commit/d0cf8ef306aa84a97f699c0f7c0240f865bf491f</t>
  </si>
  <si>
    <t>https://github.com/open-falcon/falcon-plus/pull/319</t>
  </si>
  <si>
    <t>Áé∞Âú®readme‰∏≠ÁöÑlogsÁöÑË∑ØÂæÑÊòØ$WorkDir/$moduleName/log/logs/xxx.log\r\nÊ≠£Á°ÆlogsÁöÑË∑ØÂæÑÊòØ$WorkDir/$moduleName/logs/xxx.log</t>
  </si>
  <si>
    <t>2017-12-24T13:49:24Z</t>
  </si>
  <si>
    <t>2017-12-27T03:42:00Z</t>
  </si>
  <si>
    <t xml:space="preserve"> An open-source and enterprise-level monitoring system.</t>
  </si>
  <si>
    <t>massakam</t>
  </si>
  <si>
    <t>Fix typo in ConsumerHandler (#310)</t>
  </si>
  <si>
    <t>2017-03-23T18:06:14Z</t>
  </si>
  <si>
    <t>https://github.com/apache/pulsar/commit/9c5088fce289a3ec6e23244904fdc68ede429c0b</t>
  </si>
  <si>
    <t>https://github.com/apache/pulsar/pull/310</t>
  </si>
  <si>
    <t>Fix typo in ConsumerHandler</t>
  </si>
  <si>
    <t>### Motivation\r\n\r\nThere is a typo in com.yahoo.pulsar.websocket.ConsumerHandler.\r\n\r\n### Modifications\r\n\r\nCorrect the name of query parameter: `suscriptionType` -&gt; `subscriptionType`\r\n\r\n### Result\r\n\r\nEnable WebSocket client to specify SubscriptionType using the correct query parameter.</t>
  </si>
  <si>
    <t>2017-03-23T01:46:29Z</t>
  </si>
  <si>
    <t>2017-03-23T18:06:15Z</t>
  </si>
  <si>
    <t>Alexander Zarei</t>
  </si>
  <si>
    <t>Update Drill URL to 0.8</t>
  </si>
  <si>
    <t>2015-04-06T20:31:54Z</t>
  </si>
  <si>
    <t>https://github.com/aws-samples/emr-bootstrap-actions/commit/e5fa05c013a7113da956b35586d3005e58135f80</t>
  </si>
  <si>
    <t>https://github.com/aws-samples/emr-bootstrap-actions/pull/85</t>
  </si>
  <si>
    <t>Updating Drill URL to the most recent version of Drill^ from 0.7 to 0.8.\n</t>
  </si>
  <si>
    <t>2015-04-06T20:36:33Z</t>
  </si>
  <si>
    <t>2015-04-09T21:55:17Z</t>
  </si>
  <si>
    <t>Juan Facorro</t>
  </si>
  <si>
    <t>[Closes #1] Added rebar and erlang.mk configuration files^ elvis.app file and updated .gitignore.</t>
  </si>
  <si>
    <t>2014-06-24T13:53:37Z</t>
  </si>
  <si>
    <t>https://github.com/inaka/elvis/commit/14e9b5a5199e1e16e6e353c984905516917445af</t>
  </si>
  <si>
    <t>https://github.com/inaka/elvis/pull/7</t>
  </si>
  <si>
    <t>[#1] Rebar and erlang.mk configuration files and other application structure files.</t>
  </si>
  <si>
    <t>2014-06-24T14:04:47Z</t>
  </si>
  <si>
    <t>2014-06-24T14:14:10Z</t>
  </si>
  <si>
    <t>Erlang Style Reviewer</t>
  </si>
  <si>
    <t>Giovanni A Briggs</t>
  </si>
  <si>
    <t>Added error handeling to `api.get_token`\n\n`get_token` would make a request to /ouath2/token and then assume that the\nresponse from that call was valid.  Added a simple check to raise an error\nif the request failed.</t>
  </si>
  <si>
    <t>2015-11-13T18:10:03Z</t>
  </si>
  <si>
    <t>https://github.com/wepay/Python-SDK/commit/4e4ec5c2eba5cf0d61ce9a97474fdf6089bf8e16</t>
  </si>
  <si>
    <t>https://github.com/wepay/Python-SDK/pull/23</t>
  </si>
  <si>
    <t>Added error handling to `api.get_token`</t>
  </si>
  <si>
    <t>`get_token` would make a request to `/oauth2/token` and then assume that the response from that call was valid.  If the response was invalid^ trying to access data from the response object would cause a `KeyError^` which isn\'t actually the cause of the problem.\n\nAdded a simple check to raise a `WePayError` if the request failed.  The error includes the WePay API error code and error message.\n</t>
  </si>
  <si>
    <t>2015-11-13T18:40:10Z</t>
  </si>
  <si>
    <t>2015-11-13T21:59:32Z</t>
  </si>
  <si>
    <t>A Python SDK for our WePay API</t>
  </si>
  <si>
    <t>ÂÖ∂Â¶ô</t>
  </si>
  <si>
    <t>fix: #8962 Èó≠ÂêàÂ§öËæπÂΩ¢Êó∂ÔºåÂ¶ÇÊûúÁ¨¨‰∏Ä‰∏™ÂÄº‰∏∫NaNÔºåÂØºËá¥ÊúÄÂêéÂÄº‰πü‰∏∫NaNÔºåÊ∏≤Êüì‰∏çÂá∫ËøûÊé•Á∫ø„ÄÇ</t>
  </si>
  <si>
    <t>2018-10-12T01:57:52Z</t>
  </si>
  <si>
    <t>https://github.com/apache/incubator-echarts/commit/b604649358f300dd7019c41512795f95b5179c51</t>
  </si>
  <si>
    <t>https://github.com/apache/incubator-echarts/pull/9162</t>
  </si>
  <si>
    <t>Âè¶Â§ñÔºöÂ¶ÇÊûúdata‰∏≠ÂåÖÂê´ÈùûNumberÁ±ªÂûãÔºåanimation ËøáÁ®ã‰∏≠ÁßªÂä®Èº†Ê†áÔºåÂØºËá¥ËøûÊé•Á∫øÊ∂àÂ§±</t>
  </si>
  <si>
    <t>2018-10-03T19:26:50Z</t>
  </si>
  <si>
    <t>2018-10-15T08:22:02Z</t>
  </si>
  <si>
    <t>timfeirg</t>
  </si>
  <si>
    <t>Initial Home page</t>
  </si>
  <si>
    <t>2014-12-16T11:16:46Z</t>
  </si>
  <si>
    <t>https://github.com/tj/git-extras/commit/93d58ec74a015557af882d2d1fa696f63fea4052</t>
  </si>
  <si>
    <t>https://github.com/tj/git-extras/pull/359</t>
  </si>
  <si>
    <t>Merge wiki into main repository</t>
  </si>
  <si>
    <t>Closes #358 \n### TL;DR\n\nDocumentation should be in the same git repo as it\'s main project\n### Long version\n\nI understand `git-extras` have recently moved the long winded contents of `Readme.md` into Github\'s wiki. It is a good thing as `Readme.md` has become too long and at some point has become difficult to maintain.\n\nHaving said that^ I do think that the `HEAD` of each wiki ref should stay in sync with the `HEAD` of each pull request. This ensures that documentations are not left out and encourage script discovery.\n\n@hemanth has been tirelessly advising pull requesters to update the wiki on every successful review. Perhaps we could be suggested that unless documentations are updated^ the PR will not be merged?\n### Proposed solution (simple)\n\nSince Github\'s wiki is also a Git repo^ we can merge it into the main repo without losing history or `refheads`. Effectively retiring Github wiki.\n### Follow up task\n- [ ] update wiki\n</t>
  </si>
  <si>
    <t>2015-04-23T13:46:36Z</t>
  </si>
  <si>
    <t>2015-04-27T01:03:39Z</t>
  </si>
  <si>
    <t>GIT utilities -- repo summary^ repl^ changelog population^ author commit percentages and more</t>
  </si>
  <si>
    <t>Hakan Memisoglu</t>
  </si>
  <si>
    <t>Fix for pre-bound snapshot empty source error</t>
  </si>
  <si>
    <t>2019-03-01T22:56:22Z</t>
  </si>
  <si>
    <t>https://github.com/kubernetes-csi/external-snapshotter/commit/c424e68cef728a38c29e92c6631a69dfc263018b</t>
  </si>
  <si>
    <t>https://github.com/kubernetes-csi/external-snapshotter/pull/98</t>
  </si>
  <si>
    <t>* Handle pre-bound snapshots for update.</t>
  </si>
  <si>
    <t>2019-03-05T18:46:46Z</t>
  </si>
  <si>
    <t>2019-03-28T14:06:47Z</t>
  </si>
  <si>
    <t>Sidecar container that watches Kubernetes Snapshot CRD objects and triggers CreateSnapshot/DeleteSnapshot against a CSI endpoint.</t>
  </si>
  <si>
    <t>Benjamin Asbach</t>
  </si>
  <si>
    <t>updated filezilla from version 3.9.0.5 to 3.9.0.6</t>
  </si>
  <si>
    <t>2014-10-22T22:10:13Z</t>
  </si>
  <si>
    <t>https://github.com/Homebrew/homebrew-cask/commit/8cd417fec6a4e3a42a25715ed957efe2de176c4e</t>
  </si>
  <si>
    <t>https://github.com/Homebrew/homebrew-cask/pull/6926</t>
  </si>
  <si>
    <t>2014-10-22T22:18:11Z</t>
  </si>
  <si>
    <t>2014-10-23T00:42:31Z</t>
  </si>
  <si>
    <t>David FORT</t>
  </si>
  <si>
    <t>Fix plugins for multi languages\n\nThe plugin was not migrating the metadata for non default languages^ this patch\nfixes that.</t>
  </si>
  <si>
    <t>2015-05-21T13:35:34Z</t>
  </si>
  <si>
    <t>https://github.com/getnikola/plugins/commit/74bde22e7d806c2071ecd1c4470af19406a8ab26</t>
  </si>
  <si>
    <t>https://github.com/getnikola/plugins/pull/82</t>
  </si>
  <si>
    <t>Fix plugins for multi languages</t>
  </si>
  <si>
    <t>The plugin was not migrating the metadata for non default languages^ this patch fixes that.\n\nNote: this plugin is not idenpotent if you have a post with default language in new metadata style^ and a translation in the old style.\n</t>
  </si>
  <si>
    <t>2015-05-21T13:42:54Z</t>
  </si>
  <si>
    <t>2015-05-21T14:37:46Z</t>
  </si>
  <si>
    <t>Extra plugins for Nikola</t>
  </si>
  <si>
    <t>Pavel Yaskevich</t>
  </si>
  <si>
    <t>Add ability to specify client factory by CassandraHostConfigurator and remove checks related to unsued kerberos factory.</t>
  </si>
  <si>
    <t>2012-09-24T15:05:31Z</t>
  </si>
  <si>
    <t>https://github.com/hector-client/hector/commit/e5b6e32a5ce9305be233aab1677f72d576575571</t>
  </si>
  <si>
    <t>https://github.com/hector-client/hector/pull/533</t>
  </si>
  <si>
    <t>Ability to specify impelementation of HClientFactory</t>
  </si>
  <si>
    <t>Commit adds ability to specify required implementation of HClientFactory and makes factory choosing more generic so in the future it would be easier to add^ for example^ SSL factory as SSL client-server is coming in Cassandra 1.2 via CASSANDRA-4239. Also removes static checks associated with kerberos.\n</t>
  </si>
  <si>
    <t>2012-09-25T00:29:03Z</t>
  </si>
  <si>
    <t>2012-09-25T14:36:37Z</t>
  </si>
  <si>
    <t>Alex Sergeev</t>
  </si>
  <si>
    <t>slim.learning.train and slim.evaluation.evaluation to handle OutOfRange gracefully (#6028)\n\n* Handle OutOfRange gracefully in tensorflow.contrib.slim.learning.train()\r\n\r\n* Add test for OutOfRange handling in tensorflow.contrib.slim.evaluation^ fix streaming accuracy computation\r\n\r\n* Update punctuation\r\n\r\n* Update count ops location\r\n\r\n* Add comment about OutOfRangeError\r\n\r\n* Fix test^ guard update_count_op = state_ops.assign_add(count^ num_values) with control_dependencies for both branches^ because num_values = math_ops.to_float(array_ops.size(values)) doesn\'t seem to evaluate values.</t>
  </si>
  <si>
    <t>2017-01-24T01:58:02Z</t>
  </si>
  <si>
    <t>https://github.com/tensorflow/tensorflow/commit/f7d07f5d9683a7d5ce91b108c6c31a47e1372eaa</t>
  </si>
  <si>
    <t>https://github.com/tensorflow/tensorflow/pull/6028</t>
  </si>
  <si>
    <t>slim.learning.train and slim.evaluation.evaluation to handle OutOfRange gracefully</t>
  </si>
  <si>
    <t>While doing this fix^ I noticed that some of the metric operations don\'t handle OutOfRange gracefully also.  \r\n\r\nFor example^ streaming mean computation would update total value and count concurrently^ possibly updating count before failing to update total value due to OutOfRange. \r\n\r\nI have added fixes for mean metrics^ but I am not sure what other places might be handling OutOfRange incorrectly.</t>
  </si>
  <si>
    <t>2016-12-01T21:09:23Z</t>
  </si>
  <si>
    <t>2017-01-24T01:58:03Z</t>
  </si>
  <si>
    <t>LiZhen</t>
  </si>
  <si>
    <t>Remove unnessesary code  in RegistryDirectory#doList (#2861)\n\n* remove unnessesary code\r\n\r\n* remove unused import</t>
  </si>
  <si>
    <t>2018-12-04T03:20:01Z</t>
  </si>
  <si>
    <t>https://github.com/apache/dubbo/commit/d0f7c05abb54f02584587a41d19636c35d3d9ab2</t>
  </si>
  <si>
    <t>https://github.com/apache/dubbo/pull/2861</t>
  </si>
  <si>
    <t>Remove unnessesary code  in RegistryDirectory#doList</t>
  </si>
  <si>
    <t>## What is the purpose of the change\r\n\r\nTodayÔºåI find that Ôºåif a provider do not has the method Ôºåconsumer also can  find the invoker listÔºå\r\nbutÔºåwhen it call itÔºåthe provider will throw the exception ‚Äù can not find the method‚ÄúÔºå so I think the code I have deleted is unnessesary„ÄÇ It should throw exception in consumer side„ÄÇ\r\n\r\n\r\n## Brief changelog\r\n\r\ndelete  code in  RegistryDirectory#doList\r\n\r\n## Verifying this change\r\n\r\nFollow this checklist to help us incorporate your contribution quickly and easily:\r\n\r\n- [x] Make sure there is a [GITHUB_issue](https://github.com/apache/incubator-dubbo/issues) field for the change (usually before you start working on it). Trivial changes like typos do not require a GITHUB issue. Your pull request should address just this issue^ without pulling in other changes - one PR resolves one issue.\r\n- [ ] Format the pull request title like `[Dubbo-XXX] Fix UnknownException when host config not exist #XXX`. Each commit in the pull request should have a meaningful subject line and body.\r\n- [ ] Write a pull request description that is detailed enough to understand what the pull request does^ how^ and why.\r\n- [ ]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 ]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</si>
  <si>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2018-11-30T14:26:18Z</t>
  </si>
  <si>
    <t>2018-12-04T03:20:02Z</t>
  </si>
  <si>
    <t>piiswrong</t>
  </si>
  <si>
    <t>required interface of optimizer should be present in the base class to avoid confusion</t>
  </si>
  <si>
    <t>2015-10-22T17:03:15Z</t>
  </si>
  <si>
    <t>https://github.com/apache/incubator-mxnet/commit/b1de0cbe34113adb24b17a5727e68c80ce32f304</t>
  </si>
  <si>
    <t>https://github.com/apache/incubator-mxnet/pull/366</t>
  </si>
  <si>
    <t>Factory Pattern for Optimizer</t>
  </si>
  <si>
    <t>2015-10-22T17:36:03Z</t>
  </si>
  <si>
    <t>2015-10-22T23:00:44Z</t>
  </si>
  <si>
    <t>Brent Kerby</t>
  </si>
  <si>
    <t>fix copy-paste typo in docs for ptr::read_volatile</t>
  </si>
  <si>
    <t>2019-05-18T16:03:12Z</t>
  </si>
  <si>
    <t>https://github.com/rust-lang/rust/commit/13a00963a6684455c129f19a643b65226f438f37</t>
  </si>
  <si>
    <t>https://github.com/rust-lang/rust/pull/60943</t>
  </si>
  <si>
    <t>2019-05-18T16:05:57Z</t>
  </si>
  <si>
    <t>2019-05-19T04:50:07Z</t>
  </si>
  <si>
    <t>Matthias N√∂bl</t>
  </si>
  <si>
    <t>Improve XYStepRenderer to only draw visible lines\n\nWhen zooming in drawing of lines outside the viewing area becomes very\nslow. While XYLineAndShapeRenderer only draws visible lines^\nXYStepRenderer didn\'t do that. So this commit introduces the same check.</t>
  </si>
  <si>
    <t>2016-02-29T17:02:34Z</t>
  </si>
  <si>
    <t>https://github.com/jfree/jfreechart/commit/1565211a570b3191ab21b435236a1e84d1a8e42a</t>
  </si>
  <si>
    <t>https://github.com/jfree/jfreechart/pull/4</t>
  </si>
  <si>
    <t>Improve XYStepRenderer to only draw visible lines</t>
  </si>
  <si>
    <t>When zooming in on a chart our program would suddenly become very slow and ultimately hang. I was able to trace that back to the recently introduced XYStepRenderer\'s drawLine method^ which took very long when drawing lines not in the display area. XYLineAndShapeRenderer hasn\'t this issue as it avoids drawing lines not in the display area. Adding the same visibility check in XYStepRenderer resolved the issue for me.\n</t>
  </si>
  <si>
    <t>2016-02-29T17:07:06Z</t>
  </si>
  <si>
    <t>2016-03-04T04:15:28Z</t>
  </si>
  <si>
    <t>A 2D chart library for Java applications (JavaFX^ Swing or server-side).</t>
  </si>
  <si>
    <t>David Tinker</t>
  </si>
  <si>
    <t>Fixed bug with queues not binding to fanout exchanges (http://jira.grails.org/browse/GPRABBITMQ-25)</t>
  </si>
  <si>
    <t>2012-02-14T10:39:37Z</t>
  </si>
  <si>
    <t>https://github.com/grails-plugins/grails-rabbitmq/commit/a815e5471a4047ad94f73ed28226844769fc1038</t>
  </si>
  <si>
    <t>https://github.com/grails-plugins/grails-rabbitmq/pull/9</t>
  </si>
  <si>
    <t>Implementation of GPRABBITMQ-26</t>
  </si>
  <si>
    <t>http://jira.grails.org/browse/GPRABBITMQ-26\n\nSupport configurable MessageConverter for rabbitTemplate and service listeners.\nIt would be nice to be able to configure JsonMessageConverter to have messages automatically converted to/from JSON.\n</t>
  </si>
  <si>
    <t>2012-02-15T08:06:45Z</t>
  </si>
  <si>
    <t>2012-02-28T17:13:30Z</t>
  </si>
  <si>
    <t>Grails RabbitMQ Plugin</t>
  </si>
  <si>
    <t>Christopher Council</t>
  </si>
  <si>
    <t>Handle BigNumber conversions in JSON properly (without loss of precision) (#71)\n\n* Handle BigNumber conversions in JSON properly (without loss of precision)\r\n* Rewrap \"errors\" from JSONbig.parse in proper error object.\r\n* Use DefinitelyTyped\'s fetch-mock type def\r\n* Improved type def for json-bigint\r\n* Added type casts to some tests due to addition of fetchMock type def</t>
  </si>
  <si>
    <t>2019-01-09T01:35:59Z</t>
  </si>
  <si>
    <t>https://github.com/apache-superset/superset-ui/commit/e3866129b2b3cbd6e099fe4ab66319c4fe6ae485</t>
  </si>
  <si>
    <t>https://github.com/apache-superset/superset-ui/pull/71</t>
  </si>
  <si>
    <t>Handle BigNumber conversions in JSON properly (without loss of precision)</t>
  </si>
  <si>
    <t>üêõ Bug Fix\r\n\r\nPart of fix for https://github.com/apache/incubator-superset/issues/6590\r\n\r\nThere\'s been an issue in SQLLab where numeric results appear inconsistently - sometimes they have quotes around them and sometimes they don\'t. This causes havoc with sorting^ among other things.\r\n\r\nThis depends on whether the results come from a sync query or an async query. The logic in those two query handlers was handling numeric values inconsistently. In the case of sync queries^ there\'s a potential loss of precision. In the case of sync queries^ there are unwanted quote marks.\r\n\r\nThis PR mainly addresses the potential loss of precision by making sure that when a GET or POST is issued to SupersetClient (with a desired JSON response) the returned JSON contains BigNumbers. I\'ll submit a second PR to address the quoting issue (which is in the front end code in incubator-superset).\r\n\r\n**Notes:**\r\n\r\n1) I had to add a dependency on `json-bigint` (which handles the parsing).\r\n2) Slight error-handling differences caused one of the existing unit tests to fail. I don\'t know if this makes the PR a non-starter but it\'s probably worth looking at that (`parseResponse.test.ts`).\r\n3) I had to create a typescript declaration for `json-bigint`. I just added this to `external.d.ts` but I\'m not sure if this is the proper place to do it. Maybe it\'s better to put somewhere where it can be used from other repos^ or we might end up with code duplication... \r\n4) I don\'t know if I should be commenting the code - I don\'t see any comments^ so I didn\'t add any.\r\n5) Please LMK if you see any other convention violations. :)\r\n\r\nto: @conglei @williaster @kristw \r\ncc: @john-bodley \r\n</t>
  </si>
  <si>
    <t>2019-01-03T01:45:14Z</t>
  </si>
  <si>
    <t>2019-01-09T01:36:00Z</t>
  </si>
  <si>
    <t xml:space="preserve">Apache Superset UI packages </t>
  </si>
  <si>
    <t>Chetan Narsude</t>
  </si>
  <si>
    <t>#61 dedup all the classes for which the code needs to be generated</t>
  </si>
  <si>
    <t>2016-01-12T07:16:04Z</t>
  </si>
  <si>
    <t>https://github.com/bytedeco/javacpp/commit/6eb70522278a0a86187f60041026ffd0b9492a90</t>
  </si>
  <si>
    <t>https://github.com/bytedeco/javacpp/pull/62</t>
  </si>
  <si>
    <t>2016-01-12T07:16:42Z</t>
  </si>
  <si>
    <t>2016-01-14T11:39:12Z</t>
  </si>
  <si>
    <t>The missing bridge between Java and native C++</t>
  </si>
  <si>
    <t>audreyso</t>
  </si>
  <si>
    <t>CB-10929 added OXS filter button to plugin search and removed fire os filter button</t>
  </si>
  <si>
    <t>2016-09-26T23:38:51Z</t>
  </si>
  <si>
    <t>https://github.com/apache/cordova-docs/commit/39edb391e78bd4d8f2eb6423df08955b7b43bf5f</t>
  </si>
  <si>
    <t>https://github.com/apache/cordova-docs/pull/774</t>
  </si>
  <si>
    <t>CB-13624: Revised contrib docs</t>
  </si>
  <si>
    <t>&lt;!--\r\nPlease make sure the checklist boxes are all checked before submitting the PR. The checklist\r\nis intended as a quick reference^ for complete details please see our Contributor Guidelines:\r\n\r\nhttp://cordova.apache.org/contribute/contribute_guidelines.html\r\n\r\nThanks!\r\n--&gt;\r\n\r\n### Platforms affected\r\n\r\n\r\n### What does this PR do?\r\nRevised contrib docs\r\n\r\n### What testing has been done on this change?\r\n\r\n\r\n### Checklist\r\n- [X] [Reported an issue](http://cordova.apache.org/contribute/issues.html) in the JIRA database\r\n- [X] Commit message follows the format: \"CB-3232: (android) Fix bug with resolving file paths\"^ where CB-xxxx is the JIRA ID &amp; \"android\" is the platform affected.\r\n- [X] Added automated test coverage as appropriate for this change.\r\n</t>
  </si>
  <si>
    <t>2017-12-01T18:23:26Z</t>
  </si>
  <si>
    <t>2017-12-14T19:01:04Z</t>
  </si>
  <si>
    <t>zhaojing</t>
  </si>
  <si>
    <t>SINGA-14 Update layer API to be general for training different models\n\nReplace the boolean type variable \"training\" in ComputeFeature function (and other functions) with Phase type\nvariable \"phase\". This update is to support the training of different models^ e.g.^ RBM^ and feed forward models\nlike CNN. Phase can be kTrain (for training phase)^ kTest (for test phase)^\nkPositive (for positive phase of the contrastive divergence algorithm)^ etc.</t>
  </si>
  <si>
    <t>2015-06-17T03:29:50Z</t>
  </si>
  <si>
    <t>https://github.com/apache/incubator-singa/commit/ceaa962e5e2354a874e267ed1ee761cf784f245b</t>
  </si>
  <si>
    <t>https://github.com/apache/incubator-singa/pull/8</t>
  </si>
  <si>
    <t>SINGA-14 Update layer API to be general for training different models</t>
  </si>
  <si>
    <t>Replace the boolean type variable \"training\" in ComputeFeature function (and other functions) with Phase type variable \"phase\". This update is to support the training of different models^ e.g.^ RBM^ and feed forward models like CNN. Phase can be kTrain (for training phase)^ kTest (for test phase)^\nkPositive (for positive phase of the contrastive divergence algorithm)^ etc.\n</t>
  </si>
  <si>
    <t>2015-06-17T03:55:08Z</t>
  </si>
  <si>
    <t>2015-06-17T05:39:03Z</t>
  </si>
  <si>
    <t>Deokjae Lee</t>
  </si>
  <si>
    <t>New example of custom operator using RTC (#9870)\n\n* Example implementation of the softmax output layer using RTC\r\n\r\n* Remove broken NDArrayOp example\r\n\r\n* Update README.md of the python custom operator examples</t>
  </si>
  <si>
    <t>2018-02-23T18:15:14Z</t>
  </si>
  <si>
    <t>https://github.com/apache/incubator-mxnet/commit/b23e0a9f9f28f886ab20e48d0fcabcf0f8db91c4</t>
  </si>
  <si>
    <t>https://github.com/apache/incubator-mxnet/pull/9870</t>
  </si>
  <si>
    <t>New example of custom operator using RTC</t>
  </si>
  <si>
    <t>## Description ##\r\n\r\n`example/numpy-ops/ndarray_softmax.py` contains a custom softmax implementation using RTC. However^ it extends `NDArrayOp` which is deprecated. Moreover the example seems not compatible with the current RTC API. I think that the example confuses newbies like me who didn\'t know the previous history of the API changes. So I think it is a good idea to remove the broken example and add a new RTC example based on `CustomOp`. The new example `example/numpy-ops/custom_softmax_rtc.py` is based on the existing example (`example/numpy-ops/custom_softmax.py`) but uses custom CUDA kernels through RTC. \r\n\r\n## Checklist ##\r\n### Essentials ###\r\n- [ ] Passed code style checking (`make lint`)\r\n- [ ] Changes are complete (i.e. I finished coding on this PR)\r\n- [ ] All changes have test coverage:\r\n- Unit tests are added for small changes to verify correctness (e.g. adding a new operator)\r\n- Nightly tests are added for complicated/long-running ones (e.g. changing distributed kvstore)\r\n- Build tests will be added for build configuration changes (e.g. adding a new build option with NCCL)\r\n- [ ] Code is well-documented: \r\n- For user-facing API changes^ API doc string has been updated. \r\n- For new C++ functions in header files^ their functionalities and arguments are documented. \r\n- For new examples^ README.md is added to explain the what the example does^ the source of the dataset^ expected performance on test set and reference to the original paper if applicable\r\n- [ ] To the my best knowledge^ examples are either not affected by this change^ or have been fixed to be compatible with this change\r\n\r\n### Changes ###\r\n- `example/numpy-ops/ndarray_softmax.py` is removed.\r\n- `example/numpy-ops/custom_softmax_rtc.py` is added.\r\n- `example/numpy-ops/README.md` is updated.\r\n\r\n</t>
  </si>
  <si>
    <t>2018-02-23T07:28:34Z</t>
  </si>
  <si>
    <t>2018-02-23T18:15:15Z</t>
  </si>
  <si>
    <t>kongo2002</t>
  </si>
  <si>
    <t>modify the handler matching of the MiniProfilerHandler\n\nThe handler of the MiniProfiler matched all files/filenames containing the\nstring \'ss-\' although only files starting with \'ss-\' were handled.</t>
  </si>
  <si>
    <t>2012-05-02T15:32:57Z</t>
  </si>
  <si>
    <t>https://github.com/ServiceStack/ServiceStack/commit/4861039643bcbe8e8943bf128834236c5b0daaa4</t>
  </si>
  <si>
    <t>https://github.com/ServiceStack/ServiceStack/pull/142</t>
  </si>
  <si>
    <t>Modify the handler matching of the MiniProfilerHandler</t>
  </si>
  <si>
    <t>Hi^\n\nI modified the handler of the MiniProfiler that matched all files/filenames containing the\nstring \'ss-\' although only files starting with \'ss-\' were handled.\n\nFiles like \'less-1.3.0.min.js\' were treated as profiling files for that reason.\n\nCheers^\nGregor\n</t>
  </si>
  <si>
    <t>2012-05-02T15:45:50Z</t>
  </si>
  <si>
    <t>2012-05-02T16:16:40Z</t>
  </si>
  <si>
    <t>Code-first^ config/code-gen free^ REST+SOAP webservices for .NET/Mono</t>
  </si>
  <si>
    <t>Hessel Tuinhof</t>
  </si>
  <si>
    <t>[R] align parameters with original paper (#6781)\n\nOriginal paper proposes for local response normalization layer a k=2.</t>
  </si>
  <si>
    <t>2017-06-22T19:39:21Z</t>
  </si>
  <si>
    <t>https://github.com/apache/incubator-mxnet/commit/073f8030b49b197cdd269da41a025a3b70a514da</t>
  </si>
  <si>
    <t>https://github.com/apache/incubator-mxnet/pull/6781</t>
  </si>
  <si>
    <t>[R] align parameters with original paper</t>
  </si>
  <si>
    <t>Original paper proposes for local response normalization layer a k=2.\r\n\r\nIf there is any special reason to set this parameter in R to 1^ please specify accordingly in a comment.</t>
  </si>
  <si>
    <t>2017-06-22T12:12:54Z</t>
  </si>
  <si>
    <t>f00240441</t>
  </si>
  <si>
    <t>[SCB-699] add schemaIds field in register.yaml when mock the Local service center</t>
  </si>
  <si>
    <t>2018-06-26T11:37:20Z</t>
  </si>
  <si>
    <t>https://github.com/apache/servicecomb-java-chassis/commit/2aee30c37e2c11a23589872cd23be61883d07a4e</t>
  </si>
  <si>
    <t>https://github.com/apache/servicecomb-java-chassis/pull/778</t>
  </si>
  <si>
    <t>[SCB-699] add schemaIds field in register.yaml when mock the Local se‚Ä¶</t>
  </si>
  <si>
    <t>registery.yaml  template:\r\n```\r\nauth-provider:\r\n  - id: \"001\"\r\n    version: \"0.0.1\"\r\n    appid: auth-sample #Ë∞ÉËØïÁöÑÊúçÂä°id\r\n    schemaIds:\r\n     - springmvcHello\r\n    instances:\r\n      - endpoints:\r\n        - rest://127.0.0.1:8080\r\n```</t>
  </si>
  <si>
    <t>2018-06-26T11:41:13Z</t>
  </si>
  <si>
    <t>2018-06-30T03:15:00Z</t>
  </si>
  <si>
    <t>Keith Lohnes</t>
  </si>
  <si>
    <t>Add JanusGraph specific authentication.\n\nIssue: #623\n\nThis addresses a few concerns.\n\n1) Configure a credential graph that automatically creates the\nappropriate JanusGraph indexes.\n\n2) TinkerPop now supports (as of 3.2.6 and 3.3.0) a combined channelizer\nfor enabling port unification for WebSockets and HTTP. This adds the\nnecessary classes to enable authentication for one^ the other^ or both\nwith JanusGraph specific authenticators.\n\n3) HTTP Basic Auth is (and should be) slow. This adds an HMAC token\nauthentication mechanism to allow for fast authentication over HTTP.\n\nSigned-off-by: Keith Lohnes &lt;lohnesk@gmail.com&gt;</t>
  </si>
  <si>
    <t>2017-12-28T13:44:49Z</t>
  </si>
  <si>
    <t>https://github.com/JanusGraph/janusgraph/commit/654bdfc861eeffae6f230acb6bbde6abb243565e</t>
  </si>
  <si>
    <t>https://github.com/JanusGraph/janusgraph/pull/624</t>
  </si>
  <si>
    <t>Add JanusGraph specific authentication.</t>
  </si>
  <si>
    <t>Issue: #623\r\n\r\nThis addresses a few concerns.\r\n\r\n1) Configure a credential graph that automatically creates the appropriate JanusGraph specific indexes.\r\n\r\n2) TinkerPop now supports (as of 3.2.6 and 3.3.0) a combined channelizer\r\nfor enabling port unification for WebSockets and HTTP. This adds the\r\nnecessary classes to enable authentication for one^ the other^ or both\r\nusing JanusGraph specific authentication.\r\n\r\n3) HTTP Basic Auth is (and should be) slow. This adds an HMAC token\r\nauthentication mechanism to allow for fast authentication over HTTP.\r\n\r\nThank you for contributing to JanusGraph.\r\n\r\nIn order to streamline the review of the contribution we ask you\r\nto ensure the following steps have been taken:\r\n\r\n### For all changes:\r\n- [X] Is there an issue associated with this PR? Is it referenced in the commit message?\r\n- [X] Does your PR body contain #xyz where xyz is the issue number you are trying to resolve?\r\n- [X] Has your PR been rebased against the latest commit within the target branch (typically `master`)?\r\n- [X] Is your initial contribution a single^ squashed commit?\r\n\r\n### For code changes:\r\n- [X] Have you written and/or updated unit tests to verify your changes?\r\n- [ N/A] If adding new dependencies to the code^ are these dependencies licensed in a way that is compatible for inclusion under [ASF 2.0](http://www.apache.org/legal/resolved.html#category-a)? \r\n- [ N/A] If applicable^ have you updated the LICENSE.txt file^ including the main LICENSE.txt file in the root of this repository?\r\n- [ N/A] If applicable^ have you updated the NOTICE.txt file^ including the main NOTICE.txt file found in the root of this repository?\r\n\r\n### For documentation related changes:\r\n- [X] Have you ensured that format looks appropriate for the output in which it is rendered? \r\n\r\n### Note:\r\nPlease ensure that once the PR is submitted^ you check Travis CI for build issues and submit an update to your PR as soon as possible.\r\n\r\n</t>
  </si>
  <si>
    <t>2017-10-12T13:34:23Z</t>
  </si>
  <si>
    <t>2018-01-02T17:26:27Z</t>
  </si>
  <si>
    <t>Yngve Sekse Kristiansen</t>
  </si>
  <si>
    <t>Added optional \"ignore\" parameter to infer() and inferAll(). Takes in a regex of values to disregard when inferring types. Example usage: Ignore all \"?\" values.</t>
  </si>
  <si>
    <t>2017-06-10T12:07:22Z</t>
  </si>
  <si>
    <t>https://github.com/vega/datalib/commit/378c0e9f62a0e28b1f64385de1a808790944973a</t>
  </si>
  <si>
    <t>https://github.com/vega/datalib/pull/84</t>
  </si>
  <si>
    <t>Optionally ignore certain values when inferring types</t>
  </si>
  <si>
    <t>The type inference got messed up by some \"?\" values in a dataset. Being able to (optionally) pass a regex to infer / inferAll and thus ignore certain values can solve problems like this. \r\n\r\nExample \r\n```\r\n// Ignore any sequence of \"?\" entries\r\nlet typesIgnore = datalib.type.inferAll(data^ data.columns^ /^[ ?]*[?][ ?]*$/);\r\n// Ignore nothing\r\nlet types = datalib.type.inferAll(data^ data.columns);\r\n\r\n```\r\n\r\nResults: \r\n![screen shot 2017-06-10 at 2 54 20 pm](https://user-images.githubusercontent.com/11595637/27002902-ce3807ec-4dec-11e7-807e-b107ee090a54.png)\r\n</t>
  </si>
  <si>
    <t>2017-06-10T12:55:44Z</t>
  </si>
  <si>
    <t>2017-07-12T15:53:55Z</t>
  </si>
  <si>
    <t>JavaScript data utility library.</t>
  </si>
  <si>
    <t>Surekha</t>
  </si>
  <si>
    <t>\'maxBytesInMemory\' tuningConfig introduced for ingestion tasks (#5583)\n\n* This commit introduces a new tuning config called \'maxBytesInMemory\' for ingestion tasks\r\n\r\nCurrently a config called \'maxRowsInMemory\' is present which affects how much memory gets\r\nused for indexing.If this value is not optimal for your JVM heap size^ it could lead\r\nto OutOfMemoryError sometimes. A lower value will lead to frequent persists which might\r\nbe bad for query performance and a higher value will limit number of persists but require\r\nmore jvm heap space and could lead to OOM.\r\n\'maxBytesInMemory\' is an attempt to solve this problem. It limits the total number of bytes\r\nkept in memory before persisting.\r\n\r\n * The default value is 1/3(Runtime.maxMemory())\r\n * To maintain the current behaviour set \'maxBytesInMemory\' to -1\r\n * If both \'maxRowsInMemory\' and \'maxBytesInMemory\' are present^ both of them\r\n   will be respected i.e. the first one to go above threshold will trigger persist\r\n\r\n* Fix check style and remove a comment\r\n\r\n* Add overlord unsecured paths to coordinator when using combined service (#5579)\r\n\r\n* Add overlord unsecured paths to coordinator when using combined service\r\n\r\n* PR comment\r\n\r\n* More error reporting and stats for ingestion tasks (#5418)\r\n\r\n* Add more indexing task status and error reporting\r\n\r\n* PR comments^ add support in AppenderatorDriverRealtimeIndexTask\r\n\r\n* Use TaskReport instead of metrics/context\r\n\r\n* Fix tests\r\n\r\n* Use TaskReport uploads\r\n\r\n* Refactor fire department metrics retrieval\r\n\r\n* Refactor input row serde in hadoop task\r\n\r\n* Refactor hadoop task loader names\r\n\r\n* Truncate error message in TaskStatus^ add errorMsg to task report\r\n\r\n* PR comments\r\n\r\n* Allow getDomain to return disjointed intervals (#5570)\r\n\r\n* Allow getDomain to return disjointed intervals\r\n\r\n* Indentation issues\r\n\r\n* Adding feature thetaSketchConstant to do some set operation in PostAgg (#5551)\r\n\r\n* Adding feature thetaSketchConstant to do some set operation in PostAggregator\r\n\r\n* Updated review comments for PR #5551 - Adding thetaSketchConstant\r\n\r\n* Fixed CI build issue\r\n\r\n* Updated review comments 2 for PR #5551 - Adding thetaSketchConstant\r\n\r\n* Fix taskDuration docs for KafkaIndexingService (#5572)\r\n\r\n* With incremental handoff the changed line is no longer true.\r\n\r\n* Add doc for automatic pendingSegments (#5565)\r\n\r\n* Add missing doc for automatic pendingSegments\r\n\r\n* address comments\r\n\r\n* Fix indexTask to respect forceExtendableShardSpecs (#5509)\r\n\r\n* Fix indexTask to respect forceExtendableShardSpecs\r\n\r\n* add comments\r\n\r\n* Deprecate spark2 profile in pom.xml (#5581)\r\n\r\nDeprecated due to https://github.com/druid-io/druid/pull/5382\r\n\r\n* CompressionUtils: Add support for decompressing xz^ bz2^ zip. (#5586)\r\n\r\nAlso switch various firehoses to the new method.\r\n\r\nFixes #5585.\r\n\r\n* This commit introduces a new tuning config called \'maxBytesInMemory\' for ingestion tasks\r\n\r\nCurrently a config called \'maxRowsInMemory\' is present which affects how much memory gets\r\nused for indexing.If this value is not optimal for your JVM heap size^ it could lead\r\nto OutOfMemoryError sometimes. A lower value will lead to frequent persists which might\r\nbe bad for query performance and a higher value will limit number of persists but require\r\nmore jvm heap space and could lead to OOM.\r\n\'maxBytesInMemory\' is an attempt to solve this problem. It limits the total number of bytes\r\nkept in memory before persisting.\r\n\r\n * The default value is 1/3(Runtime.maxMemory())\r\n * To maintain the current behaviour set \'maxBytesInMemory\' to -1\r\n * If both \'maxRowsInMemory\' and \'maxBytesInMemory\' are present^ both of them\r\n   will be respected i.e. the first one to go above threshold will trigger persist\r\n\r\n* Address code review comments\r\n\r\n* Fix the coding style according to druid conventions\r\n* Add more javadocs\r\n* Rename some variables/methods\r\n* Other minor issues\r\n\r\n* Address more code review comments\r\n\r\n* Some refactoring to put defaults in IndexTaskUtils\r\n* Added check for maxBytesInMemory in AppenderatorImpl\r\n* Decrement bytes in abandonSegment\r\n* Test unit test for multiple sinks in single appenderator\r\n* Fix some merge conflicts after rebase\r\n\r\n* Fix some style checks\r\n\r\n* Merge conflicts\r\n\r\n* Fix failing tests\r\n\r\nAdd back check for 0 maxBytesInMemory in OnHeapIncrementalIndex\r\n\r\n* Address PR comments\r\n\r\n* Put defaults for maxRows and maxBytes in TuningConfig\r\n* Change/add javadocs\r\n* Refactoring and renaming some variables/methods\r\n\r\n* Fix TeamCity inspection warnings\r\n\r\n* Added maxBytesInMemory config to HadoopTuningConfig\r\n\r\n* Updated the docs and examples\r\n\r\n* Added maxBytesInMemory config in docs\r\n* Removed references to maxRowsInMemory under tuningConfig in examples\r\n\r\n* Set maxBytesInMemory to 0 until used\r\n\r\nSet the maxBytesInMemory to 0 if user does not set it as part of tuningConfing\r\nand set to part of max jvm memory when ingestion task starts\r\n\r\n* Update toString in KafkaSupervisorTuningConfig\r\n\r\n* Use correct maxBytesInMemory value in AppenderatorImpl\r\n\r\n* Update DEFAULT_MAX_BYTES_IN_MEMORY to 1/6 max jvm memory\r\n\r\nExperimenting with various defaults^ 1/3 jvm memory causes OOM\r\n\r\n* Update docs to correct maxBytesInMemory default value\r\n\r\n* Minor to rename and add comment\r\n\r\n* Add more details in docs\r\n\r\n* Address new PR comments\r\n\r\n* Address PR comments\r\n\r\n* Fix spelling typo</t>
  </si>
  <si>
    <t>2018-05-03T23:25:58Z</t>
  </si>
  <si>
    <t>https://github.com/apache/incubator-druid/commit/13c616ba24160a31a65e159ee5e60a3a702d9b11</t>
  </si>
  <si>
    <t>https://github.com/apache/incubator-druid/pull/5583</t>
  </si>
  <si>
    <t>\'maxBytesInMemory\' tuningConfig introduced for ingestion tasks</t>
  </si>
  <si>
    <t>Currently a config called \'maxRowsInMemory\' is present which affects how much memory gets\r\nused for indexing. If this value is not optimal for your JVM heap size^ it could lead\r\nto OutOfMemoryError sometimes. A lower value will lead to frequent persists which might\r\nbe bad for query performance and a higher value will limit number of persists but require\r\nmore jvm heap space and could lead to OOM.\r\n\'maxBytesInMemory\' is an attempt to solve this problem. It limits the total number of bytes\r\nkept in memory before persisting.\r\n\r\n * The default value is 1/6(Runtime.maxMemory())\r\n * To maintain the current behaviour set \'maxBytesInMemory\' to -1\r\n * If both \'maxRowsInMemory\' and \'maxBytesInMemory\' are present^ both of them\r\n   will be respected i.e. the first one to go above threshold will trigger persist</t>
  </si>
  <si>
    <t>2018-04-05T20:44:41Z</t>
  </si>
  <si>
    <t>2018-05-03T23:25:59Z</t>
  </si>
  <si>
    <t>Trent Schmidt</t>
  </si>
  <si>
    <t>Update README.md (#66)\n\nFix typo</t>
  </si>
  <si>
    <t>2019-02-23T11:49:21Z</t>
  </si>
  <si>
    <t>https://github.com/isacikgoz/gitbatch/commit/3f3cbe2747867e3fc266c31d3fe802e36045e34f</t>
  </si>
  <si>
    <t>https://github.com/isacikgoz/gitbatch/pull/66</t>
  </si>
  <si>
    <t>2019-01-17T17:11:17Z</t>
  </si>
  <si>
    <t>2019-02-23T11:49:22Z</t>
  </si>
  <si>
    <t>manage your git repositories in one place</t>
  </si>
  <si>
    <t>Daniel Karlsson</t>
  </si>
  <si>
    <t>Added support for popular mime types such as webfonts^ mp4^ webm and ogg. Sorted the types based on file name extension</t>
  </si>
  <si>
    <t>2011-09-28T13:41:57Z</t>
  </si>
  <si>
    <t>https://github.com/webmachine/webmachine/commit/8c51ed17b9cf858a4718fcf8c65741ffaccc4a09</t>
  </si>
  <si>
    <t>https://github.com/webmachine/webmachine/pull/42</t>
  </si>
  <si>
    <t>Added popular MIME types</t>
  </si>
  <si>
    <t>Added support for popular mime types such as webfonts^ mp4^ webm and ogg. Sorted the types based on file name extension.\n\nI ran into problems when using webfonts and thought it would be useful for everyone. Saw that there was more pull requests related to mime types that went deeper but thought it might be interesting anyway. I have used https://github.com/paulirish/html5-boilerplate/blob/master/.htaccess as guide. I did not want to get into a religious talk over the JavaScript(application/x-javascript) entry but it\'s worth mentioning that they are different.\n</t>
  </si>
  <si>
    <t>2011-09-28T13:52:23Z</t>
  </si>
  <si>
    <t>2011-12-09T16:23:14Z</t>
  </si>
  <si>
    <t>ATAKing1023</t>
  </si>
  <si>
    <t>fix referenceBean initialization issue (#1999)</t>
  </si>
  <si>
    <t>2018-08-01T02:27:49Z</t>
  </si>
  <si>
    <t>https://github.com/apache/dubbo/commit/adafee02ca2c9adf370d92a12fb3c8b4b60bca77</t>
  </si>
  <si>
    <t>https://github.com/apache/dubbo/pull/1999</t>
  </si>
  <si>
    <t>[Dubbo-1765] Fix ReferenceBean initialization issue</t>
  </si>
  <si>
    <t>## What is the purpose of the change\r\n\r\nFixed a bug described in [Dubbo-1765](https://github.com/apache/incubator-dubbo/issues/1765)\r\n\r\nIf the provider is temporarily unavailable^ the reference bean initialization will failed with exception. However^ the initialized flag will be set to true^ which will cause spring to hold a NULL_OBJECT cache. The subsequent call will always get a null instance.\r\n\r\nThis change will allow the consumer to obtain the correct instance when provider become available.\r\n\r\n## Brief changelog\r\n\r\n- Set initialized=false in ReferenceConfig when provider is not available.\r\n\r\n## Verifying this change\r\n\r\nunit test passed\r\n\r\nFollow this checklist to help us incorporate your contribution quickly and easily:\r\n\r\n- [x] Make sure there is a [GITHUB_issue](https://github.com/apache/incubator-dubbo/issues) filed for the change (usually before you start working on it). Trivial changes like typos do not require a GITHUB issue. Your pull request should address just this issue^ without pulling in other changes - one PR resolves one issue.\r\n- [x] Format the pull request title like `[Dubbo-XXX] Fix UnknownException when host config not exist #XXX`. Each commit in the pull request should have a meaningful subject line and body.\r\n- [x] Write a pull request description that is detailed enough to understand what the pull request does^ how^ and why.\r\n- [x] Write necessary unit-test to verify your logic correction^ more mock a little better when cross module dependency exist. If the new feature or significant change is committed^ please remember to add integration-test in [test module](https://github.com/apache/incubator-dubbo/tree/master/dubbo-test).\r\n- [x] Run `mvn clean install -DskipTests` &amp; `mvn clean test-compile failsafe:integration-test` to make sure unit-test and integration-test pass.\r\n- [ ] If this contribution is large^ please follow the [Software Donation Guide](https://github.com/apache/incubator-dubbo/wiki/Software-donation-guide).\r\n</t>
  </si>
  <si>
    <t>2018-06-27T08:24:08Z</t>
  </si>
  <si>
    <t>2018-08-01T02:27:50Z</t>
  </si>
  <si>
    <t>Michael Leinartas</t>
  </si>
  <si>
    <t>Add slf4j and 3 implementations - log4j^ logback^ and java.util.logging\nKeep existing behavior - default to log4j with config/trinidad-logging.properties as default</t>
  </si>
  <si>
    <t>2011-08-18T19:29:35Z</t>
  </si>
  <si>
    <t>https://github.com/calavera/trinidad_logging_extension/commit/bf15f436c930a66ac4ec5907fb893b18ac9cf8ba</t>
  </si>
  <si>
    <t>https://github.com/calavera/trinidad_logging_extension/pull/3</t>
  </si>
  <si>
    <t>Add slf4j and 3 implementations - log4j^ logback^ and java.util.logging</t>
  </si>
  <si>
    <t>This pull enhances the plugin to route log messages through slf4j. The user can choose what slf4j implementation to use - log4j^ logback^ or java.util.logging.  It adds a server extension which turns slf4j logging on in jruby-rack.  It also captures the java-util logger trinidad sets up (only after the extension is loaded).\n\nI believe this also can close Issue #1 since logs from multiple webapp containers will all go through the chosen logging system and can be kept merged or separated out depending on the configuration.\n\nLet me know if you prefer the specifics (jar loading^ etc) of any of this implementation done differently\n</t>
  </si>
  <si>
    <t>2011-08-18T19:41:25Z</t>
  </si>
  <si>
    <t>2011-08-18T21:08:27Z</t>
  </si>
  <si>
    <t>Logging extension for Trinidad</t>
  </si>
  <si>
    <t>Byron Ruth</t>
  </si>
  <si>
    <t>Add `messageId` query param for WS Reader doc (#1732)\n\nSigned-off-by: Byron Ruth &lt;b@devel.io&gt;</t>
  </si>
  <si>
    <t>2018-05-05T14:30:27Z</t>
  </si>
  <si>
    <t>https://github.com/apache/pulsar/commit/afdf6fbf2b0d3d412dfd39cfe2820dcd564fc9cc</t>
  </si>
  <si>
    <t>https://github.com/apache/pulsar/pull/1732</t>
  </si>
  <si>
    <t>Add `messageId` query param for WS Reader doc</t>
  </si>
  <si>
    <t>### Motivation\r\n\r\nThe `messageId` param was missing from the docs.\r\n\r\n### Modifications\r\n\r\nAdd one line to the docs.\r\n\r\n### Result\r\n\r\nBetter docs.</t>
  </si>
  <si>
    <t>2018-05-04T17:22:29Z</t>
  </si>
  <si>
    <t>Kevin Buchs</t>
  </si>
  <si>
    <t>Update STORM-UI-REST-API.md\n\nChanged the parameter substitution in the URIs to be enclosed in angle brackets and added explanatory notes.</t>
  </si>
  <si>
    <t>2017-07-21T20:47:54Z</t>
  </si>
  <si>
    <t>https://github.com/apache/storm/commit/fc84597ab2ce22a63eb6b8c43f709d2e163d531d</t>
  </si>
  <si>
    <t>https://github.com/apache/storm/pull/2235</t>
  </si>
  <si>
    <t>Update STORM-UI-REST-API.md</t>
  </si>
  <si>
    <t>Changed the parameter substitution in the URIs to be enclosed in angle brackets and added explanatory notes. I thought the colons were literal.</t>
  </si>
  <si>
    <t>2017-07-21T20:48:51Z</t>
  </si>
  <si>
    <t>2017-07-31T02:12:09Z</t>
  </si>
  <si>
    <t>Johan van der Knijff</t>
  </si>
  <si>
    <t>fixed fits.bat so it will run independently of working dir or drive</t>
  </si>
  <si>
    <t>2014-01-31T17:38:56Z</t>
  </si>
  <si>
    <t>https://github.com/harvard-lts/fits/commit/2559f5bae6739bad559e38920b7c5e35ce8fa8c4</t>
  </si>
  <si>
    <t>https://github.com/harvard-lts/fits/pull/12</t>
  </si>
  <si>
    <t>This should fix [issue #10](https://github.com/harvard-lts/fits/issues/10)\n</t>
  </si>
  <si>
    <t>2014-01-31T17:43:12Z</t>
  </si>
  <si>
    <t>2014-02-04T15:16:58Z</t>
  </si>
  <si>
    <t>File Information Tool Set</t>
  </si>
  <si>
    <t>Uwe Schindler</t>
  </si>
  <si>
    <t>Update forbidden-apis to 1.5.1 and remove the relaxed missing classes error.</t>
  </si>
  <si>
    <t>2014-04-17T21:39:03Z</t>
  </si>
  <si>
    <t>https://github.com/elastic/elasticsearch/commit/72b9298262fe18a6c24719e8c7e7f8d2a53d1ef2</t>
  </si>
  <si>
    <t>https://github.com/elastic/elasticsearch/pull/7158</t>
  </si>
  <si>
    <t>Update forbidden-apis to 1.6.1</t>
  </si>
  <si>
    <t>Forbidden APIs was released in version 1.6.1 (1.6 had broken Maven decriptor). The new version allows to skip checks with:\n`mvn -Dforbiddenapis.skip=true test`\n</t>
  </si>
  <si>
    <t>2014-08-04T22:58:56Z</t>
  </si>
  <si>
    <t>2014-08-15T14:28:27Z</t>
  </si>
  <si>
    <t>kocomic</t>
  </si>
  <si>
    <t>Fix valine error. Add katex support^ more lightning an fast than mathjax.https://katex.org/</t>
  </si>
  <si>
    <t>2019-01-18T04:19:20Z</t>
  </si>
  <si>
    <t>https://github.com/ppoffice/hexo-theme-minos/commit/bebc1d115687a7d6a33c6c370a92260a15446545</t>
  </si>
  <si>
    <t>https://github.com/ppoffice/hexo-theme-minos/pull/77</t>
  </si>
  <si>
    <t>Fix valine error. Add katex support^ more lightning an fast than mathjax</t>
  </si>
  <si>
    <t>Details: https://katex.org/</t>
  </si>
  <si>
    <t>2019-01-18T04:26:34Z</t>
  </si>
  <si>
    <t>2019-01-18T04:29:07Z</t>
  </si>
  <si>
    <t>A simple and retro styled Hexo theme^ concentrated more on your ideas.</t>
  </si>
  <si>
    <t>Binh Nguyen</t>
  </si>
  <si>
    <t>Correct documentation mistake\n\n`ssh-agent -L` will result in `unknown option -- L`</t>
  </si>
  <si>
    <t>2014-09-06T02:50:21Z</t>
  </si>
  <si>
    <t>https://github.com/deis/deis/commit/815844b61dc52100cff3db12b249dc82c92c0216</t>
  </si>
  <si>
    <t>https://github.com/deis/deis/pull/1781</t>
  </si>
  <si>
    <t>docs: ssh-add documentation mistake</t>
  </si>
  <si>
    <t>`ssh-agent -L` will result in `unknown option -- L`\n</t>
  </si>
  <si>
    <t>2014-09-06T02:51:22Z</t>
  </si>
  <si>
    <t>2014-09-06T03:44:44Z</t>
  </si>
  <si>
    <t xml:space="preserve">Your PaaS. Your Rules. </t>
  </si>
  <si>
    <t>parryworld</t>
  </si>
  <si>
    <t>Add a new option: replace</t>
  </si>
  <si>
    <t>2017-01-26T11:12:22Z</t>
  </si>
  <si>
    <t>https://github.com/moxystudio/node-promptly/commit/cea567f525804790acc62312fd91aee01c0087fc</t>
  </si>
  <si>
    <t>https://github.com/moxystudio/node-promptly/pull/14</t>
  </si>
  <si>
    <t>Add a new option: replace. When typing a password^ it will show the specified string.</t>
  </si>
  <si>
    <t>When I call `promptly.password`^  what I type isn\'t printed in the screen because `silent` is true. So I add a new option: `replace`. When I type a password^  it will replace each character with the specified string. For example^ you can show `******` if `replace` is `*`.\r\n\r\nI just add one line:\r\n```\r\nvar readOpts = {\r\n  ...^\r\n  replace: opts.replace || \'\'\r\n};\r\n```\r\n\r\nWhen calling `read(readOpts^ callback)`^ `readOpts.replace` will be used when `silent` is true.\r\n\r\n</t>
  </si>
  <si>
    <t>2017-01-26T11:59:53Z</t>
  </si>
  <si>
    <t>2017-03-27T21:52:34Z</t>
  </si>
  <si>
    <t>Simple command line prompting utility for nodejs</t>
  </si>
  <si>
    <t>feczo</t>
  </si>
  <si>
    <t>Improve documentation of workerDiskType in Dataflow runner</t>
  </si>
  <si>
    <t>2016-12-30T02:49:12Z</t>
  </si>
  <si>
    <t>https://github.com/apache/beam/commit/2061f05aae6ddc1eb19a6b43fc0c024f9bb78b8f</t>
  </si>
  <si>
    <t>https://github.com/apache/beam/pull/1861</t>
  </si>
  <si>
    <t>Merge master into python-sdk</t>
  </si>
  <si>
    <t>2017-01-28T01:05:39Z</t>
  </si>
  <si>
    <t>2017-01-29T16:22:00Z</t>
  </si>
  <si>
    <t>Gonzalo Ortiz Jaureguizar</t>
  </si>
  <si>
    <t>First commit</t>
  </si>
  <si>
    <t>2017-03-22T13:03:47Z</t>
  </si>
  <si>
    <t>https://github.com/torodb/build-tools/commit/05043d414b16525cf7f01ed9200467119605895f</t>
  </si>
  <si>
    <t>https://github.com/torodb/build-tools/pull/3</t>
  </si>
  <si>
    <t>Release 1 0 0</t>
  </si>
  <si>
    <t>2017-04-07T12:23:25Z</t>
  </si>
  <si>
    <t>2017-04-07T12:26:23Z</t>
  </si>
  <si>
    <t>Maven projects inherited or referenced by other ToroDB projects</t>
  </si>
  <si>
    <t>ylavic</t>
  </si>
  <si>
    <t>Use passed in allocator for internal regex parser.</t>
  </si>
  <si>
    <t>2018-12-01T18:32:23Z</t>
  </si>
  <si>
    <t>https://github.com/Tencent/rapidjson/commit/b0c96f9baf924a3ab37edf408cae1f2fb94ac843</t>
  </si>
  <si>
    <t>https://github.com/Tencent/rapidjson/pull/1414</t>
  </si>
  <si>
    <t>This both abides caller\'s choosen allocator and^ if none is provided^ avoids creating three ones (states_^ ranges_ and Parse()\'s).</t>
  </si>
  <si>
    <t>2018-12-01T23:22:55Z</t>
  </si>
  <si>
    <t>2018-12-03T01:51:50Z</t>
  </si>
  <si>
    <t>A fast JSON parser/generator for C++ with both SAX/DOM style API</t>
  </si>
  <si>
    <t>rshermanTHG</t>
  </si>
  <si>
    <t>Add delete and peek functionality to dashboard (#4468)\n\n### Motivation\r\n\r\n\r\nAdd some administration functionality to the dashboard. \r\n\r\n1. Ability to peek at the contents of messages in a subscriptions backlog\r\n2. Able to clear the backlog in a subscription\r\n3. Able to delete subscriptions that have no consumers\r\n4. Able to delete a namespace that has no topics\r\n\r\n### Modifications\r\n\r\nAll modifications are to the dashboard module only.\r\n\r\n- Added a new page that lists messages in the backlog as a link. When this link is clicked on the message pops up in a modal dialog\r\n- Added a deleted flag to several models and added this flag to the appropriate filters. (when an object is deleted this will keep the dashboard reflective of the state of the brokers until the next collector run).\r\n- Added functionality to delete a subscription if there are no consumers. Marks the subscription as deleted in the database. If this leaves a topic with no subscriptions then the topic is also marked in the database as deleted.\r\n- Added functionality to delete a namespace if there are no topics for that namespace. Marks the namespace as deleted in the database.</t>
  </si>
  <si>
    <t>2019-06-10T01:38:16Z</t>
  </si>
  <si>
    <t>https://github.com/apache/pulsar/commit/ef3514c65c7509a32561297ae6e9f17551c1ee52</t>
  </si>
  <si>
    <t>https://github.com/apache/pulsar/pull/4468</t>
  </si>
  <si>
    <t>Add delete and peek functionality to dashboard</t>
  </si>
  <si>
    <t>### Motivation\r\n\r\n\r\nAdd some administration functionality to the dashboard. \r\n\r\n1. Ability to peek at the contents of messages in a subscriptions backlog\r\n2. Able to clear the backlog in a subscription\r\n3. Able to delete subscriptions that have no consumers\r\n4. Able to delete a namespace that has no topics\r\n\r\n### Modifications\r\n\r\nAll modifications are to the dashboard module only.\r\n\r\n- Added a new page that lists messages in the backlog as a link. When this link is clicked on the message pops up in a modal dialog\r\n- Added a deleted flag to several models and added this flag to the appropriate filters. (when an object is deleted this will keep the dashboard reflective of the state of the brokers until the next collector run).\r\n- Added functionality to delete a subscription if there are no consumers. Marks the subscription as deleted in the database. If this leaves a topic with no subscriptions then the topic is also marked in the database as deleted.\r\n- Added functionality to delete a namespace if there are no topics for that namespace. Marks the namespace as deleted in the database.\r\n</t>
  </si>
  <si>
    <t>2019-06-04T14:30:13Z</t>
  </si>
  <si>
    <t>2019-06-10T01:38:17Z</t>
  </si>
  <si>
    <t>Vatche Ishakian</t>
  </si>
  <si>
    <t>adding weather pollen action\n\nadding annotations to the pollen action\n\nremove spaces</t>
  </si>
  <si>
    <t>2016-03-24T15:31:25Z</t>
  </si>
  <si>
    <t>https://github.com/apache/openwhisk/commit/3b81de0aed9a09f0cd576dd8bcd5a3c1123810a5</t>
  </si>
  <si>
    <t>https://github.com/apache/openwhisk/pull/122</t>
  </si>
  <si>
    <t>adding weather pollen action</t>
  </si>
  <si>
    <t>Part of moving the pollen demo to start using weather app.\n</t>
  </si>
  <si>
    <t>2016-03-24T15:54:37Z</t>
  </si>
  <si>
    <t>2016-04-01T13:35:51Z</t>
  </si>
  <si>
    <t>ignisvulpis</t>
  </si>
  <si>
    <t>Implement removeMimeType</t>
  </si>
  <si>
    <t>2014-06-03T09:12:05Z</t>
  </si>
  <si>
    <t>https://github.com/chariotsolutions/phonegap-nfc/commit/6d4c8f1849d25f77e5b14b79ffc7220ad5b97fb8</t>
  </si>
  <si>
    <t>https://github.com/chariotsolutions/phonegap-nfc/pull/129</t>
  </si>
  <si>
    <t>2014-06-03T09:14:17Z</t>
  </si>
  <si>
    <t>2014-06-03T14:08:08Z</t>
  </si>
  <si>
    <t>PhoneGap NFC Plugin</t>
  </si>
  <si>
    <t>Eric Chang</t>
  </si>
  <si>
    <t>Feature: Implement PowerTransformer (#10210)</t>
  </si>
  <si>
    <t>2017-12-05T21:29:10Z</t>
  </si>
  <si>
    <t>https://github.com/scikit-learn/scikit-learn/commit/62e9bb8deff5bb96606d766a17ca88331cb0756a</t>
  </si>
  <si>
    <t>https://github.com/scikit-learn/scikit-learn/pull/10210</t>
  </si>
  <si>
    <t>[MRG+1] Feature: Implement PowerTransformer</t>
  </si>
  <si>
    <t>&lt;!--\r\nThanks for contributing a pull request! Please ensure you have taken a look at\r\nthe contribution guidelines: https://github.com/scikit-learn/scikit-learn/blob/master/CONTRIBUTING.md#pull-request-checklist\r\n--&gt;\r\n\r\n#### Reference Issues/PRs\r\n&lt;!--\r\nExample: Fixes #1234. See also #3456.\r\nPlease use keywords (e.g.^ Fixes) to create link to the issues or pull requests\r\nyou resolved^ so that they will automatically be closed when your pull request\r\nis merged. See https://github.com/blog/1506-closing-issues-via-pull-requests\r\n--&gt;\r\nFixes #6675\r\nFixes #6781\r\n\r\n#### What does this implement/fix? Explain your changes.\r\n\r\nThis PR implements `sklearn.preprocessing.PowerTransformer`. Power transforms are a family of monotonic^ parametric transformations used to transform skewed distributions to as close to Gaussian as possible. This could be useful for models that require homoschedasticity^ or any other situations where normality is desirable.\r\n\r\nAt the moment^ only the Box-Cox transform is supported^ which requires strictly positive data. The optimal parameters for stabilizing variance and minimizing skewness are determined using maximum likelihood^ and the transformation is applied to the dataset feature-wise.\r\n\r\n#### Any other comments?\r\n\r\nWe will consider implementing the Yeo-Johnson transform - a power transformation that can be applied to negative data - in a future PR.\r\n\r\nThanks to @maniteja123 for kicking it off!\r\n\r\n\r\n&lt;!--\r\nPlease be aware that we are a loose team of volunteers so patience is\r\nnecessary; assistance handling other issues is very welcome. We value\r\nall user contributions^ no matter how minor they are. If we are slow to\r\nreview^ either the pull request needs some benchmarking^ tinkering^\r\nconvincing^ etc. or more likely the reviewers are simply busy. In either\r\ncase^ we ask for your understanding during the review process.\r\nFor more information^ see our FAQ on this topic:\r\nhttp://scikit-learn.org/dev/faq.html#why-is-my-pull-request-not-getting-any-attention.\r\n\r\nThanks for contributing!\r\n--&gt;\r\n</t>
  </si>
  <si>
    <t>2017-11-27T09:39:53Z</t>
  </si>
  <si>
    <t>2017-12-05T21:29:11Z</t>
  </si>
  <si>
    <t>Igor Fedorenko</t>
  </si>
  <si>
    <t>Excluded old plexus:plexus-utils\n\nLooks like maven-dependency-plugin indirectly depends on some really\nold version of plexus:plexus-utils^ which had groupId different\nfrom current org.codehaus.plexus and thus was included together with\nthe new version. The order of dependencies has changed in 3.0-beta-3^\nand the old/stale plexus-utils causes problems both during the build\nand at runtime.\n\nSigned-off-by: Igor Fedorenko &lt;igor@ifedorenko.com&gt;</t>
  </si>
  <si>
    <t>2010-09-09T04:08:37Z</t>
  </si>
  <si>
    <t>https://github.com/simpligility/android-maven-plugin/commit/cc15cb67c5407dff6e7266b9640fb53c9fd5812e</t>
  </si>
  <si>
    <t>https://github.com/simpligility/android-maven-plugin/pull/1</t>
  </si>
  <si>
    <t>maven 3.0-beta-3 compatibility</t>
  </si>
  <si>
    <t>2010-09-09T13:46:05Z</t>
  </si>
  <si>
    <t>2010-09-09T14:44:32Z</t>
  </si>
  <si>
    <t>Maven Android Plugin</t>
  </si>
  <si>
    <t>Jeff Carey</t>
  </si>
  <si>
    <t>Fixed vertical alignment in legend text (#3387)</t>
  </si>
  <si>
    <t>2016-11-08T04:49:14Z</t>
  </si>
  <si>
    <t>https://github.com/chartjs/Chart.js/commit/fd2e40ce119225078f7321f979cf099838c99c42</t>
  </si>
  <si>
    <t>https://github.com/chartjs/Chart.js/pull/3569</t>
  </si>
  <si>
    <t>labelOpts.padding is added to the y location when creating the first column. This fix also adds padding when a subsequent column is created in the legend.\r\n</t>
  </si>
  <si>
    <t>2016-11-08T04:58:02Z</t>
  </si>
  <si>
    <t>2016-11-18T12:35:31Z</t>
  </si>
  <si>
    <t>Simple HTML5 Charts using the &lt;canvas&gt; tag</t>
  </si>
  <si>
    <t>Ignacio Cano</t>
  </si>
  <si>
    <t>Adding Readiness and Reason columns to CustomResourceDefinitions (#733)</t>
  </si>
  <si>
    <t>2019-01-17T21:47:31Z</t>
  </si>
  <si>
    <t>https://github.com/knative/eventing/commit/f65a3d7726fa52664083ca32d002e5b89ade52e5</t>
  </si>
  <si>
    <t>https://github.com/knative/eventing/pull/733</t>
  </si>
  <si>
    <t>Add custom columns for eventing resources</t>
  </si>
  <si>
    <t>Fixes #642 \r\n\r\n## Proposed Changes\r\n\r\n- Adding additional printer columns (Ready and Reason) to CustomResourceDefinitions\r\n\r\n**Release Note**\r\n\r\n&lt;!-- Enter your extended release note in the below block. If the PR requires\r\nadditional action from users switching to the new release^ include the string\r\n\"action required\". If no release note is required^ write \"NONE\". --&gt;\r\n\r\n```release-note\r\nNONE\r\n```\r\n</t>
  </si>
  <si>
    <t>2019-01-17T18:52:21Z</t>
  </si>
  <si>
    <t>2019-01-17T21:47:32Z</t>
  </si>
  <si>
    <t>Open source specification and implementation of Knative event binding and delivery</t>
  </si>
  <si>
    <t>Henrik Nordvik</t>
  </si>
  <si>
    <t>Small bugfix for velocity.</t>
  </si>
  <si>
    <t>2011-04-04T17:16:32Z</t>
  </si>
  <si>
    <t>https://github.com/oklien/cloudwarsx/commit/6db9fe180768420a8aa7a2ee98e8206952fecf23</t>
  </si>
  <si>
    <t>https://github.com/oklien/cloudwarsx/pull/1</t>
  </si>
  <si>
    <t>Small bugfixes</t>
  </si>
  <si>
    <t>I fixed some small bugs to make it more like the original game.\n</t>
  </si>
  <si>
    <t>2011-04-04T18:14:54Z</t>
  </si>
  <si>
    <t>2011-04-04T19:50:21Z</t>
  </si>
  <si>
    <t>Fork of CloudWars for patching</t>
  </si>
  <si>
    <t>Madhusudan.C.S</t>
  </si>
  <si>
    <t>Accept keyword arguments along with the pygment tag as separate tokens and parse them.\n\nThe current change only supports strings as arguments. In the subsequent\ncommits support for keyword arguments with argument values being django\ntemplate variables and context variables will be added.</t>
  </si>
  <si>
    <t>2011-07-23T20:52:11Z</t>
  </si>
  <si>
    <t>https://github.com/od-eon/django-pygments/commit/c7ad6b005d7a8dc8e413b757212f05f376da3b80</t>
  </si>
  <si>
    <t>https://github.com/od-eon/django-pygments/pull/3</t>
  </si>
  <si>
    <t>Support to pass keyword arguments to HtmlFormatter of Pygments</t>
  </si>
  <si>
    <t>Django-pyments is an awesome plugin. It reduced a lot of my work^ I would have otherwise had to do to get to this point. A lot of development time saved. Thank you very much for that.\n\nI wanted to use Pygments CSS generated by richleland in his repo at https://github.com/richleland/pygments-css. He uses codehilite as the cssclass for all the styling. So I wanted to pass this cssclass keyword argument to HtmlFormatter of Pygments and I did not find an easy way to do it while using django-pygments. So I created these set of patches and I am currently using it for the project at https://github.com/FOSSEE/pytask. I know that these changes are not mature yet^ they won\'t take the Django template variable/context variable values as arguments for keywords. But at least this works as a proof of concept and I thought I will contribute it back. If you are interested^ please let me know^ I will work on adding the support for passing Django template context variables as arguments along with these keywords.\n</t>
  </si>
  <si>
    <t>2011-07-25T18:29:35Z</t>
  </si>
  <si>
    <t>2011-07-26T04:22:11Z</t>
  </si>
  <si>
    <t>Django - Pygments integration</t>
  </si>
  <si>
    <t>cluo</t>
  </si>
  <si>
    <t>STORM-2664: Fix for the distribution packaged on Windows OS can\'t run on\nLinux</t>
  </si>
  <si>
    <t>2017-07-31T06:08:05Z</t>
  </si>
  <si>
    <t>https://github.com/apache/storm/commit/3f43fc4a94cc2f66890deee8fb425e73da7499a9</t>
  </si>
  <si>
    <t>https://github.com/apache/storm/pull/2247</t>
  </si>
  <si>
    <t>STORM-2664: Fix for the distribution packaged on Windows OS can\'t run on Linux</t>
  </si>
  <si>
    <t>I made a distribution from source code on windows OS^ but when I want to launch this on linux. I found there are some mistake for line break in the scripts. And then I found the settings for line ending in the binary.xml was not set obviously^ so it is decided by the OS where run the maven command.\r\nI think its better to set the line ending obviously for unix. because we mostly use linux system to deploy storm and^ at the same time^ this distribution will run well in the windows OS.</t>
  </si>
  <si>
    <t>2017-07-31T06:25:31Z</t>
  </si>
  <si>
    <t>2017-08-05T03:24:32Z</t>
  </si>
  <si>
    <t>Anders Karlsson</t>
  </si>
  <si>
    <t>fix info_msg line to make use of all arguments</t>
  </si>
  <si>
    <t>2015-01-30T11:12:20Z</t>
  </si>
  <si>
    <t>https://github.com/pdincau/gcm-erlang/commit/6b4fd6de8621767d571aa3a8a43c54920a3168f5</t>
  </si>
  <si>
    <t>https://github.com/pdincau/gcm-erlang/pull/15</t>
  </si>
  <si>
    <t>This info_msg crashes since it lacks a ~p\n</t>
  </si>
  <si>
    <t>2015-01-30T12:10:31Z</t>
  </si>
  <si>
    <t>2015-02-01T13:10:31Z</t>
  </si>
  <si>
    <t>An Erlang application for Google Cloud Messaging</t>
  </si>
  <si>
    <t>Murat Sutunc</t>
  </si>
  <si>
    <t>removed alert call from test file</t>
  </si>
  <si>
    <t>2014-01-31T00:00:57Z</t>
  </si>
  <si>
    <t>https://github.com/tc39/test262/commit/7697770a4c475873185339f6a46506a1a2e0e435</t>
  </si>
  <si>
    <t>https://github.com/tc39/test262/pull/26</t>
  </si>
  <si>
    <t>Remove the alert call from test file</t>
  </si>
  <si>
    <t>One of the intl test files had an alert call in it (intl402\ch09\9.2\9.2.6_4_b.js)^ removed the call.\n</t>
  </si>
  <si>
    <t>2014-01-31T00:09:34Z</t>
  </si>
  <si>
    <t>2014-07-10T20:39:14Z</t>
  </si>
  <si>
    <t>Official ECMAScript Conformance Test Suite</t>
  </si>
  <si>
    <t>Slair1</t>
  </si>
  <si>
    <t>Cloudstack Usage Breaks if DB HA enabled\n\nWith DB HA enabled in db.properties^ the cloudstack-usage service restarts every 10 seconds.  Making the suggested change has fixed it for me.  Cloudstack 4.8 on Centos7\n\nUpdate cloudstack-usage.service</t>
  </si>
  <si>
    <t>2016-03-09T18:06:03Z</t>
  </si>
  <si>
    <t>https://github.com/apache/cloudstack/commit/6089d898d9ab7a6cdf59e2c89a579b1271049ed2</t>
  </si>
  <si>
    <t>https://github.com/apache/cloudstack/pull/1433</t>
  </si>
  <si>
    <t>CLOUDSTACK-9305: Cloudstack Usage Breaks if DB HA enabled</t>
  </si>
  <si>
    <t>With DB HA enabled in db.properties^ the cloudstack-usage service restarts every 10 seconds.  Making the suggested change has fixed it for me.  Cloudstack 4.8 on Centos7\n</t>
  </si>
  <si>
    <t>2016-03-09T18:06:38Z</t>
  </si>
  <si>
    <t>2016-05-04T14:25:41Z</t>
  </si>
  <si>
    <t>aweise</t>
  </si>
  <si>
    <t>Add Vertx Start Hook Methods in io.vertx.core.Starter\n\nThis change enables subclasses of io.vertx.core.Starter to implement\ncustom behavior before and after the vertx instance has been started by\noverriding these methods:\n\n* beforeStartingVertx(VertxOptions options)\n* afterStartingVertx()\n\nSigned-off-by: Andreas Weise &lt;andreas.weise@gmail.com&gt;</t>
  </si>
  <si>
    <t>2015-06-17T14:22:46Z</t>
  </si>
  <si>
    <t>https://github.com/eclipse-vertx/vert.x/commit/ef9b72a0a3eedfc22f570e94bcf9dcf3463082ef</t>
  </si>
  <si>
    <t>https://github.com/eclipse-vertx/vert.x/pull/1078</t>
  </si>
  <si>
    <t>Add Vertx Start Hooks Methods in io.vertx.core.Starter</t>
  </si>
  <si>
    <t>This change enables subclasses of io.vertx.core.Starter to implement custom behavior before\nand after the vertx instance has been started by overriding these methods:\n- beforeStartingVertx(VertxOptions options)\n- afterStartingVertx()\n</t>
  </si>
  <si>
    <t>2015-06-17T14:57:49Z</t>
  </si>
  <si>
    <t>2015-06-18T07:52:16Z</t>
  </si>
  <si>
    <t>vert.x - The scalable polyglot application platform for the JVM</t>
  </si>
  <si>
    <t>Nick.Lin</t>
  </si>
  <si>
    <t>[iOS] Fix &lt;image&gt; cannot display picture with url which contains Chinese words. (#2135)</t>
  </si>
  <si>
    <t>2019-03-11T11:29:53Z</t>
  </si>
  <si>
    <t>https://github.com/apache/incubator-weex/commit/2d985981a8f9b6ef2dbdf39f0357e5c660cd0116</t>
  </si>
  <si>
    <t>https://github.com/apache/incubator-weex/pull/2214</t>
  </si>
  <si>
    <t>[iOS] Fix &lt;image&gt; can\'t display picture with url which contains Chinese words. (#2135)</t>
  </si>
  <si>
    <t xml:space="preserve">&lt;!-- First of all^ thank you for your contribution! \r\n\r\nAll PRs should be submitted to master branch --&gt;\r\n\r\n&lt;!-- Please follow the template below:\r\n* If you are going to fix a bug of Weex^ check whether it already exists in [Github Issue](https://github.com/apache/incubator-weex/issues). If it exists^ make sure to write down the link to the corresponding Github issue in the PR you are going to create.\r\n* If you are going to add a feature for weex^ reference the following recommend procedure:\r\n    1. Writing a email to [mailing list](https://weex.io/guide/contribute/how-to-contribute.html#mailing-list) to talk about what you\'d like to do.\r\n    1. Write the corresponding [document](https://weex.io/guide/contribute/how-to-contribute.html#contribute-code-or-document) --&gt;\r\n\r\nWhen convert a nonnull NSString to NSURL failed^ should try url encode.\r\n\r\nissue detail: #2135 </t>
  </si>
  <si>
    <t>2019-03-14T08:14:26Z</t>
  </si>
  <si>
    <t>2019-04-01T02:20:03Z</t>
  </si>
  <si>
    <t>Brayan Arrieta</t>
  </si>
  <si>
    <t>Update docker-entrypoint.sh (#6346)\n\nPreviously in the issue #6289 change the port for docker^ but the port must be changed also in the entrypoint for docker</t>
  </si>
  <si>
    <t>2018-11-09T07:08:05Z</t>
  </si>
  <si>
    <t>https://github.com/apache/incubator-superset/commit/04865f02806c37c1fc2b7a2d597902d777df233e</t>
  </si>
  <si>
    <t>https://github.com/apache/incubator-superset/pull/6346</t>
  </si>
  <si>
    <t>Update docker-entrypoint.sh port</t>
  </si>
  <si>
    <t>Previously in the issue #6289 change the port for docker^ but the port must be changed also in the entrypoint for docker</t>
  </si>
  <si>
    <t>2018-11-08T20:29:33Z</t>
  </si>
  <si>
    <t>cyrille-leclerc</t>
  </si>
  <si>
    <t>Fix \"Seyren webapp shutdown stuck on CheckScheduler.executor\'s non terminated thread\".\n1. Add `@PreDestroy` hook to shutdown `CheckScheduler.executor`\n2. Make `CheckScheduler.executor` threads `daemon`</t>
  </si>
  <si>
    <t>2013-03-10T22:45:45Z</t>
  </si>
  <si>
    <t>https://github.com/scobal/seyren/commit/9074c39c55a1f305d8175c80cf082d68d6bbe575</t>
  </si>
  <si>
    <t>https://github.com/scobal/seyren/pull/75</t>
  </si>
  <si>
    <t>Seyren webapp shutdown stuck on CheckScheduler.executor\'s non terminated thread</t>
  </si>
  <si>
    <t>Seyren webapp shutdown stuck on CheckScheduler.executor\'s non terminated thread\n\nFix description:\n1. Add `@PreDestroy` hook to shutdown `CheckScheduler.executor`\n2. Make `CheckScheduler.executor` threads `daemon`\n</t>
  </si>
  <si>
    <t>2013-03-10T22:47:09Z</t>
  </si>
  <si>
    <t>2013-03-11T07:02:47Z</t>
  </si>
  <si>
    <t>Yifan Zhang</t>
  </si>
  <si>
    <t>support css file</t>
  </si>
  <si>
    <t>2013-03-25T11:23:38Z</t>
  </si>
  <si>
    <t>https://github.com/Cocoanetics/DTCoreText/commit/02f90a12da075f91fb9b323542536899cb81530d</t>
  </si>
  <si>
    <t>https://github.com/Cocoanetics/DTCoreText/pull/360</t>
  </si>
  <si>
    <t>add support for css files reference in html</t>
  </si>
  <si>
    <t>``` html\n&lt;link rel=\"stylesheet\" href=\"css.css\" type=\"text/css\" /&gt;\n```\n\nYou can cherry pick this commit:\n     support css file    2ca40c8\n</t>
  </si>
  <si>
    <t>2013-03-25T14:24:53Z</t>
  </si>
  <si>
    <t>2013-03-29T10:16:07Z</t>
  </si>
  <si>
    <t>Methods to allow using HTML code with CoreText</t>
  </si>
  <si>
    <t>Nagarajan Chinnasamy</t>
  </si>
  <si>
    <t>Added Event Handling Feature\n\nNew external function on()  is introduced that gathers events that need\nto be registered.\n\nLayoutDOM invokes redirectViewportEvents to register a callback that\nredirects the events to the target the event is meant for.\n\nRenderRegion invokes addEventHandler to register the eventHandlers that\nare gathered through on() function.\n\ndata() is modified to refresh conditionally so that on() can be called\nto register events and then refresh() can be called to render.</t>
  </si>
  <si>
    <t>2015-12-19T21:53:50Z</t>
  </si>
  <si>
    <t>https://github.com/PMSI-AlignAlytics/scrollgrid/commit/afdc6a7012ecaa21d31407324af14392db2978ae</t>
  </si>
  <si>
    <t>https://github.com/PMSI-AlignAlytics/scrollgrid/pull/2</t>
  </si>
  <si>
    <t>Added Event Handling Feature</t>
  </si>
  <si>
    <t>New external function `on()`  is introduced that gathers eventHandlers that need\nto be registered on cells of the grid.\n\n`renderRegion()` invokes `addEventHandler()` to register the eventHandlers that\nare gathered through `on()` function.\n\n`layoutDOM()` invokes `redirectViewportEvents()` to register a callback that\nredirects viewport events to the target cell the event is meant for.\n\n`data()` is modified to refresh conditionally so that `on()` can be called\nto register events and then `refresh()` can be called to render. Backward compatibility is maintained.\n\nTest-cases added/updated\n</t>
  </si>
  <si>
    <t>2015-12-19T22:30:17Z</t>
  </si>
  <si>
    <t>2016-03-09T19:36:48Z</t>
  </si>
  <si>
    <t>A dynamic scrollable table built using d3</t>
  </si>
  <si>
    <t>Can Tecim</t>
  </si>
  <si>
    <t>Solved toLowerCase issue with Locale.US</t>
  </si>
  <si>
    <t>2015-07-26T18:11:52Z</t>
  </si>
  <si>
    <t>https://github.com/apache/cordova-plugin-network-information/commit/c40e579c5aa4e77a4695040b44ce3aa427429a1e</t>
  </si>
  <si>
    <t>https://github.com/apache/cordova-plugin-network-information/pull/29</t>
  </si>
  <si>
    <t>There was an issue with toLowerCase method which causes if conditions to fail because of user locale\n\nFor example: In turkish locale lower case form of WIFI is wƒ±fƒ±. Which means \"wifi\" == \"wƒ±fƒ±\" condition is never true. Using US Locale with toLowerCase methods solves the problem as you can see\n</t>
  </si>
  <si>
    <t>2015-07-26T18:17:24Z</t>
  </si>
  <si>
    <t>2015-07-28T17:58:49Z</t>
  </si>
  <si>
    <t>Tim Wilkens</t>
  </si>
  <si>
    <t>Add HashIterator.\n\nCurrent hash iteration behavior left intact for temporary back compat; it will\nbe removed later.</t>
  </si>
  <si>
    <t>2014-08-13T23:28:57Z</t>
  </si>
  <si>
    <t>https://github.com/apache/attic-lucy-clownfish/commit/509361cd20f72e4e37e14cc04a0fca3b042af107</t>
  </si>
  <si>
    <t>https://github.com/apache/attic-lucy-clownfish/pull/2</t>
  </si>
  <si>
    <t>Add HashIterator.</t>
  </si>
  <si>
    <t>Current hash iteration behavior left intact for temporary back compat; it will\nbe removed later.\n\nThis fixes CLOWNFISH-2.\n</t>
  </si>
  <si>
    <t>2014-09-03T17:13:45Z</t>
  </si>
  <si>
    <t>2014-09-10T22:38:52Z</t>
  </si>
  <si>
    <t>Mirror of Apache Lucy</t>
  </si>
  <si>
    <t>Aran Khanna</t>
  </si>
  <si>
    <t>reorded cv tutorials and added descriptions that reflect content and ‚Ä¶ (#3825)\n\n* reorded cv tutorials and added descriptions that reflect content and its level\r\n\r\n* fixed language specific formatting</t>
  </si>
  <si>
    <t>2016-11-15T02:42:26Z</t>
  </si>
  <si>
    <t>https://github.com/apache/incubator-mxnet/commit/f30d64036e4e7e6db28b9bfd2179b3789f9a6fcb</t>
  </si>
  <si>
    <t>https://github.com/apache/incubator-mxnet/pull/3825</t>
  </si>
  <si>
    <t>reorded cv tutorials and added descriptions that reflect content and ‚Ä¶</t>
  </si>
  <si>
    <t>Reordered examples and added descriptions to the CV examples relaying their content and difficulty.</t>
  </si>
  <si>
    <t>2016-11-14T18:06:37Z</t>
  </si>
  <si>
    <t>2016-11-15T02:42:27Z</t>
  </si>
  <si>
    <t>eesheesh</t>
  </si>
  <si>
    <t>Add XOAUTH2 support in readmsg and other test binaries</t>
  </si>
  <si>
    <t>2017-01-25T18:29:53Z</t>
  </si>
  <si>
    <t>https://github.com/dinhviethoa/libetpan/commit/9b93e7fdeae8af86d53a53dcdf81222f3271fb52</t>
  </si>
  <si>
    <t>https://github.com/dinhviethoa/libetpan/pull/270</t>
  </si>
  <si>
    <t>2017-01-26T12:45:04Z</t>
  </si>
  <si>
    <t>2017-01-26T17:29:01Z</t>
  </si>
  <si>
    <t>Mail Framework for C Language</t>
  </si>
  <si>
    <t>yixinglu</t>
  </si>
  <si>
    <t>Add dl link to libevent</t>
  </si>
  <si>
    <t>2019-09-10T01:31:49Z</t>
  </si>
  <si>
    <t>https://github.com/vesoft-inc/nebula-3rdparty/commit/2353a3d70432d5a203b83369bfb04f3aa510dfa1</t>
  </si>
  <si>
    <t>https://github.com/vesoft-inc/nebula-3rdparty/pull/8</t>
  </si>
  <si>
    <t>2019-09-10T01:34:28Z</t>
  </si>
  <si>
    <t>2019-09-10T01:40:12Z</t>
  </si>
  <si>
    <t>Third parties projects needed by the Nebula Graph</t>
  </si>
  <si>
    <t>CMake</t>
  </si>
  <si>
    <t>NohBrown</t>
  </si>
  <si>
    <t>Fix typo in select_connection.py doc string\n\nSinglton -&gt; Singleton</t>
  </si>
  <si>
    <t>2017-01-13T07:31:48Z</t>
  </si>
  <si>
    <t>https://github.com/pika/pika/commit/890f1988acd5a5ff0cf5ad0c8131333067e5e606</t>
  </si>
  <si>
    <t>https://github.com/pika/pika/pull/791</t>
  </si>
  <si>
    <t>Fix typo in select_connection.py doc string</t>
  </si>
  <si>
    <t>Singlton -&gt; Singleton</t>
  </si>
  <si>
    <t>2017-01-13T07:34:30Z</t>
  </si>
  <si>
    <t>2017-07-25T17:26:17Z</t>
  </si>
  <si>
    <t>Pure Python RabbitMQ/AMQP 0-9-1 client library</t>
  </si>
  <si>
    <t>Samuel</t>
  </si>
  <si>
    <t>add go client link to document (#2991)</t>
  </si>
  <si>
    <t>2018-11-15T18:06:54Z</t>
  </si>
  <si>
    <t>https://github.com/apache/pulsar/commit/579e0dc74039c081301662e5fd55209c1a4abe5c</t>
  </si>
  <si>
    <t>https://github.com/apache/pulsar/pull/2991</t>
  </si>
  <si>
    <t>add go client link to document</t>
  </si>
  <si>
    <t>### Motivation\r\n\r\nPulsar is supposed to support go client right now^ but in the doc there is no update. \r\n\r\n### Modifications\r\n\r\nadd Go client doc link\r\n\r\n### Result\r\n\r\nshould be only doc affected.\r\n</t>
  </si>
  <si>
    <t>2018-11-15T14:24:57Z</t>
  </si>
  <si>
    <t>2018-11-15T18:06:55Z</t>
  </si>
  <si>
    <t>Ryan Rawson</t>
  </si>
  <si>
    <t>Make HBase db test up to twice as fast</t>
  </si>
  <si>
    <t>2010-09-28T21:26:20Z</t>
  </si>
  <si>
    <t>https://github.com/brianfrankcooper/YCSB/commit/c84a7c32cf5135ace68a5b104f253620bc7524d8</t>
  </si>
  <si>
    <t>https://github.com/brianfrankcooper/YCSB/pull/12</t>
  </si>
  <si>
    <t>improvements to the YCSB HBase adapter</t>
  </si>
  <si>
    <t>I made some changes to the implementation of the YCSB HBase adapter.  For example doing a zipflan scan on 100 columns^ 300 rows^ went from 60ms -&gt; 37ms.\n\nI also fixed a situation where we get too many zookeeper sessions under HBase 0.89.\n</t>
  </si>
  <si>
    <t>2010-09-28T01:33:20Z</t>
  </si>
  <si>
    <t>2010-09-29T23:49:54Z</t>
  </si>
  <si>
    <t>Thao Bach</t>
  </si>
  <si>
    <t>Added object spread operator to eslint (#2026)</t>
  </si>
  <si>
    <t>2017-10-23T20:23:53Z</t>
  </si>
  <si>
    <t>https://github.com/apache/incubator-pinot/commit/a99afa060ca21b593f51e631484f0f706740bb8a</t>
  </si>
  <si>
    <t>https://github.com/apache/incubator-pinot/pull/2026</t>
  </si>
  <si>
    <t>[TE] Added object spread operator to eslint</t>
  </si>
  <si>
    <t>Added object spread operator to eslint</t>
  </si>
  <si>
    <t>2017-10-23T20:12:03Z</t>
  </si>
  <si>
    <t>2017-10-23T20:23:54Z</t>
  </si>
  <si>
    <t>Branimir Lambov</t>
  </si>
  <si>
    <t>Implements ByteBuffer support for all LZ4 methods^ running with the same\nperformance as byte array methods for the JNI and Unsafe versions.</t>
  </si>
  <si>
    <t>2014-08-25T11:46:31Z</t>
  </si>
  <si>
    <t>https://github.com/lz4/lz4-java/commit/835742944d1125409cd2fadce9951e1a55c6d222</t>
  </si>
  <si>
    <t>https://github.com/lz4/lz4-java/pull/49</t>
  </si>
  <si>
    <t>Implements ByteBuffer support for all LZ4 methods</t>
  </si>
  <si>
    <t>Addresses Issue #9.\n\nCovers all implementations:\n- JNI interfaces are extended to deal with direct buffer addresses.\n- Unsafe implementations work on the underlying arrays. Direct buffers are handled by converting the address of the block to an offset from a null reference.\n- Safe Java implementations work on the ByteBuffer interfaces directly.\n\nAdditional changes applied:\n- As memory addresses can be larger than int^ unsafe implementations require long offsets. As this has a very noticeable performance impact on 32-bit hardware^ the patch provides a separate \'Long\' version of each unsafe class which is chosen when the address size is longer than 32 bits.\n- Range checks are removed from Safe classes^ as the JVM will already do the verification at each access.\n\nThe efficiency of the JNI and Unsafe methods on byte buffers is on par with those on arrays^ with some benefits in the case of JNI^ direct buffers and active garbage collection. Safe methods are slower due to the ByteBuffer access overheads.\n</t>
  </si>
  <si>
    <t>2014-08-25T12:53:01Z</t>
  </si>
  <si>
    <t>2014-10-06T16:30:53Z</t>
  </si>
  <si>
    <t>LZ4 compression for Java</t>
  </si>
  <si>
    <t>Chronial</t>
  </si>
  <si>
    <t>recognize flake8 2.0 error output</t>
  </si>
  <si>
    <t>2013-03-17T10:59:54Z</t>
  </si>
  <si>
    <t>https://github.com/vim-syntastic/syntastic/commit/1315a85aee1e976c27d808682152e2727985443b</t>
  </si>
  <si>
    <t>https://github.com/vim-syntastic/syntastic/pull/566</t>
  </si>
  <si>
    <t>flake8 2.0 error parsing</t>
  </si>
  <si>
    <t>Flake 8 has recently (2013-02-23) been upgraded to Version 2.0^ and they\nchanged their message output:\n\n&gt; Pyflakes errors are prefixed by an F instead of an E\n&gt; McCabe complexity warnings are prefixed by a C instead of a W\n\nThis change fixes the errorformat to account for that.\n</t>
  </si>
  <si>
    <t>2013-03-17T11:01:39Z</t>
  </si>
  <si>
    <t>2013-03-18T09:35:08Z</t>
  </si>
  <si>
    <t>Syntax checking hacks for vim</t>
  </si>
  <si>
    <t>Daniel Spilker</t>
  </si>
  <si>
    <t>Rename windows&gt;update_omnibus_spec.rb to windows_update_omnibus_spec.rb\n\nfixes #28</t>
  </si>
  <si>
    <t>2014-06-11T09:54:08Z</t>
  </si>
  <si>
    <t>https://github.com/reset/ridley-connectors/commit/d69698c25f15187ca970bbe18d6125fd6c133863</t>
  </si>
  <si>
    <t>https://github.com/reset/ridley-connectors/pull/29</t>
  </si>
  <si>
    <t>Fix for #28</t>
  </si>
  <si>
    <t>Rename windows&gt;update_omnibus_spec.rb to windows_update_omnibus_spec.rb\n\nfixes #28\n</t>
  </si>
  <si>
    <t>2014-06-11T09:55:24Z</t>
  </si>
  <si>
    <t>2014-06-11T16:01:56Z</t>
  </si>
  <si>
    <t>A Connector API for talking to nodes managed by Chef</t>
  </si>
  <si>
    <t>Alberto</t>
  </si>
  <si>
    <t>Fix typo in documentation</t>
  </si>
  <si>
    <t>2016-01-18T14:42:57Z</t>
  </si>
  <si>
    <t>https://github.com/samshadwell/TrumpScript/commit/92bae527f041462bb428938fd3a733dd3cffa1ce</t>
  </si>
  <si>
    <t>https://github.com/samshadwell/TrumpScript/pull/14</t>
  </si>
  <si>
    <t>2016-01-18T14:42:56Z</t>
  </si>
  <si>
    <t>2016-01-18T14:46:22Z</t>
  </si>
  <si>
    <t>Make Python great again</t>
  </si>
  <si>
    <t>Tim Peierls</t>
  </si>
  <si>
    <t>Dynamic delay (#111)\n\n* Dynamic delay computation\r\n\r\n* Move dynamic delay test to own package.\r\nWrap checked exceptions as unchecked in applying\r\ndelay function.\r\n\r\n* More test coverage\r\n\r\n* Use functional interface DelayFunction instead of CheckedBiFunction.\r\nRemoved test of throwing checked exception from delay function^ since\r\ndelay functions no longer throw checked exceptions.\r\n\r\n* PR #111: remove unused import\r\n\r\n* PR #111: type-specific delay functions\r\n\r\n* PR #111: rename withDelayFunction to withDelay^\r\nadd overload with delay function and failure type.\r\n\r\n* PR #111: no two-arg variants of withDelay(DelayFunction...)</t>
  </si>
  <si>
    <t>2018-04-05T02:24:35Z</t>
  </si>
  <si>
    <t>https://github.com/jhalterman/failsafe/commit/e5d274d744651e0799ba3f3437c3bad5981e1f8b</t>
  </si>
  <si>
    <t>https://github.com/jhalterman/failsafe/pull/111</t>
  </si>
  <si>
    <t>Dynamic delay</t>
  </si>
  <si>
    <t>This PR is in response to #110. It adds a delay function property to RetryPolicy that is used^ if set^ to compute the next delay from the previous result or exception.\r\n\r\nThere are some awkward bits here:\r\n\r\r\n- I used `net.jodah.failsafe.util.Duration` in signature of the delay function^ though\r\n  I really wanted to use `java.time.Duration`.\r\n- Combining delay factor other than 1 with delay function would be meaningless^ but\r\n  I\'ve done nothing to make them mutually exclusive.\r\n- The one included test is pretty crude^ passing if the actual delay is within a window of the\r\n  requested delay.\r\n\r\n</t>
  </si>
  <si>
    <t>2017-09-30T21:37:27Z</t>
  </si>
  <si>
    <t>2018-04-05T02:24:36Z</t>
  </si>
  <si>
    <t>Simple^ sophisticated failure handling</t>
  </si>
  <si>
    <t>axiqia</t>
  </si>
  <si>
    <t>update readme.md for invalid link (#66)\n\nThe implementation of the runner for Python actions doesn\'t exist in the repertory any more.</t>
  </si>
  <si>
    <t>2019-01-04T12:44:50Z</t>
  </si>
  <si>
    <t>https://github.com/apache/openwhisk-runtime-docker/commit/13361f9fdacb5005c3b8e1e1b171ed8f4cfff7ee</t>
  </si>
  <si>
    <t>https://github.com/apache/openwhisk-runtime-docker/pull/66</t>
  </si>
  <si>
    <t>update readme.md for invalid link</t>
  </si>
  <si>
    <t>The implementation of the runner for Python actions doesn\'t exist in the repertory any more.</t>
  </si>
  <si>
    <t>2019-01-04T12:29:46Z</t>
  </si>
  <si>
    <t>Apache OpenWhisk SDK for building Docker ‚Äúblackbox\" runtimes. https://openwhisk.apache.org/</t>
  </si>
  <si>
    <t>Patrick B√§nziger</t>
  </si>
  <si>
    <t>Update README.md to point to correct location for Jenkins which builds PRs</t>
  </si>
  <si>
    <t>2018-07-17T17:36:47Z</t>
  </si>
  <si>
    <t>https://github.com/jenkinsci/gitlab-plugin/commit/3f110b4427aaf6e37e9076967086f62a3ea68217</t>
  </si>
  <si>
    <t>https://github.com/jenkinsci/gitlab-plugin/pull/806</t>
  </si>
  <si>
    <t>Update README.md to point to new location for gitlab-plugin CI</t>
  </si>
  <si>
    <t>I noticed that the link in the README.md file points to the old location for the Jenkins Cloudbees location where the job to test PRs is disabled.\r\n\r\nThis pull request only updates the README file to point to the new location which I\'ve determined from the checks of recent PRs.\r\n\r\nOld: https://jenkins.ci.cloudbees.com/job/plugins/job/gitlab-plugin/\r\nNew: https://ci.jenkins.io/blue/organizations/jenkins/Plugins%2Fgitlab-plugin/</t>
  </si>
  <si>
    <t>2018-07-17T19:58:02Z</t>
  </si>
  <si>
    <t>2018-07-24T05:03:05Z</t>
  </si>
  <si>
    <t>A Jenkins plugin for interfacing with GitLab</t>
  </si>
  <si>
    <t>StrayCat1</t>
  </si>
  <si>
    <t>use localstorage for cart items</t>
  </si>
  <si>
    <t>2018-10-18T19:06:52Z</t>
  </si>
  <si>
    <t>https://github.com/cedardevs/onestop/commit/8402c955ee802440af8bd7d20d2a3e95904bed7e</t>
  </si>
  <si>
    <t>https://github.com/cedardevs/onestop/pull/740</t>
  </si>
  <si>
    <t>722 local storage</t>
  </si>
  <si>
    <t xml:space="preserve">First pass on using localStorage for the cart. \r\n\r\nCurrently we are using a some utility functions to modify localStorage. They are called then we dispatch actions that modify the same objects in the redux store (e.g. GranuleListContainer.mapDispatchToProps). \r\n\r\nFrom here we could implement this as a middleware layer or just call to localStorage from inside an action (even though it is synchronous). \r\n\r\nAs part of this I also implemented removing items from the cart and clearing the entire cart- not just in local storage but also in the redux state. </t>
  </si>
  <si>
    <t>2018-10-19T22:56:46Z</t>
  </si>
  <si>
    <t>2018-10-23T22:58:41Z</t>
  </si>
  <si>
    <t>OneStop is a data discovery system being built by CIRES researchers on a grant from the NOAA National Centers for Environmental Information.  We welcome contributions from the community!</t>
  </si>
  <si>
    <t>Andrea Brancatelli</t>
  </si>
  <si>
    <t>Trying to improve the replication scheduler configuration parameters (fixes apache/couchdb#344) (#345)\n\nImprove the replication scheduler configuration parameters\r\n\r\nAuthored-By: skeyby &lt;andrea@brancatelli.it&gt;</t>
  </si>
  <si>
    <t>2018-11-01T04:41:54Z</t>
  </si>
  <si>
    <t>https://github.com/apache/couchdb-documentation/commit/5fe62f7b6cb1d4b7b83ffc1e77da3b247dbc4834</t>
  </si>
  <si>
    <t>https://github.com/apache/couchdb-documentation/pull/345</t>
  </si>
  <si>
    <t>Trying to improve the replication scheduler configuration parameters (fixes apache/couchdb#344)</t>
  </si>
  <si>
    <t>## Overview\r\n\r\nDetailed a bit more the replication scheduler parameters.\r\n\r\n## Testing recommendations\r\n\r\nThe changes are in section 3.9^ replication configuration.\r\n\r\n## GitHub issue number\r\n\r\nThis pull requests fixes issue #344 I previously opened.\r\n\r\n## Checklist\r\n\r\n- [X] Documentation is written and is accurate;\r\n- [X] `make check` passes with no errors\r\n- [ ] Update [rebar.config.script]</t>
  </si>
  <si>
    <t>2018-10-31T08:36:16Z</t>
  </si>
  <si>
    <t>2018-11-01T04:41:55Z</t>
  </si>
  <si>
    <t>sharathmalladi</t>
  </si>
  <si>
    <t>[REEF-2016] Fix CreateUriForPath methods of different IFileSystems to not append prefix if given path already contains it (#1476)\n\n  * Fix CreateUriForPath methods of different Ifilesystems not to append prefix if given path already \r\n  contains it\r\n  * Update tests related to file systems\r\n\r\n  JIRA: [REEF-2016](httaps://issues.apache.org/jira/browse/REEF-2016)\r\n  \r\n  Pull Request:\r\n    This closes #1476</t>
  </si>
  <si>
    <t>2018-06-15T21:24:14Z</t>
  </si>
  <si>
    <t>https://github.com/apache/reef/commit/51e779b3cabf5cba65324dd6732f04c69b377f18</t>
  </si>
  <si>
    <t>https://github.com/apache/reef/pull/1476</t>
  </si>
  <si>
    <t>[REEF-2016] Fix CreateUriForPath methods of different IFileSystems to not append prefix if given path already contains it</t>
  </si>
  <si>
    <t>The pull request was merged earlier in https://github.com/apache/reef/pull/1456. But I was asked to resubmit again since the previous this was lost after resolving the apache gitbox issue.</t>
  </si>
  <si>
    <t>2018-06-15T18:01:52Z</t>
  </si>
  <si>
    <t>2018-06-15T21:24:15Z</t>
  </si>
  <si>
    <t>Mirror of Apache REEF</t>
  </si>
  <si>
    <t>Drew Cuthbertson</t>
  </si>
  <si>
    <t>2014-09-19T04:35:41Z</t>
  </si>
  <si>
    <t>https://github.com/gulpjs/gulp/commit/3170653d8776bb28f2e2c8a8c1518f8cc0dc73b6</t>
  </si>
  <si>
    <t>https://github.com/gulpjs/gulp/pull/692</t>
  </si>
  <si>
    <t>This update to CONTRIBUTING.md removes extraneous periods from the list of contributions acceptable to Gulp.js.\n</t>
  </si>
  <si>
    <t>2014-09-19T04:39:26Z</t>
  </si>
  <si>
    <t>2014-09-19T05:11:09Z</t>
  </si>
  <si>
    <t>The streaming build system</t>
  </si>
  <si>
    <t>PeÃÅter GoÃàmoÃàri</t>
  </si>
  <si>
    <t>fix internal log rotation when check_interval &gt; 0</t>
  </si>
  <si>
    <t>2013-04-02T15:55:50Z</t>
  </si>
  <si>
    <t>https://github.com/erlang-lager/lager/commit/0fc956b9ff053065ccf8f1764ae21ab93325e892</t>
  </si>
  <si>
    <t>https://github.com/erlang-lager/lager/pull/128</t>
  </si>
  <si>
    <t>As far as I understand (probably because of a typo like below) time since log rotation was last checked was calculated on a wrong way and it never happened if check_interval &gt; 0.\n\n``` src/lager_file_backend.erl\n@@ -132 +132 @@ handle_event({log^ Message}^\n-            {ok^write(State^ lager_msg:timestamp(Message)^ lager_msg:...\n+            {ok^write(State^ State#state.last_check^ lager_msg:...\n```\n\nHope I understand the author\'s intention correctly.\n\nI think the issue is also present on adt-file-write branch.\n\nI will try to add unit test with delayed mode (all tests currently use check_interval=0)\n</t>
  </si>
  <si>
    <t>2013-04-02T16:13:02Z</t>
  </si>
  <si>
    <t>2013-04-04T04:21:46Z</t>
  </si>
  <si>
    <t>Giuseppe Totaro</t>
  </si>
  <si>
    <t>SPKLR-111: Bash script implementing an interactive tutorial\n\nThis bash script implements an interactive tutorial that helps users in\nperforming the first run of Spark by following the steps reported in\nthe Quick Start Guide.</t>
  </si>
  <si>
    <t>2017-05-04T21:09:23Z</t>
  </si>
  <si>
    <t>https://github.com/USCDataScience/sparkler/commit/394d0b80de08642578d146136bc6be931a6a7d04</t>
  </si>
  <si>
    <t>https://github.com/USCDataScience/sparkler/pull/112</t>
  </si>
  <si>
    <t>SPKLR-111: Bash script implementing an interactive tutorial</t>
  </si>
  <si>
    <t>This bash script implements an interactive tutorial that helps users in\nperforming the first run of Spark by following the steps reported in\nthe Quick Start Guide.</t>
  </si>
  <si>
    <t>2017-05-04T21:17:04Z</t>
  </si>
  <si>
    <t>2017-05-06T04:35:03Z</t>
  </si>
  <si>
    <t>Spark-Crawler : Evolving Apache Nutch to run on Spark.</t>
  </si>
  <si>
    <t>Trevor Hays</t>
  </si>
  <si>
    <t>Issue #1215 GoLang API rewrite Get PhysLocations and Get PhysLocation/id</t>
  </si>
  <si>
    <t>2017-11-04T23:49:45Z</t>
  </si>
  <si>
    <t>https://github.com/apache/trafficcontrol/commit/41970ffe1d03daf22ba726f120e9a0299a612e70</t>
  </si>
  <si>
    <t>https://github.com/apache/trafficcontrol/pull/1503</t>
  </si>
  <si>
    <t>Golang phys locations</t>
  </si>
  <si>
    <t>I have a couple of questions regarding perl vs go..\r\n1.  The golang endpoint returns \"\" instead of null.\r\n2.  The timestamp on LastUpdated is different.\r\n3.  Do we need to return the value in json if it\'s empty?\r\n\r\nThe perl and the go responses are shown below.\r\n\r\nPerl Endpoint Response\r\n    {\r\n      \"shortName\": \"clw\"^\r\n      \"id\": 1^\r\n      \"state\": \"-\"^\r\n      \"zip\": \"-\"^\r\n      \"lastUpdated\": \"2015-12-10 15:43:45-07\"^\r\n      \"regionId\": 1^\r\n      \"city\": \"-\"^\r\n      \"poc\": null^\r\n      \"comments\": null^\r\n      \"name\": \"cloud-east\"^\r\n      \"email\": null^\r\n      \"phone\": null^\r\n      \"region\": \"Central\"^\r\n      \"address\": \"-\"\r\n    }^\r\n\r\nGoLang endpoint Response\r\n    {\r\n      \"id\": 1^\r\n      \"name\": \"cloud-east\"^\r\n      \"short_name\": \"clw\"^\r\n      \"address\": \"-\"^\r\n      \"city\": \"-\"^\r\n      \"state\": \"-\"^\r\n      \"zip\": \"-\"^\r\n      \"regionId\": 1^\r\n      \"poc\": \"\"^\r\n      \"phone\": \"\"^\r\n      \"email\": \"\"^\r\n      \"comments\": \"\"^\r\n      \"regionName\": \"Central\"^\r\n      \"lastUpdated\": \"2015-12-10 15:43:45+00\"\r\n    }^</t>
  </si>
  <si>
    <t>2017-11-06T16:35:43Z</t>
  </si>
  <si>
    <t>2017-11-08T15:30:00Z</t>
  </si>
  <si>
    <t>caps50</t>
  </si>
  <si>
    <t>TEXT-111 - fix problem when regex match would have length of 0</t>
  </si>
  <si>
    <t>2019-03-02T00:08:44Z</t>
  </si>
  <si>
    <t>https://github.com/apache/commons-text/commit/ffab903dd3ce06fc22686e989f8e6b68ac06b9bf</t>
  </si>
  <si>
    <t>https://github.com/apache/commons-text/pull/104</t>
  </si>
  <si>
    <t>TEXT-111</t>
  </si>
  <si>
    <t>Hi^ this pull request fixes the issue that was reported in TEXT-111.\r\n\r\nAll other tests continue to pass.</t>
  </si>
  <si>
    <t>2019-03-02T00:12:15Z</t>
  </si>
  <si>
    <t>2019-03-03T11:12:02Z</t>
  </si>
  <si>
    <t>JRoger</t>
  </si>
  <si>
    <t>The IsAnonymouseType method supports VB.NET</t>
  </si>
  <si>
    <t>2017-07-10T03:22:20Z</t>
  </si>
  <si>
    <t>https://github.com/shuxinqin/Chloe/commit/67e64af6cddc5b91e739d8d15f08b526f19fd6d2</t>
  </si>
  <si>
    <t>https://github.com/shuxinqin/Chloe/pull/19</t>
  </si>
  <si>
    <t>2017-07-10T03:23:45Z</t>
  </si>
  <si>
    <t>2017-07-10T04:15:57Z</t>
  </si>
  <si>
    <t>A lightweight and high-performance Object/Relational Mapping(ORM) library for .NET  --C#</t>
  </si>
  <si>
    <t>StefanoOrdine</t>
  </si>
  <si>
    <t>fix in \'Linking containers\' curl commands</t>
  </si>
  <si>
    <t>2014-02-14T11:42:39Z</t>
  </si>
  <si>
    <t>https://github.com/unbit/uwsgi.it/commit/35530dad52f1eafb89d4d1b5570f2f2f34ceca50</t>
  </si>
  <si>
    <t>https://github.com/unbit/uwsgi.it/pull/12</t>
  </si>
  <si>
    <t>2014-02-14T11:44:35Z</t>
  </si>
  <si>
    <t>2014-02-14T12:34:43Z</t>
  </si>
  <si>
    <t>The next-generation Unbit hosting platform</t>
  </si>
  <si>
    <t>Shiti</t>
  </si>
  <si>
    <t>updated the path for the socket.io file</t>
  </si>
  <si>
    <t>2013-08-02T06:52:34Z</t>
  </si>
  <si>
    <t>https://github.com/milliondreams/socket.io.play/commit/10effbc7e8c6bde55902bf3f888c3b964bb90bb5</t>
  </si>
  <si>
    <t>https://github.com/milliondreams/socket.io.play/pull/12</t>
  </si>
  <si>
    <t>Updated sample</t>
  </si>
  <si>
    <t>using socket.io from CDN in index.scala.html and updated the instructions to publish module locally before running the sample\n</t>
  </si>
  <si>
    <t>2013-08-02T06:48:27Z</t>
  </si>
  <si>
    <t>2013-08-05T13:13:09Z</t>
  </si>
  <si>
    <t>socket.io with play framework 2.0</t>
  </si>
  <si>
    <t>David Nahodil</t>
  </si>
  <si>
    <t>Fix link to caniuse.com\n\nLink works (previously was relative to this page)\nLink display (capitalisation) is consistent with other links in this document</t>
  </si>
  <si>
    <t>2016-06-03T03:31:35Z</t>
  </si>
  <si>
    <t>https://github.com/browserslist/browserslist/commit/b7e68d67f050786fef519fa12a58d2fc35f755c0</t>
  </si>
  <si>
    <t>https://github.com/browserslist/browserslist/pull/60</t>
  </si>
  <si>
    <t>Fix link to caniuse.com in README</t>
  </si>
  <si>
    <t>Link works (previously was relative to this page)\nLink display (capitalisation) is consistent with other links in this document\n</t>
  </si>
  <si>
    <t>2016-06-03T03:36:17Z</t>
  </si>
  <si>
    <t>2016-06-03T03:37:08Z</t>
  </si>
  <si>
    <t>Get browsers versions that matches given criterias like in Autoprefixer</t>
  </si>
  <si>
    <t>cody koeninger</t>
  </si>
  <si>
    <t>simple example of unboxed closures^ comparable in length to the current rosettacode.org answer</t>
  </si>
  <si>
    <t>2015-02-11T04:52:14Z</t>
  </si>
  <si>
    <t>https://github.com/rust-rosetta/rust-rosetta/commit/feb59b4d1184c7ea8bf6572af2fea802eb4176b1</t>
  </si>
  <si>
    <t>https://github.com/rust-rosetta/rust-rosetta/pull/360</t>
  </si>
  <si>
    <t>simple example of unboxed closures^ comparable in length to the current ...</t>
  </si>
  <si>
    <t>...rosettacode.org answer\n</t>
  </si>
  <si>
    <t>2015-02-11T04:54:18Z</t>
  </si>
  <si>
    <t>2015-02-11T11:28:37Z</t>
  </si>
  <si>
    <t>Implementing Rosetta Code problems in Rust.</t>
  </si>
  <si>
    <t>Cyriac Thomas</t>
  </si>
  <si>
    <t>fixed documentation issues on js files</t>
  </si>
  <si>
    <t>2015-12-10T13:41:00Z</t>
  </si>
  <si>
    <t>https://github.com/shtalinberg/django-el-pagination/commit/88250832e465b31262137f983ffc2462b54e2034</t>
  </si>
  <si>
    <t>https://github.com/shtalinberg/django-el-pagination/pull/5</t>
  </si>
  <si>
    <t>Fixed documentation issues on js files</t>
  </si>
  <si>
    <t>2015-12-10T13:41:50Z</t>
  </si>
  <si>
    <t>2015-12-10T14:19:05Z</t>
  </si>
  <si>
    <t>Django endless pagination tools. Ajax^ multiple and lazy pagination^ Twitter-style and Digg-style pagination.</t>
  </si>
  <si>
    <t>v.gordiedievskiy</t>
  </si>
  <si>
    <t>fix for set offset</t>
  </si>
  <si>
    <t>2015-09-04T15:35:14Z</t>
  </si>
  <si>
    <t>https://github.com/ustims/DartORM/commit/056ed1f9dbe813b0eb24ee65a20aabe0f7832f14</t>
  </si>
  <si>
    <t>https://github.com/ustims/DartORM/pull/8</t>
  </si>
  <si>
    <t>Hi^ please investigate my fix and merge it)\n</t>
  </si>
  <si>
    <t>2015-09-04T15:36:13Z</t>
  </si>
  <si>
    <t>2015-09-04T16:02:50Z</t>
  </si>
  <si>
    <t>Database ORM for dart language</t>
  </si>
  <si>
    <t>prihoda</t>
  </si>
  <si>
    <t>Log computed stage MD5 in verbose mode\n\nSometimes it is handy to manually update the stage MD5 checksum after some non-breaking changes were made (e.g. renaming an output file). Logging the computed md5 hash in verbose mode can help experienced users to fix this problem.</t>
  </si>
  <si>
    <t>2019-02-28T10:16:40Z</t>
  </si>
  <si>
    <t>https://github.com/iterative/dvc/commit/d63db35100a26a51913063481e82d25abce9f87d</t>
  </si>
  <si>
    <t>https://github.com/iterative/dvc/pull/1668</t>
  </si>
  <si>
    <t>Log computed stage MD5 in verbose mode</t>
  </si>
  <si>
    <t>Sometimes it is handy to manually update the stage MD5 checksum after some non-breaking changes were made (e.g. renaming an output file). Logging the computed md5 hash in verbose mode can help experienced users to fix this problem.</t>
  </si>
  <si>
    <t>2019-02-28T10:17:28Z</t>
  </si>
  <si>
    <t>2019-03-01T13:27:48Z</t>
  </si>
  <si>
    <t>Data Science Version Control - Git for data scientists</t>
  </si>
  <si>
    <t>Yi Tang</t>
  </si>
  <si>
    <t>fix pv controller not find pv for pvc provisioning</t>
  </si>
  <si>
    <t>2019-07-10T04:18:02Z</t>
  </si>
  <si>
    <t>https://github.com/kubernetes/kubernetes/commit/8c13f9dea3177e3fd10b1e72a199e5b68295c2f9</t>
  </si>
  <si>
    <t>https://github.com/kubernetes/kubernetes/pull/79696</t>
  </si>
  <si>
    <t>fix pv-controller sync check node affinity for scheduled claim</t>
  </si>
  <si>
    <t>&lt;!--  Thanks for sending a pull request!  Here are some tips for you:\r\n\r\n1. If this is your first time^ please read our contributor guidelines: https://git.k8s.io/community/contributors/guide#your-first-contribution and developer guide https://git.k8s.io/community/contributors/devel/development.md#development-guide\r\n2. Please label this pull request according to what type of issue you are addressing^ especially if this is a release targeted pull request. For reference on required PR/issue labels^ read here:\r\nhttps://git.k8s.io/community/contributors/devel/sig-release/release.md#issuepr-kind-label\r\n3. Ensure you have added or ran the appropriate tests for your PR: https://git.k8s.io/community/contributors/devel/sig-testing/testing.md\r\n4. If you want *faster* PR reviews^ read how: https://git.k8s.io/community/contributors/guide/pull-requests.md#best-practices-for-faster-reviews\r\n5. Follow the instructions for writing a release note: https://git.k8s.io/community/contributors/guide/release-notes.md\r\n6. If the PR is unfinished^ see how to mark it: https://git.k8s.io/community/contributors/guide/pull-requests.md#marking-unfinished-pull-requests\r\n--&gt;\r\n\r\n**What type of PR is this?**\r\n\r\n/kind bug\r\n\r\n**What this PR does / why we need it**:\r\nwhen pvc annotated with selected-node^ controller will ignore it\r\nchecking node affinity\r\n\r\n**Which issue(s) this PR fixes**:\r\n&lt;!--\r\n*Automatically closes linked issue when PR is merged.\r\nUsage: `Fixes #&lt;issue number&gt;`^ or `Fixes (paste link of issue)`.\r\n_If PR is about `failing-tests or flakes`^ please post the related issues/tests in a comment and do not use `Fixes`_*\r\n--&gt;\r\nFixes #75652\r\n\r\n**Special notes for your reviewer**:\r\n\r\n**Does this PR introduce a user-facing change?**:\r\n&lt;!--\r\nIf no^ just write \"NONE\" in the release-note block below.\r\nIf yes^ a release note is required:\r\nEnter your extended release note in the block below. If the PR requires additional action from users switching to the new release^ include the string \"action required\".\r\n--&gt;\r\n```release-note\r\nNONE\r\n```\r\n</t>
  </si>
  <si>
    <t>2019-07-03T04:44:19Z</t>
  </si>
  <si>
    <t>2019-07-27T03:15:59Z</t>
  </si>
  <si>
    <t>Aaron Kosel</t>
  </si>
  <si>
    <t>Use raw XHR rather than $http to access progress events on upload</t>
  </si>
  <si>
    <t>2015-12-01T01:29:46Z</t>
  </si>
  <si>
    <t>https://github.com/zombiezen/filedrop/commit/dc3d41ab1b8a5c5d2a142b6cbdd056e3fc5cbfcb</t>
  </si>
  <si>
    <t>https://github.com/zombiezen/filedrop/pull/8</t>
  </si>
  <si>
    <t>This is the first step we talked about. It\'s now possible to access progress events during the upload. \n\nThe next step is to create the UploadManager service to centrally handle all uploads currently in flight. \n</t>
  </si>
  <si>
    <t>2015-11-29T16:30:27Z</t>
  </si>
  <si>
    <t>2015-12-02T16:09:32Z</t>
  </si>
  <si>
    <t>FileDrop is a small file sharing web app for Sandstorm</t>
  </si>
  <si>
    <t>DrMoriarty</t>
  </si>
  <si>
    <t>bugfix</t>
  </si>
  <si>
    <t>2013-05-20T04:07:44Z</t>
  </si>
  <si>
    <t>https://github.com/BradLarson/GPUImage/commit/41c631660658021af42a9b8aa91e6229a26656f6</t>
  </si>
  <si>
    <t>https://github.com/BradLarson/GPUImage/pull/986</t>
  </si>
  <si>
    <t>Trivial bugfix</t>
  </si>
  <si>
    <t>Without this fix I had to call [myfilter disableThirdFrameCheck] all time I used it.\n</t>
  </si>
  <si>
    <t>2013-05-20T04:35:01Z</t>
  </si>
  <si>
    <t>2013-05-20T17:56:56Z</t>
  </si>
  <si>
    <t>Dr. Stefan Schimanski</t>
  </si>
  <si>
    <t>Handle SIGCHLD signal to avoid zombies inside a Docker container</t>
  </si>
  <si>
    <t>2014-09-30T06:54:44Z</t>
  </si>
  <si>
    <t>https://github.com/QubitProducts/bamboo/commit/2285c60dac74690c02513556df2cb4a495244c91</t>
  </si>
  <si>
    <t>https://github.com/QubitProducts/bamboo/pull/33</t>
  </si>
  <si>
    <t>Synchronize haproxy reloads</t>
  </si>
  <si>
    <t>The haproxy reload command immediately returns^ possibly before it has written\na new /var/lib/haproxy.pid with its own pid. A (nearly) concurrent second reload\ncommand might read the old /var/lib/haproxy.pid and send a signal to the wrong\nhaproxy process (the very old one). The consequence is that now two haproxies are\nrunning which do not know of each other.\n\nThis patch synchronizes the reload command executions by putting a semaphore\naround the exec.Command call. Furthermore^ the haproxy reload command is\nmodified in such a way that it waits for all processes in /var/lib/haproxy.pid\nto die before returning.\n\nFixes #30.\n</t>
  </si>
  <si>
    <t>2014-09-30T08:50:25Z</t>
  </si>
  <si>
    <t>2014-10-02T09:07:06Z</t>
  </si>
  <si>
    <t>DNS based HAProxy auto configuration and auto service discovery for Mesos Marathon</t>
  </si>
  <si>
    <t>Stig Rohde D√∏ssing</t>
  </si>
  <si>
    <t>STORM-1549: Add support for resetting tuple timeout from bolts via the OutputCollector</t>
  </si>
  <si>
    <t>2016-02-14T01:39:42Z</t>
  </si>
  <si>
    <t>https://github.com/apache/storm/commit/d36be51a39abb03ac47e01eb2e1fda31f9f9110b</t>
  </si>
  <si>
    <t>https://github.com/apache/storm/pull/1174</t>
  </si>
  <si>
    <t>STORM-1549: [master] Add support for resetting tuple timeout from bolts via the OutputCollector</t>
  </si>
  <si>
    <t>This is a port of https://github.com/apache/storm/pull/1107 to master.\n</t>
  </si>
  <si>
    <t>2016-03-01T22:55:35Z</t>
  </si>
  <si>
    <t>2016-03-16T14:37:43Z</t>
  </si>
  <si>
    <t>Jesus Alva</t>
  </si>
  <si>
    <t>Add rule status to CLI rule list  (#2474)</t>
  </si>
  <si>
    <t>2017-07-31T18:50:31Z</t>
  </si>
  <si>
    <t>https://github.com/apache/openwhisk/commit/040bf9840788a93db0b21d8d498621e93262f626</t>
  </si>
  <si>
    <t>https://github.com/apache/openwhisk/pull/2474</t>
  </si>
  <si>
    <t xml:space="preserve">Adding status of rule to output. </t>
  </si>
  <si>
    <t>The output looks like this now\r\n\r\n```\r\nrules\r\n/guest/rule-hello2                                                     private              active\r\n/guest/rule-hello                                                       private              inactive\r\n```\r\n \r\nFixes #312\r\n\r\nStill working on test cases for this^ just creating the pull request for feedback</t>
  </si>
  <si>
    <t>2017-07-11T16:08:47Z</t>
  </si>
  <si>
    <t>2017-07-31T18:50:32Z</t>
  </si>
  <si>
    <t>Andrea Kao</t>
  </si>
  <si>
    <t>edit Buildkite Agent license info so that GitHub recognizes it\n\nGitHub uses a library called Licensee to identify a project\'s license\ntype. It shows this information in the status bar and via the API if it\ncan unambiguously identify the license.\n\nThis commit updates the LICENSE file so that it contains only the full\ntext of the MIT license. It also moves the info pertaining to 3rd-party\ndependencies to a new DEPENDENCIES.txt file and makes note of this new\nfile in the README\'s \"Copyright\" section.\n\nCollectively^ these changes allow Licensee to successfully identify the\nlicense type of Buildkite Agent as MIT.\n\nSigned-off-by: Andrea Kao &lt;eirinikos@gmail.com&gt;</t>
  </si>
  <si>
    <t>2018-04-20T23:59:52Z</t>
  </si>
  <si>
    <t>https://github.com/buildkite/agent/commit/08cceec385f2986bb6f250840132b12fc0bea1f5</t>
  </si>
  <si>
    <t>https://github.com/buildkite/agent/pull/738</t>
  </si>
  <si>
    <t>edit Buildkite Agent license info so that GitHub recognizes it</t>
  </si>
  <si>
    <t>Hello! üëã\r\n\r\n(CCing @dankohn who has requested this work so that the license will appear correctly in https://landscape.cncf.io/selected=buildkite)\r\n\r\nGitHub uses a library called Licensee to identify a project\'s license\r\ntype. It shows this information in the status bar and via the API if it\r\ncan unambiguously identify the license.\r\n\r\nThis commit updates the LICENSE file so that it contains only the full\r\ntext of the MIT license. It also moves the info pertaining to 3rd-party\r\ndependencies to a new DEPENDENCIES.txt file and makes note of this new\r\nfile in the README\'s \"Copyright\" section.\r\n\r\nCollectively^ these changes allow Licensee to successfully identify the\r\nlicense type of Buildkite Agent as MIT.</t>
  </si>
  <si>
    <t>2018-04-21T00:19:34Z</t>
  </si>
  <si>
    <t>2018-05-02T07:23:08Z</t>
  </si>
  <si>
    <t>The Buildkite Agent is an open-source toolkit written in Golang for securely running build jobs on any device or network</t>
  </si>
  <si>
    <t>Unknown</t>
  </si>
  <si>
    <t>Multi_DNN</t>
  </si>
  <si>
    <t>2017-07-30T07:03:43Z</t>
  </si>
  <si>
    <t>https://github.com/PatricZhao/ParallelR/commit/46c61a897e81c8e02afea3d2186a7fa6d2252ead</t>
  </si>
  <si>
    <t>https://github.com/PatricZhao/ParallelR/pull/4</t>
  </si>
  <si>
    <t>multi deep neural network\r\nhttps://github.com/PatricZhao/ParallelR/issues/1</t>
  </si>
  <si>
    <t>2017-07-30T07:09:08Z</t>
  </si>
  <si>
    <t>2017-07-30T07:12:46Z</t>
  </si>
  <si>
    <t>Accelerate R by Parallel Technologies</t>
  </si>
  <si>
    <t>pferrel</t>
  </si>
  <si>
    <t>added doc fixes as trial PR^ some install from source omissions fixed</t>
  </si>
  <si>
    <t>2015-03-20T17:49:53Z</t>
  </si>
  <si>
    <t>https://github.com/apache/predictionio/commit/33cee3f53b9caae3b5fd6d0eb29d8673247769e7</t>
  </si>
  <si>
    <t>https://github.com/apache/predictionio/pull/83</t>
  </si>
  <si>
    <t>Install from source build and config instruction tweaks</t>
  </si>
  <si>
    <t>BTW why are their both hbase conf and root variable in pio-env.sh? Seems like conf can be derived from the root. Conf should be kept with the HBase installation directory don\'t you think? That way the binary and config can be changed independent of PIO. HBase can then be treated as independent of PIO by experts and still works when bundled.\n\nFollowing the HBase install quickstart leads one to believe the conf is with HBase^ not in pio/conf. So there is confusion where you tell the user to edit the hbase/conf but the edits are ignored by pio-start-all since it finds the hbase conf at pio/conf.\n\nThe instructions will create a working installation but this seems a bit inconsistent.\n</t>
  </si>
  <si>
    <t>2015-03-22T19:25:21Z</t>
  </si>
  <si>
    <t>2015-03-23T04:39:59Z</t>
  </si>
  <si>
    <t>Grace Huang</t>
  </si>
  <si>
    <t>exclude org.jboss.netty in org.apache.curator.curator-recipes</t>
  </si>
  <si>
    <t>2013-10-07T03:26:55Z</t>
  </si>
  <si>
    <t>https://github.com/Alluxio/alluxio/commit/bd77779ee218944f29154dc6d74eb8ee9681b8ac</t>
  </si>
  <si>
    <t>https://github.com/Alluxio/alluxio/pull/51</t>
  </si>
  <si>
    <t>To exclude org.jboss.netty in the pom.xml file^ which is introduced by org.apache.curator.curator-recipes(actually from the zookeeper). This netty version conflicts with the spark\'s netty^ and causes akka not to work after adding the tachyon-*-jar-with-dependencies.jar into the SPARK_CLASSPATH. The Spark\'s error message is listed below.\n\n&lt;pre&gt;\njava.lang.NoSuchMethodError: org.jboss.netty.channel.ChannelLocal.&lt;init&gt;(Z)V\n        at akka.remote.netty.RemoteServerHandler$$anon$1.&lt;init&gt;(Server.scala:141)\n        at akka.remote.netty.RemoteServerHandler.&lt;init&gt;(Server.scala:141)\n        at akka.remote.netty.RemoteServerPipelineFactory.getPipeline(Server.scala:96)\n        at org.jboss.netty.channel.socket.nio.NioServerSocketPipelineSink$Boss.\n&lt;/pre&gt;\n</t>
  </si>
  <si>
    <t>2013-10-07T05:26:10Z</t>
  </si>
  <si>
    <t>2013-10-07T06:32:03Z</t>
  </si>
  <si>
    <t>pu239ppy</t>
  </si>
  <si>
    <t>Update wsrep.cnf.erb</t>
  </si>
  <si>
    <t>2015-06-06T17:58:14Z</t>
  </si>
  <si>
    <t>https://github.com/bloomberg/chef-bach/commit/d21829d48f8143e258b86b5bc593a5138c1c040b</t>
  </si>
  <si>
    <t>https://github.com/bloomberg/chef-bach/pull/173</t>
  </si>
  <si>
    <t>mark max_allowed_packet as loose</t>
  </si>
  <si>
    <t>prepending loose- in front of configuration parameters that mysqladmin is not aware of will prevent it form exiting with error.  Instead it will only issue a warning.  Issue #171 \n</t>
  </si>
  <si>
    <t>2015-06-08T15:00:40Z</t>
  </si>
  <si>
    <t>2015-06-11T21:30:23Z</t>
  </si>
  <si>
    <t>Minh Thai</t>
  </si>
  <si>
    <t>Add column method \'unary_!\' (#312)</t>
  </si>
  <si>
    <t>2018-07-01T17:34:00Z</t>
  </si>
  <si>
    <t>https://github.com/typelevel/frameless/commit/be589b3e72d508d2a07fc582b168ae0a8dcbb637</t>
  </si>
  <si>
    <t>https://github.com/typelevel/frameless/pull/312</t>
  </si>
  <si>
    <t>Add column method \'unary_!\'</t>
  </si>
  <si>
    <t>2018-07-01T02:15:24Z</t>
  </si>
  <si>
    <t>2018-07-01T17:34:02Z</t>
  </si>
  <si>
    <t>Expressive types for Spark.</t>
  </si>
  <si>
    <t>Derek Abdine</t>
  </si>
  <si>
    <t>automatically ungzip http bodies</t>
  </si>
  <si>
    <t>2016-08-21T08:18:36Z</t>
  </si>
  <si>
    <t>https://github.com/rapid7/dap/commit/6f451d5c87d26eb21e99f0989f50a8307593b820</t>
  </si>
  <si>
    <t>https://github.com/rapid7/dap/pull/18</t>
  </si>
  <si>
    <t>Currently^ when using decode_http_response^ we do not decompress gzipped responses from servers. This means that any current data parsing/extraction functionality that uses this decoder may not be performing optimally.\n\nThis patch attempts to decompress gzip if the content-encoding header is set to gzip. If it fails for any reason^ it silently ignores the error.\n\nI also fixed a content encoding problem by:\n1. Encoding all bodies in UTF-8^ with invalid characters replaced with \'?\'\n2. Removing the ASCII 8-bit match requirement on the regular expression.\n</t>
  </si>
  <si>
    <t>2016-08-21T16:00:20Z</t>
  </si>
  <si>
    <t>2016-08-22T17:07:17Z</t>
  </si>
  <si>
    <t>Data Analysis Pipeline</t>
  </si>
  <si>
    <t>Ken Krugler</t>
  </si>
  <si>
    <t>Switch to fastutil 6.5.15^ which doesn\'t have bogus GPL license text in headers</t>
  </si>
  <si>
    <t>2015-03-21T21:06:49Z</t>
  </si>
  <si>
    <t>https://github.com/codelibs/jhighlight/commit/32e2ad8bf69f5ea18f5df5632b9a74f4d68c1502</t>
  </si>
  <si>
    <t>https://github.com/codelibs/jhighlight/pull/5</t>
  </si>
  <si>
    <t>Switch to fastutil 6.5.15^ which doesn\'t have bogus GPL license text in ...</t>
  </si>
  <si>
    <t>This also uses the original package structure for fastutil^ which makes it easier for others to understand what\'s been borrowed from that project.\n</t>
  </si>
  <si>
    <t>2015-03-21T21:08:20Z</t>
  </si>
  <si>
    <t>2015-03-22T01:11:05Z</t>
  </si>
  <si>
    <t>JHighlight is an embeddable pure Java syntax highlighting library.</t>
  </si>
  <si>
    <t>Tim Anderegg</t>
  </si>
  <si>
    <t>Merged existing work from ItsNotWorking\'s fork</t>
  </si>
  <si>
    <t>2013-10-08T20:38:50Z</t>
  </si>
  <si>
    <t>https://github.com/divio/django-cms/commit/9dba36d7c6d7f3aabf9f3bb56afb31038b96589e</t>
  </si>
  <si>
    <t>https://github.com/divio/django-cms/pull/2753</t>
  </si>
  <si>
    <t>Adding support for custom user models (with fixes)</t>
  </si>
  <si>
    <t>This PR incorporates the hard work done by @tanderegg^ @ItsNotWorking and @stefanfoulis with a couple of last minute fixes of mine^ as discussed in divio/django-cms#2622. Thanks so much for your effort.\n\nTravis CI already passes for my local fork^ see https://travis-ci.org/koirikivi/django-cms/builds/19692711.\n</t>
  </si>
  <si>
    <t>2014-02-27T15:05:53Z</t>
  </si>
  <si>
    <t>2014-02-28T08:26:59Z</t>
  </si>
  <si>
    <t>The easy-to-use and developer-friendly CMS</t>
  </si>
  <si>
    <t>Lou Franco</t>
  </si>
  <si>
    <t>UTTypeCopyPreferredTagWithClass returns nil mimetype for css when there is no network</t>
  </si>
  <si>
    <t>2014-06-24T22:24:48Z</t>
  </si>
  <si>
    <t>https://github.com/apache/cordova-plugin-file/commit/043468284496733f5b1e06f9d9c5d6f0866cfa75</t>
  </si>
  <si>
    <t>https://github.com/apache/cordova-plugin-file/pull/55</t>
  </si>
  <si>
    <t>CB-6532 iOS: a cdvfile:// to a CSS file doesn\'t work in a link tag</t>
  </si>
  <si>
    <t>The issue is that there\'s a bug in UTTypeCopyPreferredTagWithClass^ It returns nil mimetype for css (sometimes -- it appears that it happens when there is no network).  There is already a workaround for other files -- the JIRA case indicates that this might be true for fonts as well.\n</t>
  </si>
  <si>
    <t>2014-06-25T00:50:41Z</t>
  </si>
  <si>
    <t>2014-06-27T17:59:38Z</t>
  </si>
  <si>
    <t>Masaki Samejima</t>
  </si>
  <si>
    <t>[MXNET-316] Remove empty buckets causing index errors (#10528)\n\n* Remove empty buckets^ which cause index errors when extracting labels from the buckets\r\n\r\n* Add empty bucket to test rnn/io.py with BucketSentenceIter\r\n\r\n* Added comments on why the metric is changed and `assert` is removed\r\n\r\n* fix typos</t>
  </si>
  <si>
    <t>2018-04-19T17:49:55Z</t>
  </si>
  <si>
    <t>https://github.com/apache/incubator-mxnet/commit/615392bc8b9db6e8b3d589c12d59e7e5fba6fc1e</t>
  </si>
  <si>
    <t>https://github.com/apache/incubator-mxnet/pull/10528</t>
  </si>
  <si>
    <t>[MXNET-316] Remove empty buckets causing index errors</t>
  </si>
  <si>
    <t>## Description ##\r\nAs reported in the issue #5433^ empty buckets cause index errors in mxnet.rnn.BucketSentenceIter.\r\nI modified rnn/io.py to remove the empty buckets as suggested by @hyxie6^ then the code works fine.</t>
  </si>
  <si>
    <t>2018-04-12T15:04:29Z</t>
  </si>
  <si>
    <t>2018-04-19T17:49:56Z</t>
  </si>
  <si>
    <t>May Wone</t>
  </si>
  <si>
    <t>QUARKS-21 Initial GPS application with iotf support</t>
  </si>
  <si>
    <t>2016-03-26T01:25:21Z</t>
  </si>
  <si>
    <t>https://github.com/apache/incubator-edgent/commit/482ec94d42853a1784e8d724a6f6ab6019e78e5f</t>
  </si>
  <si>
    <t>https://github.com/apache/incubator-edgent/pull/49</t>
  </si>
  <si>
    <t>2016-03-26T02:09:56Z</t>
  </si>
  <si>
    <t>2016-04-07T18:12:35Z</t>
  </si>
  <si>
    <t>EK</t>
  </si>
  <si>
    <t>server: warn on migration of volumes within the same storage pool (#3424)\n\nAdded an if statement that catches the destination poolid as an invalid parameter if it is similer to the current poolid. \r\n\r\nFixes #3291</t>
  </si>
  <si>
    <t>2019-06-27T03:36:27Z</t>
  </si>
  <si>
    <t>https://github.com/apache/cloudstack/commit/f9998e418c483afb2ce3f8b26def31d66223baf2</t>
  </si>
  <si>
    <t>https://github.com/apache/cloudstack/pull/3424</t>
  </si>
  <si>
    <t>KVM Volumes: Limit migration of volumes within the same storage pool.</t>
  </si>
  <si>
    <t>## Description\r\n&lt;!--- Describe your changes in detail --&gt;\r\nFixes #3291\r\n\r\n**ENVIRONMENT**\r\n`KVM on CentOS7`\r\n\r\n**SUMMARY**\r\nAdded an if statement that catches the destination poolid as an invalid parameter if it is similer to the current poolid\r\n\r\n&lt;!-- For new features^ provide link to FS^ dev ML discussion etc. --&gt;\r\n&lt;!-- In case of bug fix^ the expected and actual behaviours^ steps to reproduce. --&gt;\r\n\r\n&lt;!-- When \"Fixes: #&lt;id&gt;\" is specified^ the issue/PR will automatically be closed when this PR gets merged --&gt;\r\n&lt;!-- For addressing multiple issues/PRs^ use multiple \"Fixes: #&lt;id&gt;\" --&gt;\r\n&lt;!-- Fixes: # --&gt;\r\n\r\n## Types of changes\r\n&lt;!--- What types of changes does your code introduce? Put an `x` in all the boxes that apply: --&gt;\r\n- [ ] Breaking change (fix or feature that would cause existing functionality to change)\r\n- [ ] New feature (non-breaking change which adds functionality)\r\n- [x] Bug fix (non-breaking change which fixes an issue)\r\n- [ ] Enhancement (improves an existing feature and functionality)\r\n- [ ] Cleanup (Code refactoring and cleanup^ that may add test cases)\r\n\r\n## Screenshots (if appropriate):\r\n\r\n## How Has This Been Tested?\r\n&lt;!-- Please describe in detail how you tested your changes. --&gt;\r\n&lt;!-- Include details of your testing environment^ and the tests you ran to --&gt;\r\n&lt;!-- see how your change affects other areas of the code^ etc. --&gt;\r\n\r\n\r\n&lt;!-- Please read the [CONTRIBUTING](https://github.com/apache/cloudstack/blob/master/CONTRIBUTING.md) document --&gt;\r\n</t>
  </si>
  <si>
    <t>2019-06-26T07:46:58Z</t>
  </si>
  <si>
    <t>2019-06-27T03:36:28Z</t>
  </si>
  <si>
    <t>Thomas Vandahl</t>
  </si>
  <si>
    <t>Fix scope of blink13()</t>
  </si>
  <si>
    <t>2017-07-29T20:19:07Z</t>
  </si>
  <si>
    <t>https://github.com/cyborg5/IRLib2/commit/0eb1f0f3930c9a3ed4f9534e08d93f40864196d8</t>
  </si>
  <si>
    <t>https://github.com/cyborg5/IRLib2/pull/30</t>
  </si>
  <si>
    <t>When trying to use the blink13() method^ I get an linkage error</t>
  </si>
  <si>
    <t>2017-07-29T20:22:57Z</t>
  </si>
  <si>
    <t>2017-07-29T20:55:55Z</t>
  </si>
  <si>
    <t>Library for receiving^ decoding^ and sending infrared signals using Arduino</t>
  </si>
  <si>
    <t>geetikagupta16</t>
  </si>
  <si>
    <t>Fixed bug for handling optional header parameters (#3776)\n\n* Fixed #3774\r\nRefactored code to handle optional header parameters.\r\n\r\n* Changed null check with pattern matching</t>
  </si>
  <si>
    <t>2016-09-15T15:28:01Z</t>
  </si>
  <si>
    <t>https://github.com/swagger-api/swagger-codegen/commit/1e4f30eb16f1410b0c15066daf0d67da9e50866c</t>
  </si>
  <si>
    <t>https://github.com/swagger-api/swagger-codegen/pull/3776</t>
  </si>
  <si>
    <t>[Scala] Fixed bug for handling optional header parameters</t>
  </si>
  <si>
    <t>### PR checklist\n- [x] Read the [contribution guildelines](https://github.com/swagger-api/swagger-codegen/blob/master/CONTRIBUTING.md).\n- [x] Ran the shell/batch script under `./bin/` to update Petstore sample so that CIs can verify the change. (For instance^ only need to run`./bin/{LANG}-petstore.sh` if updating the {LANG} (e.g. php^ ruby^ python^ etc) code generator or {LANG} client\'s mustache templates)\n- [x] Filed the PR against the correct branch: master for non-breaking changes and `2.3.0` branch for breaking (non-backward compatible) changes.\n### Description of the PR\n\nRefactored code to handle optional header parameters\n</t>
  </si>
  <si>
    <t>2016-09-12T08:27:34Z</t>
  </si>
  <si>
    <t>Arun Lakshman R</t>
  </si>
  <si>
    <t>[NEMO-89] Clean up IRVertex#getClone() (#109)\n\n JIRA: [NEMO-89: Clean up IRVertex#getClone()](https://issues.apache.org/jira/projects/NEMO/issues/NEMO-89)\r\n\r\n**Major changes:**\r\n- `getClone()` has been moved into a Interface\r\n - Copy constructors has been added to the subclasses of the `IRVertex` which does the deep copying of the objects\r\n\r\n**Minor changes to note:**\r\n- NA\r\n\r\n**Tests for the changes:**\r\n- NA\r\n\r\n**Other comments:**\r\n- NA\r\n\r\nresolves NEMO-89 #resolve</t>
  </si>
  <si>
    <t>2018-08-20T04:37:34Z</t>
  </si>
  <si>
    <t>https://github.com/apache/incubator-nemo/commit/f1283fff6c6baabd38b487eac460a11e973aa3aa</t>
  </si>
  <si>
    <t>https://github.com/apache/incubator-nemo/pull/109</t>
  </si>
  <si>
    <t>[NEMO-89] Clean up IRVertex#getClone()</t>
  </si>
  <si>
    <t xml:space="preserve"> JIRA: [NEMO-89: Clean up IRVertex#getClone()](https://issues.apache.org/jira/projects/NEMO/issues/NEMO-89)\r\n\r\n**Major changes:**\r\n- `getClone()` has been moved into a Interface\r\n - Copy constructors has been added to the subclasses of the `IRVertex` which does the deep copying of the objects\r\n\r\n**Minor changes to note:**\r\n- NA\r\n\r\n**Tests for the changes:**\r\n- NA\r\n\r\n**Other comments:**\r\n- NA\r\n\r\nresolves [NEMO-89](https://issues.apache.org/jira/projects/NEMO/issues/NEMO-89)\r\n</t>
  </si>
  <si>
    <t>2018-08-18T17:27:49Z</t>
  </si>
  <si>
    <t>Apache Nemo (Incubating) - Data Processing System for Flexible Employment With Different Deployment Characteristics</t>
  </si>
  <si>
    <t>fabiofumarola</t>
  </si>
  <si>
    <t>1. update hbase to version 0.98.10.1-hadoop2\n2. add example for case class converter\n3. update readme.md</t>
  </si>
  <si>
    <t>2015-02-18T16:19:06Z</t>
  </si>
  <si>
    <t>https://github.com/nerdammer/spark-hbase-connector/commit/8fcba40b850ce98d219f9c2b2f77b50cefefca21</t>
  </si>
  <si>
    <t>https://github.com/nerdammer/spark-hbase-connector/pull/2</t>
  </si>
  <si>
    <t>Update Dependencies^ docs and examples</t>
  </si>
  <si>
    <t>Dear Nicola^\n\nI found your project interesting and I want to contribute to it. I have updated\n1. dependencies\n2. documentation\n3. add an example for case classes\n\nIf you like we can work on adding features to this project. I\'d like to collaborate with you.\n</t>
  </si>
  <si>
    <t>2015-02-18T16:24:56Z</t>
  </si>
  <si>
    <t>2015-02-18T20:46:44Z</t>
  </si>
  <si>
    <t>Connect Spark to HBase for reading and writing data with ease</t>
  </si>
  <si>
    <t>Graeme Rocher</t>
  </si>
  <si>
    <t>use eclipse plugin to generated project files</t>
  </si>
  <si>
    <t>2010-11-11T13:10:42Z</t>
  </si>
  <si>
    <t>https://github.com/poiati/gmongo/commit/b0d343ebc5c25636b1500a65537dbf9b0fa22afa</t>
  </si>
  <si>
    <t>https://github.com/poiati/gmongo/pull/1</t>
  </si>
  <si>
    <t>Allow GMongo to take an existing Mongo instance or use replica sets</t>
  </si>
  <si>
    <t>2010-11-11T13:16:50Z</t>
  </si>
  <si>
    <t>2010-11-12T01:20:56Z</t>
  </si>
  <si>
    <t>A Groovy wrapper to the mongodb Java driver</t>
  </si>
  <si>
    <t>Tim Paine</t>
  </si>
  <si>
    <t>adding interpolation for other line types: https://plot.ly/python/line-charts/#interpolation-with-line-plots</t>
  </si>
  <si>
    <t>2018-01-09T09:45:25Z</t>
  </si>
  <si>
    <t>https://github.com/santosjorge/cufflinks/commit/3f322b660968a92af1afaa6dc153fd0c7fa53bc4</t>
  </si>
  <si>
    <t>https://github.com/santosjorge/cufflinks/pull/81</t>
  </si>
  <si>
    <t>adding interpolation for other line types</t>
  </si>
  <si>
    <t>Take a look^ adding interpolation for line charts. May require some changes^ doesn\'t break anything I tested \r\n\r\nhttps://plot.ly/python/line-charts/#interpolation-with-line-plots\r\n</t>
  </si>
  <si>
    <t>2018-01-09T09:53:00Z</t>
  </si>
  <si>
    <t>2018-03-26T08:10:29Z</t>
  </si>
  <si>
    <t>Productivity Tools for Plotly + Pandas</t>
  </si>
  <si>
    <t>Alex Panchenko</t>
  </si>
  <si>
    <t>commandLine: flyway.consoleWidth property should be optional\n\nfixes http://code.google.com/p/flyway/issues/detail?id=443</t>
  </si>
  <si>
    <t>2013-03-07T09:01:58Z</t>
  </si>
  <si>
    <t>https://github.com/flyway/flyway/commit/3163d63f7dc755341be7f70c0570dd57b683f7f0</t>
  </si>
  <si>
    <t>https://github.com/flyway/flyway/pull/11</t>
  </si>
  <si>
    <t>flyway.consoleWidth property should be optional</t>
  </si>
  <si>
    <t>fixes http://code.google.com/p/flyway/issues/detail?id=443\n</t>
  </si>
  <si>
    <t>2013-03-07T09:03:10Z</t>
  </si>
  <si>
    <t>2013-03-13T09:45:21Z</t>
  </si>
  <si>
    <t>Spencer Thomas</t>
  </si>
  <si>
    <t>Fix NPE in asString method</t>
  </si>
  <si>
    <t>2017-03-15T21:30:35Z</t>
  </si>
  <si>
    <t>https://github.com/quicktheories/QuickTheories/commit/ab68a863a1e3c61bb22f67a1254b51b454e59ab6</t>
  </si>
  <si>
    <t>https://github.com/quicktheories/QuickTheories/pull/18</t>
  </si>
  <si>
    <t>If shrinking a value yields null^ it fails with NullPointerException rather than printing the smallest value. This can happen when using `arbitrary().pick(null^ ...)`^ for example.</t>
  </si>
  <si>
    <t>2017-03-15T21:32:40Z</t>
  </si>
  <si>
    <t>2017-03-22T15:40:40Z</t>
  </si>
  <si>
    <t>Property based testing for Java 8</t>
  </si>
  <si>
    <t>hate13</t>
  </si>
  <si>
    <t>fix rule priority hint: Rules at the top have highest priority^ so \"‚Üë\" means \"increase\"^ \"‚Üì\" means \"decrease\". (#22)</t>
  </si>
  <si>
    <t>2018-10-11T17:17:25Z</t>
  </si>
  <si>
    <t>https://github.com/druid-io/druid-console/commit/b1ef3c65ceab4a037d4cc68d83dfc25559eae6a8</t>
  </si>
  <si>
    <t>https://github.com/druid-io/druid-console/pull/22</t>
  </si>
  <si>
    <t>fix rule priority hint</t>
  </si>
  <si>
    <t>Rules at the top have highest priority^ so \"‚Üë\" means \"increase\"^ \"‚Üì\" means \"decrease\".</t>
  </si>
  <si>
    <t>2018-10-08T05:00:44Z</t>
  </si>
  <si>
    <t>2018-10-11T17:17:26Z</t>
  </si>
  <si>
    <t>An updated coordinator console that provides more insight into the status of your Druid cluster. This is not a data visualization console for Druid.</t>
  </si>
  <si>
    <t>es1220</t>
  </si>
  <si>
    <t>Accept total rows over Integer.MAX_VALUE. (#6080)</t>
  </si>
  <si>
    <t>2018-08-15T21:03:22Z</t>
  </si>
  <si>
    <t>https://github.com/apache/incubator-druid/commit/5726692f8fe3228c88be628defce44a281387568</t>
  </si>
  <si>
    <t>https://github.com/apache/incubator-druid/pull/6080</t>
  </si>
  <si>
    <t>Accept total rows over Integer.MAX_VALUE.</t>
  </si>
  <si>
    <t>The type of the row is declared as an int^ so it can only generate indexes up to Integer.MAX_VALUE rows.\r\nSo I changed the `int` to `long` to allow the input data up to Long.MAX_VALUE to create the index.</t>
  </si>
  <si>
    <t>2018-07-31T06:26:09Z</t>
  </si>
  <si>
    <t>eder.ribeiro</t>
  </si>
  <si>
    <t>Fixing javadoc on method CompressionCodec.compress</t>
  </si>
  <si>
    <t>2019-04-22T19:41:53Z</t>
  </si>
  <si>
    <t>https://github.com/apache/orc/commit/ebd267182f3dfef26af85eb117d2cafab750d316</t>
  </si>
  <si>
    <t>https://github.com/apache/orc/pull/387</t>
  </si>
  <si>
    <t>2019-04-22T19:44:05Z</t>
  </si>
  <si>
    <t>2019-04-23T23:52:26Z</t>
  </si>
  <si>
    <t>Mirror of Apache Orc</t>
  </si>
  <si>
    <t>Tim Reardon</t>
  </si>
  <si>
    <t>Place singly-used dependencies in module where used</t>
  </si>
  <si>
    <t>2014-02-05T19:04:09Z</t>
  </si>
  <si>
    <t>https://github.com/calrissian/mango/commit/63abb120d1d703b4b39223e6b69f01c849098f8f</t>
  </si>
  <si>
    <t>https://github.com/calrissian/mango/pull/44</t>
  </si>
  <si>
    <t>Update Spring and Guava^ restore missing functionality^ and perform some cleanup</t>
  </si>
  <si>
    <t>2014-02-05T20:15:59Z</t>
  </si>
  <si>
    <t>2014-02-06T04:00:55Z</t>
  </si>
  <si>
    <t>Common cloud utilities</t>
  </si>
  <si>
    <t>Sergey Kolychev</t>
  </si>
  <si>
    <t>Perl5 interface to MXNet (#5022)\n\n* initial checkin.\r\n\r\n* Addressed code review issues.\r\n1) Change lincense to Apache 2.0\r\n2) Expanded tests\r\n3) Made perl-package testable via Travis CI.\r\n\r\n* removed static swig file in favor of dynamically generating ones.\r\n\r\n* Reset changes to submodules.\r\n\r\n* small fix in order to get tests pass under Perl 5.22 on Ubuntu 16.04.1 LTS (Xenial Xerus)\r\n\r\n* 1) Fixed problems that prevented the interface to work on OSX\r\n2) Removed tests that were dependent on random behavior^ they were not reliable across different OS.\r\n\r\n* OSX build process cleanup.\r\n\r\n* Workaround for\r\nSIP (system integrity protection) that prevents DYLD_LIBRARY_PATH from working\r\n\r\n* 1) added visualization\r\n2) simplified symbol interface a bit in order to make it closer to Python usage\r\n3) miscellaneous cleanups\r\n\r\n* 1) added bucketing module\r\n2) fixed few pod errors\r\n3) added better Synopsis to main module.</t>
  </si>
  <si>
    <t>2017-02-21T17:20:51Z</t>
  </si>
  <si>
    <t>https://github.com/apache/incubator-mxnet/commit/6a0db691f156748b6091b54c0f5c3128764d1a80</t>
  </si>
  <si>
    <t>https://github.com/apache/incubator-mxnet/pull/5022</t>
  </si>
  <si>
    <t>Perl5 interface to MXNet</t>
  </si>
  <si>
    <t>@piiswrong\r\nHello^ \r\nI\'ve addressed the issues raised.\r\n1) expanded tests a bit\r\n2) made perl-package testable via travis\r\n3) changed copyright to Apache 2.0 license\r\nLet me know^ please^ if you\'ll need additional changes.\r\nThanks.</t>
  </si>
  <si>
    <t>2017-02-14T21:01:39Z</t>
  </si>
  <si>
    <t>Lightweight^ Portable^ Flexible Distributed/Mobile Deep Learning with Dynamic^ Mutation-aware Dataflow Dep Scheduler; for Python^ R^ Julia^ Scala^ Go^ Javascript^ Perl and more</t>
  </si>
  <si>
    <t>sychen</t>
  </si>
  <si>
    <t>Add ACE editor #26</t>
  </si>
  <si>
    <t>2016-11-03T08:34:49Z</t>
  </si>
  <si>
    <t>https://github.com/TuiQiao/CBoard/commit/2437cd6f6c328d46b2000c88cbddfc3b5bc58901</t>
  </si>
  <si>
    <t>https://github.com/TuiQiao/CBoard/pull/28</t>
  </si>
  <si>
    <t>Add ACE editor</t>
  </si>
  <si>
    <t>2016-11-03T08:36:22Z</t>
  </si>
  <si>
    <t>2016-11-03T09:01:24Z</t>
  </si>
  <si>
    <t xml:space="preserve">Open BI dashboard platform  </t>
  </si>
  <si>
    <t>Seshu Pasam</t>
  </si>
  <si>
    <t>Use special base value of \'0\' that can handle values starting with 0x (#2505)</t>
  </si>
  <si>
    <t>2016-09-22T20:32:45Z</t>
  </si>
  <si>
    <t>https://github.com/osquery/osquery/commit/0f555c010d480fa5ea0aef84b8956b0af01348b7</t>
  </si>
  <si>
    <t>https://github.com/osquery/osquery/pull/2505</t>
  </si>
  <si>
    <t>Properly handle hex bigint values.</t>
  </si>
  <si>
    <t>Use special base value of \'0\' that can handle values starting with 0x\n\nprocess_memory_map on Ubuntu 16 LTS return offset in hex\n</t>
  </si>
  <si>
    <t>2016-09-22T18:27:58Z</t>
  </si>
  <si>
    <t>lisirrx</t>
  </si>
  <si>
    <t>update with the new zhihu frontend.\ncan not get topic-&gt;top answers-&gt;user</t>
  </si>
  <si>
    <t>2017-10-23T12:58:44Z</t>
  </si>
  <si>
    <t>https://github.com/shanelau/zhihu/commit/5afe7f20ae7abdecb101f71c9515138a140036e8</t>
  </si>
  <si>
    <t>https://github.com/shanelau/zhihu/pull/32</t>
  </si>
  <si>
    <t>update with the new zhihu frontend.</t>
  </si>
  <si>
    <t>The old code can not get topic-&gt;top answers-&gt;user.\r\nBecause there are a few changes of DOM class names.</t>
  </si>
  <si>
    <t>2017-10-23T13:01:25Z</t>
  </si>
  <si>
    <t>2017-10-24T02:14:51Z</t>
  </si>
  <si>
    <t>Áü•‰πéÊï∞ÊçÆAPI Êé•Âè£ÔºåÁî®Êà∑‰ø°ÊÅØ„ÄÅ‰∏ìÊ†èÊñáÁ´†‰ø°ÊÅØ„ÄÅÁ≠îÈ¢ò‰ø°ÊÅØÁ≠âÁ≠â</t>
  </si>
  <si>
    <t>ekaterina-nbl</t>
  </si>
  <si>
    <t>new version of ExplorerKit SmartRefrigerator example with Salesforce platform events</t>
  </si>
  <si>
    <t>2017-10-02T17:15:29Z</t>
  </si>
  <si>
    <t>https://github.com/electricimp/Salesforce/commit/a06208ea9276f813c0641bfca0e1be6b80a65d08</t>
  </si>
  <si>
    <t>https://github.com/electricimp/Salesforce/pull/6</t>
  </si>
  <si>
    <t>2017-10-04T22:08:33Z</t>
  </si>
  <si>
    <t>2017-10-04T22:45:17Z</t>
  </si>
  <si>
    <t>Wrapper library for the Force.com REST API</t>
  </si>
  <si>
    <t>Squirrel</t>
  </si>
  <si>
    <t>Mathias Kub</t>
  </si>
  <si>
    <t>Use JRE instead of JDK as base image</t>
  </si>
  <si>
    <t>2016-08-16T20:14:23Z</t>
  </si>
  <si>
    <t>https://github.com/janschultecom/docker-trifecta/commit/7ae8f69f9cd108c80f034356a642fa7af1d2d127</t>
  </si>
  <si>
    <t>https://github.com/janschultecom/docker-trifecta/pull/1</t>
  </si>
  <si>
    <t>As no JDK is required^ use a JRE only image as base.\n</t>
  </si>
  <si>
    <t>2016-08-16T20:15:54Z</t>
  </si>
  <si>
    <t>2016-08-17T12:57:14Z</t>
  </si>
  <si>
    <t>Trifecta docker image</t>
  </si>
  <si>
    <t>P-Zs</t>
  </si>
  <si>
    <t>GUACAMOLE-837: Add Hungarian keyboard option to rdp.json</t>
  </si>
  <si>
    <t>2019-07-04T15:49:56Z</t>
  </si>
  <si>
    <t>https://github.com/apache/guacamole-client/commit/6a7b604264243c406836e23067be650f48f4ace7</t>
  </si>
  <si>
    <t>https://github.com/apache/guacamole-client/pull/423</t>
  </si>
  <si>
    <t>GUACAMOLE-837: Add RDP keymap for Hungarian keyboard layout</t>
  </si>
  <si>
    <t>Please add these changes to code base to add Hunagarian keyboard support to Guacamole.</t>
  </si>
  <si>
    <t>2019-07-06T21:32:13Z</t>
  </si>
  <si>
    <t>2019-07-12T04:21:54Z</t>
  </si>
  <si>
    <t>Eric Ogren</t>
  </si>
  <si>
    <t xml:space="preserve">- Encryption support for distcp only\n  - Add concept of StreamCodec which can encode/decode streams flowing through them\n  - InsecureShiftCodec which just increments everything going through it by 1\n  - RotatingAESCodec with CredentialStore that picks </t>
  </si>
  <si>
    <t>2017-02-09T23:14:17Z</t>
  </si>
  <si>
    <t>https://github.com/apache/incubator-gobblin/commit/2f6a9a99a3eb12216a083859a4de1ecb6f2d7226</t>
  </si>
  <si>
    <t>https://github.com/apache/incubator-gobblin/pull/1616</t>
  </si>
  <si>
    <t>Encryption support for distcp only</t>
  </si>
  <si>
    <t>@ibuenros - simpler version\r\n\r\n  - Add concept of StreamCodec which can encode/decode streams flowing through them\r\n  - InsecureShiftCodec which just increments everything going through it by 1\r\n  - RotatingAESCodec with CredentialStore that picks</t>
  </si>
  <si>
    <t>2017-02-09T23:22:02Z</t>
  </si>
  <si>
    <t>2017-02-10T17:33:10Z</t>
  </si>
  <si>
    <t>Jim Kleckner</t>
  </si>
  <si>
    <t>Minor spelling fixes</t>
  </si>
  <si>
    <t>2013-03-06T18:41:19Z</t>
  </si>
  <si>
    <t>https://github.com/ansible/ansible/commit/92844d3dcde0e2f8badd64f88339a899e68517a6</t>
  </si>
  <si>
    <t>https://github.com/ansible/ansible/pull/2320</t>
  </si>
  <si>
    <t>Trivial changes of the spelling of \"seperator\" to \"separator\".\n</t>
  </si>
  <si>
    <t>2013-03-06T18:44:06Z</t>
  </si>
  <si>
    <t>2013-03-07T05:06:34Z</t>
  </si>
  <si>
    <t>Model-driven configuration management^ multi-node deployment^ and remote task execution system.   Uses SSH by default^ so there is no special software has to be installed on the nodes you manage.  Ansible can be extended in any language.  Note: The default branch is the development branch^ if you need a stable version^ see the release-XX branches^ tags^ or downloads.</t>
  </si>
  <si>
    <t>Mario Inchiosa</t>
  </si>
  <si>
    <t>Superdense Coding Kata\n\nCo-authored-by: Mario Inchiosa &lt;4316698+inchiosa@users.noreply.github.com&gt;\nCo-authored-by: Ricardo Espinoza &lt;ricardoe@outlook.com&gt;</t>
  </si>
  <si>
    <t>2018-09-20T16:58:36Z</t>
  </si>
  <si>
    <t>https://github.com/microsoft/QuantumKatas/commit/a1dd88caf6d48b29ccd1cc37962c6c860362c386</t>
  </si>
  <si>
    <t>https://github.com/microsoft/QuantumKatas/pull/18</t>
  </si>
  <si>
    <t>Superdense Coding Kata</t>
  </si>
  <si>
    <t>Co-authored-by: Mario Inchiosa &lt;4316698+inchiosa@users.noreply.github.com&gt;\r\nCo-authored-by: Ricardo Espinoza &lt;ricardoe@outlook.com&gt;</t>
  </si>
  <si>
    <t>2018-09-20T17:04:16Z</t>
  </si>
  <si>
    <t>2018-09-20T17:59:14Z</t>
  </si>
  <si>
    <t>Programming exercises for learning Q# and quantum computing</t>
  </si>
  <si>
    <t>amaya</t>
  </si>
  <si>
    <t>Implement feature binning (#322)\n\n* upgrade hive version\r\n\r\n* add build_bins\r\n\r\n* add feature_binning\r\n\r\n* remove a comment\r\n\r\n* fix error message\r\n\r\n* fix description</t>
  </si>
  <si>
    <t>2016-09-06T13:18:09Z</t>
  </si>
  <si>
    <t>https://github.com/myui/hivemall/commit/b19c7fc92640fb0190fdf31fc38890b1b193f50e</t>
  </si>
  <si>
    <t>https://github.com/myui/hivemall/pull/322</t>
  </si>
  <si>
    <t>Implement feature binning</t>
  </si>
  <si>
    <t>see #319 \n## Example usage\n\n_people_ table\n\n``` sql\nCREATE TABLE people(\n  name string^ age int^ sex string\n);\nINSERT INTO people VALUES\n  (\'Jacob\'^ 20^ \'Male\')^\n  (\'Mason\'^ 22^ \'Male\')^\n  (\'Sophia\'^ 35^ \'Female\')^\n  (\'Ethan\'^ 55^ \'Male\')^\n  (\'Emma\'^ 15^ \'Female\')^\n  (\'Noah\'^ 46^ \'Male\')^\n  (\'Isabella\'^ 20^ \'Female\');\n```\n### Input\n#### A\n\n``` sql\nWITH t AS (\n  SELECT\n    array_concat(\n      categorical_features(\n        array(\"name\"^ \"sex\")^ name^ sex)^\n      quantitative_features(\n        array(\"age\")^ age)) AS features\n  FROM\n    people\n)^\nbins AS (\n  SELECT map(\"age\"^ build_bins(age^ 3)) AS quantiles_map\n  FROM people\n)\nSELECT feature_binning(features^ quantiles_map) AS features FROM t JOIN bins;\n```\n#### B\n\n``` sql\nWITH bins AS (\n  SELECT build_bins(age^ 3) AS quantiles\n  FROM people\n)\nSELECT feature_binning(age^ quantiles) AS bin FROM people JOIN bins;\n```\n### Output\n#### A\n\n| features: array&lt;features::string&gt; |\n| :-: |\n| [\"name#Jacob\"^\"sex#Male\"^\"age:1\"] |\n| [\"name#Mason\"^\"sex#Male\"^\"age:1\"] |\n| [\"name#Sophia\"^\"sex#Female\"^\"age:2\"] |\n| [\"name#Ethan\"^\"sex#Male\"^\"age:2\"] |\n| [\"name#Emma\"^\"sex#Female\"^\"age:0\"] |\n| [\"name#Noah\"^\"sex#Male\"^\"age:2\"] |\n| [\"name#Isabella\"^\"sex#Female\"^\"age:1\"] |\n#### B\n\n| bin: int |\n| :-: |\n| 1 |\n| 1 |\n| 2 |\n| 2 |\n| 0 |\n| 2 |\n| 1 |\n</t>
  </si>
  <si>
    <t>2016-08-23T06:21:06Z</t>
  </si>
  <si>
    <t>Connie Yau</t>
  </si>
  <si>
    <t>Adding NUnit project GUIDs to test projects (automatically added by VS)</t>
  </si>
  <si>
    <t>2016-04-27T20:58:16Z</t>
  </si>
  <si>
    <t>https://github.com/apache/lucenenet/commit/9185b0afdae2c875e31d637dc211bacdd1ba3f55</t>
  </si>
  <si>
    <t>https://github.com/apache/lucenenet/pull/171</t>
  </si>
  <si>
    <t>Adding a MergeScheduler that uses Tasks</t>
  </si>
  <si>
    <t>- Adds a MergeScheduler that uses Tasks (default is still ConcurrentMergeScheduler)\n- Adds tests to test TaskMergeScheduler\n- Added the NUnit Project Guid that was continuously added by Visual Studio\n</t>
  </si>
  <si>
    <t>2016-05-03T18:39:04Z</t>
  </si>
  <si>
    <t>2016-05-28T18:00:50Z</t>
  </si>
  <si>
    <t>fjzznjsh</t>
  </si>
  <si>
    <t>*[ios]fix CTFont crash on iOS10</t>
  </si>
  <si>
    <t>2018-03-09T09:27:27Z</t>
  </si>
  <si>
    <t>https://github.com/apache/incubator-weex/commit/a790beddfe60f65935963f693c9f931c86db608d</t>
  </si>
  <si>
    <t>https://github.com/apache/incubator-weex/pull/1062</t>
  </si>
  <si>
    <t>[WEEX-245][ios]fix CTFont crash on iOS10</t>
  </si>
  <si>
    <t>First of all^ thank you for your contribution! \r\n\r\nPlease makes sure that these checkboxes are checked before submitting your PR^ thank you!\r\n\r\n&lt;!-- \r\nHow to use github markdown?\r\n### checkable example\r\n- [x] checked\r\n- [ ] not checked\r\nMore github Markdown info to see https://guides.github.com/features/mastering-markdown/\r\n--&gt;\r\n\r\nCheckList:\r\n\r\n**if** *isBugFix* **:**\r\n\r\n  * [x] Make sure that you add at least one unit test for the bug which you had fixed.\r\n\r\n**elif** *isNewFeature* **:**\r\n\r\n  * [ ] Update API docs for the component.\r\n  * [ ] Update/Add demo to demonstrate new feature.\r\n  * [ ] Update test scripts for the feature.\r\n  * [ ] Add unit tests for the feature.\r\n\r\n&lt;!--\r\nÔºàËØ∑Âú®***Êèê‰∫§***ÂâçÂà†Èô§ËøôÊÆµÊèèËø∞Ôºâ\r\n\r\nNotes: Weex will move into Apache Software Foundation (ASF) on Feb 24 2017.\r\n\r\nOur new GitHub repo is https://github.com/apache/incubator-weex\r\n\r\nAfter Feb 24 2017^ we only accept pull requests from https://github.com/apache/incubator-weex\r\n\r\nThank you for your support.\r\n\r\n----\r\n\r\nÊ≥®ÊÑèÔºöWeex Â∞Ü‰∫é 2017-02-24 ËøÅÁßªËá≥ Apache Âü∫Èáë‰ºö\r\n\r\nÂ±äÊó∂Êàë‰ª¨‰ºö‰ΩøÁî®Êñ∞ÁöÑ GitHub ‰ªìÂ∫ìÔºöhttps://github.com/apache/incubator-weex Âπ∂Âú®ÈÇ£ÈáåÁªßÁª≠Êé•ÂèóÂ§ßÂÆ∂ÁöÑ pull request„ÄÇ\r\n\r\nÊõ¥Â§öËØ¶ÊÉÖËØ∑ÂÖ≥Ê≥®Ôºöhttps://github.com/weexteam/article/issues/130\r\n\r\nÊÑüË∞¢ÁêÜËß£ÂíåÊîØÊåÅ\r\n\r\n--&gt;\r\n\r\n&lt;!--\r\nÔºàËØ∑Âú®***Êèê‰∫§***ÂâçÂà†Èô§ËøôÊÆµÊèèËø∞Ôºâ\r\nIt\'s ***RECOMMENDED*** to submit typo fix^ new demo^ tiny bugfix and large feature to `master` branch.\r\n    \r\nSee [Branch Strategy](https://github.com/alibaba/weex/blob/dev/CONTRIBUTING.md#branch-management) for more detail.\r\n\r\n----\r\n\r\nÈîôÂà´Â≠ó‰øÆÊîπ„ÄÅÊñ∞ demo„ÄÅËæÉÂ∞èÁöÑ bugfix„ÄÅÁîöËá≥ËæÉÂ§ßÁöÑÂäüËÉΩÈÉΩÂèØ‰ª•Áõ¥Êé•ÊèêÂà∞ `master` ÂàÜÊîØÔºõ\r\n\r\nÊü•ÁúãÂÆåÊï¥ÁöÑ[ÂàÜÊîØÁ≠ñÁï• (Ëã±Êñá)](https://github.com/alibaba/weex/blob/dev/CONTRIBUTING.md#branch-management)„ÄÇ\r\n\r\n--&gt;\r\n</t>
  </si>
  <si>
    <t>2018-03-12T01:26:24Z</t>
  </si>
  <si>
    <t>2018-03-13T11:43:29Z</t>
  </si>
  <si>
    <t>David J. Hu</t>
  </si>
  <si>
    <t>Fixed TTPostController\'s cancel logic to bring up the confirmation alert box.</t>
  </si>
  <si>
    <t>2011-05-16T22:43:31Z</t>
  </si>
  <si>
    <t>https://github.com/facebookarchive/three20/commit/2d62a08718fc2dd471495e68273ba95b942919bc</t>
  </si>
  <si>
    <t>https://github.com/facebookarchive/three20/pull/560</t>
  </si>
  <si>
    <t xml:space="preserve">Fixed TTPostController\'s cancel logic to bring up the confirmation alert </t>
  </si>
  <si>
    <t>When users click on the cancel button within a TTPostController^ they are never presented with confirmation alert box (as suggested in the code). This 1-character patch fixes that problem.\n</t>
  </si>
  <si>
    <t>2011-05-16T22:44:08Z</t>
  </si>
  <si>
    <t>2011-05-16T22:57:38Z</t>
  </si>
  <si>
    <t>Three20 is an Objective-C library for iPhone developers</t>
  </si>
  <si>
    <t>Marcin Erdmann</t>
  </si>
  <si>
    <t>Added a failing test for GRAILS-5222</t>
  </si>
  <si>
    <t>2011-04-17T21:33:08Z</t>
  </si>
  <si>
    <t>https://github.com/grails/grails-core/commit/c04a98941a6096983b057687d13c9ba3647dedb0</t>
  </si>
  <si>
    <t>https://github.com/grails/grails-core/pull/58</t>
  </si>
  <si>
    <t>Grails 5222</t>
  </si>
  <si>
    <t>This pull request contains a fix for GRAILS-5222\n</t>
  </si>
  <si>
    <t>2011-04-18T19:48:02Z</t>
  </si>
  <si>
    <t>2011-05-04T07:24:37Z</t>
  </si>
  <si>
    <t>David Kjerrumgaard</t>
  </si>
  <si>
    <t>Added Pulsar Logger</t>
  </si>
  <si>
    <t>2018-05-08T17:36:53Z</t>
  </si>
  <si>
    <t>https://github.com/everwatchsolutions/json-data-generator/commit/604117ebcdde41e44f5945cf193304d7bfdf79bd</t>
  </si>
  <si>
    <t>https://github.com/everwatchsolutions/json-data-generator/pull/44</t>
  </si>
  <si>
    <t>I added a new Logger class that enables publishing of JSON data to an Apache Pulsar topic</t>
  </si>
  <si>
    <t>2018-05-08T17:39:49Z</t>
  </si>
  <si>
    <t>2018-07-02T20:03:30Z</t>
  </si>
  <si>
    <t>A robust^ generic^ streaming random json data generator for your data</t>
  </si>
  <si>
    <t>Sean Kelly</t>
  </si>
  <si>
    <t>Add --terse flag for better integration with other tools such as Sublime Text</t>
  </si>
  <si>
    <t>2012-03-31T06:23:58Z</t>
  </si>
  <si>
    <t>https://github.com/reid/node-jslint/commit/9ef6d49222978ef5d0a71ee0ca5343edbcf29a25</t>
  </si>
  <si>
    <t>https://github.com/reid/node-jslint/pull/33</t>
  </si>
  <si>
    <t>Added --terse flag</t>
  </si>
  <si>
    <t>Hey^ I added a --terse flag to allow for a more compact reporting format that is easier for editors to parse. I also added steps in the README.md for hooking up node-jslint to sublime text. Works really nice!\n</t>
  </si>
  <si>
    <t>2012-03-31T07:10:19Z</t>
  </si>
  <si>
    <t>2012-04-16T19:44:17Z</t>
  </si>
  <si>
    <t>The JavaScript Code Quality Tool ‚Äî for Node.js.</t>
  </si>
  <si>
    <t>Gavrie Philipson</t>
  </si>
  <si>
    <t>Show error message in addition to HTTP status code</t>
  </si>
  <si>
    <t>2016-10-10T14:40:28Z</t>
  </si>
  <si>
    <t>https://github.com/educlos/testrail/commit/a5912e4411cc48e050c142d22ef4bbf25a6048e0</t>
  </si>
  <si>
    <t>https://github.com/educlos/testrail/pull/6</t>
  </si>
  <si>
    <t>Small fixes</t>
  </si>
  <si>
    <t>Hi @Etienne42^\n\nI\'m working on some additions to your TestRail client.\nMy first PR includes some small fixes. There will be more coming.\n\nPlease let me know if there are any issues.\n\nThanks^\n\nGavrie\n</t>
  </si>
  <si>
    <t>2016-10-10T16:25:15Z</t>
  </si>
  <si>
    <t>2016-10-11T14:54:54Z</t>
  </si>
  <si>
    <t>TestRail api in Go</t>
  </si>
  <si>
    <t>Puneet Jaiswal</t>
  </si>
  <si>
    <t>THIRDEYE-815 In heatmap summary^ derived metrics (with ratio) should display what the ratio is^ currently it shows the cellSize var instead of the actual ratio. (#251)</t>
  </si>
  <si>
    <t>2016-06-30T16:35:37Z</t>
  </si>
  <si>
    <t>https://github.com/apache/incubator-pinot/commit/f7a5309d2cbe95b8b8fb0c37726a51a77a1e9871</t>
  </si>
  <si>
    <t>https://github.com/apache/incubator-pinot/pull/251</t>
  </si>
  <si>
    <t>THIRDEYE-815 In heatmap summary^ derived metrics (with ratio) should display what the ratio is^ currently it shows the cellSize var instead of the actual ratio.</t>
  </si>
  <si>
    <t>2016-06-29T21:58:40Z</t>
  </si>
  <si>
    <t>David Mabry</t>
  </si>
  <si>
    <t>Added support for KVM teamd devices to LibvirtComputingResource.java.  This will allow users to utilze teamd nic teaming devices named team*.</t>
  </si>
  <si>
    <t>2015-10-22T15:19:50Z</t>
  </si>
  <si>
    <t>https://github.com/apache/cloudstack/commit/e1a401c0232928109330cc4670e54b6a80a97de4</t>
  </si>
  <si>
    <t>https://github.com/apache/cloudstack/pull/966</t>
  </si>
  <si>
    <t>Added support for KVM teamd devices to LibvirtComputingResource.java</t>
  </si>
  <si>
    <t>This will allow KVM users to utilize teamd nic teaming devices named team*.\n</t>
  </si>
  <si>
    <t>2015-10-22T15:24:03Z</t>
  </si>
  <si>
    <t>2015-10-25T20:03:59Z</t>
  </si>
  <si>
    <t>Zhanwei Wang</t>
  </si>
  <si>
    <t>HAWQ-9. fix the Makefile in gpopt subdirectory.</t>
  </si>
  <si>
    <t>2015-09-28T02:54:53Z</t>
  </si>
  <si>
    <t>https://github.com/apache/hawq/commit/060161b749cc557bdbc5632eece47185d7a0c765</t>
  </si>
  <si>
    <t>https://github.com/apache/hawq/pull/4</t>
  </si>
  <si>
    <t>2015-09-28T03:31:04Z</t>
  </si>
  <si>
    <t>2015-09-28T06:18:46Z</t>
  </si>
  <si>
    <t>John Shen</t>
  </si>
  <si>
    <t>Support regional geoblocking (TR)</t>
  </si>
  <si>
    <t>2015-12-08T07:08:27Z</t>
  </si>
  <si>
    <t>https://github.com/Comcast/traffic_control/commit/e90d7da77a5e7314e7250e87d4b912c415c5a536</t>
  </si>
  <si>
    <t>adstraw</t>
  </si>
  <si>
    <t>Issue 7264:  MKL supports 2D/3D/4D input tensor only for concatenation (#7868)\n\n* Issue 7264:  MKL supports 4D input tensor only for concatenation\r\n\r\n* Fix cpplint issue\r\n\r\n* Fix GPU build error\r\n\r\n* Minor change to comments\r\n\r\n* Check in_shape[0] only as all inputs are required to have same dim\r\n\r\n* Fix build and logic error with dimension calculation</t>
  </si>
  <si>
    <t>2017-10-03T18:00:38Z</t>
  </si>
  <si>
    <t>https://github.com/apache/incubator-mxnet/commit/cac948be9a9aaed3a87a2efb527dd58568a6d204</t>
  </si>
  <si>
    <t>https://github.com/apache/incubator-mxnet/pull/7868</t>
  </si>
  <si>
    <t>Issue 7264:  MKL supports 2D/3D/4D input tensor only for concatenation</t>
  </si>
  <si>
    <t>2017-09-13T00:38:18Z</t>
  </si>
  <si>
    <t>2017-10-03T18:00:40Z</t>
  </si>
  <si>
    <t>Bartok Jozsef</t>
  </si>
  <si>
    <t>Add first version of Hazelcast Jet based Java Runner</t>
  </si>
  <si>
    <t>2019-04-24T12:13:31Z</t>
  </si>
  <si>
    <t>https://github.com/apache/beam/commit/891e52f3cfb9db2241e721264a8ed7650c2b85ec</t>
  </si>
  <si>
    <t>https://github.com/apache/beam/pull/8410</t>
  </si>
  <si>
    <t>[BEAM-7305] Add first version of Hazelcast Jet based Java Runner</t>
  </si>
  <si>
    <t>This is a first working version of a Java Runner based on Hazelcast Jet (https://github.com/hazelcast/hazelcast-jet). With it we have aimed for the batching (bounded data) scenario for now^ but adding the missing pieces for unbounded data is something we fully intend to do. \r\n\r\nThe functionality is relatively complete^ see the **`validatesRunner`** task in the `:beam-runners-jet` module. I\'ve excluded the Splittable DoFn tests completely^ because we have not implemented that functionality yet and also the single test case for Impulse^ because we have a problem with that related to parallelism. Beyond these though the results are: `235 tests completed^ 10 failed^ 2 skipped`. The 10 failed ones are also caused by missing features^ like timer support^ multi-graph support and such. Again^ to be solved soon.\r\n\r\nThe **Nexmark testsuite** also runs^ I\'m using the following params: `-Pnexmark.runner=:beam-runners-jet -Pnexmark.args=\"--runner=JetRunner --suite=SMOKE --streaming=false --manageResources=false --monitorJobs=true --jetGroupName=jet\"`\r\n\r\nThe last two Nexmark queries aren\'t being run successfully^ but the cause of that seems to be external to our specific runner^ a `NullPointerException` at `NexmarkQueryName.fromNumber(NexmarkQueryName.java:78)`. \r\n\r\nThis is it. What we have done so far is mostly about pure functionality. We have not yet worked on performance (for example we don\'t do any pipeline surgery or fusing)^ which is far away from what standalone Jet is capable of^ but I hope that this is still a worth-vile start. \r\n\r\nLots and lots of things remain to be added and improved but I\'m really curious what you think about it so far and would really appreciate your feedback.\r\n\r\nR: @kennknowles \r\nR: @mxm \r\n\r\n------------------------\r\n\r\nThank you for your contribution! Follow this checklist to help us incorporate your contribution quickly and easily:\r\n\r\n - [ ] [**Choose reviewer(s)**](https://beam.apache.org/contribute/#make-your-change) and mention them in a comment (`R: @username`).\r\n - [ ] Format the pull request title like `[BEAM-XXX] Fixes bug in ApproximateQuantiles`^ where you replace `BEAM-XXX` with the appropriate JIRA issue^ if applicable. This will automatically link the pull request to the issue.\r\n - [ ] If this contribution is large^ please file an Apache [Individual Contributor License Agreement](https://www.apache.org/licenses/icla.pdf).\r\n\r\nPost-Commit Tests Status (on master branch)\r\n------------------------------------------------------------------------------------------------\r\n\r\nLang | SDK | Apex | Dataflow | Flink | Gearpump | Samza | Spark\r\n--- | --- | --- | --- | --- | --- | --- | ---\r\nGo | [![Build Status](https://builds.apache.org/job/beam_PostCommit_Go/lastCompletedBuild/badge/icon)](https://builds.apache.org/job/beam_PostCommit_Go/lastCompletedBuild/) | --- | --- | --- | --- | --- | ---\r\nJava | [![Build Status](https://builds.apache.org/job/beam_PostCommit_Java/lastCompletedBuild/badge/icon)](https://builds.apache.org/job/beam_PostCommit_Java/lastCompletedBuild/) | [![Build Status](https://builds.apache.org/job/beam_PostCommit_Java_ValidatesRunner_Apex/lastCompletedBuild/badge/icon)](https://builds.apache.org/job/beam_PostCommit_Java_ValidatesRunner_Apex/lastCompletedBuild/) | [![Build Status](https://builds.apache.org/job/beam_PostCommit_Java_ValidatesRunner_Dataflow/lastCompletedBuild/badge/icon)](https://builds.apache.org/job/beam_PostCommit_Java_ValidatesRunner_Dataflow/lastCompletedBuild/) | [![Build Status](https://builds.apache.org/job/beam_PostCommit_Java_ValidatesRunner_Flink/lastCompletedBuild/badge/icon)](https://builds.apache.org/job/beam_PostCommit_Java_ValidatesRunner_Flink/lastCompletedBuild/)&lt;br&gt;[![Build Status](https://builds.apache.org/job/beam_PostCommit_Java_PVR_Flink_Batch/lastCompletedBuild/badge/icon)](https://builds.apache.org/job/beam_PostCommit_Java_PVR_Flink_Batch/lastCompletedBuild/)&lt;br&gt;[![Build Status](https://builds.apache.org/job/beam_PostCommit_Java_PVR_Flink_Streaming/lastCompletedBuild/badge/icon)](https://builds.apache.org/job/beam_PostCommit_Java_PVR_Flink_Streaming/lastCompletedBuild/) | [![Build Status](https://builds.apache.org/job/beam_PostCommit_Java_ValidatesRunner_Gearpump/lastCompletedBuild/badge/icon)](https://builds.apache.org/job/beam_PostCommit_Java_ValidatesRunner_Gearpump/lastCompletedBuild/) | [![Build Status](https://builds.apache.org/job/beam_PostCommit_Java_ValidatesRunner_Samza/lastCompletedBuild/badge/icon)](https://builds.apache.org/job/beam_PostCommit_Java_ValidatesRunner_Samza/lastCompletedBuild/) | [![Build Status](https://builds.apache.org/job/beam_PostCommit_Java_ValidatesRunner_Spark/lastCompletedBuild/badge/icon)](https://builds.apache.org/job/beam_PostCommit_Java_ValidatesRunner_Spark/lastCompletedBuild/)\r\nPython | [![Build Status](https://builds.apache.org/job/beam_PostCommit_Python_Verify/lastCompletedBuild/badge/icon)](https://builds.apache.org/job/beam_PostCommit_Python_Verify/lastCompletedBuild/)&lt;br&gt;[![Build Status](https://builds.apache.org/job/beam_PostCommit_Python3_Verify/lastCompletedBuild/badge/icon)](https://builds.apache.org/job/beam_PostCommit_Python3_Verify/lastCompletedBuild/) | --- | [![Build Status](https://builds.apache.org/job/beam_PostCommit_Py_VR_Dataflow/lastCompletedBuild/badge/icon)](https://builds.apache.org/job/beam_PostCommit_Py_VR_Dataflow/lastCompletedBuild/) &lt;br&gt; [![Build Status](https://builds.apache.org/job/beam_PostCommit_Py_ValCont/lastCompletedBuild/badge/icon)](https://builds.apache.org/job/beam_PostCommit_Py_ValCont/lastCompletedBuild/) | [![Build Status](https://builds.apache.org/job/beam_PreCommit_Python_PVR_Flink_Cron/lastCompletedBuild/badge/icon)](https://builds.apache.org/job/beam_PreCommit_Python_PVR_Flink_Cron/lastCompletedBuild/) | --- | --- | ---\r\n\r\nPre-Commit Tests Status (on master branch)\r\n------------------------------------------------------------------------------------------------\r\n\r\n--- |Java | Python | Go | Website\r\n--- | --- | --- | --- | ---\r\nNon-portable | [![Build Status](https://builds.apache.org/job/beam_PreCommit_Java_Cron/lastCompletedBuild/badge/icon)](https://builds.apache.org/job/beam_PreCommit_Java_Cron/lastCompletedBuild/) | [![Build Status](https://builds.apache.org/job/beam_PreCommit_Python_Cron/lastCompletedBuild/badge/icon)](https://builds.apache.org/job/beam_PreCommit_Python_Cron/lastCompletedBuild/) | [![Build Status](https://builds.apache.org/job/beam_PreCommit_Go_Cron/lastCompletedBuild/badge/icon)](https://builds.apache.org/job/beam_PreCommit_Go_Cron/lastCompletedBuild/) | [![Build Status](https://builds.apache.org/job/beam_PreCommit_Website_Cron/lastCompletedBuild/badge/icon)](https://builds.apache.org/job/beam_PreCommit_Website_Cron/lastCompletedBuild/) \r\nPortable | --- | [![Build Status](https://builds.apache.org/job/beam_PreCommit_Portable_Python_Cron/lastCompletedBuild/badge/icon)](https://builds.apache.org/job/beam_PreCommit_Portable_Python_Cron/lastCompletedBuild/) | --- | ---\r\n\r\nSee [.test-infra/jenkins/README](https://github.com/apache/beam/blob/master/.test-infra/jenkins/README.md) for trigger phrase^ status and link of all Jenkins jobs.\r\n</t>
  </si>
  <si>
    <t>2019-04-26T10:21:47Z</t>
  </si>
  <si>
    <t>2019-05-14T19:08:44Z</t>
  </si>
  <si>
    <t>Mark Hamstra</t>
  </si>
  <si>
    <t>updaye to 0.7.0-rc</t>
  </si>
  <si>
    <t>2012-02-12T23:18:06Z</t>
  </si>
  <si>
    <t>https://github.com/velvia/ScalaStorm/commit/1c946f1667f33cda3dd471aceae7685b16602bbf</t>
  </si>
  <si>
    <t>https://github.com/velvia/ScalaStorm/pull/2</t>
  </si>
  <si>
    <t>Storm 0.7.0 changes</t>
  </si>
  <si>
    <t>Minimal changes to make ScalaStorm work with Storm 0.7\n\nCauses an issue with slf4j -- one that can be dealt with fairly easily^ but that isn\'t yet a part of a Storm SNAPSHOT or release:\n\n&gt; https://github.com/markhamstra/ScalaStorm/issues/2\n&gt; https://github.com/nathanmarz/storm/pull/167\n</t>
  </si>
  <si>
    <t>2012-03-28T20:44:52Z</t>
  </si>
  <si>
    <t>2012-04-03T20:13:12Z</t>
  </si>
  <si>
    <t>Harness the power and elegance of Scala with nathanmarz\'s Storm real-time system</t>
  </si>
  <si>
    <t>phanindhra</t>
  </si>
  <si>
    <t>[AIRFLOW-1945] Add Autoscale config for Celery workers (#3989)</t>
  </si>
  <si>
    <t>2018-10-15T17:03:08Z</t>
  </si>
  <si>
    <t>https://github.com/apache/airflow/commit/6097f829ac5a4442180018ed56fa1b695badb131</t>
  </si>
  <si>
    <t>https://github.com/apache/airflow/pull/3989</t>
  </si>
  <si>
    <t>[AIRFLOW-1945] Autoscale celery workers for airflow added</t>
  </si>
  <si>
    <t>Dear Airflow Maintainers^\r\n\r\nThis will add a provision to autoscale celery workers unlike same numbers of workers irrespective of number of running tasks.\r\n\r\nPlease accept this PR that addresses the following issues:\r\nhttps://issues.apache.org/jira/browse/AIRFLOW-1945\r\n\r\nTesting Done:\r\n\r\nManually tested by passing arguments in cli</t>
  </si>
  <si>
    <t>2018-10-03T01:09:23Z</t>
  </si>
  <si>
    <t>2018-10-15T17:03:09Z</t>
  </si>
  <si>
    <t>Joost van Ulden</t>
  </si>
  <si>
    <t>Minor updates that prevent deployment errors</t>
  </si>
  <si>
    <t>2018-08-28T03:07:01Z</t>
  </si>
  <si>
    <t>https://github.com/apache/usergrid/commit/075577853f229b17cc8877c86ff02506a26d69e1</t>
  </si>
  <si>
    <t>https://github.com/apache/usergrid/pull/596</t>
  </si>
  <si>
    <t>Minor updates that prevent AWS deployment errors</t>
  </si>
  <si>
    <t>Updated dependencies and made some minor exits to prevent deployment failures.</t>
  </si>
  <si>
    <t>2018-08-28T03:31:38Z</t>
  </si>
  <si>
    <t>2018-12-29T19:10:22Z</t>
  </si>
  <si>
    <t>linroex</t>
  </si>
  <si>
    <t>change OAuth Library\nuse requests-oauthlib</t>
  </si>
  <si>
    <t>2015-04-15T14:40:23Z</t>
  </si>
  <si>
    <t>https://github.com/Falicon/Python-Hackpad-API/commit/e9f99c9666bce7a8c3c91cbb8da3a7c6db7e7333</t>
  </si>
  <si>
    <t>https://github.com/Falicon/Python-Hackpad-API/pull/10</t>
  </si>
  <si>
    <t>Change OAuth Library</t>
  </si>
  <si>
    <t>The origin use oauth2 library isn\'t maintence^ so I change it to requests-oauth.\n</t>
  </si>
  <si>
    <t>2015-04-15T16:08:08Z</t>
  </si>
  <si>
    <t>2015-04-18T20:04:27Z</t>
  </si>
  <si>
    <t>A simple wrapper library for the Hackpad API</t>
  </si>
  <si>
    <t>Alfonso Nishikawa</t>
  </si>
  <si>
    <t>Fixed blinkServoNumberBaseNumber() setting number to 15 instead flashing (16)\n\nCwPololuSerialServo::blinkServoNumberBaseNumber() was configured with 0x0f (15) instead 0x10 (16). Instead flashing own number^ was setting to 15 any connected module.</t>
  </si>
  <si>
    <t>2013-06-22T09:52:31Z</t>
  </si>
  <si>
    <t>https://github.com/wojnosystems/pololu-ms8sc-pololu-mode/commit/e1eb90f8aa331cd3540fe8d8acd1baa0003fb513</t>
  </si>
  <si>
    <t>https://github.com/wojnosystems/pololu-ms8sc-pololu-mode/pull/1</t>
  </si>
  <si>
    <t>blinkServoNumberBaseNumber() setting to 15 instead flashing (16)</t>
  </si>
  <si>
    <t>Please^ consider the pull request to fix blinkServoNumberBaseNumber().\nFixed behavior verified.\n\n...\n\nCwPololuSerialServo::blinkServoNumberBaseNumber() was configured with 0x0f (15) instead 0x10 (16). Instead flashing own number^ was setting to 15 any connected module.\n</t>
  </si>
  <si>
    <t>2013-06-22T09:55:18Z</t>
  </si>
  <si>
    <t>2013-07-13T22:06:55Z</t>
  </si>
  <si>
    <t>Pololu Micro Serial Servo Controller Arduino driver for Pololu (advanced) mode</t>
  </si>
  <si>
    <t>Junwei Pan</t>
  </si>
  <si>
    <t>Implement a fasttext example (#3446)\n\n* Upload examples/imdb_fasttext.py which implement the fasttext model\r\n\r\n* Remove Dropout and unnecessary imports\r\n\r\n* Remove Dropout and unnecessary imports\r\n\r\n* Remove Dropout and unnecessary imports</t>
  </si>
  <si>
    <t>2016-08-12T21:36:35Z</t>
  </si>
  <si>
    <t>https://github.com/keras-team/keras/commit/46d5b197e022815c2074fbc94ca324d31d470dd0</t>
  </si>
  <si>
    <t>https://github.com/keras-team/keras/pull/3446</t>
  </si>
  <si>
    <t>Implement a fasttext example</t>
  </si>
  <si>
    <t>This commit implements a fasttext example. Fasttext is a very efficient text classification model proposed by A. Joulin^ E. Grave^ P. Bojanowski and T. Mikolov in the paper \"[Bag of Tricks for Efficient Text Classification](https://arxiv.org/abs/1607.01759)\". The idea is quite similar with SkipGram^ however^ instead of predict the current word based on the context words^ fasttext predict the category of the document based on the average of all word embeddings in the document.\n\nI have evaluate fasttext model using the IMDB datasets. The fasttext can achieve accuracy of 88.15% after 5 epochs in 70s on a machine with Intel(R) Xeon(R) CPU E5-2670 0 @ 2.60GHz^ while the CNN achieve accuracy of 88.10% after 1 epochs in 272s.\n</t>
  </si>
  <si>
    <t>2016-08-11T05:36:25Z</t>
  </si>
  <si>
    <t>Deep Learning library for Python. Convnets^ recurrent neural networks^ and more. Runs on Theano or TensorFlow.</t>
  </si>
  <si>
    <t>wavesZh</t>
  </si>
  <si>
    <t>delete extra variable.</t>
  </si>
  <si>
    <t>2019-02-22T04:38:34Z</t>
  </si>
  <si>
    <t>https://github.com/openmessaging/openmessaging-storage-dledger/commit/5528e06b2640633b12361400fe926d67ab3d4138</t>
  </si>
  <si>
    <t>https://github.com/openmessaging/openmessaging-storage-dledger/pull/12</t>
  </si>
  <si>
    <t>delete extra variable</t>
  </si>
  <si>
    <t xml:space="preserve"> ‰∏Ä‰∏™shutdown hook Âú®Êï¥‰∏™runtimeÂè™‰ºöË∞ÉÁî®‰∏ÄÊ¨°ÔºåÊó†ÈúÄËÆ∞ÂΩïshutdownÊ¨°Êï∞„ÄÇ Âè¶Â§ñÔºåshutdownTimes‰∏çÂ≠òÂú®ÂêåÊ≠•ÈóÆÈ¢òÔºå‰∏çÈúÄË¶ÅAtomicInteger„ÄÇ</t>
  </si>
  <si>
    <t>2019-02-22T05:41:37Z</t>
  </si>
  <si>
    <t>2019-02-22T09:40:51Z</t>
  </si>
  <si>
    <t>A raft-based java library for building high-available^ high-durable^ strong-consistent commitlog.</t>
  </si>
  <si>
    <t>Danno Ferrin</t>
  </si>
  <si>
    <t>Update java_outer_classname on new log/map APIs so they are distinct.‚Ä¶ (#592)\n\n* Update java_outer_classname on new log/map APIs so they are distinct. Otherwise protoc will fail with duplicate name errors.\r\n\r\n* Extend java_outer_classname rename to the Admin Server and main proto.\r\n\r\n* add package and multi-file option^ move to same location as other options.</t>
  </si>
  <si>
    <t>2017-05-11T14:36:46Z</t>
  </si>
  <si>
    <t>https://github.com/google/trillian/commit/3c0f7c331d570b0b854b26065fbaa736c2349714</t>
  </si>
  <si>
    <t>https://github.com/google/trillian/pull/592</t>
  </si>
  <si>
    <t>Update java_outer_classname on new log/map APIs so they are distinct.‚Ä¶</t>
  </si>
  <si>
    <t>‚Ä¶ Otherwise protoc will fail with \"Tried to write the same file twice.\"</t>
  </si>
  <si>
    <t>2017-05-06T17:42:43Z</t>
  </si>
  <si>
    <t>2017-05-11T14:36:47Z</t>
  </si>
  <si>
    <t>Trillian implements a Merkle tree whose contents are served from a data storage layer^ to allow scalability to extremely large trees.</t>
  </si>
  <si>
    <t>GabrielNicolasAvellaneda</t>
  </si>
  <si>
    <t>2015-02-28T16:13:38Z</t>
  </si>
  <si>
    <t>https://github.com/boundary/meter-plugin-sdk-lua/commit/1d5551355ec0e4b6b55eb8e521a735169f0c36ad</t>
  </si>
  <si>
    <t>https://github.com/boundary/meter-plugin-sdk-lua/pull/1</t>
  </si>
  <si>
    <t>Latest Boundary Plugin Framework merged changes.</t>
  </si>
  <si>
    <t>Henry^\n\nThis is the latest version merged with your changes.\n\nThanks!\nGabriel.-\n</t>
  </si>
  <si>
    <t>2015-05-04T20:19:17Z</t>
  </si>
  <si>
    <t>2015-05-09T00:04:51Z</t>
  </si>
  <si>
    <t>This is the framework for making the creation and maintenance of plugins easy.</t>
  </si>
  <si>
    <t>Chris Pinola</t>
  </si>
  <si>
    <t>Removed redundant doc text.</t>
  </si>
  <si>
    <t>2015-09-10T06:05:34Z</t>
  </si>
  <si>
    <t>https://github.com/sdimkov/hubot-skype-web/commit/6e7d4e855b26d35de27249660e21d908d2aae8d3</t>
  </si>
  <si>
    <t>https://github.com/sdimkov/hubot-skype-web/pull/2</t>
  </si>
  <si>
    <t>Removed redundant doc text for sendInQueue method.</t>
  </si>
  <si>
    <t>Disclaimer: this is _really_ trivial.\n\nBut I noticed some small typos in the documentation text for this method. This PR should help clear things up a bit.\n</t>
  </si>
  <si>
    <t>2015-09-10T06:18:11Z</t>
  </si>
  <si>
    <t>2015-09-10T12:04:55Z</t>
  </si>
  <si>
    <t>A Skype adapter for Hubot that connects via Skype web.</t>
  </si>
  <si>
    <t>B√©la Schaum</t>
  </si>
  <si>
    <t>if hashCode has argument^ then print original</t>
  </si>
  <si>
    <t>2018-07-04T19:17:51Z</t>
  </si>
  <si>
    <t>https://github.com/cincheo/jsweet/commit/2571b16e786811710bf473788893c521fa50e3de</t>
  </si>
  <si>
    <t>https://github.com/cincheo/jsweet/pull/451</t>
  </si>
  <si>
    <t>There is an issue with hashCode^ if some class has static hashCode function^ the transpiler drops these arguments\r\nhttps://github.com/cincheo/jsweet/issues/447\r\n\r\nI think it need to be separated handling this from the Object.hashCode function.\r\n</t>
  </si>
  <si>
    <t>2018-07-04T19:29:15Z</t>
  </si>
  <si>
    <t>2018-07-04T21:01:35Z</t>
  </si>
  <si>
    <t>A Java to JavaScript transpiler.</t>
  </si>
  <si>
    <t>Tom Hunter</t>
  </si>
  <si>
    <t>[WIP] fix user specified JSON metadata not updating dashboard on refresh (#7027)</t>
  </si>
  <si>
    <t>2019-03-14T18:20:22Z</t>
  </si>
  <si>
    <t>https://github.com/apache/incubator-superset/commit/cc58f0e661044e95c7c86d0da8d77a0a6640efe7</t>
  </si>
  <si>
    <t>https://github.com/apache/incubator-superset/pull/7027</t>
  </si>
  <si>
    <t>fix user specified JSON metadata not updating dashboard on refresh</t>
  </si>
  <si>
    <t>[Issue referenced](https://github.com/apache/incubator-superset/issues/6961)\r\n\r\nThis PR aims to fix a bug which prevented a user from overriding chart colors by editing dashboard JSON Metadata. User received an error when clicking Save in the Edit Dashboard screen which prevented users from adding user defined chart colors.\r\n\r\n</t>
  </si>
  <si>
    <t>2019-03-13T21:30:04Z</t>
  </si>
  <si>
    <t>2019-03-14T18:20:23Z</t>
  </si>
  <si>
    <t>Josh Wills</t>
  </si>
  <si>
    <t>Initial commit of the streaming quantile impl</t>
  </si>
  <si>
    <t>2011-10-20T08:03:56Z</t>
  </si>
  <si>
    <t>https://github.com/linkedin/datafu/commit/0e4e55afa463ce88cf59c5b49c17e48aeb87e69d</t>
  </si>
  <si>
    <t>https://github.com/linkedin/datafu/pull/5</t>
  </si>
  <si>
    <t>Add a streaming quantile UDF.</t>
  </si>
  <si>
    <t>I used this function in the adverse drug event analysis that Mike Olson presented at Web2.0 last week. It is based on a Sawzall table that I found very useful when I needed to compute quantiles on data that didn\'t fit in memory.\n</t>
  </si>
  <si>
    <t>2011-10-24T18:25:23Z</t>
  </si>
  <si>
    <t>2011-10-25T00:51:31Z</t>
  </si>
  <si>
    <t>Hadoop library for large-scale data processing</t>
  </si>
  <si>
    <t>Adam Whitlock</t>
  </si>
  <si>
    <t>Added initial Nagios integration documentation (#1)\n\n* Added initial Nagios integration documentation</t>
  </si>
  <si>
    <t>2017-03-09T20:57:21Z</t>
  </si>
  <si>
    <t>https://github.com/linkedin/iris/commit/dfe4c8aed9d6d22d6d44c4d063268597f79f165f</t>
  </si>
  <si>
    <t>https://github.com/linkedin/iris/pull/91</t>
  </si>
  <si>
    <t>merge with iris-docs repo</t>
  </si>
  <si>
    <t>2017-04-01T00:30:08Z</t>
  </si>
  <si>
    <t>2017-04-02T03:37:21Z</t>
  </si>
  <si>
    <t>Iris API core and sender service.</t>
  </si>
  <si>
    <t>Jordan West</t>
  </si>
  <si>
    <t>logical deletion of ring metadata\n\n* re-implementation of https://github.com/basho/riak_core/pull/202 using the tombstone method described here: https://github.com/basho/riak_core/pull/202#issuecomment-9817743 -- the implementation is a bit more general in that it applies to all metadata in the dict not just bucket props (riak_core_ring:get_meta/3 is tombstone aware rather than riak_core_bucket:get_bucket/1)\n* tombstones are not currently reaped although it possible to do so in the future</t>
  </si>
  <si>
    <t>2012-11-01T02:49:22Z</t>
  </si>
  <si>
    <t>https://github.com/basho/riak_core/commit/ef2da758f2ea1737636b31a598445148ffedf7e1</t>
  </si>
  <si>
    <t>https://github.com/basho/riak_core/pull/248</t>
  </si>
  <si>
    <t>Logical Deletion of Ring Meta &amp; Bucket Properties</t>
  </si>
  <si>
    <t>Ability to reset bucket properties to default and remove other ring metadata as described in https://github.com/basho/riak_core/issues/197 and originally implemented in https://github.com/basho/riak_core/pull/202. The difference between this implementation and the original is deletion is logical (a tombstone value is written) instead of physical. Tombstones are never reaped currently but it is possible to do so in the future. \n\nCorresponding `riak_test` for this functionality can be found here: https://github.com/basho/riak_test/pull/81\n</t>
  </si>
  <si>
    <t>2012-11-01T19:22:33Z</t>
  </si>
  <si>
    <t>2012-11-13T22:49:18Z</t>
  </si>
  <si>
    <t>Vladimir Dolzhenko</t>
  </si>
  <si>
    <t>updated intellij-idea (15.0.3)</t>
  </si>
  <si>
    <t>2016-01-19T20:22:49Z</t>
  </si>
  <si>
    <t>https://github.com/Homebrew/homebrew-cask/commit/f664bfe3e3a3d2b4e75ca8925b96ddd4e6c7cc19</t>
  </si>
  <si>
    <t>https://github.com/Homebrew/homebrew-cask/pull/17350</t>
  </si>
  <si>
    <t>2016-01-19T20:22:54Z</t>
  </si>
  <si>
    <t>2016-01-19T20:26:12Z</t>
  </si>
  <si>
    <t>Christopher C. Petro (Contractor)</t>
  </si>
  <si>
    <t>This only cleans up the whitespace.\nChanged sets if 4 spaces to tabs.</t>
  </si>
  <si>
    <t>2015-04-21T16:29:35Z</t>
  </si>
  <si>
    <t>https://github.com/Comcast/traffic_control/commit/a7670e2eee4410f7177399fae7a1fc43eba17973</t>
  </si>
  <si>
    <t>https://github.com/Comcast/traffic_control/pull/75</t>
  </si>
  <si>
    <t xml:space="preserve">Change the way GenISO creates images. </t>
  </si>
  <si>
    <t>Instead of directly editing ks.src into ks.cfg^ this change will write three files: disk.cfg^ network.cfg and password.cfg. \n\nAdditionally this change uses crypt to hash a provided password (Also sets a default if no password is provided. The default in the code is \"Fred\".) \n\npassword.cfg is straight-up included into ks.cfg as an %include file. \n\ndisk.cfg and network.cfg are intended to be processed by scripts. \n</t>
  </si>
  <si>
    <t>2015-04-21T18:34:51Z</t>
  </si>
  <si>
    <t>2015-04-22T19:30:19Z</t>
  </si>
  <si>
    <t>Micah Whitacre</t>
  </si>
  <si>
    <t>Upgraded project to use CDH 5.4.3 and Kite 1.1.0</t>
  </si>
  <si>
    <t>2015-06-18T16:24:27Z</t>
  </si>
  <si>
    <t>https://github.com/rbrush/kite-apps/commit/ce667fb24c6a608a26546936d4c63253a0bdaccf</t>
  </si>
  <si>
    <t>https://github.com/rbrush/kite-apps/pull/9</t>
  </si>
  <si>
    <t>2015-06-18T16:30:50Z</t>
  </si>
  <si>
    <t>2015-06-18T19:50:50Z</t>
  </si>
  <si>
    <t>Prescriptive Applications over Kite and Hadoop</t>
  </si>
  <si>
    <t>Markus Th√∂mmes</t>
  </si>
  <si>
    <t>Bump scalatest version (#65)</t>
  </si>
  <si>
    <t>2017-03-05T22:25:54Z</t>
  </si>
  <si>
    <t>https://github.com/apache/openwhisk-package-pushnotifications/commit/9144d03208a523f5eb3cc46577904c83cafb375c</t>
  </si>
  <si>
    <t>https://github.com/apache/openwhisk-package-pushnotifications/pull/65</t>
  </si>
  <si>
    <t>Bump scalatest version</t>
  </si>
  <si>
    <t>Needed to advance further.</t>
  </si>
  <si>
    <t>2017-03-05T21:47:42Z</t>
  </si>
  <si>
    <t>OpenWhisk Package for Bluemix Push Notifications Service</t>
  </si>
  <si>
    <t>Manuel Rubio</t>
  </si>
  <si>
    <t>let vm.args and sys.config as optional</t>
  </si>
  <si>
    <t>2013-09-18T22:59:51Z</t>
  </si>
  <si>
    <t>https://github.com/rebar/rebar/commit/37326620809f7822acbf42eafd10160b3106375c</t>
  </si>
  <si>
    <t>https://github.com/rebar/rebar/pull/137</t>
  </si>
  <si>
    <t>The code force to include sys.config and vm.args. I use this files but in etc directory. This fix let me ignore this restriction.\n</t>
  </si>
  <si>
    <t>2013-09-18T23:01:04Z</t>
  </si>
  <si>
    <t>2013-09-20T14:05:06Z</t>
  </si>
  <si>
    <t>Justin Park</t>
  </si>
  <si>
    <t>[vis] bar values should match y axis format (#2701)\n\nIt passes the user yAxis format value to the totalValue function to render the label text accordingly</t>
  </si>
  <si>
    <t>2017-05-01T15:59:02Z</t>
  </si>
  <si>
    <t>https://github.com/apache/incubator-superset/commit/5fd0e7d02828df4bb02b6a3b34779517fe637123</t>
  </si>
  <si>
    <t>https://github.com/apache/incubator-superset/pull/2701</t>
  </si>
  <si>
    <t>[vis] bar values should match y axis format</t>
  </si>
  <si>
    <t xml:space="preserve">It passes the user yAxis format value to the totalValue function to render the label text accordingly\r\n\r\n* Screenshot\r\n&lt;img width=\"1214\" alt=\"screen shot 2017-04-30 at 6 09 10 pm\" src=\"https://cloud.githubusercontent.com/assets/1392866/25569657/47acf6b0-2dd0-11e7-9c41-8c04c9a78627.png\"&gt;\r\n&lt;img width=\"1018\" alt=\"screen shot 2017-04-30 at 6 09 32 pm\" src=\"https://cloud.githubusercontent.com/assets/1392866/25569658/47addb84-2dd0-11e7-94f1-a2eac93c74e2.png\"&gt;\r\n\r\n* Issue\r\nIt resolves the issue #2319 </t>
  </si>
  <si>
    <t>2017-05-01T01:10:53Z</t>
  </si>
  <si>
    <t>2017-05-01T15:59:03Z</t>
  </si>
  <si>
    <t>Chanaka Balasooriya</t>
  </si>
  <si>
    <t>GORA 616 Fix Multiple slf4j conflict issue</t>
  </si>
  <si>
    <t>2019-07-16T18:47:34Z</t>
  </si>
  <si>
    <t>https://github.com/apache/gora/commit/1be58412bc5a221f14bc92f05fac70d1f0582f4e</t>
  </si>
  <si>
    <t>https://github.com/apache/gora/pull/176</t>
  </si>
  <si>
    <t>The issue was the conflict among \r\n1. log4j-slf4j-impl-2.11.0.jar\r\n2. slf4j-simple-1.6.6.jar\r\n3. slf4j-log4j12-1.6.6.jar\r\nand first two jars were taken from gora-couchdb and gora-solr. \r\nAs a fix^ those jars excluded in gora-tutorial/pom.xml dependencies</t>
  </si>
  <si>
    <t>2019-07-16T19:00:39Z</t>
  </si>
  <si>
    <t>2019-07-16T20:06:09Z</t>
  </si>
  <si>
    <t>Charles Balle</t>
  </si>
  <si>
    <t>don\'t intercept if response data is an array</t>
  </si>
  <si>
    <t>2016-09-27T13:44:36Z</t>
  </si>
  <si>
    <t>https://github.com/guylabs/angular-spring-data-rest/commit/69053b1f4bd0b3fa1005c3c95b09bd81d1a311e6</t>
  </si>
  <si>
    <t>https://github.com/guylabs/angular-spring-data-rest/pull/31</t>
  </si>
  <si>
    <t>Don\'t need to intercept when response is an array</t>
  </si>
  <si>
    <t>If response.data is an array^ exception was throw when Spring-data-rest process^ but $httpProvider interceptor intercept object and array. I remove the possibility of intercept array.\nNot sure if I not miss something.\n</t>
  </si>
  <si>
    <t>2016-09-27T14:04:47Z</t>
  </si>
  <si>
    <t>2016-10-02T06:41:35Z</t>
  </si>
  <si>
    <t>An AngularJS module to ease the work with a Spring Data REST backend.</t>
  </si>
  <si>
    <t>Erethon</t>
  </si>
  <si>
    <t>docs: Fix typo on Chisel User Guide</t>
  </si>
  <si>
    <t>2014-05-07T19:19:39Z</t>
  </si>
  <si>
    <t>https://github.com/draios/sysdig/commit/9be2ee9dbf2821a5421b2698ad49b5d105ae92ec</t>
  </si>
  <si>
    <t>https://github.com/draios/sysdig/pull/150</t>
  </si>
  <si>
    <t>Typo fixes and chisel description updates</t>
  </si>
  <si>
    <t>Small typo fixes in docs and minor (cosmetic) updates in a couple of chisels.\n- spy_users: Add a space after the username to make output more\n  readable\n- spy_ip: Update -T to -A in description to be in line with bef6091\n- spy_port: Update -T to -A in description to be in line with bef6091\n\nUpdate: It seems Travis CI build fails^ because the test are hardcoded. Wouldn\'t there make more sense if the test files were inside the `test` directory and not downloaded from amazon? That way the developer that made a change^ should also update the tests.\n</t>
  </si>
  <si>
    <t>2014-05-08T22:39:54Z</t>
  </si>
  <si>
    <t>2014-05-08T23:57:30Z</t>
  </si>
  <si>
    <t>a system exploration and troubleshooting tool</t>
  </si>
  <si>
    <t>vishaalkapoor</t>
  </si>
  <si>
    <t>Adding missing optimizers that use momentum. (#11826)\n\nThis addresses issue 11620.</t>
  </si>
  <si>
    <t>2018-07-20T03:00:14Z</t>
  </si>
  <si>
    <t>https://github.com/apache/incubator-mxnet/commit/83ecf2da4bf9691589d9818ad662c5eae09601c5</t>
  </si>
  <si>
    <t>https://github.com/apache/incubator-mxnet/pull/11826</t>
  </si>
  <si>
    <t>Adding missing optimizers that use momentum.</t>
  </si>
  <si>
    <t>## Description ##\r\nThis addresses an omission in the image classification examples where signum and lbsgd are not listed as optimizers having momentum. Resolves issue [11620](https://github.com/apache/incubator-mxnet/issues/11620).\r\n</t>
  </si>
  <si>
    <t>2018-07-19T17:49:58Z</t>
  </si>
  <si>
    <t>2018-07-20T03:00:15Z</t>
  </si>
  <si>
    <t>Filipe Azevedo</t>
  </si>
  <si>
    <t>Update zookeeper to 3.4.8 (from 3.4.6)</t>
  </si>
  <si>
    <t>2016-06-08T13:38:20Z</t>
  </si>
  <si>
    <t>https://github.com/sgroschupf/zkclient/commit/465eecd328a0cfedb13d8e5778e756a68e77fa09</t>
  </si>
  <si>
    <t>https://github.com/sgroschupf/zkclient/pull/52</t>
  </si>
  <si>
    <t>http://zookeeper.apache.org/doc/r3.4.8/releasenotes.html\n</t>
  </si>
  <si>
    <t>2016-06-08T13:39:13Z</t>
  </si>
  <si>
    <t>2016-06-14T07:11:57Z</t>
  </si>
  <si>
    <t>a zookeeper client^ that makes life a little easier.</t>
  </si>
  <si>
    <t>Alberto Leal</t>
  </si>
  <si>
    <t>Fixed some commands on README.md file.</t>
  </si>
  <si>
    <t>2011-05-11T19:23:06Z</t>
  </si>
  <si>
    <t>https://github.com/cucumber/cucumber-rails/commit/6f4ae14c01bdef42a9e3aeca9e6d7c6c01fedb3d</t>
  </si>
  <si>
    <t>https://github.com/cucumber/cucumber-rails/pull/137</t>
  </si>
  <si>
    <t>Simple Change</t>
  </si>
  <si>
    <t>Hi^ \n\nI\'ve just removed some wrong commands on README.md file.\n\nAlberto\n</t>
  </si>
  <si>
    <t>2011-05-11T19:24:24Z</t>
  </si>
  <si>
    <t>2011-05-11T19:55:12Z</t>
  </si>
  <si>
    <t>Rails Generators for Cucumber with localized steps for Capybara and Webrat</t>
  </si>
  <si>
    <t>Andy Perlitch</t>
  </si>
  <si>
    <t>MLHR-1220 #resolve</t>
  </si>
  <si>
    <t>2014-08-10T16:28:55Z</t>
  </si>
  <si>
    <t>https://github.com/dtpublic/malhar-angular-widgets/commit/f3d568be00333bfa9c256032dc0005e2554e5a07</t>
  </si>
  <si>
    <t>https://github.com/dtpublic/malhar-angular-widgets/pull/1</t>
  </si>
  <si>
    <t>Unsubscribe message sent when no other listeners on topic</t>
  </si>
  <si>
    <t>Fixes [MLHR-1220](https://malhar.atlassian.net/browse/MLHR-1220).\n\nAdditionally^ replaced native Function.prototype.bind with angular.bind.\n</t>
  </si>
  <si>
    <t>2014-08-10T16:34:45Z</t>
  </si>
  <si>
    <t>2014-08-10T16:38:42Z</t>
  </si>
  <si>
    <t>Malhar UI Widgets built with AngularJS</t>
  </si>
  <si>
    <t>28707699@qq.com</t>
  </si>
  <si>
    <t>create testtool build</t>
  </si>
  <si>
    <t>2018-04-10T16:41:17Z</t>
  </si>
  <si>
    <t>https://github.com/SkyAPMTest/collector-integration-testtool/commit/92cab9c3f2837af567080d42b75387e9823bec0e</t>
  </si>
  <si>
    <t>https://github.com/SkyAPMTest/collector-integration-testtool/pull/3</t>
  </si>
  <si>
    <t xml:space="preserve"> create testtool build</t>
  </si>
  <si>
    <t>The script is started with a container project for the main project and test project based on the github account of the fork and is used for project testing. The boot parameter provides the global configuration of yaml through the docker project.\r\nTo do this^ execute the build.sh file^ enter the fork user name according to the prompt^ and then start executing and starting the project.\r\nThe output result is expected to start the docker container for the main project and test project^ and start the corresponding database service container according to the environment variable.\r\nAfter startup^ you can access the UI page at http://localhost:8080.\r\n</t>
  </si>
  <si>
    <t>2018-04-12T15:59:07Z</t>
  </si>
  <si>
    <t>2018-04-15T15:05:29Z</t>
  </si>
  <si>
    <t>Generate trace segments^ verify aggregated data^ verify query data.</t>
  </si>
  <si>
    <t>Christian Tzolov</t>
  </si>
  <si>
    <t>Fix the TestCounters to allow counter clearing between consecutive tests</t>
  </si>
  <si>
    <t>2012-03-29T17:04:09Z</t>
  </si>
  <si>
    <t>https://github.com/cloudera/crunch/commit/0cbb87cad71d8369f852d489a5092e4f9d4c23dd</t>
  </si>
  <si>
    <t>https://github.com/cloudera/crunch/pull/11</t>
  </si>
  <si>
    <t xml:space="preserve">Clear TestCounters between consecutive @Tests </t>
  </si>
  <si>
    <t>The current TestCounters implementation will not clean its static COUNTERS in case of multiple @Test cases in the same class. \n\nI have added TestCounters.clearCounters() for that purpose and have updated the CountersTest to call this method @After each test run. Perhaps It would make sense to clean the counters in the DoFo itself? \n</t>
  </si>
  <si>
    <t>2012-03-29T17:32:52Z</t>
  </si>
  <si>
    <t>2012-03-29T19:01:20Z</t>
  </si>
  <si>
    <t>Shaun Appleton</t>
  </si>
  <si>
    <t>500 Primes generated with openssl dhparam 2048 -text</t>
  </si>
  <si>
    <t>2015-10-20T15:20:51Z</t>
  </si>
  <si>
    <t>https://github.com/RedHatProductSecurity/Diffie-Hellman-Primes/commit/1d815713acfd5e4e34924eea91b65f9c1861bc20</t>
  </si>
  <si>
    <t>https://github.com/RedHatProductSecurity/Diffie-Hellman-Primes/pull/16</t>
  </si>
  <si>
    <t>now with correct dir\n</t>
  </si>
  <si>
    <t>2015-10-20T16:20:09Z</t>
  </si>
  <si>
    <t>2015-10-21T18:15:58Z</t>
  </si>
  <si>
    <t>A collection of Diffie-Hellman primes generated by random people^ no idea if they are legitimate or not.</t>
  </si>
  <si>
    <t>Artem Pasyechnyk</t>
  </si>
  <si>
    <t>Added REAP_UNTIL_GONE mode to Reaper; Remove items from activePaths once they are deletes; Tests</t>
  </si>
  <si>
    <t>2012-07-05T19:04:23Z</t>
  </si>
  <si>
    <t>https://github.com/Netflix/curator/commit/01104d219adb3cfdedf9304b57beaf13f11d79ff</t>
  </si>
  <si>
    <t>https://github.com/Netflix/curator/pull/102</t>
  </si>
  <si>
    <t>Reaper utility fixes</t>
  </si>
  <si>
    <t>Fixes for some of the issues discussed in https://github.com/Netflix/curator/issues/29.\n\nMainly:\n- The Reaper utility should be able to mark a path as \'deleted\' and remove all references to it if^ in the initial reaping attempt^ the path is found not to exist. This mode is called REAP_UNTIL_GONE^ and works the same way as REAP_UNTIL_DELETE^ except the Reaper does not have to delete the path for it to be forgotten.\n- If removePath is not called on the Reaper^ then the \'activePaths\' set could grow indefinitely. This may be a problem for clients that do not know when a path may be removed^ and just may want to add it to the Reaper and forget about it. The fix is to remove all deleted paths from \'activePaths\' (unless the mode is REAP_INDEFINITELY)\n</t>
  </si>
  <si>
    <t>2012-07-05T19:14:39Z</t>
  </si>
  <si>
    <t>2012-07-06T17:22:27Z</t>
  </si>
  <si>
    <t>Mauro Cicolella</t>
  </si>
  <si>
    <t>Added Freedomotic to adopters\' list</t>
  </si>
  <si>
    <t>2016-03-22T10:50:11Z</t>
  </si>
  <si>
    <t>https://github.com/ContributorCovenant/contributor_covenant/commit/6168a2a99ddc1837fcb6db7e48fa97c5aa63fe7e</t>
  </si>
  <si>
    <t>https://github.com/ContributorCovenant/contributor_covenant/pull/293</t>
  </si>
  <si>
    <t>2016-03-22T10:51:03Z</t>
  </si>
  <si>
    <t>2016-03-22T13:34:47Z</t>
  </si>
  <si>
    <t>Pledge your respect and appreciation for contributors of all kinds to your open source project.</t>
  </si>
  <si>
    <t>Chris McLennon</t>
  </si>
  <si>
    <t>[AIRFLOW-4450] Fix request arguments in has_dag_access (#5220)\n\nhas_dag_access needs to use request arguments from both\r\nrequest.args and request.form.\r\n\r\nThis is related to the changes made in AIRFLOW-4240/#5039.</t>
  </si>
  <si>
    <t>2019-05-01T22:32:11Z</t>
  </si>
  <si>
    <t>https://github.com/apache/airflow/commit/52b121797b328383cd39905ef762fc79e2e6a653</t>
  </si>
  <si>
    <t>https://github.com/apache/airflow/pull/5220</t>
  </si>
  <si>
    <t>[AIRFLOW-4450] has_dag_access does not handle form parameters</t>
  </si>
  <si>
    <t>### Jira\r\n\r\n- [x] My PR addresses the following [Airflow Jira](https://issues.apache.org/jira/browse/AIRFLOW/) issues and references them in the PR title.\r\n  - [AIRFLOW-4450](https://issues.apache.org/jira/browse/AIRFLOW-4450)\r\n\r\n### Description\r\n\r\n- [x] Here are some details about my PR^ including screenshots of any UI changes:\r\n  - The initial bug discovered was that in the 1.10.3 update^ we saw that non-admin users who had permission to clear task instances were no longer able to do so.\r\n  - An unintentional side effect of [AIRFLOW-4240 #5039] broke has_dag_access so that it does not always receive the correct request arguments from form parameters passed in through the POST endpoints. The change here merges arguments from request.args and request.form before continuing.\r\n  - This change was made on the Airflow instance I\'m running and confirmed to fix the issue.\r\n\r\n### Tests\r\n\r\n- [x] My PR adds the following unit tests __OR__ does not need testing for this extremely good reason:\r\n  - No existing unit tests for any of the decorators; no proper test identified for this case.\r\n\r\n###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All the public functions and the classes in the PR contain docstrings that explain what it does\r\n  - If you implement backwards incompatible changes^ please leave a note in the [Updating.md](https://github.com/apache/airflow/blob/master/UPDATING.md) so we can assign it to a appropriate release\r\n\r\n### Code Quality\r\n\r\n- [x] Passes `flake8`\r\n</t>
  </si>
  <si>
    <t>2019-05-01T01:07:11Z</t>
  </si>
  <si>
    <t>Roannel Fern√°ndez Hern√°ndez</t>
  </si>
  <si>
    <t>Merge branch \'master\' into NUTCH-2132</t>
  </si>
  <si>
    <t>2017-03-22T19:43:09Z</t>
  </si>
  <si>
    <t>https://github.com/apache/nutch/commit/7ce1b4be7d7cbbedec054d3bc72d47614eb32c37</t>
  </si>
  <si>
    <t>https://github.com/apache/nutch/pull/157</t>
  </si>
  <si>
    <t>fix for NUTCH-2132 contributed by r0ann3l</t>
  </si>
  <si>
    <t>Added new properties and fixed a ClassNotFoundException.</t>
  </si>
  <si>
    <t>2016-11-04T04:39:11Z</t>
  </si>
  <si>
    <t>2017-04-15T11:18:35Z</t>
  </si>
  <si>
    <t>Graeme-Miller</t>
  </si>
  <si>
    <t>Update README.md\n\nAdd a warning about using Calico with AWS</t>
  </si>
  <si>
    <t>2015-09-17T12:09:41Z</t>
  </si>
  <si>
    <t>https://github.com/brooklyncentral/clocker/commit/d2001e91b4ef66fcc6858d062500a28223086892</t>
  </si>
  <si>
    <t>https://github.com/brooklyncentral/clocker/pull/162</t>
  </si>
  <si>
    <t>2015-09-17T12:10:11Z</t>
  </si>
  <si>
    <t>2015-09-17T15:18:53Z</t>
  </si>
  <si>
    <t>ÂÖâËæâÂ≤ÅÊúà</t>
  </si>
  <si>
    <t>‰øÆÊîπÊäõÂá∫ÁöÑÂºÇÂ∏∏‰ø°ÊÅØÔºåÊäämemecachedÊîπ‰∏∫redisÔºå‰ª£Á†Å135Ë°åÂíå167Ë°å (#242)</t>
  </si>
  <si>
    <t>2016-06-15T08:21:02Z</t>
  </si>
  <si>
    <t>https://github.com/apache/dubbo/commit/e3c0b0d17816b8bd397959243353236b1a6ac507</t>
  </si>
  <si>
    <t>https://github.com/apache/dubbo/pull/242</t>
  </si>
  <si>
    <t>‰øÆÊîπÊäõÂá∫ÁöÑÂºÇÂ∏∏‰ø°ÊÅØÔºåÊäämemecachedÊîπ‰∏∫redisÔºå‰ª£Á†Å135Ë°åÂíå167Ë°å</t>
  </si>
  <si>
    <t>‰øÆÊîπRedisProtocol.java ÊäõÂá∫ÁöÑÂºÇÂ∏∏‰ø°ÊÅØÔºåÊäämemecachedÊîπ‰∏∫redisÔºå‰ª£Á†Å135Ë°åÂíå167Ë°å\n</t>
  </si>
  <si>
    <t>2016-05-14T13:24:05Z</t>
  </si>
  <si>
    <t>Jason Shin</t>
  </si>
  <si>
    <t>added korean styleshe</t>
  </si>
  <si>
    <t>2017-03-17T10:20:53Z</t>
  </si>
  <si>
    <t>https://github.com/himynameisdave/postcss-plugins/commit/29d53089b75482c752e655a9ae122868ba6ef3cf</t>
  </si>
  <si>
    <t>https://github.com/himynameisdave/postcss-plugins/pull/182</t>
  </si>
  <si>
    <t>added korean stylesheets</t>
  </si>
  <si>
    <t>2017-03-17T10:22:33Z</t>
  </si>
  <si>
    <t>2017-03-18T17:39:06Z</t>
  </si>
  <si>
    <t>The \"officially unofficial\" consolidated list of PostCSS plugins in a ready-to-use package</t>
  </si>
  <si>
    <t>Spencer Lyon</t>
  </si>
  <si>
    <t>Added options data functionality</t>
  </si>
  <si>
    <t>2012-08-09T04:00:53Z</t>
  </si>
  <si>
    <t>https://github.com/pandas-dev/pandas/commit/f311afa04b3825f29b6f28547101c29fdb4863db</t>
  </si>
  <si>
    <t>https://github.com/pandas-dev/pandas/pull/1748</t>
  </si>
  <si>
    <t>Added ability to fetch options data from yahoo! finance. With this there are a few \'helper\' methods to get different things out of the data.\n\nAnswers issue #1739\n\nAlso cleaned up a bit of the /pandas/io/data.py file to comply better with PEP8.\n</t>
  </si>
  <si>
    <t>2012-08-09T04:06:37Z</t>
  </si>
  <si>
    <t>2012-09-08T22:09:37Z</t>
  </si>
  <si>
    <t>shashank</t>
  </si>
  <si>
    <t>column name reference replaced with integer index for table name</t>
  </si>
  <si>
    <t>2016-07-07T22:30:27Z</t>
  </si>
  <si>
    <t>https://github.com/dropbox/PyHive/commit/896fa9549ecbf5b270974f53eaf2684c4e30002e</t>
  </si>
  <si>
    <t>https://github.com/dropbox/PyHive/pull/68</t>
  </si>
  <si>
    <t>This resolves Issue #63 \n</t>
  </si>
  <si>
    <t>2016-07-07T22:34:15Z</t>
  </si>
  <si>
    <t>2016-07-08T01:01:44Z</t>
  </si>
  <si>
    <t>Python interface to Hive and Presto.</t>
  </si>
  <si>
    <t>Olivier Mallassi</t>
  </si>
  <si>
    <t>add port forwarding for CacheServer\n\nadd the cache server port forwarding to the docker-compose\nconfiguration.\n\nGemfire can now be accessed from the host machine (via 192.168.99.100).\n\nTested on Windows only....</t>
  </si>
  <si>
    <t>2016-06-28T11:50:07Z</t>
  </si>
  <si>
    <t>https://github.com/markito/geode-docker/commit/eeabba7da55b0c6a39d5b29b6f796f8efae8dcb9</t>
  </si>
  <si>
    <t>https://github.com/markito/geode-docker/pull/3</t>
  </si>
  <si>
    <t>add port forwarding for CacheServer</t>
  </si>
  <si>
    <t>add the cache server port forwarding to the docker-compose\nconfiguration.\n\nGemfire can now be accessed from the host machine (via 192.168.99.100).\n\nTested on Windows only....\n</t>
  </si>
  <si>
    <t>2016-06-28T11:51:00Z</t>
  </si>
  <si>
    <t>2016-09-03T04:00:13Z</t>
  </si>
  <si>
    <t>Apache Geode (incubating) Dockerfile</t>
  </si>
  <si>
    <t>jcrist</t>
  </si>
  <si>
    <t>Added support for optional variable parameter in constructor. Added string function to get string representation without \'Poly(...)\' appended. Printed representation now uses corresponding variable^ formats coefficients up to 4 decimal places^ and removes uncecessary coefficients and powers (i.e. x^1 now is just x). All operations involving two polynomials now must have the same \'var\' attribute. Added tests for new functionality^ and updated the README.</t>
  </si>
  <si>
    <t>2014-02-24T03:03:06Z</t>
  </si>
  <si>
    <t>https://github.com/vtjnash/Polynomial.jl/commit/3a685434f337c236565cd0d05473a5fd730a229c</t>
  </si>
  <si>
    <t>https://github.com/vtjnash/Polynomial.jl/pull/20</t>
  </si>
  <si>
    <t>Added support for alternative variables (fixes #19)</t>
  </si>
  <si>
    <t>- Added support for optional variable parameter in constructor. \n- Added string function to get string representation without \'Poly(...)\' appended. \n- Improved printing function^ now it: \n  - formats coefficients up to 4 decimal places (i.e. 1.123456</t>
  </si>
  <si>
    <t>2014-02-24T03:16:47Z</t>
  </si>
  <si>
    <t>2014-02-26T06:30:54Z</t>
  </si>
  <si>
    <t>Polynomial manipulations</t>
  </si>
  <si>
    <t>Nicolas Colomer</t>
  </si>
  <si>
    <t>add responsive class helpers for padding and margin</t>
  </si>
  <si>
    <t>2015-01-06T14:07:38Z</t>
  </si>
  <si>
    <t>https://github.com/viadeo/tetra-ui/commit/37beb6552f530865354d882beaf19ea4e0affc8a</t>
  </si>
  <si>
    <t>https://github.com/viadeo/tetra-ui/pull/163</t>
  </si>
  <si>
    <t>Add responsive class helpers for padding and margin</t>
  </si>
  <si>
    <t>2015-01-06T14:13:19Z</t>
  </si>
  <si>
    <t>2015-01-06T14:14:59Z</t>
  </si>
  <si>
    <t>A smart^ easy-to-use toolkit for creating rich interfaces in lightning speed!</t>
  </si>
  <si>
    <t>jasonr</t>
  </si>
  <si>
    <t>add filter to search query</t>
  </si>
  <si>
    <t>2015-05-14T19:47:35Z</t>
  </si>
  <si>
    <t>https://github.com/7eggs/node-druid-query/commit/b9ac48b88b5253fb510143581e12e58b7e762521</t>
  </si>
  <si>
    <t>https://github.com/7eggs/node-druid-query/pull/10</t>
  </si>
  <si>
    <t>filter is an optional but supported field for search queries.  See http://druid.io/docs/latest/SearchQuery.html\n</t>
  </si>
  <si>
    <t>2015-05-14T19:49:39Z</t>
  </si>
  <si>
    <t>2015-05-14T20:20:03Z</t>
  </si>
  <si>
    <t>Simple querying library for Druid (http://druid.io)</t>
  </si>
  <si>
    <t>Ruslan Kuprieiev</t>
  </si>
  <si>
    <t>env: fix compilation</t>
  </si>
  <si>
    <t>2017-06-01T22:40:32Z</t>
  </si>
  <si>
    <t>https://github.com/riboseinc/retrace/commit/71697e159e56fc5df7e4292f6f571b12f0b12312</t>
  </si>
  <si>
    <t>https://github.com/riboseinc/retrace/pull/25</t>
  </si>
  <si>
    <t>RFC and initial testing</t>
  </si>
  <si>
    <t>Fixes #14.\r\nSome initial unit testing to simply make sure that project successfully builds and has all needed functions.</t>
  </si>
  <si>
    <t>2017-06-02T02:07:41Z</t>
  </si>
  <si>
    <t>2017-06-02T02:08:59Z</t>
  </si>
  <si>
    <t>\"retrace\" is Linux shared object that displays C library calls and has the ability to redirect function inputs and outputs</t>
  </si>
  <si>
    <t>Erik Johnson</t>
  </si>
  <si>
    <t>Changing the default Vertical Centering to false for paginated PDF\'s</t>
  </si>
  <si>
    <t>2012-02-20T01:25:33Z</t>
  </si>
  <si>
    <t>https://github.com/plessl/wkpdf/commit/4e75ebe228b717bb90171b8585e256dd52025236</t>
  </si>
  <si>
    <t>https://github.com/plessl/wkpdf/pull/25</t>
  </si>
  <si>
    <t>Change AutoCenteringVertical to false</t>
  </si>
  <si>
    <t>Changes AutoCenteringVertical to false by default for multi-page PDF\'s. Property is still configurable via command line. This change is due to multi-page PDF\'s by default will fill first page^ but most likely will have room on the second page and look strange with a large margin on top and bottom.\n</t>
  </si>
  <si>
    <t>2012-03-03T20:06:22Z</t>
  </si>
  <si>
    <t>2012-03-03T21:07:43Z</t>
  </si>
  <si>
    <t>A command line HTML to PDF converter for Mac OS X</t>
  </si>
  <si>
    <t>Yuqi Gu</t>
  </si>
  <si>
    <t>Add unsafeInstance support for AArch64</t>
  </si>
  <si>
    <t>2017-04-10T02:26:55Z</t>
  </si>
  <si>
    <t>https://github.com/lz4/lz4-java/commit/7124343e6b0227d733c262201fd50bb3b7548428</t>
  </si>
  <si>
    <t>https://github.com/lz4/lz4-java/pull/95</t>
  </si>
  <si>
    <t>2017-04-10T02:30:23Z</t>
  </si>
  <si>
    <t>2017-04-24T22:42:38Z</t>
  </si>
  <si>
    <t>Kevin Mackenzie</t>
  </si>
  <si>
    <t>Fixed #1495</t>
  </si>
  <si>
    <t>2017-11-20T15:23:20Z</t>
  </si>
  <si>
    <t>https://github.com/apache/trafficcontrol/commit/bdc676fa15b579cb9fc12a2dfa6d89376fe71906</t>
  </si>
  <si>
    <t>https://github.com/apache/trafficcontrol/pull/1571</t>
  </si>
  <si>
    <t>[Issue-1495] Fixed postinstall script generating invalid \"cdn.conf\" file</t>
  </si>
  <si>
    <t>Instead of `GenerateCert.pm` creating configuration files using `Data::Dumper`^ it uses the `InstallUtils::writeJson` method.  Now^ when later parts of the postinstall script try to load `cdn.conf` as json^ it does not fail because the file format is wrong.</t>
  </si>
  <si>
    <t>2017-11-20T15:46:57Z</t>
  </si>
  <si>
    <t>2017-11-20T19:18:53Z</t>
  </si>
  <si>
    <t>Matt Siegel</t>
  </si>
  <si>
    <t>STORM-575: Specify UI/Jetty interface to bind to (ui.host)</t>
  </si>
  <si>
    <t>2014-12-01T18:52:54Z</t>
  </si>
  <si>
    <t>https://github.com/apache/storm/commit/72279c7c339425ebf71d1cf1f5495c28ab67fcec</t>
  </si>
  <si>
    <t>https://github.com/apache/storm/pull/334</t>
  </si>
  <si>
    <t>Ability to add UI host/interface to bind to using \'ui.host\'. Defaults to \'0.0.0.0\' (all interfaces).\n</t>
  </si>
  <si>
    <t>2014-12-01T18:56:12Z</t>
  </si>
  <si>
    <t>2014-12-23T16:14:31Z</t>
  </si>
  <si>
    <t>Murdo Aird</t>
  </si>
  <si>
    <t>fixed byon syntax for catalog template examples</t>
  </si>
  <si>
    <t>2015-12-11T21:33:43Z</t>
  </si>
  <si>
    <t>https://github.com/apache/incubator-brooklyn/commit/0a86e29578a9eff678430b857811313d674e6503</t>
  </si>
  <si>
    <t>https://github.com/apache/incubator-brooklyn/pull/1106</t>
  </si>
  <si>
    <t>The byon syntax in the examples didn\'t work so these very minor changes modify the syntax to match https://brooklyn.apache.org/v/latest/ops/locations/#byon\n</t>
  </si>
  <si>
    <t>2015-12-11T21:58:16Z</t>
  </si>
  <si>
    <t>2015-12-17T11:58:36Z</t>
  </si>
  <si>
    <t>l.albertalli</t>
  </si>
  <si>
    <t>Added command line options to ignore duplicate quad in add or missing quad in delete</t>
  </si>
  <si>
    <t>2015-02-07T01:49:16Z</t>
  </si>
  <si>
    <t>https://github.com/cayleygraph/cayley/commit/ce1cce5a01c8e599959b36bffe0e91f65f457cf5</t>
  </si>
  <si>
    <t>https://github.com/cayleygraph/cayley/pull/207</t>
  </si>
  <si>
    <t>Add options to ignore duplicate or missing quad</t>
  </si>
  <si>
    <t>Add command line option to ignore duplicated quad when loading and ignore missing quads when deleting (two different options) as discussed in issue #201\n\nThe command line options are:\n- -noerrdup to ignore duplicate\n- -noerrdel to ignore missing\n\nThis is my first contribution to a go project so forgive me if some choice are not in line with the go coding style\n\nAlso note that leveldb doesn\'t actually detect duplicated line in the same block because is loaded in the db with the same batch. I don\'t know the impact of such bug.\n</t>
  </si>
  <si>
    <t>2015-02-07T02:01:39Z</t>
  </si>
  <si>
    <t>2015-02-11T20:45:58Z</t>
  </si>
  <si>
    <t>An open-source graph database</t>
  </si>
  <si>
    <t>Apekshith Ramesha</t>
  </si>
  <si>
    <t>Update example_set_object_test.go (#37)</t>
  </si>
  <si>
    <t>2019-02-01T21:43:00Z</t>
  </si>
  <si>
    <t>https://github.com/dgraph-io/dgo/commit/d5a1729ba70542920754c5fd2e9d5ad64fe886a5</t>
  </si>
  <si>
    <t>https://github.com/dgraph-io/dgo/pull/37</t>
  </si>
  <si>
    <t>Update example_set_object_test.go</t>
  </si>
  <si>
    <t>Correcting port binding on GoDoc example to reflect the port used in Getting Started page which is 9080 instead of 9081\n\n&lt;!-- Reviewable:start --&gt;\n---\nThis change is‚ÄÇ[&lt;img src=\"https://reviewable.io/review_button.svg\" height=\"34\" align=\"absmiddle\" alt=\"Reviewable\"/&gt;](https://reviewable.io/reviews/dgraph-io/dgo/37)\n&lt;!-- Reviewable:end --&gt;\n</t>
  </si>
  <si>
    <t>2018-12-25T14:42:43Z</t>
  </si>
  <si>
    <t>Official Dgraph Go client</t>
  </si>
  <si>
    <t>Matt Zhang</t>
  </si>
  <si>
    <t>APEXMALHAR-2263 change offset in AbstractFileInputOperator from int to long</t>
  </si>
  <si>
    <t>2016-10-14T23:06:04Z</t>
  </si>
  <si>
    <t>https://github.com/apache/apex-malhar/commit/2f308aa21dacff082f854d583df6dff9d1ec30ec</t>
  </si>
  <si>
    <t>https://github.com/apache/apex-malhar/pull/456</t>
  </si>
  <si>
    <t>APEXMALHAR-2263 change offset in AbstractFileInputOperator from int t‚Ä¶</t>
  </si>
  <si>
    <t>@PramodSSImmaneni Please review it.\n</t>
  </si>
  <si>
    <t>2016-10-17T17:24:10Z</t>
  </si>
  <si>
    <t>2016-10-19T06:11:15Z</t>
  </si>
  <si>
    <t>zschwarz</t>
  </si>
  <si>
    <t>Added Intellij specific files to gitignore</t>
  </si>
  <si>
    <t>2018-07-13T10:06:58Z</t>
  </si>
  <si>
    <t>https://github.com/rh-messaging/cli-java/commit/138817542b0888b3e3d2fb9852f132043e0a5d01</t>
  </si>
  <si>
    <t>https://github.com/rh-messaging/cli-java/pull/80</t>
  </si>
  <si>
    <t>2018-07-13T11:32:35Z</t>
  </si>
  <si>
    <t>2018-07-13T12:15:30Z</t>
  </si>
  <si>
    <t>Andrew</t>
  </si>
  <si>
    <t>Fix batch_size parameter in Keras policy</t>
  </si>
  <si>
    <t>2018-11-14T18:37:26Z</t>
  </si>
  <si>
    <t>https://github.com/RasaHQ/rasa_core/commit/2eb4374a034c0adf772bf79e271618eacdbac75a</t>
  </si>
  <si>
    <t>https://github.com/RasaHQ/rasa_core/pull/1345</t>
  </si>
  <si>
    <t>The Keras policy appears to be using the epochs parameter for both epochs and batch_size.  This appears to be incorrect (to me).</t>
  </si>
  <si>
    <t>2018-11-14T18:39:15Z</t>
  </si>
  <si>
    <t>2018-11-15T09:03:47Z</t>
  </si>
  <si>
    <t>machine learning based dialogue engine for AI assistants</t>
  </si>
  <si>
    <t>ZmG</t>
  </si>
  <si>
    <t>Initial</t>
  </si>
  <si>
    <t>2016-07-25T21:02:58Z</t>
  </si>
  <si>
    <t>https://github.com/apache/openwhisk-package-rss/commit/607a5d2a0afd2944c747139b83fa0ed1622c7e5c</t>
  </si>
  <si>
    <t>https://github.com/apache/openwhisk-package-rss/pull/2</t>
  </si>
  <si>
    <t xml:space="preserve">Initial commit - RSS package </t>
  </si>
  <si>
    <t>2016-07-25T21:06:48Z</t>
  </si>
  <si>
    <t>2016-07-26T19:54:13Z</t>
  </si>
  <si>
    <t>Dongkyu Hwangbo</t>
  </si>
  <si>
    <t>Replace caravel with superset (#3780)</t>
  </si>
  <si>
    <t>2016-12-17T04:47:52Z</t>
  </si>
  <si>
    <t>https://github.com/apache/incubator-druid/commit/da007ca3c2a7acec4b86186de95bc370d6867f6a</t>
  </si>
  <si>
    <t>https://github.com/apache/incubator-druid/pull/3780</t>
  </si>
  <si>
    <t>Replace caravel with superset</t>
  </si>
  <si>
    <t>It\'s trivial patch. Because of rebranding caravel with superset^ our document modification is needed.</t>
  </si>
  <si>
    <t>2016-12-16T09:55:55Z</t>
  </si>
  <si>
    <t>2016-12-17T04:47:53Z</t>
  </si>
  <si>
    <t>Abhishek Verma</t>
  </si>
  <si>
    <t>Fix typo jmx in Main.java</t>
  </si>
  <si>
    <t>2016-02-18T21:55:36Z</t>
  </si>
  <si>
    <t>https://github.com/mesosphere/dcos-cassandra-service/commit/ea0936e28fad55e6b42eeaf51377d4f5b860df3e</t>
  </si>
  <si>
    <t>https://github.com/mesosphere/dcos-cassandra-service/pull/14</t>
  </si>
  <si>
    <t>2016-02-18T21:55:56Z</t>
  </si>
  <si>
    <t>2016-02-18T22:15:22Z</t>
  </si>
  <si>
    <t>Open source Apache  Cassandra running on DCOS</t>
  </si>
  <si>
    <t>aworker</t>
  </si>
  <si>
    <t>fix wrong word (#396)\n\nLGTM^ and thanks for your contribution</t>
  </si>
  <si>
    <t>2019-06-04T01:09:00Z</t>
  </si>
  <si>
    <t>https://github.com/apache/dubbo-website/commit/ae415353bd8163336a45a5f87ac39aacbaef9161</t>
  </si>
  <si>
    <t>https://github.com/apache/dubbo-website/pull/396</t>
  </si>
  <si>
    <t>fix wrong word</t>
  </si>
  <si>
    <t>## What is the purpose of the change\r\n\r\n‰øÆÂ§çÈîôÂà´Â≠ó\r\n\r\n## Brief changelog\r\n\r\n\"gsonËØù\" ‰øÆÊîπ‰∏∫  \"gsonÂåñ\"\r\n\r\n\r\n</t>
  </si>
  <si>
    <t>2019-06-04T00:32:17Z</t>
  </si>
  <si>
    <t>2019-06-04T01:09:01Z</t>
  </si>
  <si>
    <t>Andre Lesa</t>
  </si>
  <si>
    <t>updated the imports to reflect current state of the other libraries.</t>
  </si>
  <si>
    <t>2013-06-30T01:38:10Z</t>
  </si>
  <si>
    <t>https://github.com/justquick/django-human-datetime/commit/88739c4e3838fcf689d807f54577544660c7bb86</t>
  </si>
  <si>
    <t>https://github.com/justquick/django-human-datetime/pull/1</t>
  </si>
  <si>
    <t>Updated for  2013</t>
  </si>
  <si>
    <t>I have update a few lines to ensure the app works with the latest versions of parsedatetime as well as tested  with Django 1.5\n</t>
  </si>
  <si>
    <t>2013-07-09T07:15:20Z</t>
  </si>
  <si>
    <t>2013-07-18T12:55:01Z</t>
  </si>
  <si>
    <t>Uses the parsedatetime package to parse human readable date/time expressions into Django fields</t>
  </si>
  <si>
    <t>rony2k6</t>
  </si>
  <si>
    <t>Adding Bengali Language file (#8)\n\n* Added Bengali Language file\r\n\r\nI\'m adding Bengali language support. My work in progress.\r\nYet more translation to add. I\'ll add more soon.\r\n\r\n* Update Application_bn.properties.xml\r\n\r\nMore translations added^ yet more to come.</t>
  </si>
  <si>
    <t>2018-07-15T09:56:58Z</t>
  </si>
  <si>
    <t>https://github.com/apache/openmeetings/commit/969321542ad7163630da1781392392b5a304c7fb</t>
  </si>
  <si>
    <t>https://github.com/apache/openmeetings/pull/8</t>
  </si>
  <si>
    <t>Adding Bengali Language file</t>
  </si>
  <si>
    <t>I\'m adding Bengali language support. My work in progress.\r\nYet more translation to add. I\'ll add more soon.</t>
  </si>
  <si>
    <t>2018-07-01T04:06:56Z</t>
  </si>
  <si>
    <t>2018-07-15T09:56:59Z</t>
  </si>
  <si>
    <t>Alejandro Rojas</t>
  </si>
  <si>
    <t>[AIRFLOW-4524] Fix incorrect field names in view for Mark Success/Failure (#5486)\n\nAnother mistake that wasn\'t caught from #5039 - we renamed the fields\r\nin the template (to be unique) but didn\'t update the view</t>
  </si>
  <si>
    <t>2019-06-26T14:01:55Z</t>
  </si>
  <si>
    <t>https://github.com/apache/airflow/commit/6afb12f0e5c18e8634daa0119d6e5797aa770b80</t>
  </si>
  <si>
    <t>https://github.com/apache/airflow/pull/5486</t>
  </si>
  <si>
    <t>[AIRFLOW-4524] Fix incorrect field names in view for Mark Success/Failure</t>
  </si>
  <si>
    <t>Another mistake that wasn\'t caught from apache#5039 - I renamed the fields\r\nin the template (to be unique) but didn\'t update the view\r\n\r\nMake sure you have checked _all_ steps below.\r\n\r\n### Jira\r\n\r\n- [x] My PR addresses the following [Airflow Jira](https://issues.apache.org/jira/browse/AIRFLOW/) issues and references them in the PR title. For example^ \"\[AIRFLOW-XXX\] My Airflow PR\"\r\n  - https://issues.apache.org/jira/browse/AIRFLOW-4524\r\n  - In case you are fixing a typo in the documentation you can prepend your commit with \[AIRFLOW-XXX\]^ code changes always need a Jira issue.\r\n  - In case you are proposing a fundamental code change^ you need to create an Airflow Improvement Proposal ([AIP](https://cwiki.apache.org/confluence/display/AIRFLOW/Airflow+Improvements+Proposals)).\r\n  - In case you are adding a dependency^ check if the license complies with the [ASF 3rd Party License Policy](https://www.apache.org/legal/resolved.html#category-x).\r\n\r\n### Description\r\n\r\nAnother mistake that wasn\'t caught from apache#5039 - I renamed the fields\r\nin the template (to be unique) but didn\'t update the view\r\n\r\n###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Code Quality\r\n\r\n- [ ] Passes `flake8`\r\n\r\n/cc @albertomsp</t>
  </si>
  <si>
    <t>2019-06-26T14:00:09Z</t>
  </si>
  <si>
    <t>2019-06-26T14:01:56Z</t>
  </si>
  <si>
    <t>Roddie Kieley</t>
  </si>
  <si>
    <t>DISPATCH-352 initial implementation.</t>
  </si>
  <si>
    <t>2016-11-04T01:58:21Z</t>
  </si>
  <si>
    <t>https://github.com/apache/qpid-dispatch/commit/67c8b70c7c18f59f148dca384c7a7d096201238c</t>
  </si>
  <si>
    <t>https://github.com/apache/qpid-dispatch/pull/110</t>
  </si>
  <si>
    <t>An initial bare bones fix on the C side of the fence. Not too fancy^ but doesn\'t allow it to go boom on empty config either.</t>
  </si>
  <si>
    <t>2016-11-04T02:14:52Z</t>
  </si>
  <si>
    <t>2016-11-07T15:14:50Z</t>
  </si>
  <si>
    <t>wuyi</t>
  </si>
  <si>
    <t>ËÆæÁΩÆ‰∏ãÂàíÁ∫øÈ£éÊ†ºÊõøÊç¢‰∏∫È©ºÂ≥∞È£éÊ†ºÁöÑPattern‰∏∫StringUtilÁöÑÈùôÊÄÅÂèòÈáè</t>
  </si>
  <si>
    <t>2017-11-06T15:11:35Z</t>
  </si>
  <si>
    <t>https://github.com/abel533/Mapper/commit/3692f7d3a50e99017fccd1ea6a5b862b7902883e</t>
  </si>
  <si>
    <t>https://github.com/abel533/Mapper/pull/159</t>
  </si>
  <si>
    <t>motivation\r\nÂà©Áî®Ê≠£ÂàôË°®ËææÂºèÁöÑÈ¢ÑÁºñËØëÁâπÊÄßÔºåÂä†Âø´Â≠óÁ¨¶‰∏≤ÁöÑÊ≠£ÂàôÂåπÈÖç„ÄÇ\r\n\r\nmodify\r\nËÆæÁΩÆ‰∏ãÂàíÁ∫øÈ£éÊ†ºÊõøÊç¢‰∏∫È©ºÂ≥∞È£éÊ†ºÁöÑPattern‰∏∫StringUtilÁöÑÈùôÊÄÅÂèòÈáè„ÄÇ</t>
  </si>
  <si>
    <t>2017-11-06T15:15:26Z</t>
  </si>
  <si>
    <t>2017-11-07T12:50:40Z</t>
  </si>
  <si>
    <t>Mybatis Common Mapper - Easy to use</t>
  </si>
  <si>
    <t>Anthony Wat</t>
  </si>
  <si>
    <t>Changed tomcat-servlet-api to provided scope and removed redundant\ncompile scope def</t>
  </si>
  <si>
    <t>2016-01-02T20:26:58Z</t>
  </si>
  <si>
    <t>https://github.com/google/identity-toolkit-java-client/commit/5cb6391d4321f599a0e997880909986f846c2ab9</t>
  </si>
  <si>
    <t>https://github.com/google/identity-toolkit-java-client/pull/32</t>
  </si>
  <si>
    <t>Changed tomcat-servlet-api to provided scope and removed redundant compile scope def</t>
  </si>
  <si>
    <t>identity-toolkit-java-client is used in a web container environment which should already provide the servlet API^ so the scope for tomcat-servlet-api can be set to provided instead to avoid being pulled in as an extra packaging dependency.\n\nAlso removed the compile scope definitions from dependencies as not specifying a scope already implies a compile scope.\n</t>
  </si>
  <si>
    <t>2016-01-02T20:33:18Z</t>
  </si>
  <si>
    <t>2016-01-04T18:14:03Z</t>
  </si>
  <si>
    <t>David Keen</t>
  </si>
  <si>
    <t>CAMEL-7073: Overwrite org.restlet.http.headers in response instead of adding to it.</t>
  </si>
  <si>
    <t>2013-12-16T15:43:49Z</t>
  </si>
  <si>
    <t>https://github.com/apache/camel/commit/58f4845e04303eba65718b9f37a2ee2449e7069e</t>
  </si>
  <si>
    <t>https://github.com/apache/camel/pull/69</t>
  </si>
  <si>
    <t>CAMEL-7073: Overwrite org.restlet.http.headers in response instead of ad...</t>
  </si>
  <si>
    <t>Fix for https://issues.apache.org/jira/browse/CAMEL-7073. Don\'t copy request headers into the response.\n\nIncludes unit test which fails if content-type header from request is copied into the response headers.\n</t>
  </si>
  <si>
    <t>2013-12-16T15:53:51Z</t>
  </si>
  <si>
    <t>2013-12-17T03:42:39Z</t>
  </si>
  <si>
    <t>Heikki Linnakangas</t>
  </si>
  <si>
    <t>Don\'t ignore the result of Statement.executeQuery().\n\nCoverity thinks it\'s bad form.</t>
  </si>
  <si>
    <t>2013-11-13T19:20:48Z</t>
  </si>
  <si>
    <t>https://github.com/pgjdbc/pgjdbc/commit/eb8d050a549176336530a5a5c4c2aeb097e14529</t>
  </si>
  <si>
    <t>https://github.com/pgjdbc/pgjdbc/pull/102</t>
  </si>
  <si>
    <t>Coverity fixes</t>
  </si>
  <si>
    <t>Here\'s a few trivial changes to silence issues Coverity Scan flagged up.\n</t>
  </si>
  <si>
    <t>2013-11-13T20:07:32Z</t>
  </si>
  <si>
    <t>2013-11-15T14:16:09Z</t>
  </si>
  <si>
    <t>Postgresql JDBC Driver</t>
  </si>
  <si>
    <t>Yingbo Wang</t>
  </si>
  <si>
    <t>[AIRFLOW-2930] Fix celery excecutor scheduler crash (#3784)\n\nCaused by an update in PR #3740.\r\nexecute_command.apply_async(args=command^ ...)\r\n-command is a list of short unicode strings and the above code pass multiple\r\narguments to a function defined as taking only one argument.\r\n-command = [\"airflow\"^ \"run\"^ \"dag323\"^...]\r\n-args = command = [\"airflow\"^ \"run\"^ \"dag323\"^ ...]\r\n-execute_command(\"airflow\"^\"run\"^\"dag3s3\"^ ...) will be error and exit.</t>
  </si>
  <si>
    <t>2018-08-28T12:33:22Z</t>
  </si>
  <si>
    <t>https://github.com/apache/airflow/commit/9a510086f1eb2ac6c7507c2c09a995e7e56c69a0</t>
  </si>
  <si>
    <t>https://github.com/apache/airflow/pull/3784</t>
  </si>
  <si>
    <t>[AIRFLOW-2930] Fix celery excecutor scheduler crash</t>
  </si>
  <si>
    <t xml:space="preserve">Caused by an update in PR #3740.\r\nexecute_command.apply_async(args=command^ ...)\r\n-command is a list of short unicode strings and the above code pass multiple\r\narguments to a function defined as taking only one argument.\r\n-command = [\"airflow\"^ \"run\"^ \"dag323\"^...]\r\n-args = command = [\"airflow\"^ \"run\"^ \"dag323\"^ ...]\r\n-execute_command(\"airflow\"^\"run\"^\"dag3s3\"^ ...) will be error and exit.\r\n\r\nMake sure you have checked _all_ steps below.\r\n\r\n### Jira\r\n\r\n- [x] My PR addresses the following [Airflow Jira](https://issues.apache.org/jira/browse/AIRFLOW-2930) issues and references them in the PR title. For example^ \"\[AIRFLOW-XXX\] My Airflow PR\"\r\n  - https://issues.apache.org/jira/browse/AIRFLOW-2930\r\n  - In case you are fixing a typo in the documentation you can prepend your commit with \[AIRFLOW-XXX\]^ code changes always need a Jira issue.\r\n\r\n### Description\r\n\r\n- [x] Here are some details about my PR^ including screenshots of any UI changes:\r\n-Fixing issue caused by https://github.com/apache/incubator-airflow/pull/3740\r\n\r\n-`execute_command.apply_async(args = command^ queue = queue)` will pass a list of arguments rather than one to function `execute_command()` which is defined as taking only one argument. The test in `test_celery_executor.py` right now only have one item in the testing command list and can not cover this case.\r\n\r\n### Tests\r\n\r\n- [x] My PR adds the following unit tests:\r\n&gt;Update tests/executors/test_celery_executor.py to cover multiple parameters.\r\n&gt;Update tests/executors/dask_executor.py to cover multiple parameters.\r\n&gt;Update tests/executors/test_local_executor.py to cover multiple parameters.\r\n\r\n### Commits\r\n\r\n-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1. Subject is limited to 50 characters (not including Jira issue reference)\r\n  1. Subject does not end with a period\r\n  1. Subject uses the imperative mood (\"add\"^ not \"adding\")\r\n  1. Body wraps at 72 characters\r\n  1. Body explains \"what\" and \"why\"^ not \"how\"\r\n\r\n### Documentation\r\n\r\n- [x] In case of new functionality^ my PR adds documentation that describes how to use it.\r\n  - When adding new operators/hooks/sensors^ the autoclass documentation generation needs to be added.\r\n\r\n### Code Quality\r\n\r\n- [x] Passes `git diff upstream/master -u -- \"*.py\" | flake8 --diff`\r\n@bolkedebruin \r\n@feng-tao \r\n@yrqls21  </t>
  </si>
  <si>
    <t>2018-08-22T21:27:36Z</t>
  </si>
  <si>
    <t>2018-08-28T12:33:24Z</t>
  </si>
  <si>
    <t>Fritz Elfert</t>
  </si>
  <si>
    <t xml:space="preserve"> - Fetch images of current element only</t>
  </si>
  <si>
    <t>2013-04-05T16:06:37Z</t>
  </si>
  <si>
    <t>https://github.com/niklasvh/html2canvas/commit/9b051b8749b90cd46e81b7ba87cde8a45bbf0a6a</t>
  </si>
  <si>
    <t>https://github.com/niklasvh/html2canvas/pull/188</t>
  </si>
  <si>
    <t>Fetch images of current element only</t>
  </si>
  <si>
    <t>A trivial one^ which was already mentioned as TODO in the current source.\n</t>
  </si>
  <si>
    <t>2013-04-05T16:08:44Z</t>
  </si>
  <si>
    <t>2013-04-07T17:52:26Z</t>
  </si>
  <si>
    <t>Screenshots with JavaScript</t>
  </si>
  <si>
    <t>Yunseong Lee</t>
  </si>
  <si>
    <t xml:space="preserve"> [NEMO-74] Rename RoundRobinSchedulingPolicy (#40)\n\nJIRA: [NEMO-74: Rename RoundRobinSchedulingPolicy](https://issues.apache.org/jira/projects/NEMO/issues/NEMO-74)\r\n\r\n**Major changes:**\r\n- Rename RoundRobinSchedulingPolicy to MinOccupancyFirstSchedulingPolicy\r\n\r\n**Minor changes to note:**\r\n- N/A\r\n\r\n**Tests for the changes:**\r\n- This PR does not include tests because the changes do not affect any functionality.\r\n\r\n**Other comments:**\r\n- N/A\r\n\r\nresolves [NEMO-74](https://issues.apache.org/jira/projects/NEMO/issues/NEMO-74)</t>
  </si>
  <si>
    <t>2018-06-15T06:32:27Z</t>
  </si>
  <si>
    <t>https://github.com/apache/incubator-nemo/commit/e92926c45e4069ec93c52a3500f9ca8196facf0a</t>
  </si>
  <si>
    <t>https://github.com/apache/incubator-nemo/pull/40</t>
  </si>
  <si>
    <t>[NEMO-74] Rename RoundRobinSchedulingPolicy to MinOccupancyFirstSchedulingPolicy</t>
  </si>
  <si>
    <t>JIRA: [NEMO-74: Rename RoundRobinSchedulingPolicy](https://issues.apache.org/jira/projects/NEMO/issues/NEMO-74)\r\n\r\n**Major changes:**\r\n- Rename RoundRobinSchedulingPolicy to MinOccupancyFirstSchedulingPolicy\r\n\r\n**Minor changes to note:**\r\n- N/A\r\n\r\n**Tests for the changes:**\r\n- This PR does not include tests because the changes do not affect any functionality.\r\n\r\n**Other comments:**\r\n- N/A\r\n\r\nresolves [NEMO-74](https://issues.apache.org/jira/projects/NEMO/issues/NEMO-74)\r\n</t>
  </si>
  <si>
    <t>2018-06-15T06:16:51Z</t>
  </si>
  <si>
    <t>2018-06-15T06:32:28Z</t>
  </si>
  <si>
    <t>Apache Nemo Incubating</t>
  </si>
  <si>
    <t>Stanislav Mihaylov</t>
  </si>
  <si>
    <t>Initial version of D-TA\n\nCo-authored-by: Chris Morris &lt;chris@morris.net&gt;\nCo-authored-by: Kealan McCusker &lt;kealanmccusker@gmail.com&gt;\nCo-authored-by: Howard Kitto &lt;kitto.howard@gmail.com&gt;\nCo-authored-by: Stanislav Mihaylov &lt;smihaylov@gmail.com&gt;</t>
  </si>
  <si>
    <t>2019-08-23T13:37:32Z</t>
  </si>
  <si>
    <t>https://github.com/apache/incubator-milagro-dta/commit/e1067aef61dc0b2a523348dc9b71eb578983c9ee</t>
  </si>
  <si>
    <t>https://github.com/apache/incubator-milagro-dta/pull/7</t>
  </si>
  <si>
    <t>Initial version of D-TA</t>
  </si>
  <si>
    <t>Co-authored-by: Chris Morris &lt;chris@morris.net&gt;\r\nCo-authored-by: Kealan McCusker &lt;kealanmccusker@gmail.com&gt;\r\nCo-authored-by: Howard Kitto &lt;kitto.howard@gmail.com&gt;\r\nCo-authored-by: Stanislav Mihaylov &lt;smihaylov@gmail.com&gt;</t>
  </si>
  <si>
    <t>2019-08-23T13:54:16Z</t>
  </si>
  <si>
    <t>2019-08-23T14:19:05Z</t>
  </si>
  <si>
    <t>Apache Milagro Decentralized Trust Authority</t>
  </si>
  <si>
    <t>jacksoncvm</t>
  </si>
  <si>
    <t>Update spring.io rotating banner for brixton release\n\nFixes #635</t>
  </si>
  <si>
    <t>2016-05-11T23:48:15Z</t>
  </si>
  <si>
    <t>https://github.com/spring-io/sagan/commit/7cd97c2553a5505f8ad3ba8a6e8f94c835fa5e85</t>
  </si>
  <si>
    <t>https://github.com/spring-io/sagan/pull/652</t>
  </si>
  <si>
    <t>Update spring.io rotating banner for brixton release</t>
  </si>
  <si>
    <t>Fixes #635\n</t>
  </si>
  <si>
    <t>2016-05-11T23:50:05Z</t>
  </si>
  <si>
    <t>2016-05-12T08:14:34Z</t>
  </si>
  <si>
    <t>The spring.io site and reference application</t>
  </si>
  <si>
    <t>tilakpatidar</t>
  </si>
  <si>
    <t>[GOBBLIN-203] Add Postgresql source and extractor</t>
  </si>
  <si>
    <t>2017-08-10T06:23:58Z</t>
  </si>
  <si>
    <t>https://github.com/apache/incubator-gobblin/commit/e12fa76dc6e4948c1d8ecdc8bf6d4ceabdbfc222</t>
  </si>
  <si>
    <t>https://github.com/apache/incubator-gobblin/pull/2054</t>
  </si>
  <si>
    <t>Dear Gobblin maintainers^\r\n\r\nPlease accept this PR. I understand that it will not be reviewed until I have checked off all the steps below!\r\n\r\n\r\n### JIRA\r\n- [x] My PR addresses the following [Gobblin JIRA](https://issues.apache.org/jira/browse/GOBBLIN/) issues and references them in the PR title. For example^ \"[GOBBLIN-XXX] My Gobblin PR\"\r\n    - https://issues.apache.org/jira/browse/GOBBLIN-XXX\r\n\r\n\r\n### Description\r\n- [x] Gobblin provides support for JDBC compliant databases through JDBCExtractor and JDBCSource. Postgresql is one of the most used RDBMS and adding a direct implementation of it in Gobblin could be useful for users. This implementation is inspired by the existing Mysql implementation.\r\n\r\n\r\n### Tests\r\n- [x] org.apache.gobblin.source.jdbc.PostgresqlExtractorTest\r\n\r\n### Commits\r\n- [x] My commits all reference JIRA issues in their subject lines^ and I have squashed multiple commits if they address the same issue. In addition^ my commits follow the guidelines from \"[How to write a good git commit message](http://chris.beams.io/posts/git-commit/)\":\r\n    1. Subject is separated from body by a blank line\r\n    2. Subject is limited to 50 characters\r\n    3. Subject does not end with a period\r\n    4. Subject uses the imperative mood (\"add\"^ not \"adding\")\r\n    5. Body wraps at 72 characters\r\n    6. Body explains \"what\" and \"why\"^ not \"how\"\r\n\r\n</t>
  </si>
  <si>
    <t>2017-08-11T04:41:38Z</t>
  </si>
  <si>
    <t>2017-09-08T00:01:30Z</t>
  </si>
  <si>
    <t>Eugene Chan</t>
  </si>
  <si>
    <t>Missing curly brackets at value gitUserName annotation</t>
  </si>
  <si>
    <t>2019-02-13T16:44:26Z</t>
  </si>
  <si>
    <t>https://github.com/apache/logging-log4j-audit/commit/c63551b7ccfd6fa606d84577aa4dbb734d42963c</t>
  </si>
  <si>
    <t>https://github.com/apache/logging-log4j-audit/pull/14</t>
  </si>
  <si>
    <t>LOG4J2-2582 - Missing curly brackets at value gitUserName annotation</t>
  </si>
  <si>
    <t>@jvz  Would you please review and merge as applicable?</t>
  </si>
  <si>
    <t>2019-02-13T16:47:28Z</t>
  </si>
  <si>
    <t>2019-04-04T02:42:00Z</t>
  </si>
  <si>
    <t>Mirror of Apache Log4j Audit Logging</t>
  </si>
  <si>
    <t>Andrew Chen</t>
  </si>
  <si>
    <t>Add a sane .gitignore for Android development.</t>
  </si>
  <si>
    <t>2013-01-09T21:29:48Z</t>
  </si>
  <si>
    <t>https://github.com/cketti/ckChangeLog/commit/3c8c58332688bf36344df9078189ed0c6608f3c3</t>
  </si>
  <si>
    <t>https://github.com/cketti/ckChangeLog/pull/1</t>
  </si>
  <si>
    <t>Add Maven pom for dependency management</t>
  </si>
  <si>
    <t>Also has a .gitignore with reasonable defaults for Android development.\n</t>
  </si>
  <si>
    <t>2013-01-09T21:31:19Z</t>
  </si>
  <si>
    <t>2013-01-09T23:01:21Z</t>
  </si>
  <si>
    <t>ckChangeLog - An Android Library to display a Change Log</t>
  </si>
  <si>
    <t>K Hildrum</t>
  </si>
  <si>
    <t>Initial commit of code from streams exchange. Fixes IBMStreams/streamsx.hbase #1</t>
  </si>
  <si>
    <t>2014-04-07T15:09:09Z</t>
  </si>
  <si>
    <t>https://github.com/IBMStreams/streamsx.hbase/commit/677042904e2a13d0ad683bafc1c34ff2ffd7feda</t>
  </si>
  <si>
    <t>https://github.com/IBMStreams/streamsx.hbase/pull/3</t>
  </si>
  <si>
    <t>Initial commit of code from streams exchange. Fixes IBMStreams/streamsx....</t>
  </si>
  <si>
    <t>Fixes IBMStreams/streamsx.hbase #1^ related to IBMStreams/toolkits #2.\n\nThis is the [ToolkitForHBASE](https://www.ibm.com/developerworks/community/files/app#/file/d65b213d-96b5-474d-b911-969e3aff6a84) originally authored by me.   I have adjusted the namespace to com.ibm.streamsx.bigdata.\n</t>
  </si>
  <si>
    <t>2014-04-07T15:14:54Z</t>
  </si>
  <si>
    <t>2014-04-08T03:03:25Z</t>
  </si>
  <si>
    <t>Integration of InfoSphere Streams and Apache HBase</t>
  </si>
  <si>
    <t>liaohainan</t>
  </si>
  <si>
    <t>:bug: fixed safari page count position</t>
  </si>
  <si>
    <t>2017-11-03T09:34:32Z</t>
  </si>
  <si>
    <t>https://github.com/lokyoung/vuejs-paginate/commit/2ee1fbdbc33bdff600108f39f04e5b169953e1d1</t>
  </si>
  <si>
    <t>https://github.com/lokyoung/vuejs-paginate/pull/55</t>
  </si>
  <si>
    <t>fixed safari page count position bug</t>
  </si>
  <si>
    <t>2017-11-03T09:44:30Z</t>
  </si>
  <si>
    <t>2017-11-19T06:18:25Z</t>
  </si>
  <si>
    <t>A Vue.js(v2.x+) component for creating pagination.</t>
  </si>
  <si>
    <t>tonyffrench</t>
  </si>
  <si>
    <t>prevent OOM on stream error</t>
  </si>
  <si>
    <t>2018-10-06T12:50:14Z</t>
  </si>
  <si>
    <t>https://github.com/cockroachdb/k8s/commit/039524b7d5746c54191e014fa3bc6885a05e5b70</t>
  </si>
  <si>
    <t>https://github.com/cockroachdb/k8s/pull/14</t>
  </si>
  <si>
    <t>handle watch stream errors^ preventing oom and orphaned csr</t>
  </si>
  <si>
    <t>‚ÄúUnable to decode an event from the watch stream: stream error‚Äù results in an infinite loop and out-of-memory errors. Without the correct error handling^ request-cert cannot proceed since this failure creates an orphaned certificate request.</t>
  </si>
  <si>
    <t>2018-10-06T13:01:41Z</t>
  </si>
  <si>
    <t>2018-10-09T18:47:41Z</t>
  </si>
  <si>
    <t>Images and utilities to run cockroach on kubernetes</t>
  </si>
  <si>
    <t>Alex Van Boxel</t>
  </si>
  <si>
    <t>Explain the Eddystone-URL HTTP URL encoding difference between range 0x00-0x06 and 0x07-0x13.</t>
  </si>
  <si>
    <t>2015-08-07T09:10:18Z</t>
  </si>
  <si>
    <t>https://github.com/google/eddystone/commit/380dfe421695036966d7312fa4dfb349e30db85a</t>
  </si>
  <si>
    <t>https://github.com/google/eddystone/pull/56</t>
  </si>
  <si>
    <t>Explain the Eddystone-URL HTTP URL encoding difference between range ‚Ä¶</t>
  </si>
  <si>
    <t>Explain the Eddystone-URL HTTP URL encoding difference between range 0x00-0x06 and 0x07-0x13 (to avoid confusion for people reading the spec).\n\nSee issue #55 \n</t>
  </si>
  <si>
    <t>2015-08-07T09:21:24Z</t>
  </si>
  <si>
    <t>2015-08-13T15:05:42Z</t>
  </si>
  <si>
    <t>Specification for Eddystone^ an open beacon format from Google</t>
  </si>
  <si>
    <t>Joe Andrieu</t>
  </si>
  <si>
    <t>fixed content_type mistake in insertMultipart\n\nThe previous code was looking for the wrong property name (contentType) in the attachments array in insertMultipart. It should be content_type.</t>
  </si>
  <si>
    <t>2015-01-16T15:57:43Z</t>
  </si>
  <si>
    <t>https://github.com/apache/nano/commit/502fc64e7eaef3f1b48380290dd46377c7b11464</t>
  </si>
  <si>
    <t>https://github.com/apache/nano/pull/247</t>
  </si>
  <si>
    <t>fixed content_type mistake in insertMultipart</t>
  </si>
  <si>
    <t>The previous code was looking for the wrong property name (contentType) in the attachments array in insertMultipart. It should be content_type.\n</t>
  </si>
  <si>
    <t>2015-01-16T15:58:41Z</t>
  </si>
  <si>
    <t>2015-02-26T12:42:11Z</t>
  </si>
  <si>
    <t>leventov</t>
  </si>
  <si>
    <t>null-safe udf.collect.CreateWithPrimitive</t>
  </si>
  <si>
    <t>2013-12-28T13:20:18Z</t>
  </si>
  <si>
    <t>https://github.com/klout/brickhouse/commit/fcfa617870314e6f170ada491669fd9f1f5451fd</t>
  </si>
  <si>
    <t>https://github.com/klout/brickhouse/pull/63</t>
  </si>
  <si>
    <t>2013-12-28T13:21:38Z</t>
  </si>
  <si>
    <t>2013-12-28T17:13:02Z</t>
  </si>
  <si>
    <t>Hive UDF\'s for the data warehouse</t>
  </si>
  <si>
    <t>scala 2.12.3 (#16146)</t>
  </si>
  <si>
    <t>2017-07-28T12:33:45Z</t>
  </si>
  <si>
    <t>https://github.com/Homebrew/homebrew-core/commit/9a75575f9d7f6637fb3f57adb36243705ac68c15</t>
  </si>
  <si>
    <t>https://github.com/Homebrew/homebrew-core/pull/16146</t>
  </si>
  <si>
    <t>scala 2.12.3</t>
  </si>
  <si>
    <t xml:space="preserve">- [x] Have you followed the [guidelines for contributing](https://github.com/Homebrew/homebrew-core/blob/master/CONTRIBUTING.md)?\r\n- [x] Have you checked that there aren\'t other open [pull requests](https://github.com/Homebrew/homebrew-core/pulls) for </t>
  </si>
  <si>
    <t>2017-07-28T04:24:12Z</t>
  </si>
  <si>
    <t>üçª Default formulae for the missing package manager for macOS</t>
  </si>
  <si>
    <t>ouertani</t>
  </si>
  <si>
    <t>fix #96</t>
  </si>
  <si>
    <t>2014-08-18T19:53:53Z</t>
  </si>
  <si>
    <t>https://github.com/reactive-streams/reactive-streams-jvm/commit/f34481892f0a51247c2a9311b5ab621323d9b1a5</t>
  </si>
  <si>
    <t>https://github.com/reactive-streams/reactive-streams-jvm/pull/97</t>
  </si>
  <si>
    <t>Enhance java doc</t>
  </si>
  <si>
    <t>2014-08-18T20:06:46Z</t>
  </si>
  <si>
    <t>2014-10-28T00:09:57Z</t>
  </si>
  <si>
    <t>Reactive Streams Specification for the JVM</t>
  </si>
  <si>
    <t>Filipe Varela</t>
  </si>
  <si>
    <t>Python 3 support</t>
  </si>
  <si>
    <t>2014-10-13T10:50:33Z</t>
  </si>
  <si>
    <t>https://github.com/apache/predictionio-sdk-python/commit/5d0e72016953322c1de4252c588836efdad5a4fb</t>
  </si>
  <si>
    <t>https://github.com/apache/predictionio-sdk-python/pull/9</t>
  </si>
  <si>
    <t>Py3 support\n</t>
  </si>
  <si>
    <t>2014-10-13T10:52:22Z</t>
  </si>
  <si>
    <t>2015-01-12T22:25:27Z</t>
  </si>
  <si>
    <t>Andy Ai</t>
  </si>
  <si>
    <t>Upgrade Guava to 22.0 (#254)\n\n* Upgrade Guava to 22.0\r\n\r\n* Upgrade Guava to 22.0</t>
  </si>
  <si>
    <t>2017-07-25T10:27:10Z</t>
  </si>
  <si>
    <t>https://github.com/rickfast/consul-client/commit/17d06548d3d19a6db5e3d044744f69b3a7e8fe24</t>
  </si>
  <si>
    <t>https://github.com/rickfast/consul-client/pull/254</t>
  </si>
  <si>
    <t>Upgrade Guava to 22.0</t>
  </si>
  <si>
    <t>`com.google.common.net.HostAndPort.getHostText` was removed in guava 22.0</t>
  </si>
  <si>
    <t>2017-07-25T07:08:53Z</t>
  </si>
  <si>
    <t>2017-07-25T10:27:11Z</t>
  </si>
  <si>
    <t>Java Client for Consul HTTP API</t>
  </si>
  <si>
    <t>phunterlau</t>
  </si>
  <si>
    <t>add necessary configrations for pip installation</t>
  </si>
  <si>
    <t>2015-08-20T08:26:17Z</t>
  </si>
  <si>
    <t>https://github.com/dmlc/xgboost/commit/70e230815b8d966b6a29c37fa63c2bb8b447b5d6</t>
  </si>
  <si>
    <t>https://github.com/dmlc/xgboost/pull/450</t>
  </si>
  <si>
    <t>updated Makefile for packing necessary files for pip installation\nupdated setup.py for finding packages and data for pip installation\nadded MANIFEST.in and other necessary configration files for shipping and building xgboost on-the-fly while installation\nupdated xgboost/core.py for finding the compiled .so lib files with pip installation\n\nNow it is uploaded to PyPI^ and the python package can be installed with \'pip install xgboost\'^ no more worry if a new user forgot to build.sh firstly.\n\nP.S. the current version number on PyPI is \"0.4a12\" because I accidentally committed the first 0.4 official version to PyPI but it didn\'t pack all files. sorry my bad.\n</t>
  </si>
  <si>
    <t>2015-08-20T08:33:53Z</t>
  </si>
  <si>
    <t>2015-08-21T01:45:30Z</t>
  </si>
  <si>
    <t>Large-scale and Distributed Gradient Boosting (GBDT^ GBRT or GBM) Library^ on single node^ hadoop yarn and more.</t>
  </si>
  <si>
    <t>Alexander Chalk</t>
  </si>
  <si>
    <t>[Clojure] Add fastText example (#15340)\n\n* Add fastText to CNN text classification examples\r\n\r\n* Update repl running instructions\r\n\r\n* Complete solution with OOM workaround\r\n\r\n* Complete solution with smaller fastText dataset\r\n\r\n* Add approx validation accuracy to readme\r\n\r\n* Add threading macro\r\n\r\n* Use consistent fasttext casing\r\n\r\n* Add bangs to io reader functions\r\n\r\n* Reference default context setting in readme\r\n\r\n* Change fasttext references in readme\r\n\r\n* Add data fetching shellscript for fasttext</t>
  </si>
  <si>
    <t>2019-06-30T19:58:35Z</t>
  </si>
  <si>
    <t>https://github.com/apache/incubator-mxnet/commit/b869ecd65fe4779f31845993c8d5744e5343ec49</t>
  </si>
  <si>
    <t>https://github.com/apache/incubator-mxnet/pull/15340</t>
  </si>
  <si>
    <t>[Clojure] Add fastText example</t>
  </si>
  <si>
    <t>## Description ##\r\n- Right now the CNN text classification example provides support for glove and word2vec embeddings. This PR extends that support to fastText.\r\n- Additionally^ this PR updates the README.md instructions for running examples from the REPL.\r\n\r\nResolves https://github.com/apache/incubator-mxnet/issues/14118\r\n\r\n## Checklist ##\r\n### Essentials ###\r\n- [x] Changes are complete (i.e. I finished coding on this PR).\r\n- [x] For new examples^ README.md is added to explain what the example does^ the source of the dataset^ expected performance on test set and reference to the original paper if applicable.\r\n- [x] To my best knowledge^ examples are either not affected by this change^ or have been fixed to be compatible with this change.\r\n\r\n### Changes ###\r\n- [x] CNN text classification (including docs)</t>
  </si>
  <si>
    <t>2019-06-24T19:07:07Z</t>
  </si>
  <si>
    <t>2019-06-30T19:58:36Z</t>
  </si>
  <si>
    <t>tz70s</t>
  </si>
  <si>
    <t>Add k8s v1.6.4 release</t>
  </si>
  <si>
    <t>2017-06-02T09:31:13Z</t>
  </si>
  <si>
    <t>https://github.com/kubernetes/minikube/commit/de513f93c41c8ee58bbb032ff0332b49abb0c8d8</t>
  </si>
  <si>
    <t>https://github.com/kubernetes/minikube/pull/1549</t>
  </si>
  <si>
    <t>Fix #1547 for outdated k8s version. Not very sure this is right^ if not^ I\'ll delete this pr. thx!</t>
  </si>
  <si>
    <t>2017-06-02T09:35:43Z</t>
  </si>
  <si>
    <t>2017-06-02T17:17:28Z</t>
  </si>
  <si>
    <t>Run Kubernetes locally</t>
  </si>
  <si>
    <t>Xue Liu</t>
  </si>
  <si>
    <t>2013-12-07T07:59:41Z</t>
  </si>
  <si>
    <t>https://github.com/kit-cel/simulink-rtl-sdr/commit/cf7ec94b95446d654e1d9fa65d5a6ee08687ecfd</t>
  </si>
  <si>
    <t>https://github.com/kit-cel/simulink-rtl-sdr/pull/1</t>
  </si>
  <si>
    <t>The error messages of CHECK_DEVICE_INDEX and CHECK_GAIN are the same. I think they should be different.\n</t>
  </si>
  <si>
    <t>2013-12-07T08:04:58Z</t>
  </si>
  <si>
    <t>2013-12-07T17:47:40Z</t>
  </si>
  <si>
    <t>An Open Source Software Package that enables owners of DVB-T dongles with an embedded Realtek RTL2832U chipset to build models in Simulink that interface with the device in realtime</t>
  </si>
  <si>
    <t>Daniel White</t>
  </si>
  <si>
    <t>Add configuration for running tests on Travis CI</t>
  </si>
  <si>
    <t>2013-08-20T01:18:47Z</t>
  </si>
  <si>
    <t>https://github.com/NetComposer/nksip/commit/abf3750e1e5724d1f2c56d50ecbaf47bf6c65119</t>
  </si>
  <si>
    <t>https://github.com/NetComposer/nksip/pull/5</t>
  </si>
  <si>
    <t>Provide support for building tests on travis</t>
  </si>
  <si>
    <t>If you\'re interested^ this will build tests automatically on Travis^ but you\'ll need enable the hooks for this repository.\n\nA change to `nksip_counters` was necessary because the build was failing on R16 was failing due to the gen_server already being started.  For reference^ the failed build is at: https://travis-ci.org/danielwhite/nksip/jobs/10390534.\n</t>
  </si>
  <si>
    <t>2013-08-21T03:01:56Z</t>
  </si>
  <si>
    <t>2013-09-07T11:14:00Z</t>
  </si>
  <si>
    <t>Hung Nguyen</t>
  </si>
  <si>
    <t>- Fix issue FINERACT-684 (approve loan on batch mode return null pointer exception)\n- Add integration test to cover the fix</t>
  </si>
  <si>
    <t>2019-02-21T04:41:43Z</t>
  </si>
  <si>
    <t>https://github.com/apache/fineract/commit/39657247c6787fd555f4d6d17a40fe881a60ac9a</t>
  </si>
  <si>
    <t>https://github.com/apache/fineract/pull/526</t>
  </si>
  <si>
    <t xml:space="preserve">FINERACT-684: Create and approve loan on batch mode </t>
  </si>
  <si>
    <t>- https://issues.apache.org/jira/browse/FINERACT-684\r\n- Integration test to cover the fix</t>
  </si>
  <si>
    <t>2019-02-21T04:44:31Z</t>
  </si>
  <si>
    <t>2019-02-26T08:55:12Z</t>
  </si>
  <si>
    <t>Edna Morales</t>
  </si>
  <si>
    <t>CB-7423 fix spec28^29 lastProgressEvent not visible to afterEach function</t>
  </si>
  <si>
    <t>2014-09-02T21:07:35Z</t>
  </si>
  <si>
    <t>https://github.com/apache/cordova-plugin-file-transfer/commit/38d35c291f74006f486f7c9fda67579b6a44ae6e</t>
  </si>
  <si>
    <t>https://github.com/apache/cordova-plugin-file-transfer/pull/42</t>
  </si>
  <si>
    <t>CB-7423 fix spec28^29 lastProgressEvent not visible to afterEach functio...</t>
  </si>
  <si>
    <t>...n\n</t>
  </si>
  <si>
    <t>2014-09-02T21:08:55Z</t>
  </si>
  <si>
    <t>2014-09-03T00:23:49Z</t>
  </si>
  <si>
    <t>Roberto Andrade</t>
  </si>
  <si>
    <t>Adjusting framework settings to only be applied when embedding to avoid parsing crashes on Xcode 7.3</t>
  </si>
  <si>
    <t>2016-05-10T05:08:07Z</t>
  </si>
  <si>
    <t>https://github.com/alunny/node-xcode/commit/57f2a08a6d2576a8f96779dc80c9f6565669dc3c</t>
  </si>
  <si>
    <t>https://github.com/alunny/node-xcode/pull/88</t>
  </si>
  <si>
    <t>Fixing Custom Framework signing settings crashing Xcode 7.3</t>
  </si>
  <si>
    <t>Addresses crash issue after having merged #79 and configuring a custom framework to be embedded and signed in xcode 7.3\n</t>
  </si>
  <si>
    <t>2016-05-10T05:12:36Z</t>
  </si>
  <si>
    <t>2016-05-12T21:24:41Z</t>
  </si>
  <si>
    <t>Arpit</t>
  </si>
  <si>
    <t>Fixes #20 (#21)</t>
  </si>
  <si>
    <t>2018-04-08T01:02:45Z</t>
  </si>
  <si>
    <t>https://github.com/aminpaks/typescript-library-bundler/commit/426af3e295e7b1b6a751203d143a6fce54c581d5</t>
  </si>
  <si>
    <t>https://github.com/aminpaks/typescript-library-bundler/pull/21</t>
  </si>
  <si>
    <t>Fixes #20</t>
  </si>
  <si>
    <t>Now the flatModuleID will be same as package-name by default.\r\n\r\nI have added an optional varible in config-helper\'s createNGC config to pass flatModuleId from main.ts</t>
  </si>
  <si>
    <t>2018-04-05T10:06:33Z</t>
  </si>
  <si>
    <t>2018-04-08T01:02:46Z</t>
  </si>
  <si>
    <t>Bundles a Typescript library^ and makes it ready to ship for ES6^ ES5^ CommonJS and UMD</t>
  </si>
  <si>
    <t>Pedro Sena</t>
  </si>
  <si>
    <t>Updated scala-parallel-similarproduct/add-and-return-item-properties documentation to match new code structure (links were broken) and fixed a small typo</t>
  </si>
  <si>
    <t>2015-03-13T14:49:23Z</t>
  </si>
  <si>
    <t>https://github.com/apache/predictionio/commit/348d032a31d1f98fe04f20a9e4e15a42f58de44c</t>
  </si>
  <si>
    <t>https://github.com/apache/predictionio/pull/76</t>
  </si>
  <si>
    <t>Updated README to match new project structure</t>
  </si>
  <si>
    <t>Hi^\n\nThe main changes made were related to links that were broken and I also find a small typo.\n</t>
  </si>
  <si>
    <t>2015-03-13T15:54:13Z</t>
  </si>
  <si>
    <t>2015-03-16T22:45:29Z</t>
  </si>
  <si>
    <t>Jarrad Whitaker</t>
  </si>
  <si>
    <t>add variable MSCORE_OUTPUT_NAME^ to be used like cmake .. -DMSCORE_OUTPUT_NAME=mscore-nightly</t>
  </si>
  <si>
    <t>2014-04-29T01:52:10Z</t>
  </si>
  <si>
    <t>https://github.com/musescore/MuseScore/commit/4481328fd3fa0908752e26609b8112ca9b39c6c4</t>
  </si>
  <si>
    <t>https://github.com/musescore/MuseScore/pull/874</t>
  </si>
  <si>
    <t>add MSCORE_OUTPUT_NAME^ to be used like cmake .. -DMSCORE_OUTPUT_NAME=mscore-nightly</t>
  </si>
  <si>
    <t>this allows easy changing of the executable name. My principle use-case is on the way to creating nightly packages that can be installed alongside musescore 1.3. (I\'m aware other changes are needed for this.)\n</t>
  </si>
  <si>
    <t>2014-04-29T02:21:20Z</t>
  </si>
  <si>
    <t>2014-04-30T06:08:02Z</t>
  </si>
  <si>
    <t>MuseScore is an open source and free music notation software. For support^ contribution^ bug reports^ visit MuseScore.org. Fork and make pull requests!</t>
  </si>
  <si>
    <t>Sun Hao</t>
  </si>
  <si>
    <t>Version updated of sbt assembly</t>
  </si>
  <si>
    <t>2018-01-27T07:02:51Z</t>
  </si>
  <si>
    <t>https://github.com/apache/incubator-spot/commit/bf5b9302011c1f11f3ccab11182269d4ca44a546</t>
  </si>
  <si>
    <t>https://github.com/apache/incubator-spot/pull/137</t>
  </si>
  <si>
    <t>Update sbt assembly</t>
  </si>
  <si>
    <t>2018-01-27T07:07:57Z</t>
  </si>
  <si>
    <t>2018-09-20T19:47:56Z</t>
  </si>
  <si>
    <t>pcibraro</t>
  </si>
  <si>
    <t>Included extension method for registering all the controllers automatically in an Autofac container</t>
  </si>
  <si>
    <t>2012-04-04T12:40:22Z</t>
  </si>
  <si>
    <t>https://github.com/WebApiContrib/WebAPIContrib/commit/313f442555f32192f235f8ec6db82df0c5221d87</t>
  </si>
  <si>
    <t>https://github.com/WebApiContrib/WebAPIContrib/pull/38</t>
  </si>
  <si>
    <t>Extension method for registering controllers in AutoFac</t>
  </si>
  <si>
    <t>Added extension method for registering all the Web API controllers automatically in an AutoFac container\n</t>
  </si>
  <si>
    <t>2012-04-04T12:45:21Z</t>
  </si>
  <si>
    <t>2012-04-05T20:26:27Z</t>
  </si>
  <si>
    <t>Community Contributions for ASP.NET Web API</t>
  </si>
  <si>
    <t>morokosi</t>
  </si>
  <si>
    <t>docs(hapi): fix parens in example code</t>
  </si>
  <si>
    <t>2017-11-02T16:49:53Z</t>
  </si>
  <si>
    <t>https://github.com/angular/universal/commit/ac65b0a302319d57088ea53d697b96936d96b5b3</t>
  </si>
  <si>
    <t>https://github.com/angular/universal/pull/834</t>
  </si>
  <si>
    <t>* **Please check if the PR fulfills these requirements**\r\n```\r\n- [x] The commit message follows our guidelines: https://github.com/angular/universal/blob/master/CONTRIBUTING.md#commit-message-format\r\n- [ ] Tests for the changes have been added (for bug fixes / features)\r\n- [ ] Docs have been added / updated (for bug fixes / features)\r\n```\r\n\r\n* **What modules are related to this pull-request**\r\n```\r\n- [ ] aspnetcore-engine\r\n- [ ] express-engine\r\n- [x] hapi-engine\r\n```\r\n\r\n* **What kind of change does this PR introduce?** (Bug fix^ feature^ docs update^ ...)\r\ndocs update\r\n\r\n* **What is the current behavior?** (You can also link to an open issue here)\r\nSome example code in hapi README are ill-formed; parenthesis is not balanced.\r\n\r\n\r\n* **What is the new behavior (if this is a feature change)?**\r\nfix the example code by adding/removing parens\r\n\r\n\r\n* **Does this PR introduce a breaking change?** (What changes might users need to make in their application due to this PR?)\r\n\r\n\r\n* **Other information**:\r\n</t>
  </si>
  <si>
    <t>2017-11-02T17:08:29Z</t>
  </si>
  <si>
    <t>2017-11-18T06:14:19Z</t>
  </si>
  <si>
    <t>Universal javascript support for Angular</t>
  </si>
  <si>
    <t>drexin</t>
  </si>
  <si>
    <t>added ruby like each_char and each_byte to string</t>
  </si>
  <si>
    <t>2011-08-23T05:32:47Z</t>
  </si>
  <si>
    <t>https://github.com/elixir-lang/elixir/commit/f41e3705bef8bfd740f06edf213f86dcc9a10d1e</t>
  </si>
  <si>
    <t>https://github.com/elixir-lang/elixir/pull/40</t>
  </si>
  <si>
    <t>added each_char and each_byte to string</t>
  </si>
  <si>
    <t>Just added ruby like each_char and each_byte methods to the string class.\n</t>
  </si>
  <si>
    <t>2011-08-23T05:40:07Z</t>
  </si>
  <si>
    <t>2011-08-23T05:41:34Z</t>
  </si>
  <si>
    <t>snaky</t>
  </si>
  <si>
    <t>Sync code with Echo Stream Server</t>
  </si>
  <si>
    <t>2012-08-15T09:10:56Z</t>
  </si>
  <si>
    <t>https://github.com/EchoTeam/ocaml-erlang-port/commit/aa91baf8bba1958170a1eaee820b85468f9c733d</t>
  </si>
  <si>
    <t>https://github.com/EchoTeam/ocaml-erlang-port/pull/6</t>
  </si>
  <si>
    <t>Update from Echo Stream Server (currently used code)</t>
  </si>
  <si>
    <t>2012-08-15T11:29:47Z</t>
  </si>
  <si>
    <t>2012-08-22T09:24:54Z</t>
  </si>
  <si>
    <t>Support library for OCaml programs running as Erlang ports</t>
  </si>
  <si>
    <t>bryanmontesv</t>
  </si>
  <si>
    <t>Black circles bug fixed</t>
  </si>
  <si>
    <t>2017-03-07T15:07:20Z</t>
  </si>
  <si>
    <t>https://github.com/apache/incubator-spot/commit/c1639207e389296beece997322ab1abed3d28a82</t>
  </si>
  <si>
    <t>https://github.com/apache/incubator-spot/pull/28</t>
  </si>
  <si>
    <t>SPOT-124 UI Black circles bug fixed</t>
  </si>
  <si>
    <t>2017-03-07T15:45:29Z</t>
  </si>
  <si>
    <t>2017-03-14T16:44:34Z</t>
  </si>
  <si>
    <t>arun.ram</t>
  </si>
  <si>
    <t>Ensure that the input application name does not contain characters that can be used to inject malicious content.</t>
  </si>
  <si>
    <t>2015-07-07T15:17:30Z</t>
  </si>
  <si>
    <t>https://github.com/apache/usergrid/commit/e4c4dbd66ebb4f4fb61d40a302a7ce200943c1ad</t>
  </si>
  <si>
    <t>https://github.com/apache/usergrid/pull/300</t>
  </si>
  <si>
    <t>Ensure that the input application name does not contain characters th‚Ä¶</t>
  </si>
  <si>
    <t>‚Ä¶at can be used to inject malicious content.\n\nThe application name is repeated as-is in the response message if the oragnization/application cannot be found when OrganizationApplicationNotFoundException is thrown. This could be used for an XSS attack.\n</t>
  </si>
  <si>
    <t>2015-07-07T15:21:46Z</t>
  </si>
  <si>
    <t>2015-07-25T17:01:00Z</t>
  </si>
  <si>
    <t>Limei Che</t>
  </si>
  <si>
    <t>Ê∑ªÂä†FixX^ FixY Á≥ªÊï∞ÔºåfixX = 0^ Ë°®Á§∫ÂÆåÂÖ®Âõ∫ÂÆö‰ΩèËäÇÁÇπÁöÑxÂùêÊ†áÔºåfixX = 1Ë°®Á§∫‰∏çÂõ∫ÂÆöËäÇÁÇπÔºå[0^ 1]‰πãÈó¥ÁöÑÂ∞èÊï∞Ë°®Á§∫Âõ∫ÂÆöÁöÑÁ®ãÂ∫¶„ÄÇ</t>
  </si>
  <si>
    <t>2014-12-04T07:46:08Z</t>
  </si>
  <si>
    <t>https://github.com/apache/incubator-echarts/commit/5cdf23e40a77e0993c2c3a9168222d3ab07d56b1</t>
  </si>
  <si>
    <t>https://github.com/apache/incubator-echarts/pull/1002</t>
  </si>
  <si>
    <t>Ê∑ªÂä†FixX^ FixY Á≥ªÊï∞ÔºåfixX = 0^ Ë°®Á§∫ÂÆåÂÖ®Âõ∫ÂÆö‰ΩèËäÇÁÇπÁöÑxÂùêÊ†áÔºåfixX = 1Ë°®Á§∫‰∏çÂõ∫ÂÆöËäÇÁÇπÔºå[0^ 1]‰πãÈó¥ÁöÑÂ∞èÊï∞Ë°®Á§∫Âõ∫ÂÆöÁöÑ...</t>
  </si>
  <si>
    <t>...Á®ãÂ∫¶„ÄÇ\n</t>
  </si>
  <si>
    <t>2014-12-04T07:47:04Z</t>
  </si>
  <si>
    <t>2014-12-04T08:45:41Z</t>
  </si>
  <si>
    <t>Bruno Mah√©</t>
  </si>
  <si>
    <t>Only check uid after processing arguments. So --version and --help will work without requiring to be root</t>
  </si>
  <si>
    <t>2011-09-13T05:39:32Z</t>
  </si>
  <si>
    <t>https://github.com/boxgrinder/boxgrinder-build/commit/f26a735aa690c2d84fc8535233ba03e87812b1e2</t>
  </si>
  <si>
    <t>https://github.com/boxgrinder/boxgrinder-build/pull/2</t>
  </si>
  <si>
    <t>Enable boxgrinder-build to be called with --help or --version parameters by any user</t>
  </si>
  <si>
    <t>Only check uid after processing arguments. So --version and --help will work without requiring to be root\n</t>
  </si>
  <si>
    <t>2011-09-13T05:44:33Z</t>
  </si>
  <si>
    <t>2011-09-21T11:03:40Z</t>
  </si>
  <si>
    <t>BoxGrinder Build is a command line tool to build appliances</t>
  </si>
  <si>
    <t>Justin Ryan</t>
  </si>
  <si>
    <t>Add Maven Central publishing support to gradle build</t>
  </si>
  <si>
    <t>2012-02-23T23:02:21Z</t>
  </si>
  <si>
    <t>https://github.com/Netflix/curator/commit/e43df06704971e69964d337acd341b96fc2db1ba</t>
  </si>
  <si>
    <t>https://github.com/Netflix/curator/pull/36</t>
  </si>
  <si>
    <t>Move to Gradle</t>
  </si>
  <si>
    <t>This is the cleaned up version of the gradle build. We still need to do a release with it to prove that it\'s working fine^ then we can remove the pom files.\n</t>
  </si>
  <si>
    <t>2012-03-03T00:24:08Z</t>
  </si>
  <si>
    <t>2012-03-05T17:28:25Z</t>
  </si>
  <si>
    <t>ÂºòÊ†ë</t>
  </si>
  <si>
    <t>add err.stack on process#uncaughtException for printing error stack</t>
  </si>
  <si>
    <t>2015-07-21T12:15:08Z</t>
  </si>
  <si>
    <t>https://github.com/alibaba/anyproxy/commit/d6fe53c7de40b79c206094e0f9a4eec76cad90c0</t>
  </si>
  <si>
    <t>https://github.com/alibaba/anyproxy/pull/27</t>
  </si>
  <si>
    <t>ÊâìÂç∞ÈîôËØØÂ†ÜÊ†àÔºåÊñπ‰æøÂÆö‰ΩçÈóÆÈ¢ò„ÄÇ\n</t>
  </si>
  <si>
    <t>2015-07-21T12:16:48Z</t>
  </si>
  <si>
    <t>2015-07-22T05:24:44Z</t>
  </si>
  <si>
    <t>A fully configurable http/https proxy in NodeJS</t>
  </si>
  <si>
    <t>Sande Gilda</t>
  </si>
  <si>
    <t>New enterprise version of kitchensink-ear: EAR</t>
  </si>
  <si>
    <t>2011-11-29T20:49:46Z</t>
  </si>
  <si>
    <t>https://github.com/jboss-developer/jboss-eap-quickstarts/commit/617298ad2edc97e3c1509ee404ff30f2c83b6564</t>
  </si>
  <si>
    <t>Sudharsan Govindarajan</t>
  </si>
  <si>
    <t>Cleanup TimeOutChecker threads\n\nWhen a Aggregator route is stopped^ only the AggregateRecoveryChecker threads are stopped and not the AggregateTimeoutChecker threads. They keep lingering around .</t>
  </si>
  <si>
    <t>2018-06-19T11:37:52Z</t>
  </si>
  <si>
    <t>https://github.com/apache/camel/commit/8f60417d647e4a17a6f57b64e498bb3b6d049608</t>
  </si>
  <si>
    <t>https://github.com/apache/camel/pull/2384</t>
  </si>
  <si>
    <t>Cleanup TimeOutChecker threads</t>
  </si>
  <si>
    <t>When a Aggregator route is stopped^ only the AggregateRecoveryChecker threads are stopped and not the AggregateTimeoutChecker threads. They keep lingering around. - CAMEL-12588</t>
  </si>
  <si>
    <t>2018-06-19T11:51:37Z</t>
  </si>
  <si>
    <t>2018-06-19T12:15:43Z</t>
  </si>
  <si>
    <t>Yavor Yanchev</t>
  </si>
  <si>
    <t>Riak startup \n- It starts with a ulimit configuration based on the\n  Basho\'s recommentadtions</t>
  </si>
  <si>
    <t>2015-06-15T16:29:13Z</t>
  </si>
  <si>
    <t>https://github.com/apache/incubator-brooklyn/commit/a495af22cecd2cec9a9d45a0e5f5b95c2e6ee65f</t>
  </si>
  <si>
    <t>https://github.com/apache/incubator-brooklyn/pull/691</t>
  </si>
  <si>
    <t>Riak uses ulimit configuration recommended in Basho\'s docs</t>
  </si>
  <si>
    <t>Riak has a specific requirement for the number of the allowed open files. It is described at http://docs.basho.com/riak/latest/ops/tuning/open-files-limit/.\n\nRiak generates a warning message if the limit is bellow 65536.\n\n```\n# /etc/init.d/riak start\nStarting riak: !!!!\n!!!! WARNING: ulimit -n is 1024; 65536 is the recommended minimum.\n!!!!\n\n```\n\nThis PR provides configuration parameter for the number of the open files. The number of open files will default to the recommended value (65536) in case provided value is less than it. \n</t>
  </si>
  <si>
    <t>2015-06-15T16:59:37Z</t>
  </si>
  <si>
    <t>2015-06-19T12:31:38Z</t>
  </si>
  <si>
    <t>dingzhiyong</t>
  </si>
  <si>
    <t>[RIP-10] Add test cases for QueryConsumeTimeSpanBody.java (#856)\n\n [RIP-10] Add test cases for QueryConsumeTimeSpanBody.java</t>
  </si>
  <si>
    <t>2019-05-14T07:22:27Z</t>
  </si>
  <si>
    <t>https://github.com/apache/rocketmq/commit/2a0990701641a5d6ff9906efe81d26b97d0887f5</t>
  </si>
  <si>
    <t>https://github.com/apache/rocketmq/pull/856</t>
  </si>
  <si>
    <t>[RIP-10] Add test cases for QueryConsumeTimeSpanBody.java</t>
  </si>
  <si>
    <t>## What is the purpose of the change\r\n\r\nadd test cases for QueryConsumeTimeSpanBody.java\r\n\r\n## Brief changelog\r\n\r\nadd test cases for QueryConsumeTimeSpanBody.java\r\n\r\n## Verifying this change\r\n\r\nFollow this checklist to help us incorporate your contribution quickly and easily. Notice^ `it would be helpful if you could finish the following 5 checklist(the last one is not necessary)before request the community to review your PR`.\r\n\r\n- [x] Make sure there is a [Github issue](https://github.com/apache/rocketmq/issues) filed for the change (usually before you start working on it). Trivial changes like typos do not require a Github issue. Your pull request should address just this issue^ without pulling in other changes - one PR resolves one issue. \r\n- [x] Format the pull request title like `[ISSUE #123] Fix UnknownException when host config not exist`. Each commit in the pull request should have a meaningful subject line and body.\r\n- [x] Write a pull request description that is detailed enough to understand what the pull request does^ how^ and why.\r\n- [x] Write necessary unit-test(over 80% coverage) to verify your logic correction^ more mock a little better when cross module dependency exist. If the new feature or significant change is committed^ please remember to add integration-test in [test module](https://github.com/apache/rocketmq/tree/master/test).\r\n- [x] Run `mvn -B clean apache-rat:check findbugs:findbugs checkstyle:checkstyle` to make sure basic checks pass. Run `mvn clean install -DskipITs` to make sure unit-test pass. Run `mvn clean test-compile failsafe:integration-test`  to make sure integration-test pass.\r\n- [ ] If this contribution is large^ please file an [Apache Individual Contributor License Agreement](http://www.apache.org/licenses/#clas).\r\n</t>
  </si>
  <si>
    <t>2019-02-22T08:40:19Z</t>
  </si>
  <si>
    <t>2019-05-14T07:22:28Z</t>
  </si>
  <si>
    <t>ghsalem</t>
  </si>
  <si>
    <t>fixing issue #6572 with Oracle date handling (#6580)\n\n* fix Oracle engine specs for dates issue #6572\r\n\r\n* fix Oracle engine specs for dates issue #6572\r\n\r\n* fix Oracle engine specs for dates issue #6572^ removing comment\r\n\r\n* ng a trailing space</t>
  </si>
  <si>
    <t>2018-12-28T16:51:48Z</t>
  </si>
  <si>
    <t>https://github.com/apache/incubator-superset/commit/f761237260f5d14833bf20992b1fcfe7e031b794</t>
  </si>
  <si>
    <t>https://github.com/apache/incubator-superset/pull/6580</t>
  </si>
  <si>
    <t>fixing issue #6572 with Oracle date handling</t>
  </si>
  <si>
    <t>2018-12-28T10:56:58Z</t>
  </si>
  <si>
    <t>2018-12-28T16:51:49Z</t>
  </si>
  <si>
    <t>agmtopy</t>
  </si>
  <si>
    <t>Update quick-start.md (#157)\n\nedit quick-start.md\r\n[Á§∫‰æãÊ∂àË¥πËÄÖÂÆâË£Ö] link change</t>
  </si>
  <si>
    <t>2018-09-29T06:32:44Z</t>
  </si>
  <si>
    <t>https://github.com/apache/dubbo-website/commit/4932f1b19af4bf23c7b1cd8b18251b8ccb9a26d4</t>
  </si>
  <si>
    <t>https://github.com/apache/dubbo-website/pull/157</t>
  </si>
  <si>
    <t>edit quick-start.md [Á§∫‰æãÊ∂àË¥πËÄÖÂÆâË£Ö] link</t>
  </si>
  <si>
    <t>edit quick-start.md\r\n[Á§∫‰æãÊ∂àË¥πËÄÖÂÆâË£Ö] link change</t>
  </si>
  <si>
    <t>2018-09-29T06:10:08Z</t>
  </si>
  <si>
    <t>fatsu</t>
  </si>
  <si>
    <t>Virtual Scoring</t>
  </si>
  <si>
    <t>2014-12-16T21:40:20Z</t>
  </si>
  <si>
    <t>https://github.com/farin/JCloisterZone/commit/7e440cc330fd28f0461c90bfcc9213232c19924b</t>
  </si>
  <si>
    <t>https://github.com/farin/JCloisterZone/pull/70</t>
  </si>
  <si>
    <t>Virtual scoring</t>
  </si>
  <si>
    <t>Virtual scoring:\n\nAdded menuItem with shortcut \'v\'.\n\nTriggered on PlayerTurnEvent^ virtual score not yet updated when Builder triggers extra draw.\n\n![image](https://cloud.githubusercontent.com/assets/10167314/5463991/5c508e54-8582-11e4-85c3-7de0dcb3b39b.png)\n</t>
  </si>
  <si>
    <t>2014-12-16T23:23:43Z</t>
  </si>
  <si>
    <t>2014-12-20T22:35:32Z</t>
  </si>
  <si>
    <t>Java implementation of Carcassonne board game</t>
  </si>
  <si>
    <t>Micha≈Ç Narajowski</t>
  </si>
  <si>
    <t>newt: More detailed size report command\n\nThis patch improves the output of the size command. New flags\nwere added for this purpose:\n\nFlags:\n  -F^ --flash   Print FLASH statistics\n  -R^ --ram     Print RAM statistics\n\nThe size statistics are broken down into a tree-like structure^ where\nthe leaves are symbols and branches are folders and files. For\neach tree element there its size in bytes and percentage contribution\nto the total size of the memory region.\n\nPath                           Size       %\n=============================================\n(...)\nlibc                             32     0.49%\n  baselibc                       32     0.49%\n    src                          32     0.49%\n      malloc.c                   32     0.49%\n        __malloc_head            24     0.37%\n        malloc_lock               4     0.06%\n        malloc_unlock             4     0.06%\n(...)\n\nMoreover^ there is more memory region info available after specifying\nverbose flag(-v):\n\nMem FLASH: 0x00008000-0x00042000\nMem RAM:   0x20000000-0x20010000\n\nMem: FLASH\nName                       Size\n.ARM.extab                    0\n.ARM.exidx                   24\n.imghdr                      32\n.text                     18624\nTotal                     18680\n\nMem: RAM\nName                       Size\n.bss                       5656\n.stack_dummy                432\n.vector_relocation          216\n.data                       256\n.bssnz                        0\nTotal                      6560</t>
  </si>
  <si>
    <t>2017-02-07T11:34:37Z</t>
  </si>
  <si>
    <t>https://github.com/apache/mynewt-newt/commit/4b91c272b2fa1c5ca68281165d87c6e7f59be3eb</t>
  </si>
  <si>
    <t>https://github.com/apache/mynewt-newt/pull/39</t>
  </si>
  <si>
    <t>newt: More detailed size report command</t>
  </si>
  <si>
    <t>This patch improves the output of the size command. The output is now similar to `make ram_report` and `make rom_report` in Zephyr. New flags were added for this purpose:\r\n\r\nFlags:\r\n  -F^ --flash   Print FLASH statistics\r\n  -R^ --ram     Print RAM statistics\r\n\r\nThe size statistics are broken down into a tree-like structure^ where\r\nthe leaves are symbols and branches are folders and files. For\r\neach tree element there its size in bytes and percentage contribution\r\nto the total size of the memory region.\r\n\r\n```\r\nPath                           Size       %\r\n=============================================\r\n(...)\r\nlibc                             32     0.49%\r\n  baselibc                       32     0.49%\r\n    src                          32     0.49%\r\n      malloc.c                   32     0.49%\r\n        __malloc_head            24     0.37%\r\n        malloc_lock               4     0.06%\r\n        malloc_unlock             4     0.06%\r\n(...)\r\n```\r\n\r\nMoreover^ there is more memory region info available after specifying\r\nverbose flag(-v):\r\n\r\n```\r\nMem FLASH: 0x00008000-0x00042000\r\nMem RAM:   0x20000000-0x20010000\r\n\r\nMem: FLASH\r\nName                       Size\r\n.ARM.extab                    0\r\n.ARM.exidx                   24\r\n.imghdr                      32\r\n.text                     18624\r\nTotal                     18680\r\n\r\nMem: RAM\r\nName                       Size\r\n.bss                       5656\r\n.stack_dummy                432\r\n.vector_relocation          216\r\n.data                       256\r\n.bssnz                        0\r\nTotal                      6560\r\n```</t>
  </si>
  <si>
    <t>2017-02-22T11:58:28Z</t>
  </si>
  <si>
    <t>2017-02-23T18:01:09Z</t>
  </si>
  <si>
    <t>reminisce</t>
  </si>
  <si>
    <t>Add repeat and tile ops (#4863)\n\n* Add repeat op\r\n\r\n* Add tile operator\r\n\r\n* Refactor repeat op\r\n\r\n* Add repeat op backward\r\n\r\n* Add tile backward op\r\n\r\n* Fix bugs of backward repeat and tile ops\r\n\r\n* Add test functions for repeat and tile ops\r\n\r\n* Fix lint error\r\n\r\n* Add check_numeric_gradient test for repeat and tile ops</t>
  </si>
  <si>
    <t>2017-02-07T00:03:18Z</t>
  </si>
  <si>
    <t>https://github.com/apache/incubator-mxnet/commit/430ee91a19f0ed08972fd4222ffb16121f302bf6</t>
  </si>
  <si>
    <t>https://github.com/apache/incubator-mxnet/pull/4863</t>
  </si>
  <si>
    <t>Add repeat and tile ops</t>
  </si>
  <si>
    <t>2017-02-03T02:51:40Z</t>
  </si>
  <si>
    <t>2017-02-07T00:03:19Z</t>
  </si>
  <si>
    <t>Craig Hawco</t>
  </si>
  <si>
    <t>Increase version dependency.</t>
  </si>
  <si>
    <t>2010-09-07T14:35:04Z</t>
  </si>
  <si>
    <t>https://github.com/binarydud/pyres/commit/d87785b0c4a7d5a5477a148259dd2b2e7c6c5c1e</t>
  </si>
  <si>
    <t>https://github.com/binarydud/pyres/pull/50</t>
  </si>
  <si>
    <t>Pluggable PyRes Failure Backends</t>
  </si>
  <si>
    <t>Hi -- I\'ve done some work to port the multiple backend from Resque into Pyres. I\'ve also included a simple email backend for use with it.\n\nPlease let me know if you\'d like some other changes before pulling.\n</t>
  </si>
  <si>
    <t>2010-11-12T12:49:50Z</t>
  </si>
  <si>
    <t>2010-11-16T10:39:22Z</t>
  </si>
  <si>
    <t>a resque clone in python</t>
  </si>
  <si>
    <t>Rajadeepan D Ramesh</t>
  </si>
  <si>
    <t>Fixed the broken link\n\nUpdated the Kubernetes Developer\'s Summit for 2016 to point correctly</t>
  </si>
  <si>
    <t>2017-08-20T19:17:35Z</t>
  </si>
  <si>
    <t>https://github.com/kubernetes/community/commit/f1472eafc2842b57b93f79b6f388cf4113633836</t>
  </si>
  <si>
    <t>https://github.com/kubernetes/community/pull/948</t>
  </si>
  <si>
    <t>Fixed the broken link</t>
  </si>
  <si>
    <t>Updated the Kubernetes Developer\'s Summit for 2016 to point correctly</t>
  </si>
  <si>
    <t>2017-08-20T19:23:23Z</t>
  </si>
  <si>
    <t>2017-08-20T22:36:18Z</t>
  </si>
  <si>
    <t>Kubernetes community content</t>
  </si>
  <si>
    <t>Manuel Dur√°n Aguete</t>
  </si>
  <si>
    <t>Added a src/erldis.app.src to replace ebin/erldis.app</t>
  </si>
  <si>
    <t>2011-02-21T17:47:15Z</t>
  </si>
  <si>
    <t>https://github.com/cstar/erldis/commit/f25e9dea27a4e58dd0308ad4f7649f265e855e4e</t>
  </si>
  <si>
    <t>https://github.com/cstar/erldis/pull/3</t>
  </si>
  <si>
    <t>Full \"rebarization\"</t>
  </si>
  <si>
    <t>Hello^\n\nI\'ve converted erldis to a full \"rebar\" application due some errors when used as dependency.\n\nFeel free to merge it if you find it useful.\n\nRegards.\n</t>
  </si>
  <si>
    <t>2011-02-21T18:33:07Z</t>
  </si>
  <si>
    <t>2011-02-24T21:58:49Z</t>
  </si>
  <si>
    <t>redis erlang client library (imported from bitbucket)</t>
  </si>
  <si>
    <t>ddavydov</t>
  </si>
  <si>
    <t>[PATCH 091/153] Made JIRA API handle resolutions less brittly\n\nRB_ID=206828\n\n(sapling split of bf902b06ac2c0c587819a07ab2ea8e749ca9ebf9)</t>
  </si>
  <si>
    <t>2013-10-11T21:32:44Z</t>
  </si>
  <si>
    <t>https://github.com/twitter/commons/commit/c4514509cbfdf08157946a982c4b2684289480c7</t>
  </si>
  <si>
    <t>Seb Ospina</t>
  </si>
  <si>
    <t>cursor empty fill and no blink when not focused\n\nWhen several kitty terminals are used^ the blink happens in all of them\nand the cursor appears filled as if active^ it is not intuitive which\nterminal is actually expecting user input and which one is not.\nTerminals such as xfce4-terminal provide a non-blinking non-filled\ncursor to show the user the cursor location while at the same time\nshowing it is not expecting user input (keyboard is active somewhere\nelse).</t>
  </si>
  <si>
    <t>2017-01-14T12:01:05Z</t>
  </si>
  <si>
    <t>https://github.com/kovidgoyal/kitty/commit/4a5c14920523694d48d8953599b5da496231af6a</t>
  </si>
  <si>
    <t>https://github.com/kovidgoyal/kitty/pull/34</t>
  </si>
  <si>
    <t>cursor empty fill and no blink when not focused</t>
  </si>
  <si>
    <t xml:space="preserve">When several kitty terminals are used^ the blink happens in all of them\r\nand the cursor appears filled as if active^ it is not intuitive which\r\nterminal is actually expecting user input and which one is not.\r\nTerminals such as xfce4-terminal provide a non-blinking non-filled\r\ncursor to show the user the cursor location while at the same time\r\nshowing it is not expecting user input (keyboard is active somewhere\r\nelse). Targets #18 </t>
  </si>
  <si>
    <t>2017-01-14T12:10:45Z</t>
  </si>
  <si>
    <t>2017-01-14T12:22:29Z</t>
  </si>
  <si>
    <t>A modern^ hackable^ featureful^ OpenGL based terminal emulator</t>
  </si>
  <si>
    <t>Commit Message</t>
  </si>
  <si>
    <t>Commit Date</t>
  </si>
  <si>
    <t>Files Changed</t>
  </si>
  <si>
    <t>Link to Commit</t>
  </si>
  <si>
    <t>Lines added</t>
  </si>
  <si>
    <t>Lines deleted</t>
  </si>
  <si>
    <t>Author Association</t>
  </si>
  <si>
    <t>Pull request created</t>
  </si>
  <si>
    <t>Pull request closed</t>
  </si>
  <si>
    <t xml:space="preserve">Description of repository </t>
  </si>
  <si>
    <t xml:space="preserve">License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</si>
</sst>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Calibri"/>
      <family val="2"/>
      <scheme val="minor"/>
    </font>
    <font>
      <u/>
      <sz val="12"/>
      <color theme="10"/>
      <name val="Calibri"/>
      <family val="2"/>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3">
    <xf numFmtId="0" fontId="0" fillId="0" borderId="0" xfId="0"/>
    <xf numFmtId="0" fontId="1" fillId="0" borderId="0" xfId="1" applyAlignment="1"/>
    <xf numFmtId="0" fontId="0" fillId="2" borderId="0" xfId="0" applyFill="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ta" connectionId="1" xr16:uid="{32141F66-B936-B144-957A-6BBEE9FE3441}"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github.com/donlnz/nonconformist/commit/a23deac59a1a0f40207568aaceaefef7427aa4bb" TargetMode="External"/><Relationship Id="rId21" Type="http://schemas.openxmlformats.org/officeDocument/2006/relationships/hyperlink" Target="https://github.com/select2/select2/commit/fc44b96e84a8473d41f7bdc8176f1b1a7985c804" TargetMode="External"/><Relationship Id="rId42" Type="http://schemas.openxmlformats.org/officeDocument/2006/relationships/hyperlink" Target="https://github.com/amplab-extras/SparkR-pkg/commit/5c0bb24bd77a6e1ed4474144f14b6458cdd2c157" TargetMode="External"/><Relationship Id="rId63" Type="http://schemas.openxmlformats.org/officeDocument/2006/relationships/hyperlink" Target="https://github.com/leebaird/assessment-manager/commit/1b533efcb67f6a950eeda92c15726abd4341fe34" TargetMode="External"/><Relationship Id="rId84" Type="http://schemas.openxmlformats.org/officeDocument/2006/relationships/hyperlink" Target="https://github.com/apache/deltaspike/commit/81b390e29f2a767dce3be0c1a7c60cd9b278247d" TargetMode="External"/><Relationship Id="rId138" Type="http://schemas.openxmlformats.org/officeDocument/2006/relationships/hyperlink" Target="https://github.com/akka/akka/commit/460bad2726e0aaf69f18382bf7b80f61b5ed41a5" TargetMode="External"/><Relationship Id="rId107" Type="http://schemas.openxmlformats.org/officeDocument/2006/relationships/hyperlink" Target="https://github.com/apache/predictionio/commit/e38e9aa7cfad811bd604b9494a361f0331b206de" TargetMode="External"/><Relationship Id="rId11" Type="http://schemas.openxmlformats.org/officeDocument/2006/relationships/hyperlink" Target="https://github.com/hector-client/hector/pull/615" TargetMode="External"/><Relationship Id="rId32" Type="http://schemas.openxmlformats.org/officeDocument/2006/relationships/hyperlink" Target="https://github.com/symfony/symfony/commit/25ef76fded49f68b434b720d4f5731f47d4075cd" TargetMode="External"/><Relationship Id="rId53" Type="http://schemas.openxmlformats.org/officeDocument/2006/relationships/hyperlink" Target="https://github.com/funcool/catacumba/commit/45a6ee9191c2ec96ab0e623055c7a625e1dbe861" TargetMode="External"/><Relationship Id="rId74" Type="http://schemas.openxmlformats.org/officeDocument/2006/relationships/hyperlink" Target="https://github.com/apache/storm/commit/122d64534772c8467620b615d68eeff4dd24534e" TargetMode="External"/><Relationship Id="rId128" Type="http://schemas.openxmlformats.org/officeDocument/2006/relationships/hyperlink" Target="https://github.com/JamitLabs/Accio/commit/84b9cb7decc96104db14b3947f704b46896d6c67" TargetMode="External"/><Relationship Id="rId149" Type="http://schemas.openxmlformats.org/officeDocument/2006/relationships/hyperlink" Target="https://github.com/Enigmatis/graphql-java-annotations/commit/e571019654332e9de7f4a61beb2b9668739faef6" TargetMode="External"/><Relationship Id="rId5" Type="http://schemas.openxmlformats.org/officeDocument/2006/relationships/hyperlink" Target="https://github.com/apache/storm/commit/09d9ea101b4dbaf49335907aaaf3167d29140c59" TargetMode="External"/><Relationship Id="rId95" Type="http://schemas.openxmlformats.org/officeDocument/2006/relationships/hyperlink" Target="https://github.com/subutai-io/cdn/commit/1493e3694242962f3109d5ef09bd2994b2568141" TargetMode="External"/><Relationship Id="rId22" Type="http://schemas.openxmlformats.org/officeDocument/2006/relationships/hyperlink" Target="https://github.com/select2/select2/pull/1795" TargetMode="External"/><Relationship Id="rId43" Type="http://schemas.openxmlformats.org/officeDocument/2006/relationships/hyperlink" Target="https://github.com/ning/compress/commit/f4c9e50ad141950c9809e95b0acc8d93e0857913" TargetMode="External"/><Relationship Id="rId64" Type="http://schemas.openxmlformats.org/officeDocument/2006/relationships/hyperlink" Target="https://github.com/jtblin/angular-chart.js/commit/a2237ade134b0e81f7b9f527e7de0dab33525c3f" TargetMode="External"/><Relationship Id="rId118" Type="http://schemas.openxmlformats.org/officeDocument/2006/relationships/hyperlink" Target="https://github.com/dpgaspar/Flask-AppBuilder/commit/d6a85114ed145f02d70705a07a0a2cc5f0b1c6e5" TargetMode="External"/><Relationship Id="rId139" Type="http://schemas.openxmlformats.org/officeDocument/2006/relationships/hyperlink" Target="https://github.com/hazelcast/spring-data-hazelcast/commit/83712369365220a562892d337c67df739b8e6859" TargetMode="External"/><Relationship Id="rId80" Type="http://schemas.openxmlformats.org/officeDocument/2006/relationships/hyperlink" Target="https://github.com/ZhaoKaiQiang/JianDan/commit/6894a2ad12d32cbaeb765a3b88d7e2e915fff1bb" TargetMode="External"/><Relationship Id="rId85" Type="http://schemas.openxmlformats.org/officeDocument/2006/relationships/hyperlink" Target="https://github.com/jboss-developer/jboss-eap-quickstarts/commit/e45cf6821d68d9545bed8bfc87ac91092c678a40" TargetMode="External"/><Relationship Id="rId150" Type="http://schemas.openxmlformats.org/officeDocument/2006/relationships/hyperlink" Target="https://github.com/dmlc/MXNet.jl/commit/0b387f7be4505262b1925a852c0806d0a02fc04f" TargetMode="External"/><Relationship Id="rId155" Type="http://schemas.openxmlformats.org/officeDocument/2006/relationships/hyperlink" Target="https://github.com/proofpoint/platform/commit/679b77fa270bab138ff1c6885d8ef7b901d70d6d" TargetMode="External"/><Relationship Id="rId12" Type="http://schemas.openxmlformats.org/officeDocument/2006/relationships/hyperlink" Target="https://github.com/boto/boto/commit/896d0212b266c7d62aaa6e4d69e4a8b4ce88d4fb" TargetMode="External"/><Relationship Id="rId17" Type="http://schemas.openxmlformats.org/officeDocument/2006/relationships/hyperlink" Target="https://github.com/msgpack/msgpack-java/pull/156" TargetMode="External"/><Relationship Id="rId33" Type="http://schemas.openxmlformats.org/officeDocument/2006/relationships/hyperlink" Target="https://github.com/apache/cordova-plugin-inappbrowser/commit/978b14759824a024b85e6f7a10c97418a11eab34" TargetMode="External"/><Relationship Id="rId38" Type="http://schemas.openxmlformats.org/officeDocument/2006/relationships/hyperlink" Target="https://github.com/mbroadst/qamqp/commit/2f52bf5a5f9a49fa125bdf0e7d826842624e0cb1" TargetMode="External"/><Relationship Id="rId59" Type="http://schemas.openxmlformats.org/officeDocument/2006/relationships/hyperlink" Target="https://github.com/dokku/dokku-mysql/commit/ab65ac7f1f9d4f494e3cb124709f5e3a84d1433c" TargetMode="External"/><Relationship Id="rId103" Type="http://schemas.openxmlformats.org/officeDocument/2006/relationships/hyperlink" Target="https://github.com/stretchr/filetypes.js/commit/6c660bd735090a763d7b01693d1f87d04d22717a" TargetMode="External"/><Relationship Id="rId108" Type="http://schemas.openxmlformats.org/officeDocument/2006/relationships/hyperlink" Target="https://github.com/kubernetes-sigs/kubespray/commit/91d848f98a73ddd5af335ef78196276c24cddea7" TargetMode="External"/><Relationship Id="rId124" Type="http://schemas.openxmlformats.org/officeDocument/2006/relationships/hyperlink" Target="https://github.com/apache/logging-log4j2/commit/572eccde1ce98a3ff25e34e088b6e15b76b4c196" TargetMode="External"/><Relationship Id="rId129" Type="http://schemas.openxmlformats.org/officeDocument/2006/relationships/hyperlink" Target="https://github.com/olton/Metro-UI-CSS/commit/8756c6d293c6b0c72f15b7ab68244e589cf5b826" TargetMode="External"/><Relationship Id="rId54" Type="http://schemas.openxmlformats.org/officeDocument/2006/relationships/hyperlink" Target="https://github.com/divio/django-cms/commit/3452f96b935c9df50ac97183ff7a3c8ecd7993f0" TargetMode="External"/><Relationship Id="rId70" Type="http://schemas.openxmlformats.org/officeDocument/2006/relationships/hyperlink" Target="https://github.com/apache/rocketmq/commit/2e55ffb33e35c8b84c7b471c64bb0abec6dbfe13" TargetMode="External"/><Relationship Id="rId75" Type="http://schemas.openxmlformats.org/officeDocument/2006/relationships/hyperlink" Target="https://github.com/celery/celery/commit/4ed89ec49582b540149cf06047f091ebd20fb300" TargetMode="External"/><Relationship Id="rId91" Type="http://schemas.openxmlformats.org/officeDocument/2006/relationships/hyperlink" Target="https://github.com/dc-js/dc.js/commit/3fcefc0d304fbc96a6def1c50f4baef301052ba4" TargetMode="External"/><Relationship Id="rId96" Type="http://schemas.openxmlformats.org/officeDocument/2006/relationships/hyperlink" Target="https://github.com/boto/boto/commit/934ac6a35da211e4d349300069635aa55898664a" TargetMode="External"/><Relationship Id="rId140" Type="http://schemas.openxmlformats.org/officeDocument/2006/relationships/hyperlink" Target="https://github.com/mesos/spark/commit/6790908b119484be88dec47bd833bd78e27ec516" TargetMode="External"/><Relationship Id="rId145" Type="http://schemas.openxmlformats.org/officeDocument/2006/relationships/hyperlink" Target="https://github.com/apache/incubator-retired-wave-docs/commit/92962deb95b40f8e1a5f8a8fd77d0877a33f07d2" TargetMode="External"/><Relationship Id="rId1" Type="http://schemas.openxmlformats.org/officeDocument/2006/relationships/hyperlink" Target="https://github.com/zk-ruby/zookeeper/commit/70e1d5b38946adb4febb320dc5647eb0245d8205" TargetMode="External"/><Relationship Id="rId6" Type="http://schemas.openxmlformats.org/officeDocument/2006/relationships/hyperlink" Target="https://github.com/remy/mit-license/pull/32" TargetMode="External"/><Relationship Id="rId23" Type="http://schemas.openxmlformats.org/officeDocument/2006/relationships/hyperlink" Target="https://github.com/nanoc/nanoc/commit/3c7bfbebaf7c42833c6333708b7c8fcf098bcc45" TargetMode="External"/><Relationship Id="rId28" Type="http://schemas.openxmlformats.org/officeDocument/2006/relationships/hyperlink" Target="https://github.com/remy/mit-license/commit/b36f0aa2919c4782f7af5b98fb98f7f51aa60bcd" TargetMode="External"/><Relationship Id="rId49" Type="http://schemas.openxmlformats.org/officeDocument/2006/relationships/hyperlink" Target="https://github.com/apache/openwhisk-wskdeploy/commit/09f2c036207625b081dbc8f0376d104e45331186" TargetMode="External"/><Relationship Id="rId114" Type="http://schemas.openxmlformats.org/officeDocument/2006/relationships/hyperlink" Target="https://github.com/apache/beam/commit/ad05d6337f8b8a416bb59db72862b5d857fd25cf" TargetMode="External"/><Relationship Id="rId119" Type="http://schemas.openxmlformats.org/officeDocument/2006/relationships/hyperlink" Target="https://github.com/mesos/storm/commit/d5f67716c19f8a564d01cc8497869e215dce8377" TargetMode="External"/><Relationship Id="rId44" Type="http://schemas.openxmlformats.org/officeDocument/2006/relationships/hyperlink" Target="https://github.com/Terry-Mao/gopush-cluster/commit/a6939dd22f05c13c32d14bd51ed587291cea93a2" TargetMode="External"/><Relationship Id="rId60" Type="http://schemas.openxmlformats.org/officeDocument/2006/relationships/hyperlink" Target="https://github.com/dokku/dokku-mysql/pull/35" TargetMode="External"/><Relationship Id="rId65" Type="http://schemas.openxmlformats.org/officeDocument/2006/relationships/hyperlink" Target="https://github.com/apache/guacamole-client/commit/2580068aa4306306d161d3e69964f591889d323e" TargetMode="External"/><Relationship Id="rId81" Type="http://schemas.openxmlformats.org/officeDocument/2006/relationships/hyperlink" Target="https://github.com/apache/servicecomb-service-center/commit/baa3edf4c748136cb8128d80cd1388e05b46a09a" TargetMode="External"/><Relationship Id="rId86" Type="http://schemas.openxmlformats.org/officeDocument/2006/relationships/hyperlink" Target="https://github.com/apache/incubator-mxnet/commit/11b69f24a76a5bfe148179d8fd04b3daed82b514" TargetMode="External"/><Relationship Id="rId130" Type="http://schemas.openxmlformats.org/officeDocument/2006/relationships/hyperlink" Target="https://github.com/apache/incubator-mxnet/commit/dfc9e7a207d64c229885cedb7133d26eb6af803b" TargetMode="External"/><Relationship Id="rId135" Type="http://schemas.openxmlformats.org/officeDocument/2006/relationships/hyperlink" Target="https://github.com/sixohsix/twitter/commit/780044e6336befd1861d5d4ac194e864c4f53257" TargetMode="External"/><Relationship Id="rId151" Type="http://schemas.openxmlformats.org/officeDocument/2006/relationships/hyperlink" Target="https://github.com/pmd/pmd/commit/a9c68a55b3a747b659169e03d942f1c9ccbc8ed7" TargetMode="External"/><Relationship Id="rId156" Type="http://schemas.openxmlformats.org/officeDocument/2006/relationships/hyperlink" Target="https://github.com/fperucic/treant-js/commit/46aed84203fcc365b9f8d1615d05e9a5edcd79e2" TargetMode="External"/><Relationship Id="rId13" Type="http://schemas.openxmlformats.org/officeDocument/2006/relationships/hyperlink" Target="https://github.com/nquinlan/jekyll-pageless-redirects/commit/8cce8723ac256f58f97a45bec3efdeb3abffa0e8" TargetMode="External"/><Relationship Id="rId18" Type="http://schemas.openxmlformats.org/officeDocument/2006/relationships/hyperlink" Target="https://github.com/ocpsoft/prettytime/commit/609d00b92047708a0db46dce04e417a177827c9f" TargetMode="External"/><Relationship Id="rId39" Type="http://schemas.openxmlformats.org/officeDocument/2006/relationships/hyperlink" Target="https://github.com/foundation/foundation-sites/commit/01ba73d0de1d442b5972ac2d41bb2bc1b18ab9d5" TargetMode="External"/><Relationship Id="rId109" Type="http://schemas.openxmlformats.org/officeDocument/2006/relationships/hyperlink" Target="https://github.com/gearpump/gearpump/commit/6009716fa52453f1a8c0d2fc73c235acae276e6d" TargetMode="External"/><Relationship Id="rId34" Type="http://schemas.openxmlformats.org/officeDocument/2006/relationships/hyperlink" Target="https://github.com/apache/incubator-weex/commit/81d19c8435949b404f3c17111f20d977dac5dac8" TargetMode="External"/><Relationship Id="rId50" Type="http://schemas.openxmlformats.org/officeDocument/2006/relationships/hyperlink" Target="https://github.com/Comcast/traffic_control/commit/7d370d6df43aad026c7910dd24ec9d20fa1dfa0e" TargetMode="External"/><Relationship Id="rId55" Type="http://schemas.openxmlformats.org/officeDocument/2006/relationships/hyperlink" Target="https://github.com/apache/cordova-ios/commit/dc0398771feb6b2dbabda6f95f793816db87a1a3" TargetMode="External"/><Relationship Id="rId76" Type="http://schemas.openxmlformats.org/officeDocument/2006/relationships/hyperlink" Target="https://github.com/apache/camel/commit/98245dac6694913f440d20104e815dd4c55cfc23" TargetMode="External"/><Relationship Id="rId97" Type="http://schemas.openxmlformats.org/officeDocument/2006/relationships/hyperlink" Target="https://github.com/tensorflow/tensorflow/commit/8371f0e772e4776491c7517db57ef43c0ae1271b" TargetMode="External"/><Relationship Id="rId104" Type="http://schemas.openxmlformats.org/officeDocument/2006/relationships/hyperlink" Target="https://github.com/the-sett/lazy-list/commit/fdceac510f2da7b281efc32b19d249666050ca04" TargetMode="External"/><Relationship Id="rId120" Type="http://schemas.openxmlformats.org/officeDocument/2006/relationships/hyperlink" Target="https://github.com/zeromq/jzmq/commit/9855b247357ede131ecbe3ad103adcd6c5f52917" TargetMode="External"/><Relationship Id="rId125" Type="http://schemas.openxmlformats.org/officeDocument/2006/relationships/hyperlink" Target="https://github.com/pierreozoux/packer-warehouse/commit/5345bd71c275352f0daf1e82dfa203c09537a125" TargetMode="External"/><Relationship Id="rId141" Type="http://schemas.openxmlformats.org/officeDocument/2006/relationships/hyperlink" Target="https://github.com/apache/pulsar/commit/3f6612c986549fcf38df8f807488f790e27dc63a" TargetMode="External"/><Relationship Id="rId146" Type="http://schemas.openxmlformats.org/officeDocument/2006/relationships/hyperlink" Target="https://github.com/beetbox/beets/commit/fd3ff917d21a1e99bb88b8ef4ecd9d3417e4e1ea" TargetMode="External"/><Relationship Id="rId7" Type="http://schemas.openxmlformats.org/officeDocument/2006/relationships/hyperlink" Target="https://github.com/apache/cordova-electron/commit/fe51a86bec855393b0fbea1d5c595c4b6895ed87" TargetMode="External"/><Relationship Id="rId71" Type="http://schemas.openxmlformats.org/officeDocument/2006/relationships/hyperlink" Target="https://github.com/JakeWharton/butterknife/commit/7bbe15fe2e94cf5d5f243e529681bfda5f03bf9b" TargetMode="External"/><Relationship Id="rId92" Type="http://schemas.openxmlformats.org/officeDocument/2006/relationships/hyperlink" Target="https://github.com/opencypher/openCypher/commit/a3a4abc1ba9a9762b6bd44cb3efe6b4f08ec1a66" TargetMode="External"/><Relationship Id="rId2" Type="http://schemas.openxmlformats.org/officeDocument/2006/relationships/hyperlink" Target="https://github.com/munin-monitoring/munin/commit/575411170cf654172056eb15db8833b910bfe67d" TargetMode="External"/><Relationship Id="rId29" Type="http://schemas.openxmlformats.org/officeDocument/2006/relationships/hyperlink" Target="https://github.com/ariya/phantomjs/commit/bfccbd65f2855d38b9c8d826813315857b6379b0" TargetMode="External"/><Relationship Id="rId24" Type="http://schemas.openxmlformats.org/officeDocument/2006/relationships/hyperlink" Target="https://github.com/MicrosoftEdge/webauthn-polyfill/pull/5" TargetMode="External"/><Relationship Id="rId40" Type="http://schemas.openxmlformats.org/officeDocument/2006/relationships/hyperlink" Target="https://github.com/apache/kafka/commit/ff603c63bb3e0b47ce14121bb0e96ce0fc42d3c1" TargetMode="External"/><Relationship Id="rId45" Type="http://schemas.openxmlformats.org/officeDocument/2006/relationships/hyperlink" Target="https://github.com/theforeman/staypuft/commit/17d3a94210a4e1415cb07d0a53bb967eeeb71185" TargetMode="External"/><Relationship Id="rId66" Type="http://schemas.openxmlformats.org/officeDocument/2006/relationships/hyperlink" Target="https://github.com/tensorflow/tensorflow/commit/dc3b8fb08446c4a366df9bf12bd744c3a1525538" TargetMode="External"/><Relationship Id="rId87" Type="http://schemas.openxmlformats.org/officeDocument/2006/relationships/hyperlink" Target="https://github.com/dellsystem/github-streak-saver/commit/24e8897a12009959a868f32521cceed85352951c" TargetMode="External"/><Relationship Id="rId110" Type="http://schemas.openxmlformats.org/officeDocument/2006/relationships/hyperlink" Target="https://github.com/apache/guacamole-client/commit/e17453ef97b38967e01d9a8ea659ca0dd437f0f9" TargetMode="External"/><Relationship Id="rId115" Type="http://schemas.openxmlformats.org/officeDocument/2006/relationships/hyperlink" Target="https://github.com/inorichi/tachiyomi/commit/466515c801d6a4e6d73890974b177be4ebbfd083" TargetMode="External"/><Relationship Id="rId131" Type="http://schemas.openxmlformats.org/officeDocument/2006/relationships/hyperlink" Target="https://github.com/mapr/KubernetesDataFabric/commit/56f02962bb4e02b37eb3a596f8ad98f20c13a853" TargetMode="External"/><Relationship Id="rId136" Type="http://schemas.openxmlformats.org/officeDocument/2006/relationships/hyperlink" Target="https://github.com/apache/beam/commit/f47f71a280366e639e7ea35f59a6ea396dacfb56" TargetMode="External"/><Relationship Id="rId157" Type="http://schemas.openxmlformats.org/officeDocument/2006/relationships/hyperlink" Target="https://github.com/apache/royale-asjs/commit/83784c4145cc6b66674d2321ff6ed1e614fec791" TargetMode="External"/><Relationship Id="rId61" Type="http://schemas.openxmlformats.org/officeDocument/2006/relationships/hyperlink" Target="https://github.com/craiig/HOTDOGSEAGULL/commit/2dcb4195a35a5b6bd2195e4cc5b45c7627ddd5aa" TargetMode="External"/><Relationship Id="rId82" Type="http://schemas.openxmlformats.org/officeDocument/2006/relationships/hyperlink" Target="https://github.com/apache/griffin-site/commit/30d5b54592ab9fe6a60914c6d54dd09d6f369d14" TargetMode="External"/><Relationship Id="rId152" Type="http://schemas.openxmlformats.org/officeDocument/2006/relationships/hyperlink" Target="https://github.com/apache/incubator-pinot/commit/870c5d7d49516f46e07466c6e5c808a5b3b4cb7f" TargetMode="External"/><Relationship Id="rId19" Type="http://schemas.openxmlformats.org/officeDocument/2006/relationships/hyperlink" Target="https://github.com/ocpsoft/prettytime/pull/100" TargetMode="External"/><Relationship Id="rId14" Type="http://schemas.openxmlformats.org/officeDocument/2006/relationships/hyperlink" Target="https://github.com/apache/incubator-superset/commit/ae8b249dc285e2214f230f8e7aa1150d6c83d3d5" TargetMode="External"/><Relationship Id="rId30" Type="http://schemas.openxmlformats.org/officeDocument/2006/relationships/hyperlink" Target="https://github.com/prometheus/docs/commit/6e04fc1ed61d73ba62d5640e80056c404b918cee" TargetMode="External"/><Relationship Id="rId35" Type="http://schemas.openxmlformats.org/officeDocument/2006/relationships/hyperlink" Target="https://github.com/membrane/soa-model/commit/0705e1c693cd79450fd6b6a31d4e97f6e350aeb2" TargetMode="External"/><Relationship Id="rId56" Type="http://schemas.openxmlformats.org/officeDocument/2006/relationships/hyperlink" Target="https://github.com/apache/cordova-ios/pull/461" TargetMode="External"/><Relationship Id="rId77" Type="http://schemas.openxmlformats.org/officeDocument/2006/relationships/hyperlink" Target="https://github.com/oscarlab/graphene/commit/76f1ff4b242da69454ee5eccf0965f33a8923103" TargetMode="External"/><Relationship Id="rId100" Type="http://schemas.openxmlformats.org/officeDocument/2006/relationships/hyperlink" Target="https://github.com/apache/incubator-weex/commit/72440a8033e24f74a70e8da4f2cd87bedbb32334" TargetMode="External"/><Relationship Id="rId105" Type="http://schemas.openxmlformats.org/officeDocument/2006/relationships/hyperlink" Target="https://github.com/apache/incubator-mxnet/commit/2feb5591b1b1f6448715f9a0d4e7a44e64f720a8" TargetMode="External"/><Relationship Id="rId126" Type="http://schemas.openxmlformats.org/officeDocument/2006/relationships/hyperlink" Target="https://github.com/mick-goulish/shackleton/commit/1767b5eedc7ae741230c4066170a1fbf19e05db1" TargetMode="External"/><Relationship Id="rId147" Type="http://schemas.openxmlformats.org/officeDocument/2006/relationships/hyperlink" Target="https://github.com/tpaviot/oce/commit/82c8d84f585603e808692367a858400ba7c3d3d5" TargetMode="External"/><Relationship Id="rId8" Type="http://schemas.openxmlformats.org/officeDocument/2006/relationships/hyperlink" Target="https://github.com/gpbl/react-day-picker/commit/380a52671c01aa904f0ade216b13c73b118ba4a3" TargetMode="External"/><Relationship Id="rId51" Type="http://schemas.openxmlformats.org/officeDocument/2006/relationships/hyperlink" Target="https://github.com/apache/incubator-brooklyn/commit/9047955ceb382c2182dc3aca461377b6220cfbe9" TargetMode="External"/><Relationship Id="rId72" Type="http://schemas.openxmlformats.org/officeDocument/2006/relationships/hyperlink" Target="https://github.com/apache/incubator-druid/commit/f6dcd63084baad76842b7538a18adb7137c51792" TargetMode="External"/><Relationship Id="rId93" Type="http://schemas.openxmlformats.org/officeDocument/2006/relationships/hyperlink" Target="https://github.com/filerjs/filer/commit/bb04cce8266b2508d6775e86d3d2d21594cbfca8" TargetMode="External"/><Relationship Id="rId98" Type="http://schemas.openxmlformats.org/officeDocument/2006/relationships/hyperlink" Target="https://github.com/p6spy/p6spy/commit/a39a4fa8c7d8074be01085d318c91e64b93fd4dc" TargetMode="External"/><Relationship Id="rId121" Type="http://schemas.openxmlformats.org/officeDocument/2006/relationships/hyperlink" Target="https://github.com/daranzolin/rcanvas/commit/c2077f4d7b66005eded2314f0ab8c8a2cc3e152e" TargetMode="External"/><Relationship Id="rId142" Type="http://schemas.openxmlformats.org/officeDocument/2006/relationships/hyperlink" Target="https://github.com/openhab/openhab2-addons/commit/ac8d52432575a32549e8de80ca10a6cc8c7a7348" TargetMode="External"/><Relationship Id="rId3" Type="http://schemas.openxmlformats.org/officeDocument/2006/relationships/hyperlink" Target="https://github.com/apache/storm/commit/5631b9d4746f34127a1bc89cb4488d2b2d8ec9d7" TargetMode="External"/><Relationship Id="rId25" Type="http://schemas.openxmlformats.org/officeDocument/2006/relationships/hyperlink" Target="https://github.com/apache/storm/pull/644" TargetMode="External"/><Relationship Id="rId46" Type="http://schemas.openxmlformats.org/officeDocument/2006/relationships/hyperlink" Target="https://github.com/apache/incubator-samoa/commit/243e78217bb98870ccc4837d54eaabd8e0287802" TargetMode="External"/><Relationship Id="rId67" Type="http://schemas.openxmlformats.org/officeDocument/2006/relationships/hyperlink" Target="https://github.com/apache/incubator-taverna-mobile/commit/afc9ce95e3ad50df2dc13f35a213af2e4063a4b3" TargetMode="External"/><Relationship Id="rId116" Type="http://schemas.openxmlformats.org/officeDocument/2006/relationships/hyperlink" Target="https://github.com/apache/kafka/commit/ac4374dc245d428f80a26ef95c59250c9f6aa975" TargetMode="External"/><Relationship Id="rId137" Type="http://schemas.openxmlformats.org/officeDocument/2006/relationships/hyperlink" Target="https://github.com/DigitalPebble/behemoth/commit/37955dc1e1437e00eebc6b2a1078dfc96e70bbe1" TargetMode="External"/><Relationship Id="rId158" Type="http://schemas.openxmlformats.org/officeDocument/2006/relationships/queryTable" Target="../queryTables/queryTable1.xml"/><Relationship Id="rId20" Type="http://schemas.openxmlformats.org/officeDocument/2006/relationships/hyperlink" Target="https://github.com/apache/usergrid/commit/9a15108924b29997c9ca440b467ab8006a8f8acb" TargetMode="External"/><Relationship Id="rId41" Type="http://schemas.openxmlformats.org/officeDocument/2006/relationships/hyperlink" Target="https://github.com/ceph/ceph/commit/2050d08cfd78c56e18f4b90968c3fc758efea78f" TargetMode="External"/><Relationship Id="rId62" Type="http://schemas.openxmlformats.org/officeDocument/2006/relationships/hyperlink" Target="https://github.com/spotify/luigi/commit/1fd1e33c2aada92d655422982c1d618cc0404855" TargetMode="External"/><Relationship Id="rId83" Type="http://schemas.openxmlformats.org/officeDocument/2006/relationships/hyperlink" Target="https://github.com/apache/incubator-singa/commit/07c49da5b1ee6582780f5faef6c6bf3418a7a0b6" TargetMode="External"/><Relationship Id="rId88" Type="http://schemas.openxmlformats.org/officeDocument/2006/relationships/hyperlink" Target="https://github.com/docker/kitematic/commit/23875cb539cec19ca698e3c0ca6731d5b9a2927b" TargetMode="External"/><Relationship Id="rId111" Type="http://schemas.openxmlformats.org/officeDocument/2006/relationships/hyperlink" Target="https://github.com/letscontrolit/ESPEasy/commit/1464c00fb0db01c3362e3e4995aef38f988651f8" TargetMode="External"/><Relationship Id="rId132" Type="http://schemas.openxmlformats.org/officeDocument/2006/relationships/hyperlink" Target="https://github.com/composer/composer/commit/046d55e8868af2c93ae7c0700edfc1e26820602b" TargetMode="External"/><Relationship Id="rId153" Type="http://schemas.openxmlformats.org/officeDocument/2006/relationships/hyperlink" Target="https://github.com/apache/dubbo/commit/2e84f07203cc1955b1822e0821fa908ea77a20d0" TargetMode="External"/><Relationship Id="rId15" Type="http://schemas.openxmlformats.org/officeDocument/2006/relationships/hyperlink" Target="https://github.com/MicrosoftEdge/webauthn-polyfill/commit/165b3ec78c65b8c003aba217fe003e1ec3cb2451" TargetMode="External"/><Relationship Id="rId36" Type="http://schemas.openxmlformats.org/officeDocument/2006/relationships/hyperlink" Target="https://github.com/apache/cordova-paramedic/commit/85c71c964f6c73100d584a64e237d3aea978d8f5" TargetMode="External"/><Relationship Id="rId57" Type="http://schemas.openxmlformats.org/officeDocument/2006/relationships/hyperlink" Target="https://github.com/adrian/upm-swing/commit/713209d568d70f82cdd799d3a30fcbedeb433174" TargetMode="External"/><Relationship Id="rId106" Type="http://schemas.openxmlformats.org/officeDocument/2006/relationships/hyperlink" Target="https://github.com/apache/kylin/commit/e7343f8459fd7d85ba40076f17146c2cf9cd758e" TargetMode="External"/><Relationship Id="rId127" Type="http://schemas.openxmlformats.org/officeDocument/2006/relationships/hyperlink" Target="https://github.com/RayViljoen/grunt-sitemap/commit/a390099eb5b476fecae9163d26467d6642066478" TargetMode="External"/><Relationship Id="rId10" Type="http://schemas.openxmlformats.org/officeDocument/2006/relationships/hyperlink" Target="https://github.com/hector-client/hector/commit/d6fc7345c2a27d77743842006c8b2a5bc8999b5b" TargetMode="External"/><Relationship Id="rId31" Type="http://schemas.openxmlformats.org/officeDocument/2006/relationships/hyperlink" Target="https://github.com/apache/cordova-ios/commit/6cd3d8ed6dcc6fdd8555b08809f33aded542b21e" TargetMode="External"/><Relationship Id="rId52" Type="http://schemas.openxmlformats.org/officeDocument/2006/relationships/hyperlink" Target="https://github.com/ansible/ansible/commit/3775dd5ec82265fe5aec909accffe950d08a38d2" TargetMode="External"/><Relationship Id="rId73" Type="http://schemas.openxmlformats.org/officeDocument/2006/relationships/hyperlink" Target="https://github.com/apache/incubator-mxnet/commit/2389cc08ab0fc6420c37073db8f9c6c7734c8b78" TargetMode="External"/><Relationship Id="rId78" Type="http://schemas.openxmlformats.org/officeDocument/2006/relationships/hyperlink" Target="https://github.com/lpgauth/shackle/commit/0b1275de5e0c8b184319c1f61b00425dd1c0ddf6" TargetMode="External"/><Relationship Id="rId94" Type="http://schemas.openxmlformats.org/officeDocument/2006/relationships/hyperlink" Target="https://github.com/DesignOpen/designopen.github.io/commit/bec2d62b489402521f676d2304526ea8c3f0340f" TargetMode="External"/><Relationship Id="rId99" Type="http://schemas.openxmlformats.org/officeDocument/2006/relationships/hyperlink" Target="https://github.com/apache/royale-asjs/commit/641301b0c5a070ebf65b69cbf0a1dee9dcdb6b72" TargetMode="External"/><Relationship Id="rId101" Type="http://schemas.openxmlformats.org/officeDocument/2006/relationships/hyperlink" Target="https://github.com/nathanmarz/storm/commit/fd61bb2e1c58f2b704ee7eabe522ea7457fe0606" TargetMode="External"/><Relationship Id="rId122" Type="http://schemas.openxmlformats.org/officeDocument/2006/relationships/hyperlink" Target="https://github.com/Ecwid/consul-api/commit/204b8b772b89e133711e8fbf2883a112291d358e" TargetMode="External"/><Relationship Id="rId143" Type="http://schemas.openxmlformats.org/officeDocument/2006/relationships/hyperlink" Target="https://github.com/openMF/community-app/commit/ab38d4262f839a9683fe650c27144c477f97fa08" TargetMode="External"/><Relationship Id="rId148" Type="http://schemas.openxmlformats.org/officeDocument/2006/relationships/hyperlink" Target="https://github.com/mattt/Surge/commit/1476447d61f4b880e3835acc3d75770a378582cd" TargetMode="External"/><Relationship Id="rId4" Type="http://schemas.openxmlformats.org/officeDocument/2006/relationships/hyperlink" Target="https://github.com/dpmb/dpmb/commit/b4cd991b0a008e3fad5d886fcb02f792a6cfa24b" TargetMode="External"/><Relationship Id="rId9" Type="http://schemas.openxmlformats.org/officeDocument/2006/relationships/hyperlink" Target="https://github.com/gpbl/react-day-picker/pull/296" TargetMode="External"/><Relationship Id="rId26" Type="http://schemas.openxmlformats.org/officeDocument/2006/relationships/hyperlink" Target="https://github.com/DataDog/java-dogstatsd-client/commit/3f6556c21ade425feca7480fd27425233a418a81" TargetMode="External"/><Relationship Id="rId47" Type="http://schemas.openxmlformats.org/officeDocument/2006/relationships/hyperlink" Target="https://github.com/GitbookIO/gitbook/commit/7d21c815a5e710de9247db66c8e87f5e94ad2ce3" TargetMode="External"/><Relationship Id="rId68" Type="http://schemas.openxmlformats.org/officeDocument/2006/relationships/hyperlink" Target="https://github.com/CodeNarc/CodeNarc/commit/db4ed0145d7583bc29111601afbf06d6b6c58215" TargetMode="External"/><Relationship Id="rId89" Type="http://schemas.openxmlformats.org/officeDocument/2006/relationships/hyperlink" Target="https://github.com/basho/riak-python-client/commit/d24d6e3d293ffd8e9b9a757652db58032c739bdb" TargetMode="External"/><Relationship Id="rId112" Type="http://schemas.openxmlformats.org/officeDocument/2006/relationships/hyperlink" Target="https://github.com/apache/geode/commit/edfe502ecbeb45046399a2a2f0cb413fbeadc58d" TargetMode="External"/><Relationship Id="rId133" Type="http://schemas.openxmlformats.org/officeDocument/2006/relationships/hyperlink" Target="https://github.com/ReactiveMongo/ReactiveMongo/commit/25305c889fb6c8803c030767cfe64b12c6014906" TargetMode="External"/><Relationship Id="rId154" Type="http://schemas.openxmlformats.org/officeDocument/2006/relationships/hyperlink" Target="https://github.com/TAMUArch/cookbook.windows_ad/commit/00ddc87cdf0c80726b2a7fedd88ff7c2ba0500b6" TargetMode="External"/><Relationship Id="rId16" Type="http://schemas.openxmlformats.org/officeDocument/2006/relationships/hyperlink" Target="https://github.com/msgpack/msgpack-java/commit/0e3341600e8e483edf845206ed440c63b5b007b0" TargetMode="External"/><Relationship Id="rId37" Type="http://schemas.openxmlformats.org/officeDocument/2006/relationships/hyperlink" Target="https://github.com/galaxyproject/galaxy/commit/83f1e82e84a79673b2913f9f4a6c63dc6d6526f4" TargetMode="External"/><Relationship Id="rId58" Type="http://schemas.openxmlformats.org/officeDocument/2006/relationships/hyperlink" Target="https://github.com/yahoo/TensorFlowOnSpark/commit/f78421d67d4c35ce7c098105efd3688d8abd3765" TargetMode="External"/><Relationship Id="rId79" Type="http://schemas.openxmlformats.org/officeDocument/2006/relationships/hyperlink" Target="https://github.com/apache/openwhisk/commit/8bf2eef01995951abb8ce389f777f868fd542a66" TargetMode="External"/><Relationship Id="rId102" Type="http://schemas.openxmlformats.org/officeDocument/2006/relationships/hyperlink" Target="https://github.com/CamDavidsonPilon/Probabilistic-Programming-and-Bayesian-Methods-for-Hackers/commit/9cf395eb0c0187a0e2ff59aed67465c05523698f" TargetMode="External"/><Relationship Id="rId123" Type="http://schemas.openxmlformats.org/officeDocument/2006/relationships/hyperlink" Target="https://github.com/apache/incubator-echarts/commit/e032663f03224fe9a80eefd944c3849c88df06e5" TargetMode="External"/><Relationship Id="rId144" Type="http://schemas.openxmlformats.org/officeDocument/2006/relationships/hyperlink" Target="https://github.com/nathanmarz/storm/commit/5046c24eef630ce2f25e47d0ef13b6fc275fa1e0" TargetMode="External"/><Relationship Id="rId90" Type="http://schemas.openxmlformats.org/officeDocument/2006/relationships/hyperlink" Target="https://github.com/apache/incubator-superset/commit/c5896168830c0901a6488817d970a92ce3fa8f9a" TargetMode="External"/><Relationship Id="rId27" Type="http://schemas.openxmlformats.org/officeDocument/2006/relationships/hyperlink" Target="https://github.com/oscardelben/firebase-ruby/commit/e465fc71caec32886c8878cfe5ce9e75faf52d50" TargetMode="External"/><Relationship Id="rId48" Type="http://schemas.openxmlformats.org/officeDocument/2006/relationships/hyperlink" Target="https://github.com/less/less.js/commit/63c028b9bffc25d03d6d63b9062c297b9b247c83" TargetMode="External"/><Relationship Id="rId69" Type="http://schemas.openxmlformats.org/officeDocument/2006/relationships/hyperlink" Target="https://github.com/apache/incubator-druid/commit/86e171a234f7457e41b374ebe24021c69423d9cf" TargetMode="External"/><Relationship Id="rId113" Type="http://schemas.openxmlformats.org/officeDocument/2006/relationships/hyperlink" Target="https://github.com/binaryage/totalfinder-i18n/commit/b7805dffefcc6edb26b63fc5083b4fb0eb6f8e52" TargetMode="External"/><Relationship Id="rId134" Type="http://schemas.openxmlformats.org/officeDocument/2006/relationships/hyperlink" Target="https://github.com/seanmiddleditch/libtelnet/commit/76b4633f91b07d6319de5924d8ece4905f29646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0065AF-8543-3F45-95C5-2EC807CC31B3}">
  <dimension ref="A1:Q3501"/>
  <sheetViews>
    <sheetView tabSelected="1" topLeftCell="L1" workbookViewId="0">
      <selection activeCell="Q1" sqref="Q1"/>
    </sheetView>
  </sheetViews>
  <sheetFormatPr baseColWidth="10" defaultRowHeight="16" x14ac:dyDescent="0.2"/>
  <cols>
    <col min="1" max="1" width="36" bestFit="1" customWidth="1"/>
    <col min="2" max="2" width="98.83203125" customWidth="1"/>
    <col min="3" max="3" width="4.6640625" customWidth="1"/>
    <col min="4" max="4" width="53.83203125" customWidth="1"/>
    <col min="5" max="5" width="5.6640625" customWidth="1"/>
    <col min="6" max="6" width="15" customWidth="1"/>
    <col min="7" max="7" width="7.1640625" bestFit="1" customWidth="1"/>
    <col min="8" max="8" width="6.1640625" bestFit="1" customWidth="1"/>
    <col min="9" max="11" width="80.6640625" bestFit="1" customWidth="1"/>
    <col min="12" max="12" width="13.5" bestFit="1" customWidth="1"/>
    <col min="13" max="14" width="19.6640625" bestFit="1" customWidth="1"/>
    <col min="15" max="15" width="80.6640625" bestFit="1" customWidth="1"/>
    <col min="16" max="16" width="15.33203125" bestFit="1" customWidth="1"/>
    <col min="17" max="17" width="50.6640625" bestFit="1" customWidth="1"/>
  </cols>
  <sheetData>
    <row r="1" spans="1:17" x14ac:dyDescent="0.2">
      <c r="A1" t="s">
        <v>0</v>
      </c>
      <c r="B1" t="s">
        <v>32042</v>
      </c>
      <c r="C1" t="s">
        <v>32043</v>
      </c>
      <c r="D1" t="s">
        <v>32045</v>
      </c>
      <c r="E1" t="s">
        <v>32044</v>
      </c>
      <c r="F1" t="s">
        <v>1</v>
      </c>
      <c r="G1" t="s">
        <v>32046</v>
      </c>
      <c r="H1" t="s">
        <v>32047</v>
      </c>
      <c r="I1" t="s">
        <v>2</v>
      </c>
      <c r="J1" t="s">
        <v>3</v>
      </c>
      <c r="K1" t="s">
        <v>4</v>
      </c>
      <c r="L1" t="s">
        <v>32048</v>
      </c>
      <c r="M1" t="s">
        <v>32049</v>
      </c>
      <c r="N1" t="s">
        <v>32050</v>
      </c>
      <c r="O1" t="s">
        <v>32051</v>
      </c>
      <c r="P1" t="s">
        <v>5</v>
      </c>
      <c r="Q1" t="s">
        <v>32052</v>
      </c>
    </row>
    <row r="2" spans="1:17" x14ac:dyDescent="0.2">
      <c r="A2" t="s">
        <v>6</v>
      </c>
      <c r="B2" t="s">
        <v>7</v>
      </c>
      <c r="C2" t="s">
        <v>8</v>
      </c>
      <c r="D2" s="1" t="s">
        <v>9</v>
      </c>
      <c r="E2">
        <v>1</v>
      </c>
      <c r="F2">
        <v>2</v>
      </c>
      <c r="G2">
        <v>1</v>
      </c>
      <c r="H2">
        <v>1</v>
      </c>
      <c r="I2" t="s">
        <v>10</v>
      </c>
      <c r="J2" t="s">
        <v>11</v>
      </c>
      <c r="K2" t="s">
        <v>12</v>
      </c>
      <c r="L2" t="s">
        <v>13</v>
      </c>
      <c r="M2" t="s">
        <v>14</v>
      </c>
      <c r="N2" t="s">
        <v>15</v>
      </c>
      <c r="O2" t="s">
        <v>16</v>
      </c>
      <c r="P2" t="s">
        <v>17</v>
      </c>
      <c r="Q2" t="s">
        <v>18</v>
      </c>
    </row>
    <row r="3" spans="1:17" x14ac:dyDescent="0.2">
      <c r="A3" t="s">
        <v>19</v>
      </c>
      <c r="B3" t="s">
        <v>20</v>
      </c>
      <c r="C3" t="s">
        <v>21</v>
      </c>
      <c r="D3" s="1" t="s">
        <v>22</v>
      </c>
      <c r="E3">
        <v>2</v>
      </c>
      <c r="F3">
        <v>16</v>
      </c>
      <c r="G3">
        <v>8</v>
      </c>
      <c r="H3">
        <v>8</v>
      </c>
      <c r="I3" t="s">
        <v>23</v>
      </c>
      <c r="J3" t="s">
        <v>24</v>
      </c>
      <c r="K3" t="s">
        <v>25</v>
      </c>
      <c r="L3" t="s">
        <v>13</v>
      </c>
      <c r="M3" t="s">
        <v>26</v>
      </c>
      <c r="N3" t="s">
        <v>27</v>
      </c>
      <c r="O3" t="s">
        <v>28</v>
      </c>
      <c r="P3" t="s">
        <v>29</v>
      </c>
      <c r="Q3" t="s">
        <v>30</v>
      </c>
    </row>
    <row r="4" spans="1:17" x14ac:dyDescent="0.2">
      <c r="A4" t="s">
        <v>31</v>
      </c>
      <c r="B4" t="s">
        <v>32</v>
      </c>
      <c r="C4" t="s">
        <v>33</v>
      </c>
      <c r="D4" s="1" t="s">
        <v>34</v>
      </c>
      <c r="E4">
        <v>5</v>
      </c>
      <c r="F4">
        <v>359</v>
      </c>
      <c r="G4">
        <v>301</v>
      </c>
      <c r="H4">
        <v>58</v>
      </c>
      <c r="I4" s="1" t="s">
        <v>35</v>
      </c>
      <c r="J4" t="s">
        <v>36</v>
      </c>
      <c r="K4" t="s">
        <v>37</v>
      </c>
      <c r="L4" t="s">
        <v>13</v>
      </c>
      <c r="M4" t="s">
        <v>38</v>
      </c>
      <c r="N4" t="s">
        <v>39</v>
      </c>
      <c r="O4" t="s">
        <v>40</v>
      </c>
      <c r="P4" t="s">
        <v>41</v>
      </c>
      <c r="Q4" t="s">
        <v>42</v>
      </c>
    </row>
    <row r="5" spans="1:17" x14ac:dyDescent="0.2">
      <c r="A5" t="s">
        <v>43</v>
      </c>
      <c r="B5" t="s">
        <v>44</v>
      </c>
      <c r="C5" t="s">
        <v>45</v>
      </c>
      <c r="D5" s="1" t="s">
        <v>46</v>
      </c>
      <c r="E5">
        <v>17</v>
      </c>
      <c r="F5">
        <v>92</v>
      </c>
      <c r="G5">
        <v>46</v>
      </c>
      <c r="H5">
        <v>46</v>
      </c>
      <c r="I5" t="s">
        <v>47</v>
      </c>
      <c r="J5" t="s">
        <v>48</v>
      </c>
      <c r="K5" t="s">
        <v>49</v>
      </c>
      <c r="L5" t="s">
        <v>13</v>
      </c>
      <c r="M5" t="s">
        <v>50</v>
      </c>
      <c r="N5" t="s">
        <v>51</v>
      </c>
      <c r="O5" t="s">
        <v>52</v>
      </c>
      <c r="P5" t="s">
        <v>53</v>
      </c>
      <c r="Q5" t="s">
        <v>30</v>
      </c>
    </row>
    <row r="6" spans="1:17" x14ac:dyDescent="0.2">
      <c r="A6" t="s">
        <v>54</v>
      </c>
      <c r="B6" t="s">
        <v>55</v>
      </c>
      <c r="C6" t="s">
        <v>56</v>
      </c>
      <c r="D6" s="1" t="s">
        <v>57</v>
      </c>
      <c r="E6">
        <v>5</v>
      </c>
      <c r="F6">
        <v>89</v>
      </c>
      <c r="G6">
        <v>45</v>
      </c>
      <c r="H6">
        <v>44</v>
      </c>
      <c r="I6" t="s">
        <v>58</v>
      </c>
      <c r="J6" t="s">
        <v>59</v>
      </c>
      <c r="K6" t="s">
        <v>60</v>
      </c>
      <c r="L6" t="s">
        <v>13</v>
      </c>
      <c r="M6" t="s">
        <v>61</v>
      </c>
      <c r="N6" t="s">
        <v>62</v>
      </c>
      <c r="O6" t="s">
        <v>63</v>
      </c>
      <c r="P6" t="s">
        <v>64</v>
      </c>
      <c r="Q6" t="s">
        <v>18</v>
      </c>
    </row>
    <row r="7" spans="1:17" x14ac:dyDescent="0.2">
      <c r="A7" t="s">
        <v>65</v>
      </c>
      <c r="B7" t="s">
        <v>66</v>
      </c>
      <c r="C7" t="s">
        <v>67</v>
      </c>
      <c r="D7" t="s">
        <v>68</v>
      </c>
      <c r="E7">
        <v>5</v>
      </c>
      <c r="F7">
        <v>200</v>
      </c>
      <c r="G7">
        <v>143</v>
      </c>
      <c r="H7">
        <v>57</v>
      </c>
      <c r="I7" t="s">
        <v>69</v>
      </c>
      <c r="J7" t="s">
        <v>70</v>
      </c>
      <c r="K7" t="s">
        <v>71</v>
      </c>
      <c r="L7" t="s">
        <v>13</v>
      </c>
      <c r="M7" t="s">
        <v>72</v>
      </c>
      <c r="N7" t="s">
        <v>73</v>
      </c>
      <c r="O7" t="s">
        <v>74</v>
      </c>
      <c r="P7" t="s">
        <v>41</v>
      </c>
      <c r="Q7" t="s">
        <v>42</v>
      </c>
    </row>
    <row r="8" spans="1:17" x14ac:dyDescent="0.2">
      <c r="A8" t="s">
        <v>75</v>
      </c>
      <c r="B8" t="s">
        <v>76</v>
      </c>
      <c r="C8" t="s">
        <v>77</v>
      </c>
      <c r="D8" s="1" t="s">
        <v>78</v>
      </c>
      <c r="E8">
        <v>1</v>
      </c>
      <c r="F8">
        <v>2</v>
      </c>
      <c r="G8">
        <v>1</v>
      </c>
      <c r="H8">
        <v>1</v>
      </c>
      <c r="I8" t="s">
        <v>79</v>
      </c>
      <c r="J8" t="s">
        <v>80</v>
      </c>
      <c r="K8" t="s">
        <v>81</v>
      </c>
      <c r="L8" t="s">
        <v>13</v>
      </c>
      <c r="M8" t="s">
        <v>82</v>
      </c>
      <c r="N8" t="s">
        <v>83</v>
      </c>
      <c r="O8" t="s">
        <v>40</v>
      </c>
      <c r="P8" t="s">
        <v>41</v>
      </c>
      <c r="Q8" t="s">
        <v>42</v>
      </c>
    </row>
    <row r="9" spans="1:17" x14ac:dyDescent="0.2">
      <c r="A9" t="s">
        <v>84</v>
      </c>
      <c r="B9" t="s">
        <v>85</v>
      </c>
      <c r="C9" t="s">
        <v>86</v>
      </c>
      <c r="D9" s="1" t="s">
        <v>87</v>
      </c>
      <c r="E9">
        <v>1</v>
      </c>
      <c r="F9">
        <v>4</v>
      </c>
      <c r="G9">
        <v>4</v>
      </c>
      <c r="H9">
        <v>0</v>
      </c>
      <c r="I9" s="1" t="s">
        <v>88</v>
      </c>
      <c r="J9" t="s">
        <v>89</v>
      </c>
      <c r="K9" t="s">
        <v>90</v>
      </c>
      <c r="L9" t="s">
        <v>13</v>
      </c>
      <c r="M9" t="s">
        <v>91</v>
      </c>
      <c r="N9" t="s">
        <v>92</v>
      </c>
      <c r="O9" t="s">
        <v>93</v>
      </c>
      <c r="P9" t="s">
        <v>94</v>
      </c>
      <c r="Q9" t="s">
        <v>30</v>
      </c>
    </row>
    <row r="10" spans="1:17" x14ac:dyDescent="0.2">
      <c r="A10" t="s">
        <v>95</v>
      </c>
      <c r="B10" t="s">
        <v>96</v>
      </c>
      <c r="C10" t="s">
        <v>97</v>
      </c>
      <c r="D10" s="1" t="s">
        <v>98</v>
      </c>
      <c r="E10">
        <v>1</v>
      </c>
      <c r="F10">
        <v>5</v>
      </c>
      <c r="G10">
        <v>3</v>
      </c>
      <c r="H10">
        <v>2</v>
      </c>
      <c r="I10" t="s">
        <v>99</v>
      </c>
      <c r="J10" t="s">
        <v>100</v>
      </c>
      <c r="K10" t="e">
        <f>- Added missing import\r\n- Changed method name from recordHistogram to recordHistogramValue\r\n- Added missing semicolon</f>
        <v>#NAME?</v>
      </c>
      <c r="L10" t="s">
        <v>13</v>
      </c>
      <c r="M10" t="s">
        <v>101</v>
      </c>
      <c r="N10" t="s">
        <v>97</v>
      </c>
      <c r="O10" t="s">
        <v>102</v>
      </c>
      <c r="P10" t="s">
        <v>41</v>
      </c>
      <c r="Q10" t="s">
        <v>30</v>
      </c>
    </row>
    <row r="11" spans="1:17" x14ac:dyDescent="0.2">
      <c r="A11" t="s">
        <v>103</v>
      </c>
      <c r="B11" t="s">
        <v>104</v>
      </c>
      <c r="C11" t="s">
        <v>105</v>
      </c>
      <c r="D11" s="1" t="s">
        <v>106</v>
      </c>
      <c r="E11">
        <v>2</v>
      </c>
      <c r="F11">
        <v>35</v>
      </c>
      <c r="G11">
        <v>24</v>
      </c>
      <c r="H11">
        <v>11</v>
      </c>
      <c r="I11" t="s">
        <v>107</v>
      </c>
      <c r="J11" t="s">
        <v>108</v>
      </c>
      <c r="K11" t="s">
        <v>109</v>
      </c>
      <c r="L11" t="s">
        <v>13</v>
      </c>
      <c r="M11" t="s">
        <v>110</v>
      </c>
      <c r="N11" t="s">
        <v>111</v>
      </c>
      <c r="O11" t="s">
        <v>112</v>
      </c>
      <c r="P11" t="s">
        <v>113</v>
      </c>
      <c r="Q11" t="s">
        <v>114</v>
      </c>
    </row>
    <row r="12" spans="1:17" x14ac:dyDescent="0.2">
      <c r="A12" t="s">
        <v>115</v>
      </c>
      <c r="B12" t="s">
        <v>116</v>
      </c>
      <c r="C12" t="s">
        <v>117</v>
      </c>
      <c r="D12" s="1" t="s">
        <v>118</v>
      </c>
      <c r="E12">
        <v>1</v>
      </c>
      <c r="F12">
        <v>1</v>
      </c>
      <c r="G12">
        <v>1</v>
      </c>
      <c r="H12">
        <v>0</v>
      </c>
      <c r="I12" t="s">
        <v>119</v>
      </c>
      <c r="J12" t="s">
        <v>120</v>
      </c>
      <c r="K12" t="s">
        <v>121</v>
      </c>
      <c r="L12" t="s">
        <v>13</v>
      </c>
      <c r="M12" t="s">
        <v>122</v>
      </c>
      <c r="N12" t="s">
        <v>123</v>
      </c>
      <c r="O12" t="s">
        <v>124</v>
      </c>
      <c r="P12" t="s">
        <v>125</v>
      </c>
      <c r="Q12" t="s">
        <v>42</v>
      </c>
    </row>
    <row r="13" spans="1:17" x14ac:dyDescent="0.2">
      <c r="A13" t="s">
        <v>126</v>
      </c>
      <c r="B13" t="s">
        <v>127</v>
      </c>
      <c r="C13" t="s">
        <v>128</v>
      </c>
      <c r="D13" t="s">
        <v>129</v>
      </c>
      <c r="E13">
        <v>1</v>
      </c>
      <c r="F13">
        <v>4</v>
      </c>
      <c r="G13">
        <v>2</v>
      </c>
      <c r="H13">
        <v>2</v>
      </c>
      <c r="I13" t="s">
        <v>130</v>
      </c>
      <c r="J13" t="s">
        <v>127</v>
      </c>
      <c r="K13" t="s">
        <v>131</v>
      </c>
      <c r="L13" t="s">
        <v>13</v>
      </c>
      <c r="M13" t="s">
        <v>132</v>
      </c>
      <c r="N13" t="s">
        <v>133</v>
      </c>
      <c r="O13" t="s">
        <v>134</v>
      </c>
      <c r="P13" t="s">
        <v>125</v>
      </c>
      <c r="Q13" t="s">
        <v>30</v>
      </c>
    </row>
    <row r="14" spans="1:17" x14ac:dyDescent="0.2">
      <c r="A14" t="s">
        <v>135</v>
      </c>
      <c r="B14" t="s">
        <v>136</v>
      </c>
      <c r="C14" t="s">
        <v>137</v>
      </c>
      <c r="D14" s="1" t="s">
        <v>138</v>
      </c>
      <c r="E14">
        <v>2</v>
      </c>
      <c r="F14">
        <v>4</v>
      </c>
      <c r="G14">
        <v>2</v>
      </c>
      <c r="H14">
        <v>2</v>
      </c>
      <c r="I14" t="s">
        <v>139</v>
      </c>
      <c r="J14" t="s">
        <v>140</v>
      </c>
      <c r="K14" t="s">
        <v>141</v>
      </c>
      <c r="L14" t="s">
        <v>13</v>
      </c>
      <c r="M14" t="s">
        <v>142</v>
      </c>
      <c r="N14" t="s">
        <v>143</v>
      </c>
      <c r="O14" t="s">
        <v>144</v>
      </c>
      <c r="P14" t="s">
        <v>145</v>
      </c>
      <c r="Q14" t="s">
        <v>42</v>
      </c>
    </row>
    <row r="15" spans="1:17" x14ac:dyDescent="0.2">
      <c r="A15" t="s">
        <v>146</v>
      </c>
      <c r="B15" t="s">
        <v>147</v>
      </c>
      <c r="C15" t="s">
        <v>148</v>
      </c>
      <c r="D15" s="1" t="s">
        <v>149</v>
      </c>
      <c r="E15">
        <v>2</v>
      </c>
      <c r="F15">
        <v>13</v>
      </c>
      <c r="G15">
        <v>12</v>
      </c>
      <c r="H15">
        <v>1</v>
      </c>
      <c r="I15" s="1" t="s">
        <v>150</v>
      </c>
      <c r="J15" t="s">
        <v>151</v>
      </c>
      <c r="K15" t="s">
        <v>152</v>
      </c>
      <c r="L15" t="s">
        <v>13</v>
      </c>
      <c r="M15" t="s">
        <v>153</v>
      </c>
      <c r="N15" t="s">
        <v>154</v>
      </c>
      <c r="O15" t="s">
        <v>155</v>
      </c>
      <c r="P15" t="s">
        <v>145</v>
      </c>
      <c r="Q15" t="s">
        <v>18</v>
      </c>
    </row>
    <row r="16" spans="1:17" x14ac:dyDescent="0.2">
      <c r="A16" t="s">
        <v>156</v>
      </c>
      <c r="B16" t="s">
        <v>157</v>
      </c>
      <c r="C16" t="s">
        <v>158</v>
      </c>
      <c r="D16" s="1" t="s">
        <v>159</v>
      </c>
      <c r="E16">
        <v>5</v>
      </c>
      <c r="F16">
        <v>346</v>
      </c>
      <c r="G16">
        <v>235</v>
      </c>
      <c r="H16">
        <v>111</v>
      </c>
      <c r="I16" s="1" t="s">
        <v>160</v>
      </c>
      <c r="J16" t="s">
        <v>157</v>
      </c>
      <c r="L16" t="s">
        <v>13</v>
      </c>
      <c r="M16" t="s">
        <v>161</v>
      </c>
      <c r="N16" t="s">
        <v>162</v>
      </c>
      <c r="O16" t="s">
        <v>163</v>
      </c>
      <c r="P16" t="s">
        <v>41</v>
      </c>
      <c r="Q16" t="s">
        <v>18</v>
      </c>
    </row>
    <row r="17" spans="1:17" x14ac:dyDescent="0.2">
      <c r="A17" t="s">
        <v>164</v>
      </c>
      <c r="B17" t="s">
        <v>165</v>
      </c>
      <c r="C17" t="s">
        <v>166</v>
      </c>
      <c r="D17" s="1" t="s">
        <v>167</v>
      </c>
      <c r="E17">
        <v>1</v>
      </c>
      <c r="F17">
        <v>9</v>
      </c>
      <c r="G17">
        <v>7</v>
      </c>
      <c r="H17">
        <v>2</v>
      </c>
      <c r="I17" t="s">
        <v>168</v>
      </c>
      <c r="J17" t="s">
        <v>169</v>
      </c>
      <c r="K17" t="e">
        <f>- trivial change to add src_version_id param to pass through to copy_key\n</f>
        <v>#NAME?</v>
      </c>
      <c r="L17" t="s">
        <v>13</v>
      </c>
      <c r="M17" t="s">
        <v>170</v>
      </c>
      <c r="N17" t="s">
        <v>171</v>
      </c>
      <c r="O17" t="s">
        <v>172</v>
      </c>
      <c r="P17" t="s">
        <v>173</v>
      </c>
      <c r="Q17" t="s">
        <v>30</v>
      </c>
    </row>
    <row r="18" spans="1:17" x14ac:dyDescent="0.2">
      <c r="A18" t="s">
        <v>174</v>
      </c>
      <c r="B18" t="s">
        <v>175</v>
      </c>
      <c r="C18" t="s">
        <v>176</v>
      </c>
      <c r="D18" s="1" t="s">
        <v>177</v>
      </c>
      <c r="E18">
        <v>1</v>
      </c>
      <c r="F18">
        <v>2</v>
      </c>
      <c r="G18">
        <v>1</v>
      </c>
      <c r="H18">
        <v>1</v>
      </c>
      <c r="I18" t="s">
        <v>178</v>
      </c>
      <c r="J18" t="s">
        <v>179</v>
      </c>
      <c r="K18" t="s">
        <v>180</v>
      </c>
      <c r="L18" t="s">
        <v>13</v>
      </c>
      <c r="M18" t="s">
        <v>181</v>
      </c>
      <c r="N18" t="s">
        <v>182</v>
      </c>
      <c r="O18" t="s">
        <v>183</v>
      </c>
      <c r="P18" t="s">
        <v>64</v>
      </c>
      <c r="Q18" t="s">
        <v>18</v>
      </c>
    </row>
    <row r="19" spans="1:17" x14ac:dyDescent="0.2">
      <c r="A19" t="s">
        <v>184</v>
      </c>
      <c r="B19" t="s">
        <v>185</v>
      </c>
      <c r="C19" t="s">
        <v>186</v>
      </c>
      <c r="D19" s="1" t="s">
        <v>187</v>
      </c>
      <c r="E19">
        <v>2</v>
      </c>
      <c r="F19">
        <v>4</v>
      </c>
      <c r="G19">
        <v>4</v>
      </c>
      <c r="H19">
        <v>0</v>
      </c>
      <c r="I19" t="s">
        <v>188</v>
      </c>
      <c r="J19" t="s">
        <v>189</v>
      </c>
      <c r="K19" t="s">
        <v>190</v>
      </c>
      <c r="L19" t="s">
        <v>13</v>
      </c>
      <c r="M19" t="s">
        <v>191</v>
      </c>
      <c r="N19" t="s">
        <v>186</v>
      </c>
      <c r="O19" t="s">
        <v>192</v>
      </c>
      <c r="P19" t="s">
        <v>145</v>
      </c>
      <c r="Q19" t="s">
        <v>42</v>
      </c>
    </row>
    <row r="20" spans="1:17" x14ac:dyDescent="0.2">
      <c r="A20" t="s">
        <v>193</v>
      </c>
      <c r="B20" t="s">
        <v>194</v>
      </c>
      <c r="C20" t="s">
        <v>195</v>
      </c>
      <c r="D20" s="1" t="s">
        <v>196</v>
      </c>
      <c r="E20">
        <v>2</v>
      </c>
      <c r="F20">
        <v>15</v>
      </c>
      <c r="G20">
        <v>13</v>
      </c>
      <c r="H20">
        <v>2</v>
      </c>
      <c r="I20" t="s">
        <v>197</v>
      </c>
      <c r="J20" t="s">
        <v>198</v>
      </c>
      <c r="K20" t="s">
        <v>199</v>
      </c>
      <c r="L20" t="s">
        <v>13</v>
      </c>
      <c r="M20" t="s">
        <v>200</v>
      </c>
      <c r="N20" t="s">
        <v>201</v>
      </c>
      <c r="O20" t="s">
        <v>202</v>
      </c>
      <c r="P20" t="s">
        <v>64</v>
      </c>
      <c r="Q20" t="s">
        <v>18</v>
      </c>
    </row>
    <row r="21" spans="1:17" x14ac:dyDescent="0.2">
      <c r="A21" t="s">
        <v>203</v>
      </c>
      <c r="B21" t="s">
        <v>204</v>
      </c>
      <c r="C21" t="s">
        <v>205</v>
      </c>
      <c r="D21" s="1" t="s">
        <v>206</v>
      </c>
      <c r="E21">
        <v>1</v>
      </c>
      <c r="F21">
        <v>4</v>
      </c>
      <c r="G21">
        <v>2</v>
      </c>
      <c r="H21">
        <v>2</v>
      </c>
      <c r="I21" s="1" t="s">
        <v>207</v>
      </c>
      <c r="J21" t="s">
        <v>208</v>
      </c>
      <c r="K21" t="s">
        <v>209</v>
      </c>
      <c r="L21" t="s">
        <v>13</v>
      </c>
      <c r="M21" t="s">
        <v>210</v>
      </c>
      <c r="N21" t="s">
        <v>211</v>
      </c>
      <c r="O21" t="s">
        <v>212</v>
      </c>
      <c r="P21" t="s">
        <v>145</v>
      </c>
      <c r="Q21" t="s">
        <v>30</v>
      </c>
    </row>
    <row r="22" spans="1:17" x14ac:dyDescent="0.2">
      <c r="A22" t="s">
        <v>213</v>
      </c>
      <c r="B22" t="s">
        <v>214</v>
      </c>
      <c r="C22" t="s">
        <v>215</v>
      </c>
      <c r="D22" s="1" t="s">
        <v>216</v>
      </c>
      <c r="E22">
        <v>1</v>
      </c>
      <c r="F22">
        <v>27</v>
      </c>
      <c r="G22">
        <v>16</v>
      </c>
      <c r="H22">
        <v>11</v>
      </c>
      <c r="I22" s="1" t="s">
        <v>217</v>
      </c>
      <c r="J22" t="s">
        <v>214</v>
      </c>
      <c r="L22" t="s">
        <v>13</v>
      </c>
      <c r="M22" t="s">
        <v>218</v>
      </c>
      <c r="N22" t="s">
        <v>219</v>
      </c>
      <c r="O22" t="s">
        <v>220</v>
      </c>
      <c r="P22" t="s">
        <v>41</v>
      </c>
      <c r="Q22" t="s">
        <v>42</v>
      </c>
    </row>
    <row r="23" spans="1:17" x14ac:dyDescent="0.2">
      <c r="B23" t="s">
        <v>221</v>
      </c>
      <c r="C23" t="s">
        <v>222</v>
      </c>
      <c r="D23" s="1" t="s">
        <v>223</v>
      </c>
      <c r="E23">
        <v>2</v>
      </c>
      <c r="F23">
        <v>25</v>
      </c>
      <c r="G23">
        <v>25</v>
      </c>
      <c r="H23">
        <v>0</v>
      </c>
      <c r="I23" s="1" t="s">
        <v>224</v>
      </c>
      <c r="J23" t="s">
        <v>221</v>
      </c>
      <c r="K23" t="s">
        <v>225</v>
      </c>
      <c r="L23" t="s">
        <v>13</v>
      </c>
      <c r="M23" t="s">
        <v>226</v>
      </c>
      <c r="N23" t="s">
        <v>227</v>
      </c>
      <c r="O23" t="s">
        <v>228</v>
      </c>
      <c r="P23" t="s">
        <v>41</v>
      </c>
      <c r="Q23" t="s">
        <v>42</v>
      </c>
    </row>
    <row r="24" spans="1:17" x14ac:dyDescent="0.2">
      <c r="A24" t="s">
        <v>229</v>
      </c>
      <c r="B24" t="s">
        <v>230</v>
      </c>
      <c r="C24" t="s">
        <v>231</v>
      </c>
      <c r="D24" s="1" t="s">
        <v>232</v>
      </c>
      <c r="E24">
        <v>15</v>
      </c>
      <c r="F24">
        <v>448</v>
      </c>
      <c r="G24">
        <v>341</v>
      </c>
      <c r="H24">
        <v>107</v>
      </c>
      <c r="I24" t="s">
        <v>233</v>
      </c>
      <c r="J24" t="s">
        <v>230</v>
      </c>
      <c r="L24" t="s">
        <v>13</v>
      </c>
      <c r="M24" t="s">
        <v>234</v>
      </c>
      <c r="N24" t="s">
        <v>235</v>
      </c>
      <c r="O24" t="s">
        <v>236</v>
      </c>
      <c r="P24" t="s">
        <v>41</v>
      </c>
      <c r="Q24" t="s">
        <v>42</v>
      </c>
    </row>
    <row r="25" spans="1:17" x14ac:dyDescent="0.2">
      <c r="A25" t="s">
        <v>237</v>
      </c>
      <c r="B25" t="s">
        <v>238</v>
      </c>
      <c r="C25" t="s">
        <v>239</v>
      </c>
      <c r="D25" s="1" t="s">
        <v>240</v>
      </c>
      <c r="E25">
        <v>1</v>
      </c>
      <c r="F25">
        <v>8</v>
      </c>
      <c r="G25">
        <v>4</v>
      </c>
      <c r="H25">
        <v>4</v>
      </c>
      <c r="I25" s="1" t="s">
        <v>241</v>
      </c>
      <c r="J25" t="s">
        <v>242</v>
      </c>
      <c r="L25" t="s">
        <v>13</v>
      </c>
      <c r="M25" t="s">
        <v>243</v>
      </c>
      <c r="N25" t="s">
        <v>244</v>
      </c>
      <c r="O25" t="s">
        <v>245</v>
      </c>
      <c r="P25" t="s">
        <v>145</v>
      </c>
      <c r="Q25" t="s">
        <v>30</v>
      </c>
    </row>
    <row r="26" spans="1:17" x14ac:dyDescent="0.2">
      <c r="A26" t="s">
        <v>246</v>
      </c>
      <c r="B26" t="s">
        <v>247</v>
      </c>
      <c r="C26" t="s">
        <v>248</v>
      </c>
      <c r="D26" s="1" t="s">
        <v>249</v>
      </c>
      <c r="E26">
        <v>1</v>
      </c>
      <c r="F26">
        <v>4</v>
      </c>
      <c r="G26">
        <v>3</v>
      </c>
      <c r="H26">
        <v>1</v>
      </c>
      <c r="I26" t="s">
        <v>250</v>
      </c>
      <c r="J26" t="s">
        <v>251</v>
      </c>
      <c r="K26" t="s">
        <v>252</v>
      </c>
      <c r="L26" t="s">
        <v>13</v>
      </c>
      <c r="M26" t="s">
        <v>253</v>
      </c>
      <c r="N26" t="s">
        <v>248</v>
      </c>
      <c r="O26" t="s">
        <v>254</v>
      </c>
      <c r="P26" t="s">
        <v>255</v>
      </c>
      <c r="Q26" t="s">
        <v>42</v>
      </c>
    </row>
    <row r="27" spans="1:17" x14ac:dyDescent="0.2">
      <c r="A27" t="s">
        <v>256</v>
      </c>
      <c r="B27" t="s">
        <v>257</v>
      </c>
      <c r="C27" t="s">
        <v>258</v>
      </c>
      <c r="D27" s="1" t="s">
        <v>259</v>
      </c>
      <c r="E27">
        <v>1</v>
      </c>
      <c r="F27">
        <v>4</v>
      </c>
      <c r="G27">
        <v>2</v>
      </c>
      <c r="H27">
        <v>2</v>
      </c>
      <c r="I27" t="s">
        <v>260</v>
      </c>
      <c r="J27" t="s">
        <v>257</v>
      </c>
      <c r="K27" t="s">
        <v>261</v>
      </c>
      <c r="L27" t="s">
        <v>13</v>
      </c>
      <c r="M27" t="s">
        <v>262</v>
      </c>
      <c r="N27" t="s">
        <v>263</v>
      </c>
      <c r="O27" t="s">
        <v>264</v>
      </c>
      <c r="P27" t="s">
        <v>94</v>
      </c>
      <c r="Q27" t="s">
        <v>18</v>
      </c>
    </row>
    <row r="28" spans="1:17" x14ac:dyDescent="0.2">
      <c r="A28" t="s">
        <v>265</v>
      </c>
      <c r="B28" t="s">
        <v>266</v>
      </c>
      <c r="C28" t="s">
        <v>267</v>
      </c>
      <c r="D28" s="1" t="s">
        <v>268</v>
      </c>
      <c r="E28">
        <v>1</v>
      </c>
      <c r="F28">
        <v>17</v>
      </c>
      <c r="G28">
        <v>2</v>
      </c>
      <c r="H28">
        <v>15</v>
      </c>
      <c r="I28" t="s">
        <v>269</v>
      </c>
      <c r="J28" t="s">
        <v>270</v>
      </c>
      <c r="K28" t="s">
        <v>271</v>
      </c>
      <c r="L28" t="s">
        <v>13</v>
      </c>
      <c r="M28" t="s">
        <v>272</v>
      </c>
      <c r="N28" t="s">
        <v>273</v>
      </c>
      <c r="O28" t="s">
        <v>274</v>
      </c>
      <c r="P28" t="s">
        <v>255</v>
      </c>
      <c r="Q28" t="s">
        <v>42</v>
      </c>
    </row>
    <row r="29" spans="1:17" x14ac:dyDescent="0.2">
      <c r="A29" t="s">
        <v>275</v>
      </c>
      <c r="B29" t="s">
        <v>276</v>
      </c>
      <c r="C29" t="s">
        <v>277</v>
      </c>
      <c r="D29" s="1" t="s">
        <v>278</v>
      </c>
      <c r="E29">
        <v>1</v>
      </c>
      <c r="F29">
        <v>13</v>
      </c>
      <c r="G29">
        <v>12</v>
      </c>
      <c r="H29">
        <v>1</v>
      </c>
      <c r="I29" t="s">
        <v>279</v>
      </c>
      <c r="J29" t="s">
        <v>280</v>
      </c>
      <c r="K29" t="s">
        <v>281</v>
      </c>
      <c r="L29" t="s">
        <v>13</v>
      </c>
      <c r="M29" t="s">
        <v>282</v>
      </c>
      <c r="N29" t="s">
        <v>283</v>
      </c>
      <c r="O29" t="s">
        <v>284</v>
      </c>
      <c r="P29" t="s">
        <v>145</v>
      </c>
      <c r="Q29" t="s">
        <v>42</v>
      </c>
    </row>
    <row r="30" spans="1:17" x14ac:dyDescent="0.2">
      <c r="A30" t="s">
        <v>285</v>
      </c>
      <c r="B30" t="s">
        <v>286</v>
      </c>
      <c r="C30" t="s">
        <v>287</v>
      </c>
      <c r="D30" s="1" t="s">
        <v>288</v>
      </c>
      <c r="E30">
        <v>2</v>
      </c>
      <c r="F30">
        <v>3</v>
      </c>
      <c r="G30">
        <v>3</v>
      </c>
      <c r="H30">
        <v>0</v>
      </c>
      <c r="I30" t="s">
        <v>289</v>
      </c>
      <c r="J30" t="s">
        <v>290</v>
      </c>
      <c r="K30" t="s">
        <v>291</v>
      </c>
      <c r="L30" t="s">
        <v>13</v>
      </c>
      <c r="M30" t="s">
        <v>292</v>
      </c>
      <c r="N30" t="s">
        <v>293</v>
      </c>
      <c r="O30" t="s">
        <v>294</v>
      </c>
      <c r="P30" t="s">
        <v>295</v>
      </c>
      <c r="Q30" t="s">
        <v>42</v>
      </c>
    </row>
    <row r="31" spans="1:17" x14ac:dyDescent="0.2">
      <c r="A31" t="s">
        <v>296</v>
      </c>
      <c r="B31" t="s">
        <v>297</v>
      </c>
      <c r="C31" t="s">
        <v>298</v>
      </c>
      <c r="D31" s="1" t="s">
        <v>299</v>
      </c>
      <c r="E31">
        <v>7</v>
      </c>
      <c r="F31">
        <v>386</v>
      </c>
      <c r="G31">
        <v>332</v>
      </c>
      <c r="H31">
        <v>54</v>
      </c>
      <c r="I31" t="s">
        <v>300</v>
      </c>
      <c r="J31" t="s">
        <v>301</v>
      </c>
      <c r="K31" t="s">
        <v>302</v>
      </c>
      <c r="L31" t="s">
        <v>13</v>
      </c>
      <c r="M31" t="s">
        <v>303</v>
      </c>
      <c r="N31" t="s">
        <v>304</v>
      </c>
      <c r="O31" t="s">
        <v>305</v>
      </c>
      <c r="P31" t="s">
        <v>145</v>
      </c>
      <c r="Q31" t="s">
        <v>42</v>
      </c>
    </row>
    <row r="32" spans="1:17" x14ac:dyDescent="0.2">
      <c r="A32" t="s">
        <v>306</v>
      </c>
      <c r="B32" t="s">
        <v>307</v>
      </c>
      <c r="C32" t="s">
        <v>308</v>
      </c>
      <c r="D32" s="1" t="s">
        <v>309</v>
      </c>
      <c r="E32">
        <v>1</v>
      </c>
      <c r="F32">
        <v>42</v>
      </c>
      <c r="G32">
        <v>39</v>
      </c>
      <c r="H32">
        <v>3</v>
      </c>
      <c r="I32" t="s">
        <v>310</v>
      </c>
      <c r="J32" t="s">
        <v>311</v>
      </c>
      <c r="L32" t="s">
        <v>13</v>
      </c>
      <c r="M32" t="s">
        <v>312</v>
      </c>
      <c r="N32" t="s">
        <v>313</v>
      </c>
      <c r="O32" t="s">
        <v>314</v>
      </c>
      <c r="P32" t="s">
        <v>173</v>
      </c>
      <c r="Q32" t="s">
        <v>30</v>
      </c>
    </row>
    <row r="33" spans="1:17" x14ac:dyDescent="0.2">
      <c r="A33" t="s">
        <v>315</v>
      </c>
      <c r="B33" t="s">
        <v>316</v>
      </c>
      <c r="C33" t="s">
        <v>317</v>
      </c>
      <c r="D33" s="1" t="s">
        <v>318</v>
      </c>
      <c r="E33">
        <v>3</v>
      </c>
      <c r="F33">
        <v>50</v>
      </c>
      <c r="G33">
        <v>39</v>
      </c>
      <c r="H33">
        <v>11</v>
      </c>
      <c r="I33" t="s">
        <v>319</v>
      </c>
      <c r="J33" t="s">
        <v>320</v>
      </c>
      <c r="K33" t="s">
        <v>321</v>
      </c>
      <c r="L33" t="s">
        <v>13</v>
      </c>
      <c r="M33" t="s">
        <v>322</v>
      </c>
      <c r="N33" t="s">
        <v>323</v>
      </c>
      <c r="O33" t="s">
        <v>324</v>
      </c>
      <c r="P33" t="s">
        <v>325</v>
      </c>
      <c r="Q33" t="s">
        <v>30</v>
      </c>
    </row>
    <row r="34" spans="1:17" x14ac:dyDescent="0.2">
      <c r="A34" t="s">
        <v>326</v>
      </c>
      <c r="B34" t="s">
        <v>327</v>
      </c>
      <c r="C34" t="s">
        <v>328</v>
      </c>
      <c r="D34" s="1" t="s">
        <v>329</v>
      </c>
      <c r="E34">
        <v>1</v>
      </c>
      <c r="F34">
        <v>2</v>
      </c>
      <c r="G34">
        <v>1</v>
      </c>
      <c r="H34">
        <v>1</v>
      </c>
      <c r="I34" t="s">
        <v>330</v>
      </c>
      <c r="J34" t="s">
        <v>331</v>
      </c>
      <c r="K34" t="s">
        <v>332</v>
      </c>
      <c r="L34" t="s">
        <v>13</v>
      </c>
      <c r="M34" t="s">
        <v>333</v>
      </c>
      <c r="N34" t="s">
        <v>334</v>
      </c>
      <c r="O34" t="s">
        <v>335</v>
      </c>
      <c r="P34" t="s">
        <v>125</v>
      </c>
      <c r="Q34" t="s">
        <v>18</v>
      </c>
    </row>
    <row r="35" spans="1:17" x14ac:dyDescent="0.2">
      <c r="A35" t="s">
        <v>336</v>
      </c>
      <c r="B35" t="s">
        <v>337</v>
      </c>
      <c r="C35" t="s">
        <v>338</v>
      </c>
      <c r="D35" s="1" t="s">
        <v>339</v>
      </c>
      <c r="E35">
        <v>7</v>
      </c>
      <c r="F35">
        <v>1007</v>
      </c>
      <c r="G35">
        <v>1005</v>
      </c>
      <c r="H35">
        <v>2</v>
      </c>
      <c r="I35" t="s">
        <v>340</v>
      </c>
      <c r="J35" t="s">
        <v>341</v>
      </c>
      <c r="K35" t="s">
        <v>342</v>
      </c>
      <c r="L35" t="s">
        <v>13</v>
      </c>
      <c r="M35" t="s">
        <v>343</v>
      </c>
      <c r="N35" t="s">
        <v>344</v>
      </c>
      <c r="O35" t="s">
        <v>345</v>
      </c>
      <c r="P35" t="s">
        <v>41</v>
      </c>
      <c r="Q35" t="s">
        <v>42</v>
      </c>
    </row>
    <row r="36" spans="1:17" x14ac:dyDescent="0.2">
      <c r="A36" t="s">
        <v>346</v>
      </c>
      <c r="B36" t="s">
        <v>347</v>
      </c>
      <c r="C36" t="s">
        <v>348</v>
      </c>
      <c r="D36" s="1" t="s">
        <v>349</v>
      </c>
      <c r="E36">
        <v>1</v>
      </c>
      <c r="F36">
        <v>9</v>
      </c>
      <c r="G36">
        <v>7</v>
      </c>
      <c r="H36">
        <v>2</v>
      </c>
      <c r="I36" t="s">
        <v>350</v>
      </c>
      <c r="J36" t="s">
        <v>351</v>
      </c>
      <c r="K36" t="s">
        <v>352</v>
      </c>
      <c r="L36" t="s">
        <v>13</v>
      </c>
      <c r="M36" t="s">
        <v>353</v>
      </c>
      <c r="N36" t="s">
        <v>354</v>
      </c>
      <c r="O36" t="s">
        <v>355</v>
      </c>
      <c r="P36" t="s">
        <v>325</v>
      </c>
      <c r="Q36" t="s">
        <v>30</v>
      </c>
    </row>
    <row r="37" spans="1:17" x14ac:dyDescent="0.2">
      <c r="A37" t="s">
        <v>356</v>
      </c>
      <c r="B37" t="s">
        <v>357</v>
      </c>
      <c r="C37" t="s">
        <v>358</v>
      </c>
      <c r="D37" s="1" t="s">
        <v>359</v>
      </c>
      <c r="E37">
        <v>2</v>
      </c>
      <c r="F37">
        <v>50</v>
      </c>
      <c r="G37">
        <v>44</v>
      </c>
      <c r="H37">
        <v>6</v>
      </c>
      <c r="I37" t="s">
        <v>360</v>
      </c>
      <c r="J37" t="s">
        <v>357</v>
      </c>
      <c r="K37" t="s">
        <v>361</v>
      </c>
      <c r="L37" t="s">
        <v>13</v>
      </c>
      <c r="M37" t="s">
        <v>362</v>
      </c>
      <c r="N37" t="s">
        <v>363</v>
      </c>
      <c r="O37" t="s">
        <v>364</v>
      </c>
      <c r="P37" t="s">
        <v>365</v>
      </c>
      <c r="Q37" t="s">
        <v>42</v>
      </c>
    </row>
    <row r="38" spans="1:17" x14ac:dyDescent="0.2">
      <c r="A38" t="s">
        <v>366</v>
      </c>
      <c r="B38" t="s">
        <v>367</v>
      </c>
      <c r="C38" t="s">
        <v>368</v>
      </c>
      <c r="D38" s="1" t="s">
        <v>369</v>
      </c>
      <c r="E38">
        <v>2</v>
      </c>
      <c r="F38">
        <v>43</v>
      </c>
      <c r="G38">
        <v>42</v>
      </c>
      <c r="H38">
        <v>1</v>
      </c>
      <c r="I38" t="s">
        <v>370</v>
      </c>
      <c r="J38" t="s">
        <v>371</v>
      </c>
      <c r="K38" t="s">
        <v>372</v>
      </c>
      <c r="L38" t="s">
        <v>13</v>
      </c>
      <c r="M38" t="s">
        <v>373</v>
      </c>
      <c r="N38" t="s">
        <v>374</v>
      </c>
      <c r="O38" t="s">
        <v>375</v>
      </c>
      <c r="P38" t="s">
        <v>41</v>
      </c>
      <c r="Q38" t="s">
        <v>30</v>
      </c>
    </row>
    <row r="39" spans="1:17" x14ac:dyDescent="0.2">
      <c r="A39" t="s">
        <v>376</v>
      </c>
      <c r="B39" t="s">
        <v>377</v>
      </c>
      <c r="C39" t="s">
        <v>378</v>
      </c>
      <c r="D39" s="1" t="s">
        <v>379</v>
      </c>
      <c r="E39">
        <v>1</v>
      </c>
      <c r="F39">
        <v>6</v>
      </c>
      <c r="G39">
        <v>3</v>
      </c>
      <c r="H39">
        <v>3</v>
      </c>
      <c r="I39" t="s">
        <v>380</v>
      </c>
      <c r="J39" t="s">
        <v>381</v>
      </c>
      <c r="K39" t="s">
        <v>382</v>
      </c>
      <c r="L39" t="s">
        <v>13</v>
      </c>
      <c r="M39" t="s">
        <v>383</v>
      </c>
      <c r="N39" t="s">
        <v>384</v>
      </c>
      <c r="O39" t="s">
        <v>385</v>
      </c>
      <c r="P39" t="s">
        <v>386</v>
      </c>
      <c r="Q39" t="s">
        <v>387</v>
      </c>
    </row>
    <row r="40" spans="1:17" x14ac:dyDescent="0.2">
      <c r="A40" t="s">
        <v>388</v>
      </c>
      <c r="B40" t="s">
        <v>389</v>
      </c>
      <c r="C40" t="s">
        <v>390</v>
      </c>
      <c r="D40" s="1" t="s">
        <v>391</v>
      </c>
      <c r="E40">
        <v>3</v>
      </c>
      <c r="F40">
        <v>10</v>
      </c>
      <c r="G40">
        <v>5</v>
      </c>
      <c r="H40">
        <v>5</v>
      </c>
      <c r="I40" t="s">
        <v>392</v>
      </c>
      <c r="J40" t="s">
        <v>389</v>
      </c>
      <c r="L40" t="s">
        <v>13</v>
      </c>
      <c r="M40" t="s">
        <v>393</v>
      </c>
      <c r="N40" t="s">
        <v>394</v>
      </c>
      <c r="O40" t="s">
        <v>395</v>
      </c>
      <c r="P40" t="s">
        <v>64</v>
      </c>
      <c r="Q40" t="s">
        <v>387</v>
      </c>
    </row>
    <row r="41" spans="1:17" x14ac:dyDescent="0.2">
      <c r="A41" t="s">
        <v>396</v>
      </c>
      <c r="B41" t="s">
        <v>397</v>
      </c>
      <c r="C41" t="s">
        <v>398</v>
      </c>
      <c r="D41" s="1" t="s">
        <v>399</v>
      </c>
      <c r="E41">
        <v>4</v>
      </c>
      <c r="F41">
        <v>65</v>
      </c>
      <c r="G41">
        <v>32</v>
      </c>
      <c r="H41">
        <v>33</v>
      </c>
      <c r="I41" t="s">
        <v>400</v>
      </c>
      <c r="J41" t="s">
        <v>401</v>
      </c>
      <c r="K41" t="s">
        <v>402</v>
      </c>
      <c r="L41" t="s">
        <v>13</v>
      </c>
      <c r="M41" t="s">
        <v>403</v>
      </c>
      <c r="N41" t="s">
        <v>404</v>
      </c>
      <c r="O41" t="s">
        <v>405</v>
      </c>
      <c r="P41" t="s">
        <v>41</v>
      </c>
      <c r="Q41" t="s">
        <v>42</v>
      </c>
    </row>
    <row r="42" spans="1:17" x14ac:dyDescent="0.2">
      <c r="A42" t="s">
        <v>406</v>
      </c>
      <c r="B42" t="s">
        <v>407</v>
      </c>
      <c r="C42" t="s">
        <v>408</v>
      </c>
      <c r="D42" t="s">
        <v>409</v>
      </c>
      <c r="E42">
        <v>1</v>
      </c>
      <c r="F42">
        <v>65</v>
      </c>
      <c r="G42">
        <v>65</v>
      </c>
      <c r="H42">
        <v>0</v>
      </c>
      <c r="I42" t="s">
        <v>410</v>
      </c>
      <c r="J42" t="s">
        <v>411</v>
      </c>
      <c r="K42" t="s">
        <v>412</v>
      </c>
      <c r="L42" t="s">
        <v>13</v>
      </c>
      <c r="M42" t="s">
        <v>413</v>
      </c>
      <c r="N42" t="s">
        <v>414</v>
      </c>
      <c r="O42" t="s">
        <v>415</v>
      </c>
      <c r="P42" t="s">
        <v>41</v>
      </c>
      <c r="Q42" t="s">
        <v>416</v>
      </c>
    </row>
    <row r="43" spans="1:17" x14ac:dyDescent="0.2">
      <c r="A43" t="s">
        <v>417</v>
      </c>
      <c r="B43" t="s">
        <v>418</v>
      </c>
      <c r="C43" t="s">
        <v>419</v>
      </c>
      <c r="D43" s="1" t="s">
        <v>420</v>
      </c>
      <c r="E43">
        <v>2</v>
      </c>
      <c r="F43">
        <v>17</v>
      </c>
      <c r="G43">
        <v>16</v>
      </c>
      <c r="H43">
        <v>1</v>
      </c>
      <c r="I43" t="s">
        <v>421</v>
      </c>
      <c r="J43" t="s">
        <v>422</v>
      </c>
      <c r="K43" t="s">
        <v>423</v>
      </c>
      <c r="L43" t="s">
        <v>13</v>
      </c>
      <c r="M43" t="s">
        <v>424</v>
      </c>
      <c r="N43" t="s">
        <v>425</v>
      </c>
      <c r="O43" t="s">
        <v>426</v>
      </c>
      <c r="P43" t="s">
        <v>145</v>
      </c>
      <c r="Q43" t="s">
        <v>42</v>
      </c>
    </row>
    <row r="44" spans="1:17" x14ac:dyDescent="0.2">
      <c r="A44" t="s">
        <v>427</v>
      </c>
      <c r="B44" t="s">
        <v>428</v>
      </c>
      <c r="C44" t="s">
        <v>429</v>
      </c>
      <c r="D44" s="1" t="s">
        <v>430</v>
      </c>
      <c r="E44">
        <v>6</v>
      </c>
      <c r="F44">
        <v>187</v>
      </c>
      <c r="G44">
        <v>186</v>
      </c>
      <c r="H44">
        <v>1</v>
      </c>
      <c r="I44" t="s">
        <v>431</v>
      </c>
      <c r="J44" t="s">
        <v>432</v>
      </c>
      <c r="K44" t="s">
        <v>433</v>
      </c>
      <c r="L44" t="s">
        <v>13</v>
      </c>
      <c r="M44" t="s">
        <v>434</v>
      </c>
      <c r="N44" t="s">
        <v>435</v>
      </c>
      <c r="O44" t="s">
        <v>436</v>
      </c>
      <c r="P44" t="s">
        <v>145</v>
      </c>
      <c r="Q44" t="s">
        <v>42</v>
      </c>
    </row>
    <row r="45" spans="1:17" x14ac:dyDescent="0.2">
      <c r="A45" t="s">
        <v>437</v>
      </c>
      <c r="B45" t="s">
        <v>438</v>
      </c>
      <c r="C45" t="s">
        <v>439</v>
      </c>
      <c r="D45" s="1" t="s">
        <v>440</v>
      </c>
      <c r="E45">
        <v>3</v>
      </c>
      <c r="F45">
        <v>35</v>
      </c>
      <c r="G45">
        <v>34</v>
      </c>
      <c r="H45">
        <v>1</v>
      </c>
      <c r="I45" t="s">
        <v>441</v>
      </c>
      <c r="J45" t="s">
        <v>442</v>
      </c>
      <c r="L45" t="s">
        <v>13</v>
      </c>
      <c r="M45" t="s">
        <v>443</v>
      </c>
      <c r="N45" t="s">
        <v>444</v>
      </c>
      <c r="O45" t="s">
        <v>445</v>
      </c>
      <c r="P45" t="s">
        <v>386</v>
      </c>
      <c r="Q45" t="s">
        <v>42</v>
      </c>
    </row>
    <row r="46" spans="1:17" x14ac:dyDescent="0.2">
      <c r="A46" t="s">
        <v>446</v>
      </c>
      <c r="B46" t="s">
        <v>447</v>
      </c>
      <c r="C46" t="s">
        <v>448</v>
      </c>
      <c r="D46" s="1" t="s">
        <v>449</v>
      </c>
      <c r="E46">
        <v>1</v>
      </c>
      <c r="F46">
        <v>6</v>
      </c>
      <c r="G46">
        <v>6</v>
      </c>
      <c r="H46">
        <v>0</v>
      </c>
      <c r="I46" t="s">
        <v>450</v>
      </c>
      <c r="J46" t="s">
        <v>447</v>
      </c>
      <c r="L46" t="s">
        <v>13</v>
      </c>
      <c r="M46" t="s">
        <v>451</v>
      </c>
      <c r="N46" t="s">
        <v>452</v>
      </c>
      <c r="O46" t="s">
        <v>453</v>
      </c>
      <c r="P46" t="s">
        <v>29</v>
      </c>
      <c r="Q46" t="s">
        <v>42</v>
      </c>
    </row>
    <row r="47" spans="1:17" x14ac:dyDescent="0.2">
      <c r="A47" t="s">
        <v>454</v>
      </c>
      <c r="B47" t="s">
        <v>455</v>
      </c>
      <c r="C47" t="s">
        <v>456</v>
      </c>
      <c r="D47" s="1" t="s">
        <v>457</v>
      </c>
      <c r="E47">
        <v>1</v>
      </c>
      <c r="F47">
        <v>2</v>
      </c>
      <c r="G47">
        <v>1</v>
      </c>
      <c r="H47">
        <v>1</v>
      </c>
      <c r="I47" t="s">
        <v>458</v>
      </c>
      <c r="J47" t="s">
        <v>455</v>
      </c>
      <c r="K47" t="s">
        <v>459</v>
      </c>
      <c r="L47" t="s">
        <v>13</v>
      </c>
      <c r="M47" t="s">
        <v>460</v>
      </c>
      <c r="N47" t="s">
        <v>461</v>
      </c>
      <c r="O47" t="s">
        <v>462</v>
      </c>
      <c r="P47" t="s">
        <v>41</v>
      </c>
      <c r="Q47" t="s">
        <v>30</v>
      </c>
    </row>
    <row r="48" spans="1:17" x14ac:dyDescent="0.2">
      <c r="A48" t="s">
        <v>463</v>
      </c>
      <c r="B48" t="s">
        <v>464</v>
      </c>
      <c r="C48" t="s">
        <v>465</v>
      </c>
      <c r="D48" s="1" t="s">
        <v>466</v>
      </c>
      <c r="E48">
        <v>1</v>
      </c>
      <c r="F48">
        <v>64</v>
      </c>
      <c r="G48">
        <v>64</v>
      </c>
      <c r="H48">
        <v>0</v>
      </c>
      <c r="I48" t="s">
        <v>467</v>
      </c>
      <c r="J48" t="s">
        <v>468</v>
      </c>
      <c r="K48" t="s">
        <v>469</v>
      </c>
      <c r="L48" t="s">
        <v>13</v>
      </c>
      <c r="M48" t="s">
        <v>470</v>
      </c>
      <c r="N48" t="s">
        <v>471</v>
      </c>
      <c r="O48" t="s">
        <v>472</v>
      </c>
      <c r="P48" t="s">
        <v>173</v>
      </c>
      <c r="Q48" t="s">
        <v>387</v>
      </c>
    </row>
    <row r="49" spans="1:17" x14ac:dyDescent="0.2">
      <c r="A49" t="s">
        <v>473</v>
      </c>
      <c r="B49" t="s">
        <v>474</v>
      </c>
      <c r="C49" t="s">
        <v>475</v>
      </c>
      <c r="D49" s="1" t="s">
        <v>476</v>
      </c>
      <c r="E49">
        <v>1</v>
      </c>
      <c r="F49">
        <v>139</v>
      </c>
      <c r="G49">
        <v>69</v>
      </c>
      <c r="H49">
        <v>70</v>
      </c>
      <c r="I49" t="s">
        <v>477</v>
      </c>
      <c r="J49" t="s">
        <v>478</v>
      </c>
      <c r="K49" t="s">
        <v>479</v>
      </c>
      <c r="L49" t="s">
        <v>13</v>
      </c>
      <c r="M49" t="s">
        <v>480</v>
      </c>
      <c r="N49" t="s">
        <v>481</v>
      </c>
      <c r="O49" t="s">
        <v>482</v>
      </c>
      <c r="P49" t="s">
        <v>483</v>
      </c>
      <c r="Q49" t="s">
        <v>484</v>
      </c>
    </row>
    <row r="50" spans="1:17" x14ac:dyDescent="0.2">
      <c r="A50" t="s">
        <v>485</v>
      </c>
      <c r="B50" t="s">
        <v>486</v>
      </c>
      <c r="C50" t="s">
        <v>487</v>
      </c>
      <c r="D50" s="1" t="s">
        <v>488</v>
      </c>
      <c r="E50">
        <v>4</v>
      </c>
      <c r="F50">
        <v>101</v>
      </c>
      <c r="G50">
        <v>99</v>
      </c>
      <c r="H50">
        <v>2</v>
      </c>
      <c r="I50" t="s">
        <v>489</v>
      </c>
      <c r="J50" t="s">
        <v>490</v>
      </c>
      <c r="K50" t="s">
        <v>491</v>
      </c>
      <c r="L50" t="s">
        <v>13</v>
      </c>
      <c r="M50" t="s">
        <v>492</v>
      </c>
      <c r="N50" t="s">
        <v>493</v>
      </c>
      <c r="O50" t="s">
        <v>494</v>
      </c>
      <c r="P50" t="s">
        <v>173</v>
      </c>
      <c r="Q50" t="s">
        <v>114</v>
      </c>
    </row>
    <row r="51" spans="1:17" x14ac:dyDescent="0.2">
      <c r="A51" t="s">
        <v>495</v>
      </c>
      <c r="B51" t="s">
        <v>496</v>
      </c>
      <c r="C51" t="s">
        <v>497</v>
      </c>
      <c r="D51" s="1" t="s">
        <v>498</v>
      </c>
      <c r="E51">
        <v>2</v>
      </c>
      <c r="F51">
        <v>12</v>
      </c>
      <c r="G51">
        <v>6</v>
      </c>
      <c r="H51">
        <v>6</v>
      </c>
      <c r="I51" s="1" t="s">
        <v>499</v>
      </c>
      <c r="J51" t="s">
        <v>500</v>
      </c>
      <c r="K51" t="s">
        <v>501</v>
      </c>
      <c r="L51" t="s">
        <v>13</v>
      </c>
      <c r="M51" t="s">
        <v>502</v>
      </c>
      <c r="N51" t="s">
        <v>497</v>
      </c>
      <c r="O51" t="s">
        <v>503</v>
      </c>
      <c r="P51" t="s">
        <v>255</v>
      </c>
      <c r="Q51" t="s">
        <v>42</v>
      </c>
    </row>
    <row r="52" spans="1:17" x14ac:dyDescent="0.2">
      <c r="A52" t="s">
        <v>504</v>
      </c>
      <c r="B52" t="s">
        <v>505</v>
      </c>
      <c r="C52" t="s">
        <v>506</v>
      </c>
      <c r="D52" s="1" t="s">
        <v>507</v>
      </c>
      <c r="E52">
        <v>3</v>
      </c>
      <c r="F52">
        <v>121</v>
      </c>
      <c r="G52">
        <v>119</v>
      </c>
      <c r="H52">
        <v>2</v>
      </c>
      <c r="I52" t="s">
        <v>508</v>
      </c>
      <c r="J52" t="s">
        <v>509</v>
      </c>
      <c r="K52" t="s">
        <v>510</v>
      </c>
      <c r="L52" t="s">
        <v>13</v>
      </c>
      <c r="M52" t="s">
        <v>511</v>
      </c>
      <c r="N52" t="s">
        <v>512</v>
      </c>
      <c r="O52" t="s">
        <v>513</v>
      </c>
      <c r="P52" t="s">
        <v>41</v>
      </c>
      <c r="Q52" t="s">
        <v>514</v>
      </c>
    </row>
    <row r="53" spans="1:17" x14ac:dyDescent="0.2">
      <c r="A53" t="s">
        <v>515</v>
      </c>
      <c r="B53" t="s">
        <v>516</v>
      </c>
      <c r="C53" t="s">
        <v>517</v>
      </c>
      <c r="D53" s="1" t="s">
        <v>518</v>
      </c>
      <c r="E53">
        <v>1</v>
      </c>
      <c r="F53">
        <v>4</v>
      </c>
      <c r="G53">
        <v>2</v>
      </c>
      <c r="H53">
        <v>2</v>
      </c>
      <c r="I53" t="s">
        <v>519</v>
      </c>
      <c r="J53" t="s">
        <v>516</v>
      </c>
      <c r="K53" t="s">
        <v>520</v>
      </c>
      <c r="L53" t="s">
        <v>13</v>
      </c>
      <c r="M53" t="s">
        <v>521</v>
      </c>
      <c r="N53" t="s">
        <v>522</v>
      </c>
      <c r="O53" t="s">
        <v>523</v>
      </c>
      <c r="P53" t="s">
        <v>173</v>
      </c>
      <c r="Q53" t="s">
        <v>42</v>
      </c>
    </row>
    <row r="54" spans="1:17" x14ac:dyDescent="0.2">
      <c r="A54" t="s">
        <v>524</v>
      </c>
      <c r="B54" t="s">
        <v>525</v>
      </c>
      <c r="C54" t="s">
        <v>526</v>
      </c>
      <c r="D54" s="1" t="s">
        <v>527</v>
      </c>
      <c r="E54">
        <v>1</v>
      </c>
      <c r="F54">
        <v>4</v>
      </c>
      <c r="G54">
        <v>3</v>
      </c>
      <c r="H54">
        <v>1</v>
      </c>
      <c r="I54" s="1" t="s">
        <v>528</v>
      </c>
      <c r="J54" t="s">
        <v>525</v>
      </c>
      <c r="K54" t="s">
        <v>529</v>
      </c>
      <c r="L54" t="s">
        <v>13</v>
      </c>
      <c r="M54" t="s">
        <v>530</v>
      </c>
      <c r="N54" t="s">
        <v>531</v>
      </c>
      <c r="O54" t="s">
        <v>532</v>
      </c>
      <c r="P54" t="s">
        <v>533</v>
      </c>
      <c r="Q54" t="s">
        <v>18</v>
      </c>
    </row>
    <row r="55" spans="1:17" x14ac:dyDescent="0.2">
      <c r="A55" t="s">
        <v>534</v>
      </c>
      <c r="B55" t="s">
        <v>535</v>
      </c>
      <c r="C55" t="s">
        <v>536</v>
      </c>
      <c r="D55" s="1" t="s">
        <v>537</v>
      </c>
      <c r="E55">
        <v>3</v>
      </c>
      <c r="F55">
        <v>27</v>
      </c>
      <c r="G55">
        <v>16</v>
      </c>
      <c r="H55">
        <v>11</v>
      </c>
      <c r="I55" t="s">
        <v>538</v>
      </c>
      <c r="J55" t="s">
        <v>535</v>
      </c>
      <c r="K55" t="s">
        <v>539</v>
      </c>
      <c r="L55" t="s">
        <v>13</v>
      </c>
      <c r="M55" t="s">
        <v>540</v>
      </c>
      <c r="N55" t="s">
        <v>541</v>
      </c>
      <c r="O55" t="s">
        <v>542</v>
      </c>
      <c r="P55" t="s">
        <v>145</v>
      </c>
      <c r="Q55" t="s">
        <v>42</v>
      </c>
    </row>
    <row r="56" spans="1:17" x14ac:dyDescent="0.2">
      <c r="A56" t="s">
        <v>543</v>
      </c>
      <c r="B56" t="s">
        <v>544</v>
      </c>
      <c r="C56" t="s">
        <v>545</v>
      </c>
      <c r="D56" s="1" t="s">
        <v>546</v>
      </c>
      <c r="E56">
        <v>9</v>
      </c>
      <c r="F56">
        <v>93</v>
      </c>
      <c r="G56">
        <v>90</v>
      </c>
      <c r="H56">
        <v>3</v>
      </c>
      <c r="I56" t="s">
        <v>547</v>
      </c>
      <c r="J56" t="s">
        <v>548</v>
      </c>
      <c r="K56" t="s">
        <v>549</v>
      </c>
      <c r="L56" t="s">
        <v>13</v>
      </c>
      <c r="M56" t="s">
        <v>550</v>
      </c>
      <c r="N56" t="s">
        <v>551</v>
      </c>
      <c r="O56" t="s">
        <v>552</v>
      </c>
      <c r="P56" t="s">
        <v>173</v>
      </c>
      <c r="Q56" t="s">
        <v>42</v>
      </c>
    </row>
    <row r="57" spans="1:17" x14ac:dyDescent="0.2">
      <c r="A57" t="s">
        <v>553</v>
      </c>
      <c r="B57" t="s">
        <v>554</v>
      </c>
      <c r="C57" t="s">
        <v>555</v>
      </c>
      <c r="D57" s="1" t="s">
        <v>556</v>
      </c>
      <c r="E57">
        <v>1</v>
      </c>
      <c r="F57">
        <v>27</v>
      </c>
      <c r="G57">
        <v>9</v>
      </c>
      <c r="H57">
        <v>18</v>
      </c>
      <c r="I57" t="s">
        <v>557</v>
      </c>
      <c r="J57" t="s">
        <v>558</v>
      </c>
      <c r="K57" t="s">
        <v>559</v>
      </c>
      <c r="L57" t="s">
        <v>13</v>
      </c>
      <c r="M57" t="s">
        <v>560</v>
      </c>
      <c r="N57" t="s">
        <v>561</v>
      </c>
      <c r="O57" t="s">
        <v>562</v>
      </c>
      <c r="P57" t="s">
        <v>94</v>
      </c>
      <c r="Q57" t="s">
        <v>18</v>
      </c>
    </row>
    <row r="58" spans="1:17" x14ac:dyDescent="0.2">
      <c r="A58" t="s">
        <v>563</v>
      </c>
      <c r="B58" t="s">
        <v>564</v>
      </c>
      <c r="C58" t="s">
        <v>565</v>
      </c>
      <c r="D58" s="1" t="s">
        <v>566</v>
      </c>
      <c r="E58">
        <v>3</v>
      </c>
      <c r="F58">
        <v>29</v>
      </c>
      <c r="G58">
        <v>28</v>
      </c>
      <c r="H58">
        <v>1</v>
      </c>
      <c r="I58" t="s">
        <v>567</v>
      </c>
      <c r="J58" t="s">
        <v>568</v>
      </c>
      <c r="K58" t="e">
        <f>- dist not created\n- docs updated\n\nUseful for hover points.\n</f>
        <v>#NAME?</v>
      </c>
      <c r="L58" t="s">
        <v>13</v>
      </c>
      <c r="M58" t="s">
        <v>569</v>
      </c>
      <c r="N58" t="s">
        <v>570</v>
      </c>
      <c r="O58" t="s">
        <v>571</v>
      </c>
      <c r="P58" t="s">
        <v>113</v>
      </c>
      <c r="Q58" t="s">
        <v>30</v>
      </c>
    </row>
    <row r="59" spans="1:17" x14ac:dyDescent="0.2">
      <c r="A59" t="s">
        <v>572</v>
      </c>
      <c r="B59" t="s">
        <v>573</v>
      </c>
      <c r="C59" t="s">
        <v>574</v>
      </c>
      <c r="D59" s="1" t="s">
        <v>575</v>
      </c>
      <c r="E59">
        <v>1</v>
      </c>
      <c r="F59">
        <v>4</v>
      </c>
      <c r="G59">
        <v>4</v>
      </c>
      <c r="H59">
        <v>0</v>
      </c>
      <c r="I59" t="s">
        <v>576</v>
      </c>
      <c r="J59" t="s">
        <v>573</v>
      </c>
      <c r="K59" t="s">
        <v>577</v>
      </c>
      <c r="L59" t="s">
        <v>13</v>
      </c>
      <c r="M59" t="s">
        <v>578</v>
      </c>
      <c r="N59" t="s">
        <v>579</v>
      </c>
      <c r="O59" t="s">
        <v>580</v>
      </c>
      <c r="P59" t="s">
        <v>41</v>
      </c>
      <c r="Q59" t="s">
        <v>42</v>
      </c>
    </row>
    <row r="60" spans="1:17" x14ac:dyDescent="0.2">
      <c r="A60" t="s">
        <v>581</v>
      </c>
      <c r="B60" t="s">
        <v>582</v>
      </c>
      <c r="C60" t="s">
        <v>583</v>
      </c>
      <c r="D60" s="1" t="s">
        <v>584</v>
      </c>
      <c r="E60">
        <v>3</v>
      </c>
      <c r="F60">
        <v>8</v>
      </c>
      <c r="G60">
        <v>3</v>
      </c>
      <c r="H60">
        <v>5</v>
      </c>
      <c r="I60" t="s">
        <v>585</v>
      </c>
      <c r="J60" t="s">
        <v>586</v>
      </c>
      <c r="K60" t="s">
        <v>587</v>
      </c>
      <c r="L60" t="s">
        <v>13</v>
      </c>
      <c r="M60" t="s">
        <v>588</v>
      </c>
      <c r="N60" t="s">
        <v>589</v>
      </c>
      <c r="O60" t="s">
        <v>590</v>
      </c>
      <c r="P60" t="s">
        <v>325</v>
      </c>
      <c r="Q60" t="s">
        <v>42</v>
      </c>
    </row>
    <row r="61" spans="1:17" x14ac:dyDescent="0.2">
      <c r="A61" t="s">
        <v>591</v>
      </c>
      <c r="B61" t="s">
        <v>592</v>
      </c>
      <c r="C61" t="s">
        <v>593</v>
      </c>
      <c r="D61" s="1" t="s">
        <v>594</v>
      </c>
      <c r="E61">
        <v>37</v>
      </c>
      <c r="F61">
        <v>754</v>
      </c>
      <c r="G61">
        <v>754</v>
      </c>
      <c r="H61">
        <v>0</v>
      </c>
      <c r="I61" t="s">
        <v>595</v>
      </c>
      <c r="J61" t="s">
        <v>596</v>
      </c>
      <c r="K61" t="s">
        <v>597</v>
      </c>
      <c r="L61" t="s">
        <v>13</v>
      </c>
      <c r="M61" t="s">
        <v>598</v>
      </c>
      <c r="N61" t="s">
        <v>599</v>
      </c>
      <c r="O61" t="s">
        <v>600</v>
      </c>
      <c r="P61" t="s">
        <v>41</v>
      </c>
      <c r="Q61" t="s">
        <v>42</v>
      </c>
    </row>
    <row r="62" spans="1:17" x14ac:dyDescent="0.2">
      <c r="A62" t="s">
        <v>601</v>
      </c>
      <c r="B62" t="s">
        <v>602</v>
      </c>
      <c r="C62" t="s">
        <v>603</v>
      </c>
      <c r="D62" s="1" t="s">
        <v>604</v>
      </c>
      <c r="E62">
        <v>1</v>
      </c>
      <c r="F62">
        <v>2</v>
      </c>
      <c r="G62">
        <v>0</v>
      </c>
      <c r="H62">
        <v>2</v>
      </c>
      <c r="I62" t="s">
        <v>605</v>
      </c>
      <c r="J62" t="s">
        <v>606</v>
      </c>
      <c r="K62" t="s">
        <v>607</v>
      </c>
      <c r="L62" t="s">
        <v>13</v>
      </c>
      <c r="M62" t="s">
        <v>608</v>
      </c>
      <c r="N62" t="s">
        <v>609</v>
      </c>
      <c r="O62" t="s">
        <v>610</v>
      </c>
      <c r="P62" t="s">
        <v>295</v>
      </c>
      <c r="Q62" t="s">
        <v>42</v>
      </c>
    </row>
    <row r="63" spans="1:17" x14ac:dyDescent="0.2">
      <c r="A63" t="s">
        <v>611</v>
      </c>
      <c r="B63" t="s">
        <v>612</v>
      </c>
      <c r="C63" t="s">
        <v>613</v>
      </c>
      <c r="D63" s="1" t="s">
        <v>614</v>
      </c>
      <c r="E63">
        <v>1</v>
      </c>
      <c r="F63">
        <v>7</v>
      </c>
      <c r="G63">
        <v>5</v>
      </c>
      <c r="H63">
        <v>2</v>
      </c>
      <c r="I63" t="s">
        <v>615</v>
      </c>
      <c r="J63" t="s">
        <v>616</v>
      </c>
      <c r="K63" t="s">
        <v>617</v>
      </c>
      <c r="L63" t="s">
        <v>13</v>
      </c>
      <c r="M63" t="s">
        <v>618</v>
      </c>
      <c r="N63" t="s">
        <v>613</v>
      </c>
      <c r="O63" t="s">
        <v>619</v>
      </c>
      <c r="P63" t="s">
        <v>41</v>
      </c>
      <c r="Q63" t="s">
        <v>42</v>
      </c>
    </row>
    <row r="64" spans="1:17" x14ac:dyDescent="0.2">
      <c r="A64" t="s">
        <v>620</v>
      </c>
      <c r="B64" t="s">
        <v>621</v>
      </c>
      <c r="C64" t="s">
        <v>622</v>
      </c>
      <c r="D64" s="1" t="s">
        <v>623</v>
      </c>
      <c r="E64">
        <v>1</v>
      </c>
      <c r="F64">
        <v>1088</v>
      </c>
      <c r="G64">
        <v>1088</v>
      </c>
      <c r="H64">
        <v>0</v>
      </c>
      <c r="I64" t="s">
        <v>624</v>
      </c>
      <c r="J64" t="s">
        <v>625</v>
      </c>
      <c r="K64" t="s">
        <v>626</v>
      </c>
      <c r="L64" t="s">
        <v>13</v>
      </c>
      <c r="M64" t="s">
        <v>627</v>
      </c>
      <c r="N64" t="s">
        <v>628</v>
      </c>
      <c r="O64" t="s">
        <v>629</v>
      </c>
      <c r="P64" t="s">
        <v>41</v>
      </c>
      <c r="Q64" t="s">
        <v>42</v>
      </c>
    </row>
    <row r="65" spans="1:17" x14ac:dyDescent="0.2">
      <c r="A65" t="s">
        <v>630</v>
      </c>
      <c r="B65" s="2" t="s">
        <v>631</v>
      </c>
      <c r="C65" t="s">
        <v>632</v>
      </c>
      <c r="D65" s="1" t="s">
        <v>633</v>
      </c>
      <c r="E65">
        <v>1</v>
      </c>
      <c r="F65">
        <v>26</v>
      </c>
      <c r="G65">
        <v>20</v>
      </c>
      <c r="H65">
        <v>6</v>
      </c>
      <c r="I65" t="s">
        <v>634</v>
      </c>
      <c r="J65" t="s">
        <v>635</v>
      </c>
      <c r="K65" t="s">
        <v>636</v>
      </c>
      <c r="L65" t="s">
        <v>13</v>
      </c>
      <c r="M65" t="s">
        <v>637</v>
      </c>
      <c r="N65" t="s">
        <v>638</v>
      </c>
      <c r="O65" t="s">
        <v>639</v>
      </c>
      <c r="P65" t="s">
        <v>41</v>
      </c>
      <c r="Q65" t="s">
        <v>42</v>
      </c>
    </row>
    <row r="66" spans="1:17" x14ac:dyDescent="0.2">
      <c r="A66" t="s">
        <v>640</v>
      </c>
      <c r="B66" t="s">
        <v>641</v>
      </c>
      <c r="C66" t="s">
        <v>642</v>
      </c>
      <c r="D66" s="1" t="s">
        <v>643</v>
      </c>
      <c r="E66">
        <v>1</v>
      </c>
      <c r="F66">
        <v>2</v>
      </c>
      <c r="G66">
        <v>2</v>
      </c>
      <c r="H66">
        <v>0</v>
      </c>
      <c r="I66" t="s">
        <v>644</v>
      </c>
      <c r="J66" t="s">
        <v>645</v>
      </c>
      <c r="L66" t="s">
        <v>13</v>
      </c>
      <c r="M66" t="s">
        <v>646</v>
      </c>
      <c r="N66" t="s">
        <v>647</v>
      </c>
      <c r="O66" t="s">
        <v>619</v>
      </c>
      <c r="P66" t="s">
        <v>41</v>
      </c>
      <c r="Q66" t="s">
        <v>42</v>
      </c>
    </row>
    <row r="67" spans="1:17" x14ac:dyDescent="0.2">
      <c r="A67" t="s">
        <v>648</v>
      </c>
      <c r="B67" t="s">
        <v>649</v>
      </c>
      <c r="C67" t="s">
        <v>650</v>
      </c>
      <c r="D67" s="1" t="s">
        <v>651</v>
      </c>
      <c r="E67">
        <v>1</v>
      </c>
      <c r="F67">
        <v>2</v>
      </c>
      <c r="G67">
        <v>1</v>
      </c>
      <c r="H67">
        <v>1</v>
      </c>
      <c r="I67" t="s">
        <v>652</v>
      </c>
      <c r="J67" t="s">
        <v>653</v>
      </c>
      <c r="L67" t="s">
        <v>13</v>
      </c>
      <c r="M67" t="s">
        <v>654</v>
      </c>
      <c r="N67" t="s">
        <v>655</v>
      </c>
      <c r="O67" t="s">
        <v>656</v>
      </c>
      <c r="P67" t="s">
        <v>325</v>
      </c>
      <c r="Q67" t="s">
        <v>30</v>
      </c>
    </row>
    <row r="68" spans="1:17" x14ac:dyDescent="0.2">
      <c r="A68" t="s">
        <v>657</v>
      </c>
      <c r="B68" t="s">
        <v>658</v>
      </c>
      <c r="C68" t="s">
        <v>659</v>
      </c>
      <c r="D68" s="1" t="s">
        <v>660</v>
      </c>
      <c r="E68">
        <v>2</v>
      </c>
      <c r="F68">
        <v>19</v>
      </c>
      <c r="G68">
        <v>6</v>
      </c>
      <c r="H68">
        <v>13</v>
      </c>
      <c r="I68" t="s">
        <v>661</v>
      </c>
      <c r="J68" t="s">
        <v>658</v>
      </c>
      <c r="K68" t="s">
        <v>662</v>
      </c>
      <c r="L68" t="s">
        <v>13</v>
      </c>
      <c r="M68" t="s">
        <v>663</v>
      </c>
      <c r="N68" t="s">
        <v>664</v>
      </c>
      <c r="O68" t="s">
        <v>40</v>
      </c>
      <c r="P68" t="s">
        <v>41</v>
      </c>
      <c r="Q68" t="s">
        <v>42</v>
      </c>
    </row>
    <row r="69" spans="1:17" x14ac:dyDescent="0.2">
      <c r="A69" t="s">
        <v>665</v>
      </c>
      <c r="B69" s="2" t="s">
        <v>666</v>
      </c>
      <c r="C69" t="s">
        <v>667</v>
      </c>
      <c r="D69" s="1" t="s">
        <v>668</v>
      </c>
      <c r="E69">
        <v>2</v>
      </c>
      <c r="F69">
        <v>173</v>
      </c>
      <c r="G69">
        <v>137</v>
      </c>
      <c r="H69">
        <v>36</v>
      </c>
      <c r="I69" t="s">
        <v>669</v>
      </c>
      <c r="J69" t="s">
        <v>670</v>
      </c>
      <c r="K69" t="s">
        <v>671</v>
      </c>
      <c r="L69" t="s">
        <v>13</v>
      </c>
      <c r="M69" t="s">
        <v>672</v>
      </c>
      <c r="N69" t="s">
        <v>673</v>
      </c>
      <c r="O69" t="s">
        <v>674</v>
      </c>
      <c r="P69" t="s">
        <v>173</v>
      </c>
      <c r="Q69" t="s">
        <v>114</v>
      </c>
    </row>
    <row r="70" spans="1:17" x14ac:dyDescent="0.2">
      <c r="A70" t="s">
        <v>675</v>
      </c>
      <c r="B70" t="s">
        <v>676</v>
      </c>
      <c r="C70" t="s">
        <v>677</v>
      </c>
      <c r="D70" s="1" t="s">
        <v>678</v>
      </c>
      <c r="E70">
        <v>1</v>
      </c>
      <c r="F70">
        <v>17</v>
      </c>
      <c r="G70">
        <v>2</v>
      </c>
      <c r="H70">
        <v>15</v>
      </c>
      <c r="I70" t="s">
        <v>679</v>
      </c>
      <c r="J70" t="s">
        <v>680</v>
      </c>
      <c r="K70" t="s">
        <v>681</v>
      </c>
      <c r="L70" t="s">
        <v>13</v>
      </c>
      <c r="M70" t="s">
        <v>682</v>
      </c>
      <c r="N70" t="s">
        <v>683</v>
      </c>
      <c r="O70" t="s">
        <v>684</v>
      </c>
      <c r="P70" t="s">
        <v>41</v>
      </c>
      <c r="Q70" t="s">
        <v>42</v>
      </c>
    </row>
    <row r="71" spans="1:17" x14ac:dyDescent="0.2">
      <c r="A71" t="s">
        <v>685</v>
      </c>
      <c r="B71" t="s">
        <v>686</v>
      </c>
      <c r="C71" t="s">
        <v>687</v>
      </c>
      <c r="D71" s="1" t="s">
        <v>688</v>
      </c>
      <c r="E71">
        <v>1</v>
      </c>
      <c r="F71">
        <v>2</v>
      </c>
      <c r="G71">
        <v>1</v>
      </c>
      <c r="H71">
        <v>1</v>
      </c>
      <c r="I71" t="s">
        <v>689</v>
      </c>
      <c r="J71" t="s">
        <v>690</v>
      </c>
      <c r="K71" t="s">
        <v>691</v>
      </c>
      <c r="L71" t="s">
        <v>13</v>
      </c>
      <c r="M71" t="s">
        <v>692</v>
      </c>
      <c r="N71" t="s">
        <v>693</v>
      </c>
      <c r="O71" t="s">
        <v>694</v>
      </c>
      <c r="P71" t="s">
        <v>17</v>
      </c>
      <c r="Q71" t="s">
        <v>695</v>
      </c>
    </row>
    <row r="72" spans="1:17" x14ac:dyDescent="0.2">
      <c r="A72" t="s">
        <v>696</v>
      </c>
      <c r="B72" t="s">
        <v>697</v>
      </c>
      <c r="C72" t="s">
        <v>698</v>
      </c>
      <c r="D72" s="1" t="s">
        <v>699</v>
      </c>
      <c r="E72">
        <v>1</v>
      </c>
      <c r="F72">
        <v>2</v>
      </c>
      <c r="G72">
        <v>1</v>
      </c>
      <c r="H72">
        <v>1</v>
      </c>
      <c r="I72" t="s">
        <v>700</v>
      </c>
      <c r="J72" t="s">
        <v>697</v>
      </c>
      <c r="K72" t="s">
        <v>701</v>
      </c>
      <c r="L72" t="s">
        <v>13</v>
      </c>
      <c r="M72" t="s">
        <v>702</v>
      </c>
      <c r="N72" t="s">
        <v>703</v>
      </c>
      <c r="O72" t="s">
        <v>704</v>
      </c>
      <c r="P72" t="s">
        <v>705</v>
      </c>
      <c r="Q72" t="s">
        <v>18</v>
      </c>
    </row>
    <row r="73" spans="1:17" x14ac:dyDescent="0.2">
      <c r="A73" t="s">
        <v>706</v>
      </c>
      <c r="B73" s="2" t="s">
        <v>707</v>
      </c>
      <c r="C73" t="s">
        <v>708</v>
      </c>
      <c r="D73" s="1" t="s">
        <v>709</v>
      </c>
      <c r="E73">
        <v>11</v>
      </c>
      <c r="F73">
        <v>156</v>
      </c>
      <c r="G73">
        <v>105</v>
      </c>
      <c r="H73">
        <v>51</v>
      </c>
      <c r="I73" t="s">
        <v>710</v>
      </c>
      <c r="J73" t="s">
        <v>711</v>
      </c>
      <c r="K73" t="s">
        <v>712</v>
      </c>
      <c r="L73" t="s">
        <v>13</v>
      </c>
      <c r="M73" t="s">
        <v>713</v>
      </c>
      <c r="N73" t="s">
        <v>714</v>
      </c>
      <c r="O73" t="s">
        <v>715</v>
      </c>
      <c r="P73" t="s">
        <v>716</v>
      </c>
      <c r="Q73" t="s">
        <v>42</v>
      </c>
    </row>
    <row r="74" spans="1:17" x14ac:dyDescent="0.2">
      <c r="A74" t="s">
        <v>717</v>
      </c>
      <c r="B74" t="s">
        <v>718</v>
      </c>
      <c r="C74" t="s">
        <v>719</v>
      </c>
      <c r="D74" s="1" t="s">
        <v>720</v>
      </c>
      <c r="E74">
        <v>1</v>
      </c>
      <c r="F74">
        <v>1</v>
      </c>
      <c r="G74">
        <v>1</v>
      </c>
      <c r="H74">
        <v>0</v>
      </c>
      <c r="I74" t="s">
        <v>721</v>
      </c>
      <c r="J74" t="s">
        <v>722</v>
      </c>
      <c r="L74" t="s">
        <v>13</v>
      </c>
      <c r="M74" t="s">
        <v>723</v>
      </c>
      <c r="N74" t="s">
        <v>724</v>
      </c>
      <c r="O74" t="s">
        <v>725</v>
      </c>
      <c r="P74" t="s">
        <v>41</v>
      </c>
      <c r="Q74" t="s">
        <v>42</v>
      </c>
    </row>
    <row r="75" spans="1:17" x14ac:dyDescent="0.2">
      <c r="A75" t="s">
        <v>726</v>
      </c>
      <c r="B75" t="s">
        <v>727</v>
      </c>
      <c r="C75" t="s">
        <v>728</v>
      </c>
      <c r="D75" s="1" t="s">
        <v>729</v>
      </c>
      <c r="E75">
        <v>7</v>
      </c>
      <c r="F75">
        <v>971</v>
      </c>
      <c r="G75">
        <v>708</v>
      </c>
      <c r="H75">
        <v>263</v>
      </c>
      <c r="I75" t="s">
        <v>730</v>
      </c>
      <c r="J75" t="s">
        <v>731</v>
      </c>
      <c r="K75" t="s">
        <v>732</v>
      </c>
      <c r="L75" t="s">
        <v>13</v>
      </c>
      <c r="M75" t="s">
        <v>733</v>
      </c>
      <c r="N75" t="s">
        <v>728</v>
      </c>
      <c r="O75" t="s">
        <v>734</v>
      </c>
      <c r="P75" t="s">
        <v>386</v>
      </c>
      <c r="Q75" t="s">
        <v>42</v>
      </c>
    </row>
    <row r="76" spans="1:17" x14ac:dyDescent="0.2">
      <c r="A76" t="s">
        <v>735</v>
      </c>
      <c r="B76" t="s">
        <v>736</v>
      </c>
      <c r="C76" t="s">
        <v>737</v>
      </c>
      <c r="D76" s="1" t="s">
        <v>738</v>
      </c>
      <c r="E76">
        <v>4</v>
      </c>
      <c r="F76">
        <v>444</v>
      </c>
      <c r="G76">
        <v>444</v>
      </c>
      <c r="H76">
        <v>0</v>
      </c>
      <c r="I76" t="s">
        <v>739</v>
      </c>
      <c r="J76" t="s">
        <v>736</v>
      </c>
      <c r="L76" t="s">
        <v>13</v>
      </c>
      <c r="M76" t="s">
        <v>740</v>
      </c>
      <c r="N76" t="s">
        <v>741</v>
      </c>
      <c r="O76" t="s">
        <v>742</v>
      </c>
      <c r="P76" t="s">
        <v>125</v>
      </c>
      <c r="Q76" t="s">
        <v>42</v>
      </c>
    </row>
    <row r="77" spans="1:17" x14ac:dyDescent="0.2">
      <c r="A77" t="s">
        <v>743</v>
      </c>
      <c r="B77" t="s">
        <v>744</v>
      </c>
      <c r="C77" t="s">
        <v>745</v>
      </c>
      <c r="D77" s="1" t="s">
        <v>746</v>
      </c>
      <c r="E77">
        <v>3</v>
      </c>
      <c r="F77">
        <v>1065</v>
      </c>
      <c r="G77">
        <v>774</v>
      </c>
      <c r="H77">
        <v>291</v>
      </c>
      <c r="I77" t="s">
        <v>747</v>
      </c>
      <c r="J77" t="s">
        <v>748</v>
      </c>
      <c r="K77" t="s">
        <v>749</v>
      </c>
      <c r="L77" t="s">
        <v>13</v>
      </c>
      <c r="M77" t="s">
        <v>750</v>
      </c>
      <c r="N77" t="s">
        <v>751</v>
      </c>
      <c r="O77" t="s">
        <v>752</v>
      </c>
      <c r="P77" t="s">
        <v>325</v>
      </c>
      <c r="Q77" t="s">
        <v>42</v>
      </c>
    </row>
    <row r="78" spans="1:17" x14ac:dyDescent="0.2">
      <c r="A78" t="s">
        <v>753</v>
      </c>
      <c r="B78" t="s">
        <v>754</v>
      </c>
      <c r="C78" t="s">
        <v>755</v>
      </c>
      <c r="D78" s="1" t="s">
        <v>756</v>
      </c>
      <c r="E78">
        <v>21</v>
      </c>
      <c r="F78">
        <v>49</v>
      </c>
      <c r="G78">
        <v>0</v>
      </c>
      <c r="H78">
        <v>49</v>
      </c>
      <c r="I78" t="s">
        <v>757</v>
      </c>
      <c r="J78" t="s">
        <v>754</v>
      </c>
      <c r="L78" t="s">
        <v>13</v>
      </c>
      <c r="M78" t="s">
        <v>758</v>
      </c>
      <c r="N78" t="s">
        <v>759</v>
      </c>
      <c r="O78" t="s">
        <v>760</v>
      </c>
      <c r="P78" t="s">
        <v>41</v>
      </c>
      <c r="Q78" t="s">
        <v>42</v>
      </c>
    </row>
    <row r="79" spans="1:17" x14ac:dyDescent="0.2">
      <c r="A79" t="s">
        <v>761</v>
      </c>
      <c r="B79" t="s">
        <v>762</v>
      </c>
      <c r="C79" t="s">
        <v>763</v>
      </c>
      <c r="D79" s="1" t="s">
        <v>764</v>
      </c>
      <c r="E79">
        <v>35</v>
      </c>
      <c r="F79">
        <v>82</v>
      </c>
      <c r="G79">
        <v>41</v>
      </c>
      <c r="H79">
        <v>41</v>
      </c>
      <c r="I79" t="s">
        <v>765</v>
      </c>
      <c r="J79" t="s">
        <v>766</v>
      </c>
      <c r="L79" t="s">
        <v>13</v>
      </c>
      <c r="M79" t="s">
        <v>767</v>
      </c>
      <c r="N79" t="s">
        <v>768</v>
      </c>
      <c r="O79" t="s">
        <v>769</v>
      </c>
      <c r="P79" t="s">
        <v>41</v>
      </c>
      <c r="Q79" t="s">
        <v>42</v>
      </c>
    </row>
    <row r="80" spans="1:17" x14ac:dyDescent="0.2">
      <c r="A80" t="s">
        <v>770</v>
      </c>
      <c r="B80" s="2" t="s">
        <v>771</v>
      </c>
      <c r="C80" t="s">
        <v>772</v>
      </c>
      <c r="D80" s="1" t="s">
        <v>773</v>
      </c>
      <c r="E80">
        <v>1</v>
      </c>
      <c r="F80">
        <v>8</v>
      </c>
      <c r="G80">
        <v>7</v>
      </c>
      <c r="H80">
        <v>1</v>
      </c>
      <c r="I80" t="s">
        <v>774</v>
      </c>
      <c r="J80" t="s">
        <v>775</v>
      </c>
      <c r="K80" t="s">
        <v>776</v>
      </c>
      <c r="L80" t="s">
        <v>13</v>
      </c>
      <c r="M80" t="s">
        <v>777</v>
      </c>
      <c r="N80" t="s">
        <v>778</v>
      </c>
      <c r="O80" t="s">
        <v>779</v>
      </c>
      <c r="P80" t="s">
        <v>325</v>
      </c>
      <c r="Q80" t="s">
        <v>42</v>
      </c>
    </row>
    <row r="81" spans="1:17" x14ac:dyDescent="0.2">
      <c r="A81" t="s">
        <v>780</v>
      </c>
      <c r="B81" t="s">
        <v>781</v>
      </c>
      <c r="C81" t="s">
        <v>782</v>
      </c>
      <c r="D81" s="1" t="s">
        <v>783</v>
      </c>
      <c r="E81">
        <v>1</v>
      </c>
      <c r="F81">
        <v>12</v>
      </c>
      <c r="G81">
        <v>9</v>
      </c>
      <c r="H81">
        <v>3</v>
      </c>
      <c r="I81" t="s">
        <v>784</v>
      </c>
      <c r="J81" t="s">
        <v>781</v>
      </c>
      <c r="K81" t="s">
        <v>785</v>
      </c>
      <c r="L81" t="s">
        <v>13</v>
      </c>
      <c r="M81" t="s">
        <v>786</v>
      </c>
      <c r="N81" t="s">
        <v>787</v>
      </c>
      <c r="O81" t="s">
        <v>788</v>
      </c>
      <c r="P81" t="s">
        <v>173</v>
      </c>
      <c r="Q81" t="s">
        <v>18</v>
      </c>
    </row>
    <row r="82" spans="1:17" x14ac:dyDescent="0.2">
      <c r="A82" t="s">
        <v>789</v>
      </c>
      <c r="B82" t="s">
        <v>790</v>
      </c>
      <c r="C82" t="s">
        <v>791</v>
      </c>
      <c r="D82" s="1" t="s">
        <v>792</v>
      </c>
      <c r="E82">
        <v>2</v>
      </c>
      <c r="F82">
        <v>44</v>
      </c>
      <c r="G82">
        <v>0</v>
      </c>
      <c r="H82">
        <v>44</v>
      </c>
      <c r="I82" t="s">
        <v>793</v>
      </c>
      <c r="J82" t="s">
        <v>790</v>
      </c>
      <c r="K82" t="s">
        <v>794</v>
      </c>
      <c r="L82" t="s">
        <v>13</v>
      </c>
      <c r="M82" t="s">
        <v>795</v>
      </c>
      <c r="N82" t="s">
        <v>796</v>
      </c>
      <c r="O82" t="s">
        <v>797</v>
      </c>
      <c r="P82" t="s">
        <v>145</v>
      </c>
      <c r="Q82" t="s">
        <v>42</v>
      </c>
    </row>
    <row r="83" spans="1:17" x14ac:dyDescent="0.2">
      <c r="A83" t="s">
        <v>798</v>
      </c>
      <c r="B83" t="s">
        <v>799</v>
      </c>
      <c r="C83" t="s">
        <v>800</v>
      </c>
      <c r="D83" s="1" t="s">
        <v>801</v>
      </c>
      <c r="E83">
        <v>2</v>
      </c>
      <c r="F83">
        <v>22</v>
      </c>
      <c r="G83">
        <v>20</v>
      </c>
      <c r="H83">
        <v>2</v>
      </c>
      <c r="I83" t="s">
        <v>802</v>
      </c>
      <c r="J83" t="s">
        <v>803</v>
      </c>
      <c r="K83" t="s">
        <v>804</v>
      </c>
      <c r="L83" t="s">
        <v>13</v>
      </c>
      <c r="M83" t="s">
        <v>805</v>
      </c>
      <c r="N83" t="s">
        <v>806</v>
      </c>
      <c r="O83" t="s">
        <v>807</v>
      </c>
      <c r="P83" t="s">
        <v>173</v>
      </c>
      <c r="Q83" t="s">
        <v>42</v>
      </c>
    </row>
    <row r="84" spans="1:17" x14ac:dyDescent="0.2">
      <c r="A84" t="s">
        <v>808</v>
      </c>
      <c r="B84" t="s">
        <v>809</v>
      </c>
      <c r="C84" t="s">
        <v>810</v>
      </c>
      <c r="D84" s="1" t="s">
        <v>811</v>
      </c>
      <c r="E84">
        <v>1</v>
      </c>
      <c r="F84">
        <v>4</v>
      </c>
      <c r="G84">
        <v>2</v>
      </c>
      <c r="H84">
        <v>2</v>
      </c>
      <c r="I84" t="s">
        <v>812</v>
      </c>
      <c r="J84" t="s">
        <v>813</v>
      </c>
      <c r="K84" t="s">
        <v>814</v>
      </c>
      <c r="L84" t="s">
        <v>13</v>
      </c>
      <c r="M84" t="s">
        <v>815</v>
      </c>
      <c r="N84" t="s">
        <v>816</v>
      </c>
      <c r="O84" t="s">
        <v>192</v>
      </c>
      <c r="P84" t="s">
        <v>145</v>
      </c>
      <c r="Q84" t="s">
        <v>42</v>
      </c>
    </row>
    <row r="85" spans="1:17" x14ac:dyDescent="0.2">
      <c r="A85" t="s">
        <v>817</v>
      </c>
      <c r="B85" t="s">
        <v>818</v>
      </c>
      <c r="C85" t="s">
        <v>819</v>
      </c>
      <c r="D85" s="1" t="s">
        <v>820</v>
      </c>
      <c r="E85">
        <v>2</v>
      </c>
      <c r="F85">
        <v>78</v>
      </c>
      <c r="G85">
        <v>50</v>
      </c>
      <c r="H85">
        <v>28</v>
      </c>
      <c r="I85" t="s">
        <v>821</v>
      </c>
      <c r="J85" t="s">
        <v>818</v>
      </c>
      <c r="L85" t="s">
        <v>13</v>
      </c>
      <c r="M85" t="s">
        <v>822</v>
      </c>
      <c r="N85" t="s">
        <v>823</v>
      </c>
      <c r="O85" t="s">
        <v>824</v>
      </c>
      <c r="P85" t="s">
        <v>41</v>
      </c>
      <c r="Q85" t="s">
        <v>42</v>
      </c>
    </row>
    <row r="86" spans="1:17" x14ac:dyDescent="0.2">
      <c r="A86" t="s">
        <v>825</v>
      </c>
      <c r="B86" t="s">
        <v>826</v>
      </c>
      <c r="C86" t="s">
        <v>827</v>
      </c>
      <c r="D86" s="1" t="s">
        <v>828</v>
      </c>
      <c r="E86">
        <v>2</v>
      </c>
      <c r="F86">
        <v>15</v>
      </c>
      <c r="G86">
        <v>15</v>
      </c>
      <c r="H86">
        <v>0</v>
      </c>
      <c r="I86" t="s">
        <v>829</v>
      </c>
      <c r="J86" t="s">
        <v>826</v>
      </c>
      <c r="L86" t="s">
        <v>13</v>
      </c>
      <c r="M86" t="s">
        <v>830</v>
      </c>
      <c r="N86" t="s">
        <v>831</v>
      </c>
      <c r="O86" t="s">
        <v>832</v>
      </c>
      <c r="P86" t="s">
        <v>145</v>
      </c>
      <c r="Q86" t="s">
        <v>42</v>
      </c>
    </row>
    <row r="87" spans="1:17" x14ac:dyDescent="0.2">
      <c r="A87" t="s">
        <v>833</v>
      </c>
      <c r="B87" t="s">
        <v>834</v>
      </c>
      <c r="C87" t="s">
        <v>835</v>
      </c>
      <c r="D87" s="1" t="s">
        <v>836</v>
      </c>
      <c r="E87">
        <v>1</v>
      </c>
      <c r="F87">
        <v>18</v>
      </c>
      <c r="G87">
        <v>9</v>
      </c>
      <c r="H87">
        <v>9</v>
      </c>
      <c r="I87" t="s">
        <v>837</v>
      </c>
      <c r="J87" t="s">
        <v>834</v>
      </c>
      <c r="L87" t="s">
        <v>13</v>
      </c>
      <c r="M87" t="s">
        <v>838</v>
      </c>
      <c r="N87" t="s">
        <v>839</v>
      </c>
      <c r="O87" t="s">
        <v>840</v>
      </c>
      <c r="P87" t="s">
        <v>145</v>
      </c>
      <c r="Q87" t="s">
        <v>484</v>
      </c>
    </row>
    <row r="88" spans="1:17" x14ac:dyDescent="0.2">
      <c r="A88" t="s">
        <v>841</v>
      </c>
      <c r="B88" t="s">
        <v>842</v>
      </c>
      <c r="C88" t="s">
        <v>843</v>
      </c>
      <c r="D88" s="1" t="s">
        <v>844</v>
      </c>
      <c r="E88">
        <v>6</v>
      </c>
      <c r="F88">
        <v>259</v>
      </c>
      <c r="G88">
        <v>259</v>
      </c>
      <c r="H88">
        <v>0</v>
      </c>
      <c r="I88" t="s">
        <v>845</v>
      </c>
      <c r="J88" t="s">
        <v>842</v>
      </c>
      <c r="K88" t="s">
        <v>846</v>
      </c>
      <c r="L88" t="s">
        <v>13</v>
      </c>
      <c r="M88" t="s">
        <v>847</v>
      </c>
      <c r="N88" t="s">
        <v>848</v>
      </c>
      <c r="O88" t="s">
        <v>849</v>
      </c>
      <c r="P88" t="s">
        <v>64</v>
      </c>
      <c r="Q88" t="s">
        <v>30</v>
      </c>
    </row>
    <row r="89" spans="1:17" x14ac:dyDescent="0.2">
      <c r="A89" t="s">
        <v>850</v>
      </c>
      <c r="B89" t="s">
        <v>851</v>
      </c>
      <c r="C89" t="s">
        <v>852</v>
      </c>
      <c r="D89" s="1" t="s">
        <v>853</v>
      </c>
      <c r="E89">
        <v>2</v>
      </c>
      <c r="F89">
        <v>76</v>
      </c>
      <c r="G89">
        <v>74</v>
      </c>
      <c r="H89">
        <v>2</v>
      </c>
      <c r="I89" t="s">
        <v>854</v>
      </c>
      <c r="J89" t="s">
        <v>855</v>
      </c>
      <c r="K89" t="s">
        <v>856</v>
      </c>
      <c r="L89" t="s">
        <v>13</v>
      </c>
      <c r="M89" t="s">
        <v>857</v>
      </c>
      <c r="N89" t="s">
        <v>858</v>
      </c>
      <c r="O89" t="s">
        <v>859</v>
      </c>
      <c r="P89" t="s">
        <v>386</v>
      </c>
      <c r="Q89" t="s">
        <v>42</v>
      </c>
    </row>
    <row r="90" spans="1:17" x14ac:dyDescent="0.2">
      <c r="A90" t="s">
        <v>860</v>
      </c>
      <c r="B90" t="s">
        <v>861</v>
      </c>
      <c r="C90" t="s">
        <v>862</v>
      </c>
      <c r="D90" s="1" t="s">
        <v>863</v>
      </c>
      <c r="E90">
        <v>2</v>
      </c>
      <c r="F90">
        <v>29</v>
      </c>
      <c r="G90">
        <v>29</v>
      </c>
      <c r="H90">
        <v>0</v>
      </c>
      <c r="I90" t="s">
        <v>864</v>
      </c>
      <c r="J90" t="s">
        <v>861</v>
      </c>
      <c r="L90" t="s">
        <v>13</v>
      </c>
      <c r="M90" t="s">
        <v>865</v>
      </c>
      <c r="N90" t="s">
        <v>866</v>
      </c>
      <c r="O90" t="s">
        <v>172</v>
      </c>
      <c r="P90" t="s">
        <v>173</v>
      </c>
      <c r="Q90" t="s">
        <v>30</v>
      </c>
    </row>
    <row r="91" spans="1:17" x14ac:dyDescent="0.2">
      <c r="A91" t="s">
        <v>867</v>
      </c>
      <c r="B91" t="s">
        <v>868</v>
      </c>
      <c r="C91" t="s">
        <v>869</v>
      </c>
      <c r="D91" s="1" t="s">
        <v>870</v>
      </c>
      <c r="E91">
        <v>2</v>
      </c>
      <c r="F91">
        <v>47</v>
      </c>
      <c r="G91">
        <v>42</v>
      </c>
      <c r="H91">
        <v>5</v>
      </c>
      <c r="I91" t="s">
        <v>871</v>
      </c>
      <c r="J91" t="s">
        <v>872</v>
      </c>
      <c r="K91" t="s">
        <v>873</v>
      </c>
      <c r="L91" t="s">
        <v>13</v>
      </c>
      <c r="M91" t="s">
        <v>874</v>
      </c>
      <c r="N91" t="s">
        <v>875</v>
      </c>
      <c r="O91" t="s">
        <v>590</v>
      </c>
      <c r="P91" t="s">
        <v>325</v>
      </c>
      <c r="Q91" t="s">
        <v>42</v>
      </c>
    </row>
    <row r="92" spans="1:17" x14ac:dyDescent="0.2">
      <c r="A92" t="s">
        <v>876</v>
      </c>
      <c r="B92" t="s">
        <v>877</v>
      </c>
      <c r="C92" t="s">
        <v>878</v>
      </c>
      <c r="D92" s="1" t="s">
        <v>879</v>
      </c>
      <c r="E92">
        <v>1</v>
      </c>
      <c r="F92">
        <v>1</v>
      </c>
      <c r="G92">
        <v>1</v>
      </c>
      <c r="H92">
        <v>0</v>
      </c>
      <c r="I92" t="s">
        <v>880</v>
      </c>
      <c r="J92" t="s">
        <v>877</v>
      </c>
      <c r="K92" t="s">
        <v>881</v>
      </c>
      <c r="L92" t="s">
        <v>13</v>
      </c>
      <c r="M92" t="s">
        <v>882</v>
      </c>
      <c r="N92" t="s">
        <v>883</v>
      </c>
      <c r="O92" t="s">
        <v>884</v>
      </c>
      <c r="P92" t="s">
        <v>41</v>
      </c>
      <c r="Q92" t="s">
        <v>30</v>
      </c>
    </row>
    <row r="93" spans="1:17" x14ac:dyDescent="0.2">
      <c r="A93" t="s">
        <v>885</v>
      </c>
      <c r="B93" t="s">
        <v>886</v>
      </c>
      <c r="C93" t="s">
        <v>887</v>
      </c>
      <c r="D93" s="1" t="s">
        <v>888</v>
      </c>
      <c r="E93">
        <v>4</v>
      </c>
      <c r="F93">
        <v>1152</v>
      </c>
      <c r="G93">
        <v>803</v>
      </c>
      <c r="H93">
        <v>349</v>
      </c>
      <c r="I93" t="s">
        <v>889</v>
      </c>
      <c r="J93" t="s">
        <v>890</v>
      </c>
      <c r="K93" t="s">
        <v>891</v>
      </c>
      <c r="L93" t="s">
        <v>13</v>
      </c>
      <c r="M93" t="s">
        <v>892</v>
      </c>
      <c r="N93" t="s">
        <v>893</v>
      </c>
      <c r="O93" t="s">
        <v>894</v>
      </c>
      <c r="P93" t="s">
        <v>895</v>
      </c>
      <c r="Q93" t="s">
        <v>30</v>
      </c>
    </row>
    <row r="94" spans="1:17" x14ac:dyDescent="0.2">
      <c r="A94" t="s">
        <v>896</v>
      </c>
      <c r="B94" t="s">
        <v>897</v>
      </c>
      <c r="C94" t="s">
        <v>898</v>
      </c>
      <c r="D94" s="1" t="s">
        <v>899</v>
      </c>
      <c r="E94">
        <v>1</v>
      </c>
      <c r="F94">
        <v>30</v>
      </c>
      <c r="G94">
        <v>24</v>
      </c>
      <c r="H94">
        <v>6</v>
      </c>
      <c r="I94" t="s">
        <v>900</v>
      </c>
      <c r="J94" t="s">
        <v>901</v>
      </c>
      <c r="K94" t="s">
        <v>902</v>
      </c>
      <c r="L94" t="s">
        <v>13</v>
      </c>
      <c r="M94" t="s">
        <v>903</v>
      </c>
      <c r="N94" t="s">
        <v>904</v>
      </c>
      <c r="O94" t="s">
        <v>284</v>
      </c>
      <c r="P94" t="s">
        <v>145</v>
      </c>
      <c r="Q94" t="s">
        <v>42</v>
      </c>
    </row>
    <row r="95" spans="1:17" x14ac:dyDescent="0.2">
      <c r="A95" t="s">
        <v>905</v>
      </c>
      <c r="B95" t="s">
        <v>906</v>
      </c>
      <c r="C95" t="s">
        <v>907</v>
      </c>
      <c r="D95" s="1" t="s">
        <v>908</v>
      </c>
      <c r="E95">
        <v>1</v>
      </c>
      <c r="F95">
        <v>2</v>
      </c>
      <c r="G95">
        <v>1</v>
      </c>
      <c r="H95">
        <v>1</v>
      </c>
      <c r="I95" t="s">
        <v>909</v>
      </c>
      <c r="J95" t="s">
        <v>910</v>
      </c>
      <c r="K95" t="s">
        <v>911</v>
      </c>
      <c r="L95" t="s">
        <v>13</v>
      </c>
      <c r="M95" t="s">
        <v>912</v>
      </c>
      <c r="N95" t="s">
        <v>913</v>
      </c>
      <c r="O95" t="s">
        <v>914</v>
      </c>
      <c r="P95" t="s">
        <v>41</v>
      </c>
      <c r="Q95" t="s">
        <v>30</v>
      </c>
    </row>
    <row r="96" spans="1:17" x14ac:dyDescent="0.2">
      <c r="A96" t="s">
        <v>915</v>
      </c>
      <c r="B96" t="s">
        <v>916</v>
      </c>
      <c r="C96" t="s">
        <v>917</v>
      </c>
      <c r="D96" s="1" t="s">
        <v>918</v>
      </c>
      <c r="E96">
        <v>2</v>
      </c>
      <c r="F96">
        <v>5</v>
      </c>
      <c r="G96">
        <v>3</v>
      </c>
      <c r="H96">
        <v>2</v>
      </c>
      <c r="I96" t="s">
        <v>919</v>
      </c>
      <c r="J96" t="s">
        <v>920</v>
      </c>
      <c r="K96" t="s">
        <v>921</v>
      </c>
      <c r="L96" t="s">
        <v>13</v>
      </c>
      <c r="M96" t="s">
        <v>922</v>
      </c>
      <c r="N96" t="s">
        <v>923</v>
      </c>
      <c r="O96" t="s">
        <v>924</v>
      </c>
      <c r="P96" t="s">
        <v>145</v>
      </c>
      <c r="Q96" t="s">
        <v>18</v>
      </c>
    </row>
    <row r="97" spans="1:17" x14ac:dyDescent="0.2">
      <c r="A97" t="s">
        <v>925</v>
      </c>
      <c r="B97" t="s">
        <v>926</v>
      </c>
      <c r="C97" t="s">
        <v>927</v>
      </c>
      <c r="D97" s="1" t="s">
        <v>928</v>
      </c>
      <c r="E97">
        <v>1</v>
      </c>
      <c r="F97">
        <v>6</v>
      </c>
      <c r="G97">
        <v>3</v>
      </c>
      <c r="H97">
        <v>3</v>
      </c>
      <c r="I97" t="s">
        <v>929</v>
      </c>
      <c r="J97" t="s">
        <v>926</v>
      </c>
      <c r="K97" t="s">
        <v>930</v>
      </c>
      <c r="L97" t="s">
        <v>13</v>
      </c>
      <c r="M97" t="s">
        <v>931</v>
      </c>
      <c r="N97" t="s">
        <v>932</v>
      </c>
      <c r="O97" t="s">
        <v>933</v>
      </c>
      <c r="P97" t="s">
        <v>173</v>
      </c>
      <c r="Q97" t="s">
        <v>18</v>
      </c>
    </row>
    <row r="98" spans="1:17" x14ac:dyDescent="0.2">
      <c r="A98" t="s">
        <v>934</v>
      </c>
      <c r="B98" t="s">
        <v>935</v>
      </c>
      <c r="C98" t="s">
        <v>936</v>
      </c>
      <c r="D98" s="1" t="s">
        <v>937</v>
      </c>
      <c r="E98">
        <v>1</v>
      </c>
      <c r="F98">
        <v>11</v>
      </c>
      <c r="G98">
        <v>7</v>
      </c>
      <c r="H98">
        <v>4</v>
      </c>
      <c r="I98" t="s">
        <v>938</v>
      </c>
      <c r="J98" t="s">
        <v>935</v>
      </c>
      <c r="K98" t="s">
        <v>939</v>
      </c>
      <c r="L98" t="s">
        <v>13</v>
      </c>
      <c r="M98" t="s">
        <v>940</v>
      </c>
      <c r="N98" t="s">
        <v>941</v>
      </c>
      <c r="O98" t="s">
        <v>942</v>
      </c>
      <c r="P98" t="s">
        <v>943</v>
      </c>
      <c r="Q98" t="s">
        <v>114</v>
      </c>
    </row>
    <row r="99" spans="1:17" x14ac:dyDescent="0.2">
      <c r="A99" t="s">
        <v>944</v>
      </c>
      <c r="B99" t="s">
        <v>945</v>
      </c>
      <c r="C99" t="s">
        <v>946</v>
      </c>
      <c r="D99" s="1" t="s">
        <v>947</v>
      </c>
      <c r="E99">
        <v>4</v>
      </c>
      <c r="F99">
        <v>1185</v>
      </c>
      <c r="G99">
        <v>1185</v>
      </c>
      <c r="H99">
        <v>0</v>
      </c>
      <c r="I99" t="s">
        <v>948</v>
      </c>
      <c r="J99" t="s">
        <v>945</v>
      </c>
      <c r="K99" t="s">
        <v>949</v>
      </c>
      <c r="L99" t="s">
        <v>13</v>
      </c>
      <c r="M99" t="s">
        <v>950</v>
      </c>
      <c r="N99" t="s">
        <v>951</v>
      </c>
      <c r="O99" t="s">
        <v>779</v>
      </c>
      <c r="P99" t="s">
        <v>325</v>
      </c>
      <c r="Q99" t="s">
        <v>42</v>
      </c>
    </row>
    <row r="100" spans="1:17" x14ac:dyDescent="0.2">
      <c r="A100" t="s">
        <v>952</v>
      </c>
      <c r="B100" t="s">
        <v>953</v>
      </c>
      <c r="C100" t="s">
        <v>954</v>
      </c>
      <c r="D100" s="1" t="s">
        <v>955</v>
      </c>
      <c r="E100">
        <v>2</v>
      </c>
      <c r="F100">
        <v>2</v>
      </c>
      <c r="G100">
        <v>0</v>
      </c>
      <c r="H100">
        <v>2</v>
      </c>
      <c r="I100" t="s">
        <v>956</v>
      </c>
      <c r="J100" t="s">
        <v>953</v>
      </c>
      <c r="L100" t="s">
        <v>13</v>
      </c>
      <c r="M100" t="s">
        <v>957</v>
      </c>
      <c r="N100" t="s">
        <v>958</v>
      </c>
      <c r="O100" t="s">
        <v>959</v>
      </c>
      <c r="P100" t="s">
        <v>41</v>
      </c>
      <c r="Q100" t="s">
        <v>42</v>
      </c>
    </row>
    <row r="101" spans="1:17" x14ac:dyDescent="0.2">
      <c r="A101" t="s">
        <v>960</v>
      </c>
      <c r="B101" t="s">
        <v>961</v>
      </c>
      <c r="C101" t="s">
        <v>962</v>
      </c>
      <c r="D101" s="1" t="s">
        <v>963</v>
      </c>
      <c r="E101">
        <v>1</v>
      </c>
      <c r="F101">
        <v>8</v>
      </c>
      <c r="G101">
        <v>8</v>
      </c>
      <c r="H101">
        <v>0</v>
      </c>
      <c r="I101" t="s">
        <v>964</v>
      </c>
      <c r="J101" t="s">
        <v>965</v>
      </c>
      <c r="K101" t="s">
        <v>966</v>
      </c>
      <c r="L101" t="s">
        <v>13</v>
      </c>
      <c r="M101" t="s">
        <v>967</v>
      </c>
      <c r="N101" t="s">
        <v>968</v>
      </c>
      <c r="O101" t="s">
        <v>969</v>
      </c>
      <c r="P101" t="s">
        <v>716</v>
      </c>
      <c r="Q101" t="s">
        <v>42</v>
      </c>
    </row>
    <row r="102" spans="1:17" x14ac:dyDescent="0.2">
      <c r="A102" t="s">
        <v>970</v>
      </c>
      <c r="B102" t="s">
        <v>971</v>
      </c>
      <c r="C102" t="s">
        <v>972</v>
      </c>
      <c r="D102" s="1" t="s">
        <v>973</v>
      </c>
      <c r="E102">
        <v>1</v>
      </c>
      <c r="F102">
        <v>2</v>
      </c>
      <c r="G102">
        <v>1</v>
      </c>
      <c r="H102">
        <v>1</v>
      </c>
      <c r="I102" t="s">
        <v>974</v>
      </c>
      <c r="J102" t="s">
        <v>975</v>
      </c>
      <c r="K102" t="s">
        <v>976</v>
      </c>
      <c r="L102" t="s">
        <v>13</v>
      </c>
      <c r="M102" t="s">
        <v>977</v>
      </c>
      <c r="N102" t="s">
        <v>978</v>
      </c>
      <c r="O102" t="s">
        <v>979</v>
      </c>
      <c r="P102" t="s">
        <v>173</v>
      </c>
      <c r="Q102" t="s">
        <v>42</v>
      </c>
    </row>
    <row r="103" spans="1:17" x14ac:dyDescent="0.2">
      <c r="A103" t="s">
        <v>980</v>
      </c>
      <c r="B103" t="s">
        <v>981</v>
      </c>
      <c r="C103" t="s">
        <v>982</v>
      </c>
      <c r="D103" s="1" t="s">
        <v>983</v>
      </c>
      <c r="E103">
        <v>11</v>
      </c>
      <c r="F103">
        <v>290</v>
      </c>
      <c r="G103">
        <v>187</v>
      </c>
      <c r="H103">
        <v>103</v>
      </c>
      <c r="I103" t="s">
        <v>984</v>
      </c>
      <c r="J103" t="s">
        <v>985</v>
      </c>
      <c r="K103" t="s">
        <v>986</v>
      </c>
      <c r="L103" t="s">
        <v>13</v>
      </c>
      <c r="M103" t="s">
        <v>987</v>
      </c>
      <c r="N103" t="s">
        <v>988</v>
      </c>
      <c r="O103" t="s">
        <v>989</v>
      </c>
      <c r="P103" t="s">
        <v>716</v>
      </c>
      <c r="Q103" t="s">
        <v>42</v>
      </c>
    </row>
    <row r="104" spans="1:17" x14ac:dyDescent="0.2">
      <c r="A104" t="s">
        <v>990</v>
      </c>
      <c r="B104" t="s">
        <v>991</v>
      </c>
      <c r="C104" t="s">
        <v>992</v>
      </c>
      <c r="D104" s="1" t="s">
        <v>993</v>
      </c>
      <c r="E104">
        <v>1</v>
      </c>
      <c r="F104">
        <v>2</v>
      </c>
      <c r="G104">
        <v>1</v>
      </c>
      <c r="H104">
        <v>1</v>
      </c>
      <c r="I104" t="s">
        <v>994</v>
      </c>
      <c r="J104" t="s">
        <v>991</v>
      </c>
      <c r="K104" t="s">
        <v>995</v>
      </c>
      <c r="L104" t="s">
        <v>13</v>
      </c>
      <c r="M104" t="s">
        <v>996</v>
      </c>
      <c r="N104" t="s">
        <v>997</v>
      </c>
      <c r="O104" t="s">
        <v>580</v>
      </c>
      <c r="P104" t="s">
        <v>41</v>
      </c>
      <c r="Q104" t="s">
        <v>42</v>
      </c>
    </row>
    <row r="105" spans="1:17" x14ac:dyDescent="0.2">
      <c r="A105" t="s">
        <v>998</v>
      </c>
      <c r="B105" t="s">
        <v>999</v>
      </c>
      <c r="C105" t="s">
        <v>1000</v>
      </c>
      <c r="D105" s="1" t="s">
        <v>1001</v>
      </c>
      <c r="E105">
        <v>2</v>
      </c>
      <c r="F105">
        <v>133</v>
      </c>
      <c r="G105">
        <v>112</v>
      </c>
      <c r="H105">
        <v>21</v>
      </c>
      <c r="I105" t="s">
        <v>1002</v>
      </c>
      <c r="J105" t="s">
        <v>1003</v>
      </c>
      <c r="K105" t="s">
        <v>1004</v>
      </c>
      <c r="L105" t="s">
        <v>13</v>
      </c>
      <c r="M105" t="s">
        <v>1005</v>
      </c>
      <c r="N105" t="s">
        <v>1006</v>
      </c>
      <c r="O105" t="s">
        <v>1007</v>
      </c>
      <c r="P105" t="s">
        <v>1008</v>
      </c>
      <c r="Q105" t="s">
        <v>30</v>
      </c>
    </row>
    <row r="106" spans="1:17" x14ac:dyDescent="0.2">
      <c r="A106" t="s">
        <v>1009</v>
      </c>
      <c r="B106" t="s">
        <v>1010</v>
      </c>
      <c r="C106" t="s">
        <v>1011</v>
      </c>
      <c r="D106" s="1" t="s">
        <v>1012</v>
      </c>
      <c r="E106">
        <v>6</v>
      </c>
      <c r="F106">
        <v>98</v>
      </c>
      <c r="G106">
        <v>93</v>
      </c>
      <c r="H106">
        <v>5</v>
      </c>
      <c r="I106" t="s">
        <v>1013</v>
      </c>
      <c r="J106" t="s">
        <v>1014</v>
      </c>
      <c r="K106" t="s">
        <v>1015</v>
      </c>
      <c r="L106" t="s">
        <v>13</v>
      </c>
      <c r="M106" t="s">
        <v>1016</v>
      </c>
      <c r="N106" t="s">
        <v>1017</v>
      </c>
      <c r="O106" t="s">
        <v>1018</v>
      </c>
      <c r="P106" t="s">
        <v>41</v>
      </c>
      <c r="Q106" t="s">
        <v>42</v>
      </c>
    </row>
    <row r="107" spans="1:17" x14ac:dyDescent="0.2">
      <c r="A107" t="s">
        <v>1019</v>
      </c>
      <c r="B107" t="s">
        <v>1020</v>
      </c>
      <c r="C107" t="s">
        <v>1021</v>
      </c>
      <c r="D107" s="1" t="s">
        <v>1022</v>
      </c>
      <c r="E107">
        <v>1</v>
      </c>
      <c r="F107">
        <v>2</v>
      </c>
      <c r="G107">
        <v>1</v>
      </c>
      <c r="H107">
        <v>1</v>
      </c>
      <c r="I107" t="s">
        <v>1023</v>
      </c>
      <c r="J107" t="s">
        <v>1024</v>
      </c>
      <c r="K107" t="s">
        <v>1025</v>
      </c>
      <c r="L107" t="s">
        <v>13</v>
      </c>
      <c r="M107" t="s">
        <v>1026</v>
      </c>
      <c r="N107" t="s">
        <v>1027</v>
      </c>
      <c r="O107" t="s">
        <v>1028</v>
      </c>
      <c r="P107" t="s">
        <v>64</v>
      </c>
      <c r="Q107" t="s">
        <v>30</v>
      </c>
    </row>
    <row r="108" spans="1:17" x14ac:dyDescent="0.2">
      <c r="A108" t="s">
        <v>1029</v>
      </c>
      <c r="B108" t="s">
        <v>1030</v>
      </c>
      <c r="C108" t="s">
        <v>1031</v>
      </c>
      <c r="D108" s="1" t="s">
        <v>1032</v>
      </c>
      <c r="E108">
        <v>3</v>
      </c>
      <c r="F108">
        <v>262</v>
      </c>
      <c r="G108">
        <v>162</v>
      </c>
      <c r="H108">
        <v>100</v>
      </c>
      <c r="I108" t="s">
        <v>1033</v>
      </c>
      <c r="J108" t="s">
        <v>1034</v>
      </c>
      <c r="K108" t="s">
        <v>1035</v>
      </c>
      <c r="L108" t="s">
        <v>13</v>
      </c>
      <c r="M108" t="s">
        <v>1036</v>
      </c>
      <c r="N108" t="s">
        <v>1037</v>
      </c>
      <c r="O108" t="s">
        <v>1038</v>
      </c>
      <c r="P108" t="s">
        <v>41</v>
      </c>
      <c r="Q108" t="s">
        <v>42</v>
      </c>
    </row>
    <row r="109" spans="1:17" x14ac:dyDescent="0.2">
      <c r="A109" t="s">
        <v>1039</v>
      </c>
      <c r="B109" t="s">
        <v>1040</v>
      </c>
      <c r="C109" t="s">
        <v>1041</v>
      </c>
      <c r="D109" s="1" t="s">
        <v>1042</v>
      </c>
      <c r="E109">
        <v>3</v>
      </c>
      <c r="F109">
        <v>105</v>
      </c>
      <c r="G109">
        <v>103</v>
      </c>
      <c r="H109">
        <v>2</v>
      </c>
      <c r="I109" t="s">
        <v>1043</v>
      </c>
      <c r="J109" t="s">
        <v>1044</v>
      </c>
      <c r="L109" t="s">
        <v>13</v>
      </c>
      <c r="M109" t="s">
        <v>1045</v>
      </c>
      <c r="N109" t="s">
        <v>1041</v>
      </c>
      <c r="O109" t="s">
        <v>1046</v>
      </c>
      <c r="P109" t="s">
        <v>1047</v>
      </c>
      <c r="Q109" t="s">
        <v>42</v>
      </c>
    </row>
    <row r="110" spans="1:17" x14ac:dyDescent="0.2">
      <c r="A110" t="s">
        <v>1048</v>
      </c>
      <c r="B110" t="s">
        <v>1049</v>
      </c>
      <c r="C110" t="s">
        <v>1050</v>
      </c>
      <c r="D110" s="1" t="s">
        <v>1051</v>
      </c>
      <c r="E110">
        <v>1</v>
      </c>
      <c r="F110">
        <v>2</v>
      </c>
      <c r="G110">
        <v>1</v>
      </c>
      <c r="H110">
        <v>1</v>
      </c>
      <c r="I110" t="s">
        <v>1052</v>
      </c>
      <c r="J110" t="s">
        <v>1053</v>
      </c>
      <c r="K110" t="s">
        <v>1054</v>
      </c>
      <c r="L110" t="s">
        <v>13</v>
      </c>
      <c r="M110" t="s">
        <v>1055</v>
      </c>
      <c r="N110" t="s">
        <v>1056</v>
      </c>
      <c r="O110" t="s">
        <v>345</v>
      </c>
      <c r="P110" t="s">
        <v>41</v>
      </c>
      <c r="Q110" t="s">
        <v>42</v>
      </c>
    </row>
    <row r="111" spans="1:17" x14ac:dyDescent="0.2">
      <c r="A111" t="s">
        <v>1057</v>
      </c>
      <c r="B111" t="s">
        <v>1058</v>
      </c>
      <c r="C111" t="s">
        <v>1059</v>
      </c>
      <c r="D111" s="1" t="s">
        <v>1060</v>
      </c>
      <c r="E111">
        <v>1</v>
      </c>
      <c r="F111">
        <v>39</v>
      </c>
      <c r="G111">
        <v>20</v>
      </c>
      <c r="H111">
        <v>19</v>
      </c>
      <c r="I111" t="s">
        <v>1061</v>
      </c>
      <c r="J111" t="s">
        <v>1062</v>
      </c>
      <c r="K111" t="s">
        <v>1063</v>
      </c>
      <c r="L111" t="s">
        <v>13</v>
      </c>
      <c r="M111" t="s">
        <v>1064</v>
      </c>
      <c r="N111" t="s">
        <v>1065</v>
      </c>
      <c r="O111" t="s">
        <v>1066</v>
      </c>
      <c r="P111" t="s">
        <v>173</v>
      </c>
      <c r="Q111" t="s">
        <v>18</v>
      </c>
    </row>
    <row r="112" spans="1:17" x14ac:dyDescent="0.2">
      <c r="A112" t="s">
        <v>1067</v>
      </c>
      <c r="B112" t="s">
        <v>1068</v>
      </c>
      <c r="C112" t="s">
        <v>1069</v>
      </c>
      <c r="D112" s="1" t="s">
        <v>1070</v>
      </c>
      <c r="E112">
        <v>1</v>
      </c>
      <c r="F112">
        <v>2</v>
      </c>
      <c r="G112">
        <v>1</v>
      </c>
      <c r="H112">
        <v>1</v>
      </c>
      <c r="I112" t="s">
        <v>1071</v>
      </c>
      <c r="J112" t="s">
        <v>1068</v>
      </c>
      <c r="L112" t="s">
        <v>13</v>
      </c>
      <c r="M112" t="s">
        <v>1072</v>
      </c>
      <c r="N112" t="s">
        <v>1073</v>
      </c>
      <c r="O112" t="s">
        <v>1074</v>
      </c>
      <c r="P112" t="s">
        <v>173</v>
      </c>
      <c r="Q112" t="s">
        <v>114</v>
      </c>
    </row>
    <row r="113" spans="1:17" x14ac:dyDescent="0.2">
      <c r="A113" t="s">
        <v>1075</v>
      </c>
      <c r="B113" t="s">
        <v>1076</v>
      </c>
      <c r="C113" t="s">
        <v>1077</v>
      </c>
      <c r="D113" s="1" t="s">
        <v>1078</v>
      </c>
      <c r="E113">
        <v>7</v>
      </c>
      <c r="F113">
        <v>11</v>
      </c>
      <c r="G113">
        <v>0</v>
      </c>
      <c r="H113">
        <v>11</v>
      </c>
      <c r="I113" t="s">
        <v>1079</v>
      </c>
      <c r="J113" t="s">
        <v>1076</v>
      </c>
      <c r="K113" t="s">
        <v>1080</v>
      </c>
      <c r="L113" t="s">
        <v>13</v>
      </c>
      <c r="M113" t="s">
        <v>1081</v>
      </c>
      <c r="N113" t="s">
        <v>1082</v>
      </c>
      <c r="O113" t="s">
        <v>1083</v>
      </c>
      <c r="P113" t="s">
        <v>41</v>
      </c>
      <c r="Q113" t="s">
        <v>42</v>
      </c>
    </row>
    <row r="114" spans="1:17" x14ac:dyDescent="0.2">
      <c r="A114" t="s">
        <v>1084</v>
      </c>
      <c r="B114" t="s">
        <v>1085</v>
      </c>
      <c r="C114" t="s">
        <v>1086</v>
      </c>
      <c r="D114" s="1" t="s">
        <v>1087</v>
      </c>
      <c r="E114">
        <v>1</v>
      </c>
      <c r="F114">
        <v>4</v>
      </c>
      <c r="G114">
        <v>3</v>
      </c>
      <c r="H114">
        <v>1</v>
      </c>
      <c r="I114" t="s">
        <v>1088</v>
      </c>
      <c r="J114" t="s">
        <v>1089</v>
      </c>
      <c r="K114" t="s">
        <v>1090</v>
      </c>
      <c r="L114" t="s">
        <v>13</v>
      </c>
      <c r="M114" t="s">
        <v>1091</v>
      </c>
      <c r="N114" t="s">
        <v>1092</v>
      </c>
      <c r="O114" t="s">
        <v>1093</v>
      </c>
      <c r="P114" t="s">
        <v>41</v>
      </c>
      <c r="Q114" t="s">
        <v>30</v>
      </c>
    </row>
    <row r="115" spans="1:17" x14ac:dyDescent="0.2">
      <c r="A115" t="s">
        <v>1094</v>
      </c>
      <c r="B115" t="s">
        <v>1095</v>
      </c>
      <c r="C115" t="s">
        <v>1096</v>
      </c>
      <c r="D115" s="1" t="s">
        <v>1097</v>
      </c>
      <c r="E115">
        <v>4</v>
      </c>
      <c r="F115">
        <v>81</v>
      </c>
      <c r="G115">
        <v>80</v>
      </c>
      <c r="H115">
        <v>1</v>
      </c>
      <c r="I115" t="s">
        <v>1098</v>
      </c>
      <c r="J115" t="s">
        <v>1099</v>
      </c>
      <c r="K115" t="s">
        <v>1100</v>
      </c>
      <c r="L115" t="s">
        <v>13</v>
      </c>
      <c r="M115" t="s">
        <v>1101</v>
      </c>
      <c r="N115" t="s">
        <v>1102</v>
      </c>
      <c r="O115" t="s">
        <v>1103</v>
      </c>
      <c r="P115" t="s">
        <v>365</v>
      </c>
      <c r="Q115" t="s">
        <v>30</v>
      </c>
    </row>
    <row r="116" spans="1:17" x14ac:dyDescent="0.2">
      <c r="A116" t="s">
        <v>1104</v>
      </c>
      <c r="B116" t="s">
        <v>1105</v>
      </c>
      <c r="C116" t="s">
        <v>1106</v>
      </c>
      <c r="D116" s="1" t="s">
        <v>1107</v>
      </c>
      <c r="E116">
        <v>1</v>
      </c>
      <c r="F116">
        <v>2</v>
      </c>
      <c r="G116">
        <v>1</v>
      </c>
      <c r="H116">
        <v>1</v>
      </c>
      <c r="I116" t="s">
        <v>1108</v>
      </c>
      <c r="J116" t="s">
        <v>1109</v>
      </c>
      <c r="K116" t="s">
        <v>1110</v>
      </c>
      <c r="L116" t="s">
        <v>13</v>
      </c>
      <c r="M116" t="s">
        <v>1111</v>
      </c>
      <c r="N116" t="s">
        <v>1112</v>
      </c>
      <c r="O116" t="s">
        <v>1113</v>
      </c>
      <c r="P116" t="s">
        <v>41</v>
      </c>
      <c r="Q116" t="s">
        <v>42</v>
      </c>
    </row>
    <row r="117" spans="1:17" x14ac:dyDescent="0.2">
      <c r="A117" t="s">
        <v>1114</v>
      </c>
      <c r="B117" t="s">
        <v>1115</v>
      </c>
      <c r="C117" t="s">
        <v>1116</v>
      </c>
      <c r="D117" s="1" t="s">
        <v>1117</v>
      </c>
      <c r="E117">
        <v>1</v>
      </c>
      <c r="F117">
        <v>6</v>
      </c>
      <c r="G117">
        <v>3</v>
      </c>
      <c r="H117">
        <v>3</v>
      </c>
      <c r="I117" t="s">
        <v>1118</v>
      </c>
      <c r="J117" t="s">
        <v>1119</v>
      </c>
      <c r="K117" t="s">
        <v>1120</v>
      </c>
      <c r="L117" t="s">
        <v>13</v>
      </c>
      <c r="M117" t="s">
        <v>1121</v>
      </c>
      <c r="N117" t="s">
        <v>1122</v>
      </c>
      <c r="O117" t="s">
        <v>1123</v>
      </c>
      <c r="P117" t="s">
        <v>145</v>
      </c>
      <c r="Q117" t="s">
        <v>114</v>
      </c>
    </row>
    <row r="118" spans="1:17" x14ac:dyDescent="0.2">
      <c r="A118" t="s">
        <v>1124</v>
      </c>
      <c r="B118" t="s">
        <v>1125</v>
      </c>
      <c r="C118" t="s">
        <v>1126</v>
      </c>
      <c r="D118" s="1" t="s">
        <v>1127</v>
      </c>
      <c r="E118">
        <v>2</v>
      </c>
      <c r="F118">
        <v>84</v>
      </c>
      <c r="G118">
        <v>83</v>
      </c>
      <c r="H118">
        <v>1</v>
      </c>
      <c r="I118" t="s">
        <v>1128</v>
      </c>
      <c r="J118" t="s">
        <v>1125</v>
      </c>
      <c r="K118" t="s">
        <v>1129</v>
      </c>
      <c r="L118" t="s">
        <v>13</v>
      </c>
      <c r="M118" t="s">
        <v>1130</v>
      </c>
      <c r="N118" t="s">
        <v>1131</v>
      </c>
      <c r="O118" t="s">
        <v>1132</v>
      </c>
      <c r="P118" t="s">
        <v>41</v>
      </c>
      <c r="Q118" t="s">
        <v>42</v>
      </c>
    </row>
    <row r="119" spans="1:17" x14ac:dyDescent="0.2">
      <c r="A119" t="s">
        <v>1133</v>
      </c>
      <c r="B119" t="s">
        <v>1134</v>
      </c>
      <c r="C119" t="s">
        <v>1135</v>
      </c>
      <c r="D119" s="1" t="s">
        <v>1136</v>
      </c>
      <c r="E119">
        <v>1</v>
      </c>
      <c r="F119">
        <v>4</v>
      </c>
      <c r="G119">
        <v>2</v>
      </c>
      <c r="H119">
        <v>2</v>
      </c>
      <c r="I119" t="s">
        <v>1137</v>
      </c>
      <c r="J119" t="s">
        <v>1134</v>
      </c>
      <c r="L119" t="s">
        <v>13</v>
      </c>
      <c r="M119" t="s">
        <v>1138</v>
      </c>
      <c r="N119" t="s">
        <v>1139</v>
      </c>
      <c r="O119" t="s">
        <v>1140</v>
      </c>
      <c r="P119" t="s">
        <v>533</v>
      </c>
      <c r="Q119" t="s">
        <v>30</v>
      </c>
    </row>
    <row r="120" spans="1:17" x14ac:dyDescent="0.2">
      <c r="A120" t="s">
        <v>1141</v>
      </c>
      <c r="B120" t="s">
        <v>1142</v>
      </c>
      <c r="C120" t="s">
        <v>1143</v>
      </c>
      <c r="D120" s="1" t="s">
        <v>1144</v>
      </c>
      <c r="E120">
        <v>5</v>
      </c>
      <c r="F120">
        <v>1202</v>
      </c>
      <c r="G120">
        <v>1202</v>
      </c>
      <c r="H120">
        <v>0</v>
      </c>
      <c r="I120" t="s">
        <v>1145</v>
      </c>
      <c r="J120" t="s">
        <v>1142</v>
      </c>
      <c r="K120" t="s">
        <v>1146</v>
      </c>
      <c r="L120" t="s">
        <v>13</v>
      </c>
      <c r="M120" t="s">
        <v>1147</v>
      </c>
      <c r="N120" t="s">
        <v>1148</v>
      </c>
      <c r="O120" t="s">
        <v>1149</v>
      </c>
      <c r="P120" t="s">
        <v>17</v>
      </c>
      <c r="Q120" t="s">
        <v>42</v>
      </c>
    </row>
    <row r="121" spans="1:17" x14ac:dyDescent="0.2">
      <c r="A121" t="s">
        <v>1150</v>
      </c>
      <c r="B121" t="s">
        <v>1151</v>
      </c>
      <c r="C121" t="s">
        <v>1152</v>
      </c>
      <c r="D121" s="1" t="s">
        <v>1153</v>
      </c>
      <c r="E121">
        <v>1</v>
      </c>
      <c r="F121">
        <v>4</v>
      </c>
      <c r="G121">
        <v>2</v>
      </c>
      <c r="H121">
        <v>2</v>
      </c>
      <c r="I121" t="s">
        <v>1154</v>
      </c>
      <c r="J121" t="s">
        <v>1151</v>
      </c>
      <c r="K121" t="s">
        <v>1155</v>
      </c>
      <c r="L121" t="s">
        <v>13</v>
      </c>
      <c r="M121" t="s">
        <v>1156</v>
      </c>
      <c r="N121" t="s">
        <v>1157</v>
      </c>
      <c r="O121" t="s">
        <v>1158</v>
      </c>
      <c r="P121" t="s">
        <v>1159</v>
      </c>
      <c r="Q121" t="s">
        <v>18</v>
      </c>
    </row>
    <row r="122" spans="1:17" x14ac:dyDescent="0.2">
      <c r="A122" t="s">
        <v>1160</v>
      </c>
      <c r="B122" t="s">
        <v>1161</v>
      </c>
      <c r="C122" t="s">
        <v>1162</v>
      </c>
      <c r="D122" s="1" t="s">
        <v>1163</v>
      </c>
      <c r="E122">
        <v>2</v>
      </c>
      <c r="F122">
        <v>8</v>
      </c>
      <c r="G122">
        <v>5</v>
      </c>
      <c r="H122">
        <v>3</v>
      </c>
      <c r="I122" t="s">
        <v>1164</v>
      </c>
      <c r="J122" t="s">
        <v>1165</v>
      </c>
      <c r="K122" t="s">
        <v>1166</v>
      </c>
      <c r="L122" t="s">
        <v>13</v>
      </c>
      <c r="M122" t="s">
        <v>1167</v>
      </c>
      <c r="N122" t="s">
        <v>1168</v>
      </c>
      <c r="O122" t="s">
        <v>1169</v>
      </c>
      <c r="P122" t="s">
        <v>1170</v>
      </c>
      <c r="Q122" t="s">
        <v>18</v>
      </c>
    </row>
    <row r="123" spans="1:17" x14ac:dyDescent="0.2">
      <c r="A123" t="s">
        <v>1171</v>
      </c>
      <c r="B123" t="s">
        <v>1172</v>
      </c>
      <c r="C123" t="s">
        <v>1173</v>
      </c>
      <c r="D123" s="1" t="s">
        <v>1174</v>
      </c>
      <c r="E123">
        <v>14</v>
      </c>
      <c r="F123">
        <v>798</v>
      </c>
      <c r="G123">
        <v>399</v>
      </c>
      <c r="H123">
        <v>399</v>
      </c>
      <c r="I123" t="s">
        <v>1175</v>
      </c>
      <c r="J123" t="s">
        <v>1172</v>
      </c>
      <c r="K123" t="s">
        <v>1176</v>
      </c>
      <c r="L123" t="s">
        <v>13</v>
      </c>
      <c r="M123" t="s">
        <v>1177</v>
      </c>
      <c r="N123" t="s">
        <v>1178</v>
      </c>
      <c r="O123" t="s">
        <v>1179</v>
      </c>
      <c r="P123" t="s">
        <v>145</v>
      </c>
      <c r="Q123" t="s">
        <v>30</v>
      </c>
    </row>
    <row r="124" spans="1:17" x14ac:dyDescent="0.2">
      <c r="A124" t="s">
        <v>1180</v>
      </c>
      <c r="B124" t="s">
        <v>1181</v>
      </c>
      <c r="C124" t="s">
        <v>1182</v>
      </c>
      <c r="D124" s="1" t="s">
        <v>1183</v>
      </c>
      <c r="E124">
        <v>2</v>
      </c>
      <c r="F124">
        <v>16</v>
      </c>
      <c r="G124">
        <v>11</v>
      </c>
      <c r="H124">
        <v>5</v>
      </c>
      <c r="I124" t="s">
        <v>1184</v>
      </c>
      <c r="J124" t="s">
        <v>1185</v>
      </c>
      <c r="K124" t="s">
        <v>1186</v>
      </c>
      <c r="L124" t="s">
        <v>13</v>
      </c>
      <c r="M124" t="s">
        <v>1187</v>
      </c>
      <c r="N124" t="s">
        <v>1188</v>
      </c>
      <c r="O124" t="s">
        <v>779</v>
      </c>
      <c r="P124" t="s">
        <v>173</v>
      </c>
      <c r="Q124" t="s">
        <v>42</v>
      </c>
    </row>
    <row r="125" spans="1:17" x14ac:dyDescent="0.2">
      <c r="A125" t="s">
        <v>1189</v>
      </c>
      <c r="B125" t="s">
        <v>1190</v>
      </c>
      <c r="C125" t="s">
        <v>1191</v>
      </c>
      <c r="D125" s="1" t="s">
        <v>1192</v>
      </c>
      <c r="E125">
        <v>5</v>
      </c>
      <c r="F125">
        <v>10</v>
      </c>
      <c r="G125">
        <v>5</v>
      </c>
      <c r="H125">
        <v>5</v>
      </c>
      <c r="I125" t="s">
        <v>1193</v>
      </c>
      <c r="J125" t="s">
        <v>1194</v>
      </c>
      <c r="K125" t="s">
        <v>1195</v>
      </c>
      <c r="L125" t="s">
        <v>13</v>
      </c>
      <c r="M125" t="s">
        <v>1196</v>
      </c>
      <c r="N125" t="s">
        <v>1197</v>
      </c>
      <c r="O125" t="s">
        <v>1198</v>
      </c>
      <c r="P125" t="s">
        <v>386</v>
      </c>
      <c r="Q125" t="s">
        <v>30</v>
      </c>
    </row>
    <row r="126" spans="1:17" x14ac:dyDescent="0.2">
      <c r="A126" t="s">
        <v>1199</v>
      </c>
      <c r="B126" t="s">
        <v>1200</v>
      </c>
      <c r="C126" t="s">
        <v>1201</v>
      </c>
      <c r="D126" s="1" t="s">
        <v>1202</v>
      </c>
      <c r="E126">
        <v>24</v>
      </c>
      <c r="F126">
        <v>72</v>
      </c>
      <c r="G126">
        <v>36</v>
      </c>
      <c r="H126">
        <v>36</v>
      </c>
      <c r="I126" t="s">
        <v>1203</v>
      </c>
      <c r="J126" t="s">
        <v>1204</v>
      </c>
      <c r="K126" t="s">
        <v>1205</v>
      </c>
      <c r="L126" t="s">
        <v>13</v>
      </c>
      <c r="M126" t="s">
        <v>1206</v>
      </c>
      <c r="N126" t="s">
        <v>1207</v>
      </c>
      <c r="O126" t="s">
        <v>1208</v>
      </c>
      <c r="P126" t="s">
        <v>94</v>
      </c>
      <c r="Q126" t="s">
        <v>18</v>
      </c>
    </row>
    <row r="127" spans="1:17" x14ac:dyDescent="0.2">
      <c r="A127" t="s">
        <v>1209</v>
      </c>
      <c r="B127" t="s">
        <v>1210</v>
      </c>
      <c r="C127" t="s">
        <v>1211</v>
      </c>
      <c r="D127" s="1" t="s">
        <v>1212</v>
      </c>
      <c r="E127">
        <v>2</v>
      </c>
      <c r="F127">
        <v>14</v>
      </c>
      <c r="G127">
        <v>7</v>
      </c>
      <c r="H127">
        <v>7</v>
      </c>
      <c r="I127" t="s">
        <v>1213</v>
      </c>
      <c r="J127" t="s">
        <v>1210</v>
      </c>
      <c r="L127" t="s">
        <v>13</v>
      </c>
      <c r="M127" t="s">
        <v>1214</v>
      </c>
      <c r="N127" t="s">
        <v>1215</v>
      </c>
      <c r="O127" t="s">
        <v>1216</v>
      </c>
      <c r="P127" t="s">
        <v>716</v>
      </c>
      <c r="Q127" t="s">
        <v>42</v>
      </c>
    </row>
    <row r="128" spans="1:17" x14ac:dyDescent="0.2">
      <c r="A128" t="s">
        <v>1217</v>
      </c>
      <c r="B128" t="s">
        <v>1218</v>
      </c>
      <c r="C128" t="s">
        <v>1219</v>
      </c>
      <c r="D128" s="1" t="s">
        <v>1220</v>
      </c>
      <c r="E128">
        <v>1</v>
      </c>
      <c r="F128">
        <v>1</v>
      </c>
      <c r="G128">
        <v>1</v>
      </c>
      <c r="H128">
        <v>0</v>
      </c>
      <c r="I128" t="s">
        <v>1221</v>
      </c>
      <c r="J128" t="s">
        <v>1218</v>
      </c>
      <c r="K128" t="s">
        <v>1222</v>
      </c>
      <c r="L128" t="s">
        <v>13</v>
      </c>
      <c r="M128" t="s">
        <v>1223</v>
      </c>
      <c r="N128" t="s">
        <v>1224</v>
      </c>
      <c r="O128" t="s">
        <v>1225</v>
      </c>
      <c r="P128" t="s">
        <v>17</v>
      </c>
      <c r="Q128" t="s">
        <v>30</v>
      </c>
    </row>
    <row r="129" spans="1:17" x14ac:dyDescent="0.2">
      <c r="A129" t="s">
        <v>1226</v>
      </c>
      <c r="B129" t="s">
        <v>1227</v>
      </c>
      <c r="C129" t="s">
        <v>1228</v>
      </c>
      <c r="D129" s="1" t="s">
        <v>1229</v>
      </c>
      <c r="E129">
        <v>3</v>
      </c>
      <c r="F129">
        <v>62</v>
      </c>
      <c r="G129">
        <v>31</v>
      </c>
      <c r="H129">
        <v>31</v>
      </c>
      <c r="I129" t="s">
        <v>1230</v>
      </c>
      <c r="J129" t="s">
        <v>1231</v>
      </c>
      <c r="K129" t="s">
        <v>1232</v>
      </c>
      <c r="L129" t="s">
        <v>13</v>
      </c>
      <c r="M129" t="s">
        <v>1233</v>
      </c>
      <c r="N129" t="s">
        <v>1234</v>
      </c>
      <c r="O129" t="s">
        <v>1235</v>
      </c>
      <c r="P129" t="s">
        <v>173</v>
      </c>
      <c r="Q129" t="s">
        <v>18</v>
      </c>
    </row>
    <row r="130" spans="1:17" x14ac:dyDescent="0.2">
      <c r="A130" t="s">
        <v>1236</v>
      </c>
      <c r="B130" t="s">
        <v>1237</v>
      </c>
      <c r="C130" t="s">
        <v>1238</v>
      </c>
      <c r="D130" s="1" t="s">
        <v>1239</v>
      </c>
      <c r="E130">
        <v>1</v>
      </c>
      <c r="F130">
        <v>232</v>
      </c>
      <c r="G130">
        <v>116</v>
      </c>
      <c r="H130">
        <v>116</v>
      </c>
      <c r="I130" t="s">
        <v>1240</v>
      </c>
      <c r="J130" t="s">
        <v>1241</v>
      </c>
      <c r="L130" t="s">
        <v>13</v>
      </c>
      <c r="M130" t="s">
        <v>1242</v>
      </c>
      <c r="N130" t="s">
        <v>1243</v>
      </c>
      <c r="O130" t="s">
        <v>1038</v>
      </c>
      <c r="P130" t="s">
        <v>41</v>
      </c>
      <c r="Q130" t="s">
        <v>42</v>
      </c>
    </row>
    <row r="131" spans="1:17" x14ac:dyDescent="0.2">
      <c r="A131" t="s">
        <v>1244</v>
      </c>
      <c r="B131" t="s">
        <v>1245</v>
      </c>
      <c r="C131" t="s">
        <v>1246</v>
      </c>
      <c r="D131" s="1" t="s">
        <v>1247</v>
      </c>
      <c r="E131">
        <v>6</v>
      </c>
      <c r="F131">
        <v>258</v>
      </c>
      <c r="G131">
        <v>236</v>
      </c>
      <c r="H131">
        <v>22</v>
      </c>
      <c r="I131" t="s">
        <v>1248</v>
      </c>
      <c r="J131" t="s">
        <v>1249</v>
      </c>
      <c r="K131" t="s">
        <v>1250</v>
      </c>
      <c r="L131" t="s">
        <v>13</v>
      </c>
      <c r="M131" t="s">
        <v>1251</v>
      </c>
      <c r="N131" t="s">
        <v>1252</v>
      </c>
      <c r="O131" t="s">
        <v>1253</v>
      </c>
      <c r="P131" t="s">
        <v>41</v>
      </c>
      <c r="Q131" t="s">
        <v>30</v>
      </c>
    </row>
    <row r="132" spans="1:17" x14ac:dyDescent="0.2">
      <c r="A132" t="s">
        <v>1254</v>
      </c>
      <c r="B132" t="s">
        <v>1255</v>
      </c>
      <c r="C132" t="s">
        <v>1256</v>
      </c>
      <c r="D132" s="1" t="s">
        <v>1257</v>
      </c>
      <c r="E132">
        <v>3</v>
      </c>
      <c r="F132">
        <v>196</v>
      </c>
      <c r="G132">
        <v>155</v>
      </c>
      <c r="H132">
        <v>41</v>
      </c>
      <c r="I132" t="s">
        <v>1258</v>
      </c>
      <c r="J132" t="s">
        <v>1259</v>
      </c>
      <c r="K132" t="s">
        <v>1260</v>
      </c>
      <c r="L132" t="s">
        <v>13</v>
      </c>
      <c r="M132" t="s">
        <v>1261</v>
      </c>
      <c r="N132" t="s">
        <v>1262</v>
      </c>
      <c r="O132" t="s">
        <v>1263</v>
      </c>
      <c r="P132" t="s">
        <v>716</v>
      </c>
      <c r="Q132" t="s">
        <v>30</v>
      </c>
    </row>
    <row r="133" spans="1:17" x14ac:dyDescent="0.2">
      <c r="A133" t="s">
        <v>1264</v>
      </c>
      <c r="B133" t="s">
        <v>1265</v>
      </c>
      <c r="C133" t="s">
        <v>1266</v>
      </c>
      <c r="D133" s="1" t="s">
        <v>1267</v>
      </c>
      <c r="E133">
        <v>3</v>
      </c>
      <c r="F133">
        <v>22</v>
      </c>
      <c r="G133">
        <v>21</v>
      </c>
      <c r="H133">
        <v>1</v>
      </c>
      <c r="I133" t="s">
        <v>1268</v>
      </c>
      <c r="J133" t="s">
        <v>1265</v>
      </c>
      <c r="K133" t="s">
        <v>1269</v>
      </c>
      <c r="L133" t="s">
        <v>13</v>
      </c>
      <c r="M133" t="s">
        <v>1270</v>
      </c>
      <c r="N133" t="s">
        <v>1271</v>
      </c>
      <c r="O133" t="s">
        <v>1272</v>
      </c>
      <c r="P133" t="s">
        <v>41</v>
      </c>
      <c r="Q133" t="s">
        <v>42</v>
      </c>
    </row>
    <row r="134" spans="1:17" x14ac:dyDescent="0.2">
      <c r="A134" t="s">
        <v>1273</v>
      </c>
      <c r="B134" t="s">
        <v>1274</v>
      </c>
      <c r="C134" t="s">
        <v>1275</v>
      </c>
      <c r="D134" s="1" t="s">
        <v>1276</v>
      </c>
      <c r="E134">
        <v>1</v>
      </c>
      <c r="F134">
        <v>2</v>
      </c>
      <c r="G134">
        <v>1</v>
      </c>
      <c r="H134">
        <v>1</v>
      </c>
      <c r="I134" t="s">
        <v>1277</v>
      </c>
      <c r="J134" t="s">
        <v>1274</v>
      </c>
      <c r="L134" t="s">
        <v>13</v>
      </c>
      <c r="M134" t="s">
        <v>1278</v>
      </c>
      <c r="N134" t="s">
        <v>1279</v>
      </c>
      <c r="O134" t="s">
        <v>1280</v>
      </c>
      <c r="P134" t="s">
        <v>716</v>
      </c>
      <c r="Q134" t="s">
        <v>42</v>
      </c>
    </row>
    <row r="135" spans="1:17" x14ac:dyDescent="0.2">
      <c r="A135" t="s">
        <v>1281</v>
      </c>
      <c r="B135" t="s">
        <v>1282</v>
      </c>
      <c r="C135" t="s">
        <v>1283</v>
      </c>
      <c r="D135" s="1" t="s">
        <v>1284</v>
      </c>
      <c r="E135">
        <v>1</v>
      </c>
      <c r="F135">
        <v>2</v>
      </c>
      <c r="G135">
        <v>1</v>
      </c>
      <c r="H135">
        <v>1</v>
      </c>
      <c r="I135" t="s">
        <v>1285</v>
      </c>
      <c r="J135" t="s">
        <v>1286</v>
      </c>
      <c r="K135" t="s">
        <v>1287</v>
      </c>
      <c r="L135" t="s">
        <v>13</v>
      </c>
      <c r="M135" t="s">
        <v>1288</v>
      </c>
      <c r="N135" t="s">
        <v>1289</v>
      </c>
      <c r="O135" t="s">
        <v>1290</v>
      </c>
      <c r="P135" t="s">
        <v>41</v>
      </c>
      <c r="Q135" t="s">
        <v>42</v>
      </c>
    </row>
    <row r="136" spans="1:17" x14ac:dyDescent="0.2">
      <c r="A136" t="s">
        <v>1291</v>
      </c>
      <c r="B136" t="s">
        <v>1292</v>
      </c>
      <c r="C136" t="s">
        <v>1293</v>
      </c>
      <c r="D136" s="1" t="s">
        <v>1294</v>
      </c>
      <c r="E136">
        <v>14</v>
      </c>
      <c r="F136">
        <v>324</v>
      </c>
      <c r="G136">
        <v>324</v>
      </c>
      <c r="H136">
        <v>0</v>
      </c>
      <c r="I136" t="s">
        <v>1295</v>
      </c>
      <c r="J136" t="s">
        <v>1296</v>
      </c>
      <c r="L136" t="s">
        <v>13</v>
      </c>
      <c r="M136" t="s">
        <v>1297</v>
      </c>
      <c r="N136" t="s">
        <v>1298</v>
      </c>
      <c r="O136" t="s">
        <v>1299</v>
      </c>
      <c r="P136" t="s">
        <v>41</v>
      </c>
      <c r="Q136" t="s">
        <v>1300</v>
      </c>
    </row>
    <row r="137" spans="1:17" x14ac:dyDescent="0.2">
      <c r="A137" t="s">
        <v>1301</v>
      </c>
      <c r="B137" t="s">
        <v>1302</v>
      </c>
      <c r="C137" t="s">
        <v>1303</v>
      </c>
      <c r="D137" s="1" t="s">
        <v>1304</v>
      </c>
      <c r="E137">
        <v>1</v>
      </c>
      <c r="F137">
        <v>2</v>
      </c>
      <c r="G137">
        <v>1</v>
      </c>
      <c r="H137">
        <v>1</v>
      </c>
      <c r="I137" t="s">
        <v>1305</v>
      </c>
      <c r="J137" t="s">
        <v>1306</v>
      </c>
      <c r="L137" t="s">
        <v>13</v>
      </c>
      <c r="M137" t="s">
        <v>1307</v>
      </c>
      <c r="N137" t="s">
        <v>1308</v>
      </c>
      <c r="O137" t="s">
        <v>1309</v>
      </c>
      <c r="P137" t="s">
        <v>113</v>
      </c>
      <c r="Q137" t="s">
        <v>1310</v>
      </c>
    </row>
    <row r="138" spans="1:17" x14ac:dyDescent="0.2">
      <c r="A138" t="s">
        <v>1311</v>
      </c>
      <c r="B138" t="s">
        <v>1312</v>
      </c>
      <c r="C138" t="s">
        <v>1313</v>
      </c>
      <c r="D138" s="1" t="s">
        <v>1314</v>
      </c>
      <c r="E138">
        <v>4</v>
      </c>
      <c r="F138">
        <v>82</v>
      </c>
      <c r="G138">
        <v>82</v>
      </c>
      <c r="H138">
        <v>0</v>
      </c>
      <c r="I138" t="s">
        <v>1315</v>
      </c>
      <c r="J138" t="s">
        <v>1316</v>
      </c>
      <c r="K138" t="s">
        <v>1317</v>
      </c>
      <c r="L138" t="s">
        <v>13</v>
      </c>
      <c r="M138" t="s">
        <v>1318</v>
      </c>
      <c r="N138" t="s">
        <v>1319</v>
      </c>
      <c r="O138" t="s">
        <v>914</v>
      </c>
      <c r="P138" t="s">
        <v>41</v>
      </c>
      <c r="Q138" t="s">
        <v>30</v>
      </c>
    </row>
    <row r="139" spans="1:17" x14ac:dyDescent="0.2">
      <c r="A139" t="s">
        <v>1320</v>
      </c>
      <c r="B139" t="s">
        <v>1321</v>
      </c>
      <c r="C139" t="s">
        <v>1322</v>
      </c>
      <c r="D139" s="1" t="s">
        <v>1323</v>
      </c>
      <c r="E139">
        <v>1</v>
      </c>
      <c r="F139">
        <v>151</v>
      </c>
      <c r="G139">
        <v>151</v>
      </c>
      <c r="H139">
        <v>0</v>
      </c>
      <c r="I139" t="s">
        <v>1324</v>
      </c>
      <c r="J139" t="s">
        <v>1325</v>
      </c>
      <c r="K139" t="s">
        <v>1326</v>
      </c>
      <c r="L139" t="s">
        <v>13</v>
      </c>
      <c r="M139" t="s">
        <v>1327</v>
      </c>
      <c r="N139" t="s">
        <v>1328</v>
      </c>
      <c r="O139" t="s">
        <v>1329</v>
      </c>
      <c r="P139" t="s">
        <v>173</v>
      </c>
      <c r="Q139" t="s">
        <v>42</v>
      </c>
    </row>
    <row r="140" spans="1:17" x14ac:dyDescent="0.2">
      <c r="A140" t="s">
        <v>1330</v>
      </c>
      <c r="B140" t="s">
        <v>1331</v>
      </c>
      <c r="C140" t="s">
        <v>1332</v>
      </c>
      <c r="D140" s="1" t="s">
        <v>1333</v>
      </c>
      <c r="E140">
        <v>1</v>
      </c>
      <c r="F140">
        <v>159</v>
      </c>
      <c r="G140">
        <v>159</v>
      </c>
      <c r="H140">
        <v>0</v>
      </c>
      <c r="I140" t="s">
        <v>1334</v>
      </c>
      <c r="J140" t="s">
        <v>1331</v>
      </c>
      <c r="K140" t="s">
        <v>1335</v>
      </c>
      <c r="L140" t="s">
        <v>13</v>
      </c>
      <c r="M140" t="s">
        <v>1336</v>
      </c>
      <c r="N140" t="s">
        <v>1337</v>
      </c>
      <c r="O140" t="s">
        <v>1338</v>
      </c>
      <c r="P140" t="s">
        <v>173</v>
      </c>
      <c r="Q140" t="s">
        <v>18</v>
      </c>
    </row>
    <row r="141" spans="1:17" x14ac:dyDescent="0.2">
      <c r="A141" t="s">
        <v>1339</v>
      </c>
      <c r="B141" t="s">
        <v>1340</v>
      </c>
      <c r="C141" t="s">
        <v>1341</v>
      </c>
      <c r="D141" s="1" t="s">
        <v>1342</v>
      </c>
      <c r="E141">
        <v>1</v>
      </c>
      <c r="F141">
        <v>3</v>
      </c>
      <c r="G141">
        <v>1</v>
      </c>
      <c r="H141">
        <v>2</v>
      </c>
      <c r="I141" t="s">
        <v>1343</v>
      </c>
      <c r="J141" t="s">
        <v>1344</v>
      </c>
      <c r="K141" t="s">
        <v>1345</v>
      </c>
      <c r="L141" t="s">
        <v>13</v>
      </c>
      <c r="M141" t="s">
        <v>1346</v>
      </c>
      <c r="N141" t="s">
        <v>1347</v>
      </c>
      <c r="O141" t="s">
        <v>1348</v>
      </c>
      <c r="P141" t="s">
        <v>325</v>
      </c>
      <c r="Q141" t="s">
        <v>30</v>
      </c>
    </row>
    <row r="142" spans="1:17" x14ac:dyDescent="0.2">
      <c r="A142" t="s">
        <v>1349</v>
      </c>
      <c r="B142" t="s">
        <v>1350</v>
      </c>
      <c r="C142" t="s">
        <v>1351</v>
      </c>
      <c r="D142" s="1" t="s">
        <v>1352</v>
      </c>
      <c r="E142">
        <v>1</v>
      </c>
      <c r="F142">
        <v>13</v>
      </c>
      <c r="G142">
        <v>13</v>
      </c>
      <c r="H142">
        <v>0</v>
      </c>
      <c r="I142" t="s">
        <v>1353</v>
      </c>
      <c r="J142" t="s">
        <v>1350</v>
      </c>
      <c r="K142" t="s">
        <v>1354</v>
      </c>
      <c r="L142" t="s">
        <v>13</v>
      </c>
      <c r="M142" t="s">
        <v>1355</v>
      </c>
      <c r="N142" t="s">
        <v>1356</v>
      </c>
      <c r="O142" t="s">
        <v>1357</v>
      </c>
      <c r="P142" t="s">
        <v>1170</v>
      </c>
      <c r="Q142" t="s">
        <v>18</v>
      </c>
    </row>
    <row r="143" spans="1:17" x14ac:dyDescent="0.2">
      <c r="A143" t="s">
        <v>1358</v>
      </c>
      <c r="B143" t="s">
        <v>1359</v>
      </c>
      <c r="C143" t="s">
        <v>1360</v>
      </c>
      <c r="D143" s="1" t="s">
        <v>1361</v>
      </c>
      <c r="E143">
        <v>1</v>
      </c>
      <c r="F143">
        <v>2</v>
      </c>
      <c r="G143">
        <v>1</v>
      </c>
      <c r="H143">
        <v>1</v>
      </c>
      <c r="I143" t="s">
        <v>1362</v>
      </c>
      <c r="J143" t="s">
        <v>1359</v>
      </c>
      <c r="K143" t="s">
        <v>1363</v>
      </c>
      <c r="L143" t="s">
        <v>13</v>
      </c>
      <c r="M143" t="s">
        <v>1364</v>
      </c>
      <c r="N143" t="s">
        <v>1365</v>
      </c>
      <c r="O143" t="s">
        <v>1366</v>
      </c>
      <c r="P143" t="s">
        <v>41</v>
      </c>
      <c r="Q143" t="s">
        <v>30</v>
      </c>
    </row>
    <row r="144" spans="1:17" x14ac:dyDescent="0.2">
      <c r="A144" t="s">
        <v>1367</v>
      </c>
      <c r="B144" t="s">
        <v>1368</v>
      </c>
      <c r="C144" t="s">
        <v>1369</v>
      </c>
      <c r="D144" s="1" t="s">
        <v>1370</v>
      </c>
      <c r="E144">
        <v>1</v>
      </c>
      <c r="F144">
        <v>2</v>
      </c>
      <c r="G144">
        <v>2</v>
      </c>
      <c r="H144">
        <v>0</v>
      </c>
      <c r="I144" t="s">
        <v>1371</v>
      </c>
      <c r="J144" t="s">
        <v>1372</v>
      </c>
      <c r="K144" t="s">
        <v>1373</v>
      </c>
      <c r="L144" t="s">
        <v>13</v>
      </c>
      <c r="M144" t="s">
        <v>1374</v>
      </c>
      <c r="N144" t="s">
        <v>1375</v>
      </c>
      <c r="O144" t="s">
        <v>1376</v>
      </c>
      <c r="P144" t="s">
        <v>1377</v>
      </c>
      <c r="Q144" t="s">
        <v>42</v>
      </c>
    </row>
    <row r="145" spans="1:17" x14ac:dyDescent="0.2">
      <c r="A145" t="s">
        <v>1378</v>
      </c>
      <c r="B145" t="s">
        <v>1379</v>
      </c>
      <c r="C145" t="s">
        <v>1380</v>
      </c>
      <c r="D145" s="1" t="s">
        <v>1381</v>
      </c>
      <c r="E145">
        <v>3</v>
      </c>
      <c r="F145">
        <v>79</v>
      </c>
      <c r="G145">
        <v>79</v>
      </c>
      <c r="H145">
        <v>0</v>
      </c>
      <c r="I145" t="s">
        <v>1382</v>
      </c>
      <c r="J145" t="s">
        <v>1383</v>
      </c>
      <c r="K145" t="s">
        <v>1384</v>
      </c>
      <c r="L145" t="s">
        <v>13</v>
      </c>
      <c r="M145" t="s">
        <v>1385</v>
      </c>
      <c r="N145" t="s">
        <v>1386</v>
      </c>
      <c r="O145" t="s">
        <v>1387</v>
      </c>
      <c r="P145" t="s">
        <v>41</v>
      </c>
      <c r="Q145" t="s">
        <v>30</v>
      </c>
    </row>
    <row r="146" spans="1:17" x14ac:dyDescent="0.2">
      <c r="A146" t="s">
        <v>1388</v>
      </c>
      <c r="B146" t="s">
        <v>1389</v>
      </c>
      <c r="C146" t="s">
        <v>1390</v>
      </c>
      <c r="D146" s="1" t="s">
        <v>1391</v>
      </c>
      <c r="E146">
        <v>1</v>
      </c>
      <c r="F146">
        <v>2</v>
      </c>
      <c r="G146">
        <v>1</v>
      </c>
      <c r="H146">
        <v>1</v>
      </c>
      <c r="I146" t="s">
        <v>1392</v>
      </c>
      <c r="J146" t="s">
        <v>1393</v>
      </c>
      <c r="K146" t="s">
        <v>1394</v>
      </c>
      <c r="L146" t="s">
        <v>13</v>
      </c>
      <c r="M146" t="s">
        <v>1395</v>
      </c>
      <c r="N146" t="s">
        <v>1390</v>
      </c>
      <c r="O146" t="s">
        <v>1396</v>
      </c>
      <c r="P146" t="s">
        <v>41</v>
      </c>
      <c r="Q146" t="s">
        <v>42</v>
      </c>
    </row>
    <row r="147" spans="1:17" x14ac:dyDescent="0.2">
      <c r="A147" t="s">
        <v>1397</v>
      </c>
      <c r="B147" t="s">
        <v>1398</v>
      </c>
      <c r="C147" t="s">
        <v>1399</v>
      </c>
      <c r="D147" s="1" t="s">
        <v>1400</v>
      </c>
      <c r="E147">
        <v>4</v>
      </c>
      <c r="F147">
        <v>26</v>
      </c>
      <c r="G147">
        <v>24</v>
      </c>
      <c r="H147">
        <v>2</v>
      </c>
      <c r="I147" t="s">
        <v>1401</v>
      </c>
      <c r="J147" t="s">
        <v>1402</v>
      </c>
      <c r="K147" t="s">
        <v>1403</v>
      </c>
      <c r="L147" t="s">
        <v>13</v>
      </c>
      <c r="M147" t="s">
        <v>1404</v>
      </c>
      <c r="N147" t="s">
        <v>1405</v>
      </c>
      <c r="O147" t="s">
        <v>1406</v>
      </c>
      <c r="P147" t="s">
        <v>41</v>
      </c>
      <c r="Q147" t="s">
        <v>42</v>
      </c>
    </row>
    <row r="148" spans="1:17" x14ac:dyDescent="0.2">
      <c r="A148" t="s">
        <v>1407</v>
      </c>
      <c r="B148" t="s">
        <v>1408</v>
      </c>
      <c r="C148" t="s">
        <v>1409</v>
      </c>
      <c r="D148" s="1" t="s">
        <v>1410</v>
      </c>
      <c r="E148">
        <v>1</v>
      </c>
      <c r="F148">
        <v>18</v>
      </c>
      <c r="G148">
        <v>15</v>
      </c>
      <c r="H148">
        <v>3</v>
      </c>
      <c r="I148" t="s">
        <v>1411</v>
      </c>
      <c r="J148" t="s">
        <v>1408</v>
      </c>
      <c r="K148" t="s">
        <v>1412</v>
      </c>
      <c r="L148" t="s">
        <v>13</v>
      </c>
      <c r="M148" t="s">
        <v>1413</v>
      </c>
      <c r="N148" t="s">
        <v>1414</v>
      </c>
      <c r="O148" t="s">
        <v>1415</v>
      </c>
      <c r="P148" t="s">
        <v>64</v>
      </c>
      <c r="Q148" t="s">
        <v>18</v>
      </c>
    </row>
    <row r="149" spans="1:17" x14ac:dyDescent="0.2">
      <c r="A149" t="s">
        <v>1416</v>
      </c>
      <c r="B149" t="s">
        <v>1417</v>
      </c>
      <c r="C149" t="s">
        <v>1418</v>
      </c>
      <c r="D149" s="1" t="s">
        <v>1419</v>
      </c>
      <c r="E149">
        <v>5</v>
      </c>
      <c r="F149">
        <v>102</v>
      </c>
      <c r="G149">
        <v>77</v>
      </c>
      <c r="H149">
        <v>25</v>
      </c>
      <c r="I149" t="s">
        <v>1420</v>
      </c>
      <c r="J149" t="s">
        <v>1421</v>
      </c>
      <c r="K149" t="s">
        <v>1422</v>
      </c>
      <c r="L149" t="s">
        <v>13</v>
      </c>
      <c r="M149" t="s">
        <v>1423</v>
      </c>
      <c r="N149" t="s">
        <v>1424</v>
      </c>
      <c r="O149" t="s">
        <v>1425</v>
      </c>
      <c r="P149" t="s">
        <v>41</v>
      </c>
      <c r="Q149" t="s">
        <v>30</v>
      </c>
    </row>
    <row r="150" spans="1:17" x14ac:dyDescent="0.2">
      <c r="A150" t="s">
        <v>1426</v>
      </c>
      <c r="B150" t="s">
        <v>1427</v>
      </c>
      <c r="C150" t="s">
        <v>1428</v>
      </c>
      <c r="D150" s="1" t="s">
        <v>1429</v>
      </c>
      <c r="E150">
        <v>1</v>
      </c>
      <c r="F150">
        <v>4</v>
      </c>
      <c r="G150">
        <v>2</v>
      </c>
      <c r="H150">
        <v>2</v>
      </c>
      <c r="I150" t="s">
        <v>1430</v>
      </c>
      <c r="J150" t="s">
        <v>1427</v>
      </c>
      <c r="K150" t="s">
        <v>1431</v>
      </c>
      <c r="L150" t="s">
        <v>13</v>
      </c>
      <c r="M150" t="s">
        <v>1432</v>
      </c>
      <c r="N150" t="s">
        <v>1433</v>
      </c>
      <c r="O150" t="s">
        <v>1434</v>
      </c>
      <c r="P150" t="s">
        <v>145</v>
      </c>
      <c r="Q150" t="s">
        <v>18</v>
      </c>
    </row>
    <row r="151" spans="1:17" x14ac:dyDescent="0.2">
      <c r="A151" t="s">
        <v>1435</v>
      </c>
      <c r="B151" t="s">
        <v>1436</v>
      </c>
      <c r="C151" t="s">
        <v>1437</v>
      </c>
      <c r="D151" s="1" t="s">
        <v>1438</v>
      </c>
      <c r="E151">
        <v>1</v>
      </c>
      <c r="F151">
        <v>14</v>
      </c>
      <c r="G151">
        <v>7</v>
      </c>
      <c r="H151">
        <v>7</v>
      </c>
      <c r="I151" t="s">
        <v>1439</v>
      </c>
      <c r="J151" t="s">
        <v>1436</v>
      </c>
      <c r="L151" t="s">
        <v>13</v>
      </c>
      <c r="M151" t="s">
        <v>1440</v>
      </c>
      <c r="N151" t="s">
        <v>1441</v>
      </c>
      <c r="O151" t="s">
        <v>1442</v>
      </c>
      <c r="P151" t="s">
        <v>895</v>
      </c>
      <c r="Q151" t="s">
        <v>30</v>
      </c>
    </row>
    <row r="152" spans="1:17" x14ac:dyDescent="0.2">
      <c r="A152" t="s">
        <v>1443</v>
      </c>
      <c r="B152" t="s">
        <v>1444</v>
      </c>
      <c r="C152" t="s">
        <v>1445</v>
      </c>
      <c r="D152" t="s">
        <v>1446</v>
      </c>
      <c r="E152">
        <v>1</v>
      </c>
      <c r="F152">
        <v>7</v>
      </c>
      <c r="G152">
        <v>6</v>
      </c>
      <c r="H152">
        <v>1</v>
      </c>
      <c r="I152" t="s">
        <v>1447</v>
      </c>
      <c r="J152" t="s">
        <v>1448</v>
      </c>
      <c r="K152" t="s">
        <v>1449</v>
      </c>
      <c r="L152" t="s">
        <v>13</v>
      </c>
      <c r="M152" t="s">
        <v>1450</v>
      </c>
      <c r="N152" t="s">
        <v>1451</v>
      </c>
      <c r="O152" t="s">
        <v>1452</v>
      </c>
      <c r="P152" t="s">
        <v>145</v>
      </c>
      <c r="Q152" t="s">
        <v>416</v>
      </c>
    </row>
    <row r="153" spans="1:17" x14ac:dyDescent="0.2">
      <c r="A153" t="s">
        <v>1453</v>
      </c>
      <c r="B153" t="s">
        <v>1454</v>
      </c>
      <c r="C153" t="s">
        <v>1455</v>
      </c>
      <c r="D153" t="s">
        <v>1456</v>
      </c>
      <c r="E153">
        <v>2</v>
      </c>
      <c r="F153">
        <v>34</v>
      </c>
      <c r="G153">
        <v>33</v>
      </c>
      <c r="H153">
        <v>1</v>
      </c>
      <c r="I153" t="s">
        <v>1457</v>
      </c>
      <c r="J153" t="s">
        <v>1458</v>
      </c>
      <c r="K153" t="s">
        <v>1459</v>
      </c>
      <c r="L153" t="s">
        <v>13</v>
      </c>
      <c r="M153" t="s">
        <v>1460</v>
      </c>
      <c r="N153" t="s">
        <v>1461</v>
      </c>
      <c r="O153" t="s">
        <v>1462</v>
      </c>
      <c r="P153" t="s">
        <v>716</v>
      </c>
      <c r="Q153" t="s">
        <v>42</v>
      </c>
    </row>
    <row r="154" spans="1:17" x14ac:dyDescent="0.2">
      <c r="A154" t="s">
        <v>1463</v>
      </c>
      <c r="B154" t="s">
        <v>1464</v>
      </c>
      <c r="C154" t="s">
        <v>1465</v>
      </c>
      <c r="D154" t="s">
        <v>1466</v>
      </c>
      <c r="E154">
        <v>2</v>
      </c>
      <c r="F154">
        <v>5</v>
      </c>
      <c r="G154">
        <v>3</v>
      </c>
      <c r="H154">
        <v>2</v>
      </c>
      <c r="I154" t="s">
        <v>1467</v>
      </c>
      <c r="J154" t="s">
        <v>1468</v>
      </c>
      <c r="K154" t="s">
        <v>1469</v>
      </c>
      <c r="L154" t="s">
        <v>13</v>
      </c>
      <c r="M154" t="s">
        <v>1470</v>
      </c>
      <c r="N154" t="s">
        <v>1471</v>
      </c>
      <c r="O154" t="s">
        <v>1472</v>
      </c>
      <c r="P154" t="s">
        <v>64</v>
      </c>
      <c r="Q154" t="s">
        <v>18</v>
      </c>
    </row>
    <row r="155" spans="1:17" x14ac:dyDescent="0.2">
      <c r="A155" t="s">
        <v>1473</v>
      </c>
      <c r="B155" t="s">
        <v>1474</v>
      </c>
      <c r="C155" t="s">
        <v>1475</v>
      </c>
      <c r="D155" t="s">
        <v>1476</v>
      </c>
      <c r="E155">
        <v>2</v>
      </c>
      <c r="F155">
        <v>23</v>
      </c>
      <c r="G155">
        <v>20</v>
      </c>
      <c r="H155">
        <v>3</v>
      </c>
      <c r="I155" t="s">
        <v>1477</v>
      </c>
      <c r="J155" t="s">
        <v>1478</v>
      </c>
      <c r="K155" t="s">
        <v>1479</v>
      </c>
      <c r="L155" t="s">
        <v>13</v>
      </c>
      <c r="M155" t="s">
        <v>1480</v>
      </c>
      <c r="N155" t="s">
        <v>1481</v>
      </c>
      <c r="O155" t="s">
        <v>1482</v>
      </c>
      <c r="P155" t="s">
        <v>41</v>
      </c>
      <c r="Q155" t="s">
        <v>42</v>
      </c>
    </row>
    <row r="156" spans="1:17" x14ac:dyDescent="0.2">
      <c r="A156" t="s">
        <v>1483</v>
      </c>
      <c r="B156" t="s">
        <v>1484</v>
      </c>
      <c r="C156" t="s">
        <v>1485</v>
      </c>
      <c r="D156" t="s">
        <v>1486</v>
      </c>
      <c r="E156">
        <v>2</v>
      </c>
      <c r="F156">
        <v>3</v>
      </c>
      <c r="G156">
        <v>2</v>
      </c>
      <c r="H156">
        <v>1</v>
      </c>
      <c r="I156" t="s">
        <v>1487</v>
      </c>
      <c r="J156" t="s">
        <v>1484</v>
      </c>
      <c r="K156" t="s">
        <v>1488</v>
      </c>
      <c r="L156" t="s">
        <v>13</v>
      </c>
      <c r="M156" t="s">
        <v>1489</v>
      </c>
      <c r="N156" t="s">
        <v>1490</v>
      </c>
      <c r="O156" t="s">
        <v>1491</v>
      </c>
      <c r="P156" t="s">
        <v>41</v>
      </c>
      <c r="Q156" t="s">
        <v>42</v>
      </c>
    </row>
    <row r="157" spans="1:17" x14ac:dyDescent="0.2">
      <c r="A157" t="s">
        <v>1492</v>
      </c>
      <c r="B157" t="s">
        <v>1493</v>
      </c>
      <c r="C157" t="s">
        <v>1494</v>
      </c>
      <c r="D157" t="s">
        <v>1495</v>
      </c>
      <c r="E157">
        <v>3</v>
      </c>
      <c r="F157">
        <v>13</v>
      </c>
      <c r="G157">
        <v>7</v>
      </c>
      <c r="H157">
        <v>6</v>
      </c>
      <c r="I157" t="s">
        <v>1496</v>
      </c>
      <c r="J157" t="s">
        <v>1493</v>
      </c>
      <c r="K157" t="s">
        <v>1497</v>
      </c>
      <c r="L157" t="s">
        <v>13</v>
      </c>
      <c r="M157" t="s">
        <v>1498</v>
      </c>
      <c r="N157" t="s">
        <v>1499</v>
      </c>
      <c r="O157" t="s">
        <v>1500</v>
      </c>
      <c r="P157" t="s">
        <v>716</v>
      </c>
      <c r="Q157" t="s">
        <v>18</v>
      </c>
    </row>
    <row r="158" spans="1:17" x14ac:dyDescent="0.2">
      <c r="A158" t="s">
        <v>1501</v>
      </c>
      <c r="B158" t="s">
        <v>1502</v>
      </c>
      <c r="C158" t="s">
        <v>1503</v>
      </c>
      <c r="D158" t="s">
        <v>1504</v>
      </c>
      <c r="E158">
        <v>1</v>
      </c>
      <c r="F158">
        <v>40</v>
      </c>
      <c r="G158">
        <v>40</v>
      </c>
      <c r="H158">
        <v>0</v>
      </c>
      <c r="I158" t="s">
        <v>1505</v>
      </c>
      <c r="J158" t="s">
        <v>1506</v>
      </c>
      <c r="K158" t="s">
        <v>1507</v>
      </c>
      <c r="L158" t="s">
        <v>13</v>
      </c>
      <c r="M158" t="s">
        <v>1508</v>
      </c>
      <c r="N158" t="s">
        <v>1509</v>
      </c>
      <c r="O158" t="s">
        <v>914</v>
      </c>
      <c r="P158" t="s">
        <v>41</v>
      </c>
      <c r="Q158" t="s">
        <v>30</v>
      </c>
    </row>
    <row r="159" spans="1:17" x14ac:dyDescent="0.2">
      <c r="A159" t="s">
        <v>1510</v>
      </c>
      <c r="B159" t="s">
        <v>1511</v>
      </c>
      <c r="C159" t="s">
        <v>1512</v>
      </c>
      <c r="D159" t="s">
        <v>1513</v>
      </c>
      <c r="E159">
        <v>1</v>
      </c>
      <c r="F159">
        <v>2</v>
      </c>
      <c r="G159">
        <v>1</v>
      </c>
      <c r="H159">
        <v>1</v>
      </c>
      <c r="I159" t="s">
        <v>1514</v>
      </c>
      <c r="J159" t="s">
        <v>1511</v>
      </c>
      <c r="L159" t="s">
        <v>13</v>
      </c>
      <c r="M159" t="s">
        <v>1515</v>
      </c>
      <c r="N159" t="s">
        <v>1516</v>
      </c>
      <c r="O159" t="s">
        <v>1517</v>
      </c>
      <c r="P159" t="s">
        <v>1518</v>
      </c>
      <c r="Q159" t="s">
        <v>30</v>
      </c>
    </row>
    <row r="160" spans="1:17" x14ac:dyDescent="0.2">
      <c r="A160" t="s">
        <v>1519</v>
      </c>
      <c r="B160" t="s">
        <v>1520</v>
      </c>
      <c r="C160" t="s">
        <v>1521</v>
      </c>
      <c r="D160" t="s">
        <v>1522</v>
      </c>
      <c r="E160">
        <v>8</v>
      </c>
      <c r="F160">
        <v>255</v>
      </c>
      <c r="G160">
        <v>254</v>
      </c>
      <c r="H160">
        <v>1</v>
      </c>
      <c r="I160" t="s">
        <v>1523</v>
      </c>
      <c r="J160" t="s">
        <v>1524</v>
      </c>
      <c r="K160" t="s">
        <v>1525</v>
      </c>
      <c r="L160" t="s">
        <v>13</v>
      </c>
      <c r="M160" t="s">
        <v>1526</v>
      </c>
      <c r="N160" t="s">
        <v>1527</v>
      </c>
      <c r="O160" t="s">
        <v>1528</v>
      </c>
      <c r="P160" t="s">
        <v>41</v>
      </c>
      <c r="Q160" t="s">
        <v>387</v>
      </c>
    </row>
    <row r="161" spans="1:17" x14ac:dyDescent="0.2">
      <c r="A161" t="s">
        <v>1529</v>
      </c>
      <c r="B161" t="s">
        <v>1530</v>
      </c>
      <c r="C161" t="s">
        <v>1531</v>
      </c>
      <c r="D161" t="s">
        <v>1532</v>
      </c>
      <c r="E161">
        <v>8</v>
      </c>
      <c r="F161">
        <v>131</v>
      </c>
      <c r="G161">
        <v>122</v>
      </c>
      <c r="H161">
        <v>9</v>
      </c>
      <c r="I161" t="s">
        <v>1533</v>
      </c>
      <c r="J161" t="s">
        <v>1534</v>
      </c>
      <c r="K161" t="s">
        <v>1535</v>
      </c>
      <c r="L161" t="s">
        <v>13</v>
      </c>
      <c r="M161" t="s">
        <v>1536</v>
      </c>
      <c r="N161" t="s">
        <v>1537</v>
      </c>
      <c r="O161" t="s">
        <v>1538</v>
      </c>
      <c r="P161" t="s">
        <v>145</v>
      </c>
      <c r="Q161" t="s">
        <v>18</v>
      </c>
    </row>
    <row r="162" spans="1:17" x14ac:dyDescent="0.2">
      <c r="A162" t="s">
        <v>1539</v>
      </c>
      <c r="B162" t="s">
        <v>1540</v>
      </c>
      <c r="C162" t="s">
        <v>1541</v>
      </c>
      <c r="D162" t="s">
        <v>1542</v>
      </c>
      <c r="E162">
        <v>3</v>
      </c>
      <c r="F162">
        <v>150</v>
      </c>
      <c r="G162">
        <v>87</v>
      </c>
      <c r="H162">
        <v>63</v>
      </c>
      <c r="I162" t="s">
        <v>1543</v>
      </c>
      <c r="J162" t="s">
        <v>1544</v>
      </c>
      <c r="L162" t="s">
        <v>13</v>
      </c>
      <c r="M162" t="s">
        <v>1545</v>
      </c>
      <c r="N162" t="s">
        <v>1546</v>
      </c>
      <c r="O162" t="s">
        <v>1547</v>
      </c>
      <c r="P162" t="s">
        <v>41</v>
      </c>
      <c r="Q162" t="s">
        <v>42</v>
      </c>
    </row>
    <row r="163" spans="1:17" x14ac:dyDescent="0.2">
      <c r="A163" t="s">
        <v>1548</v>
      </c>
      <c r="B163" t="s">
        <v>1549</v>
      </c>
      <c r="C163" t="s">
        <v>1550</v>
      </c>
      <c r="D163" t="s">
        <v>1551</v>
      </c>
      <c r="E163">
        <v>1</v>
      </c>
      <c r="F163">
        <v>8</v>
      </c>
      <c r="G163">
        <v>4</v>
      </c>
      <c r="H163">
        <v>4</v>
      </c>
      <c r="I163" t="s">
        <v>1552</v>
      </c>
      <c r="J163" t="s">
        <v>1553</v>
      </c>
      <c r="K163" t="s">
        <v>1554</v>
      </c>
      <c r="L163" t="s">
        <v>13</v>
      </c>
      <c r="M163" t="s">
        <v>1555</v>
      </c>
      <c r="N163" t="s">
        <v>1556</v>
      </c>
      <c r="O163" t="s">
        <v>1557</v>
      </c>
      <c r="P163" t="s">
        <v>173</v>
      </c>
      <c r="Q163" t="s">
        <v>30</v>
      </c>
    </row>
    <row r="164" spans="1:17" x14ac:dyDescent="0.2">
      <c r="A164" t="s">
        <v>1558</v>
      </c>
      <c r="B164" t="s">
        <v>1559</v>
      </c>
      <c r="C164" t="s">
        <v>1560</v>
      </c>
      <c r="D164" t="s">
        <v>1561</v>
      </c>
      <c r="E164">
        <v>1</v>
      </c>
      <c r="F164">
        <v>2</v>
      </c>
      <c r="G164">
        <v>1</v>
      </c>
      <c r="H164">
        <v>1</v>
      </c>
      <c r="I164" t="s">
        <v>1562</v>
      </c>
      <c r="J164" t="s">
        <v>1563</v>
      </c>
      <c r="K164" t="s">
        <v>1564</v>
      </c>
      <c r="L164" t="s">
        <v>13</v>
      </c>
      <c r="M164" t="s">
        <v>1565</v>
      </c>
      <c r="N164" t="s">
        <v>1566</v>
      </c>
      <c r="O164" t="s">
        <v>1567</v>
      </c>
      <c r="P164" t="s">
        <v>94</v>
      </c>
      <c r="Q164" t="s">
        <v>18</v>
      </c>
    </row>
    <row r="165" spans="1:17" x14ac:dyDescent="0.2">
      <c r="A165" t="s">
        <v>1568</v>
      </c>
      <c r="B165" t="s">
        <v>1569</v>
      </c>
      <c r="C165" t="s">
        <v>1570</v>
      </c>
      <c r="D165" t="s">
        <v>1571</v>
      </c>
      <c r="E165">
        <v>1</v>
      </c>
      <c r="F165">
        <v>104</v>
      </c>
      <c r="G165">
        <v>98</v>
      </c>
      <c r="H165">
        <v>6</v>
      </c>
      <c r="I165" t="s">
        <v>1572</v>
      </c>
      <c r="J165" t="s">
        <v>1573</v>
      </c>
      <c r="K165" t="s">
        <v>1574</v>
      </c>
      <c r="L165" t="s">
        <v>13</v>
      </c>
      <c r="M165" t="s">
        <v>1575</v>
      </c>
      <c r="N165" t="s">
        <v>1576</v>
      </c>
      <c r="O165" t="s">
        <v>1577</v>
      </c>
      <c r="P165" t="s">
        <v>41</v>
      </c>
      <c r="Q165" t="s">
        <v>30</v>
      </c>
    </row>
    <row r="166" spans="1:17" x14ac:dyDescent="0.2">
      <c r="A166" t="s">
        <v>1578</v>
      </c>
      <c r="B166" t="s">
        <v>1579</v>
      </c>
      <c r="C166" t="s">
        <v>1580</v>
      </c>
      <c r="D166" t="s">
        <v>1581</v>
      </c>
      <c r="E166">
        <v>1</v>
      </c>
      <c r="F166">
        <v>5</v>
      </c>
      <c r="G166">
        <v>5</v>
      </c>
      <c r="H166">
        <v>0</v>
      </c>
      <c r="I166" t="s">
        <v>1582</v>
      </c>
      <c r="J166" t="s">
        <v>1583</v>
      </c>
      <c r="K166" t="s">
        <v>1584</v>
      </c>
      <c r="L166" t="s">
        <v>13</v>
      </c>
      <c r="M166" t="s">
        <v>1585</v>
      </c>
      <c r="N166" t="s">
        <v>1586</v>
      </c>
      <c r="O166" t="s">
        <v>1587</v>
      </c>
      <c r="P166" t="s">
        <v>145</v>
      </c>
      <c r="Q166" t="s">
        <v>114</v>
      </c>
    </row>
    <row r="167" spans="1:17" x14ac:dyDescent="0.2">
      <c r="A167" t="s">
        <v>1588</v>
      </c>
      <c r="B167" t="s">
        <v>1589</v>
      </c>
      <c r="C167" t="s">
        <v>1590</v>
      </c>
      <c r="D167" t="s">
        <v>1591</v>
      </c>
      <c r="E167">
        <v>1</v>
      </c>
      <c r="F167">
        <v>14</v>
      </c>
      <c r="G167">
        <v>7</v>
      </c>
      <c r="H167">
        <v>7</v>
      </c>
      <c r="I167" t="s">
        <v>1592</v>
      </c>
      <c r="J167" t="s">
        <v>1593</v>
      </c>
      <c r="K167" t="s">
        <v>1594</v>
      </c>
      <c r="L167" t="s">
        <v>13</v>
      </c>
      <c r="M167" t="s">
        <v>1595</v>
      </c>
      <c r="N167" t="s">
        <v>1596</v>
      </c>
      <c r="O167" t="s">
        <v>760</v>
      </c>
      <c r="P167" t="s">
        <v>41</v>
      </c>
      <c r="Q167" t="s">
        <v>42</v>
      </c>
    </row>
    <row r="168" spans="1:17" x14ac:dyDescent="0.2">
      <c r="A168" t="s">
        <v>1597</v>
      </c>
      <c r="B168" t="s">
        <v>1598</v>
      </c>
      <c r="C168" t="s">
        <v>1599</v>
      </c>
      <c r="D168" t="s">
        <v>1600</v>
      </c>
      <c r="E168">
        <v>3</v>
      </c>
      <c r="F168">
        <v>25</v>
      </c>
      <c r="G168">
        <v>25</v>
      </c>
      <c r="H168">
        <v>0</v>
      </c>
      <c r="I168" t="s">
        <v>1601</v>
      </c>
      <c r="J168" t="s">
        <v>1602</v>
      </c>
      <c r="K168" t="s">
        <v>1603</v>
      </c>
      <c r="L168" t="s">
        <v>13</v>
      </c>
      <c r="M168" t="s">
        <v>1604</v>
      </c>
      <c r="N168" t="s">
        <v>1605</v>
      </c>
      <c r="O168" t="s">
        <v>1606</v>
      </c>
      <c r="P168" t="s">
        <v>1607</v>
      </c>
      <c r="Q168" t="s">
        <v>30</v>
      </c>
    </row>
    <row r="169" spans="1:17" x14ac:dyDescent="0.2">
      <c r="A169" t="s">
        <v>1608</v>
      </c>
      <c r="B169" t="s">
        <v>1609</v>
      </c>
      <c r="C169" t="s">
        <v>1610</v>
      </c>
      <c r="D169" t="s">
        <v>1611</v>
      </c>
      <c r="E169">
        <v>1</v>
      </c>
      <c r="F169">
        <v>21</v>
      </c>
      <c r="G169">
        <v>14</v>
      </c>
      <c r="H169">
        <v>7</v>
      </c>
      <c r="I169" t="s">
        <v>1612</v>
      </c>
      <c r="J169" t="s">
        <v>1613</v>
      </c>
      <c r="K169" t="s">
        <v>1614</v>
      </c>
      <c r="L169" t="s">
        <v>13</v>
      </c>
      <c r="M169" t="s">
        <v>1615</v>
      </c>
      <c r="N169" t="s">
        <v>1616</v>
      </c>
      <c r="O169" t="s">
        <v>1617</v>
      </c>
      <c r="P169" t="s">
        <v>41</v>
      </c>
      <c r="Q169" t="s">
        <v>30</v>
      </c>
    </row>
    <row r="170" spans="1:17" x14ac:dyDescent="0.2">
      <c r="A170" t="s">
        <v>1618</v>
      </c>
      <c r="B170" t="s">
        <v>1619</v>
      </c>
      <c r="C170" t="s">
        <v>1620</v>
      </c>
      <c r="D170" t="s">
        <v>1621</v>
      </c>
      <c r="E170">
        <v>1</v>
      </c>
      <c r="F170">
        <v>1</v>
      </c>
      <c r="G170">
        <v>1</v>
      </c>
      <c r="H170">
        <v>0</v>
      </c>
      <c r="I170" t="s">
        <v>1622</v>
      </c>
      <c r="J170" t="s">
        <v>1623</v>
      </c>
      <c r="K170" t="s">
        <v>1624</v>
      </c>
      <c r="L170" t="s">
        <v>13</v>
      </c>
      <c r="M170" t="s">
        <v>1625</v>
      </c>
      <c r="N170" t="s">
        <v>1626</v>
      </c>
      <c r="O170" t="s">
        <v>1627</v>
      </c>
      <c r="P170" t="s">
        <v>173</v>
      </c>
      <c r="Q170" t="s">
        <v>30</v>
      </c>
    </row>
    <row r="171" spans="1:17" x14ac:dyDescent="0.2">
      <c r="A171" t="s">
        <v>1628</v>
      </c>
      <c r="B171" t="s">
        <v>1629</v>
      </c>
      <c r="C171" t="s">
        <v>1630</v>
      </c>
      <c r="D171" t="s">
        <v>1631</v>
      </c>
      <c r="E171">
        <v>7</v>
      </c>
      <c r="F171">
        <v>47</v>
      </c>
      <c r="G171">
        <v>37</v>
      </c>
      <c r="H171">
        <v>10</v>
      </c>
      <c r="I171" t="s">
        <v>1632</v>
      </c>
      <c r="J171" t="s">
        <v>1633</v>
      </c>
      <c r="K171" t="s">
        <v>1634</v>
      </c>
      <c r="L171" t="s">
        <v>13</v>
      </c>
      <c r="M171" t="s">
        <v>1635</v>
      </c>
      <c r="N171" t="s">
        <v>1636</v>
      </c>
      <c r="O171" t="s">
        <v>1038</v>
      </c>
      <c r="P171" t="s">
        <v>41</v>
      </c>
      <c r="Q171" t="s">
        <v>42</v>
      </c>
    </row>
    <row r="172" spans="1:17" x14ac:dyDescent="0.2">
      <c r="A172" t="s">
        <v>1637</v>
      </c>
      <c r="B172" t="s">
        <v>1638</v>
      </c>
      <c r="C172" t="s">
        <v>1639</v>
      </c>
      <c r="D172" t="s">
        <v>1640</v>
      </c>
      <c r="E172">
        <v>2</v>
      </c>
      <c r="F172">
        <v>14</v>
      </c>
      <c r="G172">
        <v>7</v>
      </c>
      <c r="H172">
        <v>7</v>
      </c>
      <c r="I172" t="s">
        <v>1641</v>
      </c>
      <c r="J172" t="s">
        <v>1642</v>
      </c>
      <c r="K172" t="s">
        <v>1643</v>
      </c>
      <c r="L172" t="s">
        <v>13</v>
      </c>
      <c r="M172" t="s">
        <v>1644</v>
      </c>
      <c r="N172" t="s">
        <v>1645</v>
      </c>
      <c r="O172" t="s">
        <v>1646</v>
      </c>
      <c r="P172" t="s">
        <v>145</v>
      </c>
      <c r="Q172" t="s">
        <v>18</v>
      </c>
    </row>
    <row r="173" spans="1:17" x14ac:dyDescent="0.2">
      <c r="A173" t="s">
        <v>1647</v>
      </c>
      <c r="B173" t="s">
        <v>1648</v>
      </c>
      <c r="C173" t="s">
        <v>1649</v>
      </c>
      <c r="D173" t="s">
        <v>1650</v>
      </c>
      <c r="E173">
        <v>5</v>
      </c>
      <c r="F173">
        <v>78</v>
      </c>
      <c r="G173">
        <v>72</v>
      </c>
      <c r="H173">
        <v>6</v>
      </c>
      <c r="I173" t="s">
        <v>1651</v>
      </c>
      <c r="J173" t="s">
        <v>1652</v>
      </c>
      <c r="K173" t="s">
        <v>1653</v>
      </c>
      <c r="L173" t="s">
        <v>13</v>
      </c>
      <c r="M173" t="s">
        <v>1654</v>
      </c>
      <c r="N173" t="s">
        <v>1655</v>
      </c>
      <c r="O173" t="s">
        <v>734</v>
      </c>
      <c r="P173" t="s">
        <v>386</v>
      </c>
      <c r="Q173" t="s">
        <v>42</v>
      </c>
    </row>
    <row r="174" spans="1:17" x14ac:dyDescent="0.2">
      <c r="A174" t="s">
        <v>1656</v>
      </c>
      <c r="B174" t="s">
        <v>1657</v>
      </c>
      <c r="C174" t="s">
        <v>1658</v>
      </c>
      <c r="D174" t="s">
        <v>1659</v>
      </c>
      <c r="E174">
        <v>2</v>
      </c>
      <c r="F174">
        <v>31</v>
      </c>
      <c r="G174">
        <v>27</v>
      </c>
      <c r="H174">
        <v>4</v>
      </c>
      <c r="I174" t="s">
        <v>1660</v>
      </c>
      <c r="J174" t="s">
        <v>1661</v>
      </c>
      <c r="K174" t="s">
        <v>1662</v>
      </c>
      <c r="L174" t="s">
        <v>13</v>
      </c>
      <c r="M174" t="s">
        <v>1663</v>
      </c>
      <c r="N174" t="s">
        <v>1658</v>
      </c>
      <c r="O174" t="s">
        <v>1664</v>
      </c>
      <c r="P174" t="s">
        <v>41</v>
      </c>
      <c r="Q174" t="s">
        <v>42</v>
      </c>
    </row>
    <row r="175" spans="1:17" x14ac:dyDescent="0.2">
      <c r="A175" t="s">
        <v>1665</v>
      </c>
      <c r="B175" t="s">
        <v>1666</v>
      </c>
      <c r="C175" t="s">
        <v>1667</v>
      </c>
      <c r="D175" t="s">
        <v>1668</v>
      </c>
      <c r="E175">
        <v>7</v>
      </c>
      <c r="F175">
        <v>23727</v>
      </c>
      <c r="G175">
        <v>16700</v>
      </c>
      <c r="H175">
        <v>7027</v>
      </c>
      <c r="I175" t="s">
        <v>1669</v>
      </c>
      <c r="J175" t="s">
        <v>1670</v>
      </c>
      <c r="K175" t="s">
        <v>1671</v>
      </c>
      <c r="L175" t="s">
        <v>13</v>
      </c>
      <c r="M175" t="s">
        <v>1672</v>
      </c>
      <c r="N175" t="s">
        <v>1673</v>
      </c>
      <c r="O175" t="s">
        <v>1674</v>
      </c>
      <c r="P175" t="s">
        <v>41</v>
      </c>
      <c r="Q175" t="s">
        <v>42</v>
      </c>
    </row>
    <row r="176" spans="1:17" x14ac:dyDescent="0.2">
      <c r="A176" t="s">
        <v>1675</v>
      </c>
      <c r="B176" t="s">
        <v>1676</v>
      </c>
      <c r="C176" t="s">
        <v>1677</v>
      </c>
      <c r="D176" t="s">
        <v>1678</v>
      </c>
      <c r="E176">
        <v>1</v>
      </c>
      <c r="F176">
        <v>1</v>
      </c>
      <c r="G176">
        <v>1</v>
      </c>
      <c r="H176">
        <v>0</v>
      </c>
      <c r="I176" t="s">
        <v>1679</v>
      </c>
      <c r="J176" t="s">
        <v>1680</v>
      </c>
      <c r="K176" t="s">
        <v>1681</v>
      </c>
      <c r="L176" t="s">
        <v>13</v>
      </c>
      <c r="M176" t="s">
        <v>1682</v>
      </c>
      <c r="N176" t="s">
        <v>1683</v>
      </c>
      <c r="O176" t="s">
        <v>1684</v>
      </c>
      <c r="P176" t="s">
        <v>41</v>
      </c>
      <c r="Q176" t="s">
        <v>30</v>
      </c>
    </row>
    <row r="177" spans="1:17" x14ac:dyDescent="0.2">
      <c r="A177" t="s">
        <v>1685</v>
      </c>
      <c r="B177" t="s">
        <v>1686</v>
      </c>
      <c r="C177" t="s">
        <v>1687</v>
      </c>
      <c r="D177" t="s">
        <v>1688</v>
      </c>
      <c r="E177">
        <v>1</v>
      </c>
      <c r="F177">
        <v>2</v>
      </c>
      <c r="G177">
        <v>1</v>
      </c>
      <c r="H177">
        <v>1</v>
      </c>
      <c r="I177" t="s">
        <v>1689</v>
      </c>
      <c r="J177" t="s">
        <v>1690</v>
      </c>
      <c r="K177" t="s">
        <v>1691</v>
      </c>
      <c r="L177" t="s">
        <v>13</v>
      </c>
      <c r="M177" t="s">
        <v>1692</v>
      </c>
      <c r="N177" t="s">
        <v>1693</v>
      </c>
      <c r="O177" t="s">
        <v>1132</v>
      </c>
      <c r="P177" t="s">
        <v>41</v>
      </c>
      <c r="Q177" t="s">
        <v>42</v>
      </c>
    </row>
    <row r="178" spans="1:17" x14ac:dyDescent="0.2">
      <c r="A178" t="s">
        <v>1694</v>
      </c>
      <c r="B178" t="s">
        <v>1695</v>
      </c>
      <c r="C178" t="s">
        <v>1696</v>
      </c>
      <c r="D178" t="s">
        <v>1697</v>
      </c>
      <c r="E178">
        <v>1</v>
      </c>
      <c r="F178">
        <v>4</v>
      </c>
      <c r="G178">
        <v>2</v>
      </c>
      <c r="H178">
        <v>2</v>
      </c>
      <c r="I178" t="s">
        <v>1698</v>
      </c>
      <c r="J178" t="s">
        <v>1699</v>
      </c>
      <c r="K178" t="s">
        <v>1700</v>
      </c>
      <c r="L178" t="s">
        <v>13</v>
      </c>
      <c r="M178" t="s">
        <v>1701</v>
      </c>
      <c r="N178" t="s">
        <v>1702</v>
      </c>
      <c r="O178" t="s">
        <v>1703</v>
      </c>
      <c r="P178" t="s">
        <v>41</v>
      </c>
      <c r="Q178" t="s">
        <v>30</v>
      </c>
    </row>
    <row r="179" spans="1:17" x14ac:dyDescent="0.2">
      <c r="A179" t="s">
        <v>1704</v>
      </c>
      <c r="B179" t="s">
        <v>1705</v>
      </c>
      <c r="C179" t="s">
        <v>1706</v>
      </c>
      <c r="D179" t="s">
        <v>1707</v>
      </c>
      <c r="E179">
        <v>3</v>
      </c>
      <c r="F179">
        <v>539</v>
      </c>
      <c r="G179">
        <v>535</v>
      </c>
      <c r="H179">
        <v>4</v>
      </c>
      <c r="I179" t="s">
        <v>1708</v>
      </c>
      <c r="J179" t="s">
        <v>1709</v>
      </c>
      <c r="K179" t="s">
        <v>1710</v>
      </c>
      <c r="L179" t="s">
        <v>13</v>
      </c>
      <c r="M179" t="s">
        <v>1711</v>
      </c>
      <c r="N179" t="s">
        <v>1712</v>
      </c>
      <c r="O179" t="s">
        <v>1713</v>
      </c>
      <c r="P179" t="s">
        <v>41</v>
      </c>
      <c r="Q179" t="s">
        <v>30</v>
      </c>
    </row>
    <row r="180" spans="1:17" x14ac:dyDescent="0.2">
      <c r="A180" t="s">
        <v>1714</v>
      </c>
      <c r="B180" t="s">
        <v>1715</v>
      </c>
      <c r="C180" t="s">
        <v>1716</v>
      </c>
      <c r="D180" t="s">
        <v>1717</v>
      </c>
      <c r="E180">
        <v>1</v>
      </c>
      <c r="F180">
        <v>1</v>
      </c>
      <c r="G180">
        <v>1</v>
      </c>
      <c r="H180">
        <v>0</v>
      </c>
      <c r="I180" t="s">
        <v>1718</v>
      </c>
      <c r="J180" t="s">
        <v>1719</v>
      </c>
      <c r="L180" t="s">
        <v>13</v>
      </c>
      <c r="M180" t="s">
        <v>1720</v>
      </c>
      <c r="N180" t="s">
        <v>1721</v>
      </c>
      <c r="O180" t="s">
        <v>1722</v>
      </c>
      <c r="P180" t="s">
        <v>113</v>
      </c>
      <c r="Q180" t="s">
        <v>18</v>
      </c>
    </row>
    <row r="181" spans="1:17" x14ac:dyDescent="0.2">
      <c r="A181" t="s">
        <v>1723</v>
      </c>
      <c r="B181" t="s">
        <v>1724</v>
      </c>
      <c r="C181" t="s">
        <v>1725</v>
      </c>
      <c r="D181" t="s">
        <v>1726</v>
      </c>
      <c r="E181">
        <v>32</v>
      </c>
      <c r="F181">
        <v>1108</v>
      </c>
      <c r="G181">
        <v>946</v>
      </c>
      <c r="H181">
        <v>162</v>
      </c>
      <c r="I181" t="s">
        <v>1727</v>
      </c>
      <c r="J181" t="s">
        <v>1728</v>
      </c>
      <c r="K181" t="s">
        <v>1729</v>
      </c>
      <c r="L181" t="s">
        <v>13</v>
      </c>
      <c r="M181" t="s">
        <v>1730</v>
      </c>
      <c r="N181" t="s">
        <v>1731</v>
      </c>
      <c r="O181" t="s">
        <v>1732</v>
      </c>
      <c r="P181" t="s">
        <v>386</v>
      </c>
      <c r="Q181" t="s">
        <v>42</v>
      </c>
    </row>
    <row r="182" spans="1:17" x14ac:dyDescent="0.2">
      <c r="A182" t="s">
        <v>1733</v>
      </c>
      <c r="B182" t="s">
        <v>1734</v>
      </c>
      <c r="C182" t="s">
        <v>1735</v>
      </c>
      <c r="D182" t="s">
        <v>1736</v>
      </c>
      <c r="E182">
        <v>4</v>
      </c>
      <c r="F182">
        <v>76</v>
      </c>
      <c r="G182">
        <v>59</v>
      </c>
      <c r="H182">
        <v>17</v>
      </c>
      <c r="I182" t="s">
        <v>1737</v>
      </c>
      <c r="J182" t="s">
        <v>1738</v>
      </c>
      <c r="K182" t="s">
        <v>1739</v>
      </c>
      <c r="L182" t="s">
        <v>13</v>
      </c>
      <c r="M182" t="s">
        <v>1740</v>
      </c>
      <c r="N182" t="s">
        <v>1735</v>
      </c>
      <c r="O182" t="s">
        <v>779</v>
      </c>
      <c r="P182" t="s">
        <v>173</v>
      </c>
      <c r="Q182" t="s">
        <v>42</v>
      </c>
    </row>
    <row r="183" spans="1:17" x14ac:dyDescent="0.2">
      <c r="A183" t="s">
        <v>1741</v>
      </c>
      <c r="B183" t="s">
        <v>1742</v>
      </c>
      <c r="C183" t="s">
        <v>1743</v>
      </c>
      <c r="D183" t="s">
        <v>1744</v>
      </c>
      <c r="E183">
        <v>1</v>
      </c>
      <c r="F183">
        <v>14</v>
      </c>
      <c r="G183">
        <v>7</v>
      </c>
      <c r="H183">
        <v>7</v>
      </c>
      <c r="I183" t="s">
        <v>1745</v>
      </c>
      <c r="J183" t="s">
        <v>1746</v>
      </c>
      <c r="K183" t="s">
        <v>1747</v>
      </c>
      <c r="L183" t="s">
        <v>13</v>
      </c>
      <c r="M183" t="s">
        <v>1748</v>
      </c>
      <c r="N183" t="s">
        <v>1749</v>
      </c>
      <c r="O183" t="s">
        <v>1750</v>
      </c>
      <c r="P183" t="s">
        <v>533</v>
      </c>
      <c r="Q183" t="s">
        <v>42</v>
      </c>
    </row>
    <row r="184" spans="1:17" x14ac:dyDescent="0.2">
      <c r="A184" t="s">
        <v>1751</v>
      </c>
      <c r="B184" t="s">
        <v>1752</v>
      </c>
      <c r="C184" t="s">
        <v>1753</v>
      </c>
      <c r="D184" t="s">
        <v>1754</v>
      </c>
      <c r="E184">
        <v>3</v>
      </c>
      <c r="F184">
        <v>19</v>
      </c>
      <c r="G184">
        <v>14</v>
      </c>
      <c r="H184">
        <v>5</v>
      </c>
      <c r="I184" t="s">
        <v>1755</v>
      </c>
      <c r="J184" t="s">
        <v>1756</v>
      </c>
      <c r="K184" t="s">
        <v>1757</v>
      </c>
      <c r="L184" t="s">
        <v>13</v>
      </c>
      <c r="M184" t="s">
        <v>1758</v>
      </c>
      <c r="N184" t="s">
        <v>1759</v>
      </c>
      <c r="O184" t="s">
        <v>1760</v>
      </c>
      <c r="P184" t="s">
        <v>145</v>
      </c>
      <c r="Q184" t="s">
        <v>695</v>
      </c>
    </row>
    <row r="185" spans="1:17" x14ac:dyDescent="0.2">
      <c r="A185" t="s">
        <v>1761</v>
      </c>
      <c r="B185" t="s">
        <v>1762</v>
      </c>
      <c r="C185" t="s">
        <v>1763</v>
      </c>
      <c r="D185" t="s">
        <v>1764</v>
      </c>
      <c r="E185">
        <v>2</v>
      </c>
      <c r="F185">
        <v>19</v>
      </c>
      <c r="G185">
        <v>0</v>
      </c>
      <c r="H185">
        <v>19</v>
      </c>
      <c r="I185" t="s">
        <v>1765</v>
      </c>
      <c r="J185" t="s">
        <v>1766</v>
      </c>
      <c r="K185" t="s">
        <v>1767</v>
      </c>
      <c r="L185" t="s">
        <v>13</v>
      </c>
      <c r="M185" t="s">
        <v>1768</v>
      </c>
      <c r="N185" t="s">
        <v>1769</v>
      </c>
      <c r="O185" t="s">
        <v>163</v>
      </c>
      <c r="P185" t="s">
        <v>41</v>
      </c>
      <c r="Q185" t="s">
        <v>18</v>
      </c>
    </row>
    <row r="186" spans="1:17" x14ac:dyDescent="0.2">
      <c r="A186" t="s">
        <v>1770</v>
      </c>
      <c r="B186" t="s">
        <v>1771</v>
      </c>
      <c r="C186" t="s">
        <v>1772</v>
      </c>
      <c r="D186" t="s">
        <v>1773</v>
      </c>
      <c r="E186">
        <v>1</v>
      </c>
      <c r="F186">
        <v>10</v>
      </c>
      <c r="G186">
        <v>8</v>
      </c>
      <c r="H186">
        <v>2</v>
      </c>
      <c r="I186" t="s">
        <v>1774</v>
      </c>
      <c r="J186" t="s">
        <v>1775</v>
      </c>
      <c r="L186" t="s">
        <v>13</v>
      </c>
      <c r="M186" t="s">
        <v>1776</v>
      </c>
      <c r="N186" t="s">
        <v>1777</v>
      </c>
      <c r="O186" t="s">
        <v>1778</v>
      </c>
      <c r="P186" t="s">
        <v>325</v>
      </c>
      <c r="Q186" t="s">
        <v>42</v>
      </c>
    </row>
    <row r="187" spans="1:17" x14ac:dyDescent="0.2">
      <c r="A187" t="s">
        <v>1779</v>
      </c>
      <c r="B187" t="s">
        <v>1780</v>
      </c>
      <c r="C187" t="s">
        <v>1781</v>
      </c>
      <c r="D187" t="s">
        <v>1782</v>
      </c>
      <c r="E187">
        <v>4</v>
      </c>
      <c r="F187">
        <v>135</v>
      </c>
      <c r="G187">
        <v>107</v>
      </c>
      <c r="H187">
        <v>28</v>
      </c>
      <c r="I187" t="s">
        <v>1783</v>
      </c>
      <c r="J187" t="s">
        <v>1784</v>
      </c>
      <c r="K187" t="s">
        <v>1785</v>
      </c>
      <c r="L187" t="s">
        <v>13</v>
      </c>
      <c r="M187" t="s">
        <v>1786</v>
      </c>
      <c r="N187" t="s">
        <v>1787</v>
      </c>
      <c r="O187" t="s">
        <v>1788</v>
      </c>
      <c r="P187" t="s">
        <v>386</v>
      </c>
      <c r="Q187" t="s">
        <v>42</v>
      </c>
    </row>
    <row r="188" spans="1:17" x14ac:dyDescent="0.2">
      <c r="A188" t="s">
        <v>1789</v>
      </c>
      <c r="B188" t="s">
        <v>1790</v>
      </c>
      <c r="C188" t="s">
        <v>1791</v>
      </c>
      <c r="D188" t="s">
        <v>1792</v>
      </c>
      <c r="E188">
        <v>1</v>
      </c>
      <c r="F188">
        <v>2</v>
      </c>
      <c r="G188">
        <v>1</v>
      </c>
      <c r="H188">
        <v>1</v>
      </c>
      <c r="I188" t="s">
        <v>1793</v>
      </c>
      <c r="J188" t="s">
        <v>1794</v>
      </c>
      <c r="K188" t="s">
        <v>1795</v>
      </c>
      <c r="L188" t="s">
        <v>13</v>
      </c>
      <c r="M188" t="s">
        <v>1796</v>
      </c>
      <c r="N188" t="s">
        <v>1797</v>
      </c>
      <c r="O188" t="s">
        <v>40</v>
      </c>
      <c r="P188" t="s">
        <v>41</v>
      </c>
      <c r="Q188" t="s">
        <v>42</v>
      </c>
    </row>
    <row r="189" spans="1:17" x14ac:dyDescent="0.2">
      <c r="A189" t="s">
        <v>1798</v>
      </c>
      <c r="B189" t="s">
        <v>1799</v>
      </c>
      <c r="C189" t="s">
        <v>1800</v>
      </c>
      <c r="D189" t="s">
        <v>1801</v>
      </c>
      <c r="E189">
        <v>2</v>
      </c>
      <c r="F189">
        <v>12</v>
      </c>
      <c r="G189">
        <v>6</v>
      </c>
      <c r="H189">
        <v>6</v>
      </c>
      <c r="I189" t="s">
        <v>1802</v>
      </c>
      <c r="J189" t="s">
        <v>1803</v>
      </c>
      <c r="K189" t="s">
        <v>1804</v>
      </c>
      <c r="L189" t="s">
        <v>13</v>
      </c>
      <c r="M189" t="s">
        <v>1805</v>
      </c>
      <c r="N189" t="s">
        <v>1800</v>
      </c>
      <c r="O189" t="s">
        <v>1806</v>
      </c>
      <c r="P189" t="s">
        <v>41</v>
      </c>
      <c r="Q189" t="s">
        <v>42</v>
      </c>
    </row>
    <row r="190" spans="1:17" x14ac:dyDescent="0.2">
      <c r="A190" t="s">
        <v>1807</v>
      </c>
      <c r="B190" t="s">
        <v>1808</v>
      </c>
      <c r="C190" t="s">
        <v>1809</v>
      </c>
      <c r="D190" t="s">
        <v>1810</v>
      </c>
      <c r="E190">
        <v>1</v>
      </c>
      <c r="F190">
        <v>14</v>
      </c>
      <c r="G190">
        <v>11</v>
      </c>
      <c r="H190">
        <v>3</v>
      </c>
      <c r="I190" t="s">
        <v>1811</v>
      </c>
      <c r="J190" t="s">
        <v>1808</v>
      </c>
      <c r="L190" t="s">
        <v>13</v>
      </c>
      <c r="M190" t="s">
        <v>1812</v>
      </c>
      <c r="N190" t="s">
        <v>1813</v>
      </c>
      <c r="O190" t="s">
        <v>1814</v>
      </c>
      <c r="P190" t="s">
        <v>41</v>
      </c>
      <c r="Q190" t="s">
        <v>30</v>
      </c>
    </row>
    <row r="191" spans="1:17" x14ac:dyDescent="0.2">
      <c r="A191" t="s">
        <v>1815</v>
      </c>
      <c r="B191" t="s">
        <v>1816</v>
      </c>
      <c r="C191" t="s">
        <v>1817</v>
      </c>
      <c r="D191" t="s">
        <v>1818</v>
      </c>
      <c r="E191">
        <v>1</v>
      </c>
      <c r="F191">
        <v>4</v>
      </c>
      <c r="G191">
        <v>3</v>
      </c>
      <c r="H191">
        <v>1</v>
      </c>
      <c r="I191" t="s">
        <v>1819</v>
      </c>
      <c r="J191" t="s">
        <v>1820</v>
      </c>
      <c r="K191" t="s">
        <v>1821</v>
      </c>
      <c r="L191" t="s">
        <v>13</v>
      </c>
      <c r="M191" t="s">
        <v>1822</v>
      </c>
      <c r="N191" t="s">
        <v>1823</v>
      </c>
      <c r="O191" t="s">
        <v>1824</v>
      </c>
      <c r="P191" t="s">
        <v>17</v>
      </c>
      <c r="Q191" t="s">
        <v>30</v>
      </c>
    </row>
    <row r="192" spans="1:17" x14ac:dyDescent="0.2">
      <c r="A192" t="s">
        <v>1825</v>
      </c>
      <c r="B192" t="s">
        <v>1826</v>
      </c>
      <c r="C192" t="s">
        <v>1827</v>
      </c>
      <c r="D192" t="s">
        <v>1828</v>
      </c>
      <c r="E192">
        <v>17</v>
      </c>
      <c r="F192">
        <v>494</v>
      </c>
      <c r="G192">
        <v>255</v>
      </c>
      <c r="H192">
        <v>239</v>
      </c>
      <c r="I192" t="s">
        <v>1829</v>
      </c>
      <c r="J192" t="s">
        <v>1830</v>
      </c>
      <c r="K192" t="s">
        <v>1831</v>
      </c>
      <c r="L192" t="s">
        <v>13</v>
      </c>
      <c r="M192" t="s">
        <v>1832</v>
      </c>
      <c r="N192" t="s">
        <v>1833</v>
      </c>
      <c r="O192" t="s">
        <v>1834</v>
      </c>
      <c r="P192" t="s">
        <v>41</v>
      </c>
      <c r="Q192" t="s">
        <v>30</v>
      </c>
    </row>
    <row r="193" spans="1:17" x14ac:dyDescent="0.2">
      <c r="A193" t="s">
        <v>1835</v>
      </c>
      <c r="B193" t="s">
        <v>1836</v>
      </c>
      <c r="C193" t="s">
        <v>1837</v>
      </c>
      <c r="D193" t="s">
        <v>1838</v>
      </c>
      <c r="E193">
        <v>1</v>
      </c>
      <c r="F193">
        <v>8</v>
      </c>
      <c r="G193">
        <v>8</v>
      </c>
      <c r="H193">
        <v>0</v>
      </c>
      <c r="I193" t="s">
        <v>1839</v>
      </c>
      <c r="J193" t="s">
        <v>1840</v>
      </c>
      <c r="L193" t="s">
        <v>13</v>
      </c>
      <c r="M193" t="s">
        <v>1841</v>
      </c>
      <c r="N193" t="s">
        <v>1842</v>
      </c>
      <c r="O193" t="s">
        <v>1843</v>
      </c>
      <c r="P193" t="s">
        <v>41</v>
      </c>
      <c r="Q193" t="s">
        <v>30</v>
      </c>
    </row>
    <row r="194" spans="1:17" x14ac:dyDescent="0.2">
      <c r="A194" t="s">
        <v>1844</v>
      </c>
      <c r="B194" t="s">
        <v>1845</v>
      </c>
      <c r="C194" t="s">
        <v>1846</v>
      </c>
      <c r="D194" t="s">
        <v>1847</v>
      </c>
      <c r="E194">
        <v>2</v>
      </c>
      <c r="F194">
        <v>11</v>
      </c>
      <c r="G194">
        <v>10</v>
      </c>
      <c r="H194">
        <v>1</v>
      </c>
      <c r="I194" t="s">
        <v>1848</v>
      </c>
      <c r="J194" t="s">
        <v>1845</v>
      </c>
      <c r="K194" t="s">
        <v>1849</v>
      </c>
      <c r="L194" t="s">
        <v>13</v>
      </c>
      <c r="M194" t="s">
        <v>1850</v>
      </c>
      <c r="N194" t="s">
        <v>1851</v>
      </c>
      <c r="O194" t="s">
        <v>1852</v>
      </c>
      <c r="P194" t="s">
        <v>29</v>
      </c>
      <c r="Q194" t="s">
        <v>514</v>
      </c>
    </row>
    <row r="195" spans="1:17" x14ac:dyDescent="0.2">
      <c r="A195" t="s">
        <v>1853</v>
      </c>
      <c r="B195" t="s">
        <v>1854</v>
      </c>
      <c r="C195" t="s">
        <v>1855</v>
      </c>
      <c r="D195" t="s">
        <v>1856</v>
      </c>
      <c r="E195">
        <v>1</v>
      </c>
      <c r="F195">
        <v>11</v>
      </c>
      <c r="G195">
        <v>8</v>
      </c>
      <c r="H195">
        <v>3</v>
      </c>
      <c r="I195" t="s">
        <v>1857</v>
      </c>
      <c r="J195" t="s">
        <v>1858</v>
      </c>
      <c r="K195" t="s">
        <v>1859</v>
      </c>
      <c r="L195" t="s">
        <v>13</v>
      </c>
      <c r="M195" t="s">
        <v>1860</v>
      </c>
      <c r="N195" t="s">
        <v>1855</v>
      </c>
      <c r="O195" t="s">
        <v>1861</v>
      </c>
      <c r="P195" t="s">
        <v>533</v>
      </c>
      <c r="Q195" t="s">
        <v>42</v>
      </c>
    </row>
    <row r="196" spans="1:17" x14ac:dyDescent="0.2">
      <c r="A196" t="s">
        <v>1862</v>
      </c>
      <c r="B196" t="s">
        <v>1863</v>
      </c>
      <c r="C196" t="s">
        <v>1864</v>
      </c>
      <c r="D196" t="s">
        <v>1865</v>
      </c>
      <c r="E196">
        <v>1</v>
      </c>
      <c r="F196">
        <v>2</v>
      </c>
      <c r="G196">
        <v>2</v>
      </c>
      <c r="H196">
        <v>0</v>
      </c>
      <c r="I196" t="s">
        <v>1866</v>
      </c>
      <c r="J196" t="s">
        <v>1867</v>
      </c>
      <c r="K196" t="s">
        <v>1868</v>
      </c>
      <c r="L196" t="s">
        <v>13</v>
      </c>
      <c r="M196" t="s">
        <v>1869</v>
      </c>
      <c r="N196" t="s">
        <v>1870</v>
      </c>
      <c r="O196" t="s">
        <v>1871</v>
      </c>
      <c r="P196" t="s">
        <v>41</v>
      </c>
      <c r="Q196" t="s">
        <v>387</v>
      </c>
    </row>
    <row r="197" spans="1:17" x14ac:dyDescent="0.2">
      <c r="A197" t="s">
        <v>1872</v>
      </c>
      <c r="B197" t="s">
        <v>1873</v>
      </c>
      <c r="C197" t="s">
        <v>1874</v>
      </c>
      <c r="D197" t="s">
        <v>1875</v>
      </c>
      <c r="E197">
        <v>1</v>
      </c>
      <c r="F197">
        <v>2</v>
      </c>
      <c r="G197">
        <v>1</v>
      </c>
      <c r="H197">
        <v>1</v>
      </c>
      <c r="I197" t="s">
        <v>1876</v>
      </c>
      <c r="J197" t="s">
        <v>1877</v>
      </c>
      <c r="L197" t="s">
        <v>13</v>
      </c>
      <c r="M197" t="s">
        <v>1878</v>
      </c>
      <c r="N197" t="s">
        <v>1879</v>
      </c>
      <c r="O197" t="s">
        <v>1880</v>
      </c>
      <c r="P197" t="s">
        <v>173</v>
      </c>
      <c r="Q197" t="s">
        <v>30</v>
      </c>
    </row>
    <row r="198" spans="1:17" x14ac:dyDescent="0.2">
      <c r="A198" t="s">
        <v>1881</v>
      </c>
      <c r="B198" t="s">
        <v>1882</v>
      </c>
      <c r="C198" t="s">
        <v>1883</v>
      </c>
      <c r="D198" t="s">
        <v>1884</v>
      </c>
      <c r="E198">
        <v>1</v>
      </c>
      <c r="F198">
        <v>1</v>
      </c>
      <c r="G198">
        <v>1</v>
      </c>
      <c r="H198">
        <v>0</v>
      </c>
      <c r="I198" t="s">
        <v>1885</v>
      </c>
      <c r="J198" t="s">
        <v>1882</v>
      </c>
      <c r="L198" t="s">
        <v>13</v>
      </c>
      <c r="M198" t="s">
        <v>1886</v>
      </c>
      <c r="N198" t="s">
        <v>1887</v>
      </c>
      <c r="O198" t="s">
        <v>1888</v>
      </c>
      <c r="P198" t="s">
        <v>145</v>
      </c>
      <c r="Q198" t="s">
        <v>18</v>
      </c>
    </row>
    <row r="199" spans="1:17" x14ac:dyDescent="0.2">
      <c r="A199" t="s">
        <v>1889</v>
      </c>
      <c r="B199" t="s">
        <v>1890</v>
      </c>
      <c r="C199" t="s">
        <v>1891</v>
      </c>
      <c r="D199" t="s">
        <v>1892</v>
      </c>
      <c r="E199">
        <v>2</v>
      </c>
      <c r="F199">
        <v>90</v>
      </c>
      <c r="G199">
        <v>90</v>
      </c>
      <c r="H199">
        <v>0</v>
      </c>
      <c r="I199" t="s">
        <v>1893</v>
      </c>
      <c r="J199" t="s">
        <v>1890</v>
      </c>
      <c r="K199" t="s">
        <v>1894</v>
      </c>
      <c r="L199" t="s">
        <v>13</v>
      </c>
      <c r="M199" t="s">
        <v>1895</v>
      </c>
      <c r="N199" t="s">
        <v>1896</v>
      </c>
      <c r="O199" t="s">
        <v>1897</v>
      </c>
      <c r="P199" t="s">
        <v>41</v>
      </c>
      <c r="Q199" t="s">
        <v>30</v>
      </c>
    </row>
    <row r="200" spans="1:17" x14ac:dyDescent="0.2">
      <c r="A200" t="s">
        <v>1898</v>
      </c>
      <c r="B200" t="s">
        <v>1899</v>
      </c>
      <c r="C200" t="s">
        <v>1900</v>
      </c>
      <c r="D200" t="s">
        <v>1901</v>
      </c>
      <c r="E200">
        <v>1</v>
      </c>
      <c r="F200">
        <v>2</v>
      </c>
      <c r="G200">
        <v>1</v>
      </c>
      <c r="H200">
        <v>1</v>
      </c>
      <c r="I200" t="s">
        <v>1902</v>
      </c>
      <c r="J200" t="s">
        <v>1903</v>
      </c>
      <c r="K200" t="s">
        <v>1904</v>
      </c>
      <c r="L200" t="s">
        <v>13</v>
      </c>
      <c r="M200" t="s">
        <v>1905</v>
      </c>
      <c r="N200" t="s">
        <v>1906</v>
      </c>
      <c r="O200" t="s">
        <v>1547</v>
      </c>
      <c r="P200" t="s">
        <v>41</v>
      </c>
      <c r="Q200" t="s">
        <v>42</v>
      </c>
    </row>
    <row r="201" spans="1:17" x14ac:dyDescent="0.2">
      <c r="A201" t="s">
        <v>1907</v>
      </c>
      <c r="B201" t="s">
        <v>1908</v>
      </c>
      <c r="C201" t="s">
        <v>1909</v>
      </c>
      <c r="D201" t="s">
        <v>1910</v>
      </c>
      <c r="E201">
        <v>2</v>
      </c>
      <c r="F201">
        <v>16</v>
      </c>
      <c r="G201">
        <v>15</v>
      </c>
      <c r="H201">
        <v>1</v>
      </c>
      <c r="I201" t="s">
        <v>1911</v>
      </c>
      <c r="J201" t="s">
        <v>1912</v>
      </c>
      <c r="K201" t="s">
        <v>1913</v>
      </c>
      <c r="L201" t="s">
        <v>13</v>
      </c>
      <c r="M201" t="s">
        <v>1914</v>
      </c>
      <c r="N201" t="s">
        <v>1915</v>
      </c>
      <c r="O201" t="s">
        <v>1916</v>
      </c>
      <c r="P201" t="s">
        <v>716</v>
      </c>
      <c r="Q201" t="s">
        <v>42</v>
      </c>
    </row>
    <row r="202" spans="1:17" x14ac:dyDescent="0.2">
      <c r="A202" t="s">
        <v>1917</v>
      </c>
      <c r="B202" t="s">
        <v>1918</v>
      </c>
      <c r="C202" t="s">
        <v>1919</v>
      </c>
      <c r="D202" t="s">
        <v>1920</v>
      </c>
      <c r="E202">
        <v>2</v>
      </c>
      <c r="F202">
        <v>22</v>
      </c>
      <c r="G202">
        <v>22</v>
      </c>
      <c r="H202">
        <v>0</v>
      </c>
      <c r="I202" t="s">
        <v>1921</v>
      </c>
      <c r="J202" t="s">
        <v>1922</v>
      </c>
      <c r="K202" t="s">
        <v>1923</v>
      </c>
      <c r="L202" t="s">
        <v>13</v>
      </c>
      <c r="M202" t="s">
        <v>1924</v>
      </c>
      <c r="N202" t="s">
        <v>1925</v>
      </c>
      <c r="O202" t="s">
        <v>1926</v>
      </c>
      <c r="P202" t="s">
        <v>386</v>
      </c>
      <c r="Q202" t="s">
        <v>42</v>
      </c>
    </row>
    <row r="203" spans="1:17" x14ac:dyDescent="0.2">
      <c r="A203" t="s">
        <v>1927</v>
      </c>
      <c r="B203" t="s">
        <v>1928</v>
      </c>
      <c r="C203" t="s">
        <v>1929</v>
      </c>
      <c r="D203" t="s">
        <v>1930</v>
      </c>
      <c r="E203">
        <v>1</v>
      </c>
      <c r="F203">
        <v>2</v>
      </c>
      <c r="G203">
        <v>1</v>
      </c>
      <c r="H203">
        <v>1</v>
      </c>
      <c r="I203" t="s">
        <v>1931</v>
      </c>
      <c r="J203" t="s">
        <v>1932</v>
      </c>
      <c r="K203" t="e">
        <f>-Fix bug^ add num_filter to field\n</f>
        <v>#NAME?</v>
      </c>
      <c r="L203" t="s">
        <v>13</v>
      </c>
      <c r="M203" t="s">
        <v>1933</v>
      </c>
      <c r="N203" t="s">
        <v>1934</v>
      </c>
      <c r="O203" t="s">
        <v>752</v>
      </c>
      <c r="P203" t="s">
        <v>325</v>
      </c>
      <c r="Q203" t="s">
        <v>42</v>
      </c>
    </row>
    <row r="204" spans="1:17" x14ac:dyDescent="0.2">
      <c r="A204" t="s">
        <v>1935</v>
      </c>
      <c r="B204" t="s">
        <v>1936</v>
      </c>
      <c r="C204" t="s">
        <v>1937</v>
      </c>
      <c r="D204" t="s">
        <v>1938</v>
      </c>
      <c r="E204">
        <v>1</v>
      </c>
      <c r="F204">
        <v>2</v>
      </c>
      <c r="G204">
        <v>1</v>
      </c>
      <c r="H204">
        <v>1</v>
      </c>
      <c r="I204" t="s">
        <v>1939</v>
      </c>
      <c r="J204" t="s">
        <v>1940</v>
      </c>
      <c r="K204" t="s">
        <v>1941</v>
      </c>
      <c r="L204" t="s">
        <v>13</v>
      </c>
      <c r="M204" t="s">
        <v>1942</v>
      </c>
      <c r="N204" t="s">
        <v>1943</v>
      </c>
      <c r="O204" t="s">
        <v>1944</v>
      </c>
      <c r="P204" t="s">
        <v>1945</v>
      </c>
      <c r="Q204" t="s">
        <v>30</v>
      </c>
    </row>
    <row r="205" spans="1:17" x14ac:dyDescent="0.2">
      <c r="A205" t="s">
        <v>1946</v>
      </c>
      <c r="B205" t="s">
        <v>1947</v>
      </c>
      <c r="C205" t="s">
        <v>1948</v>
      </c>
      <c r="D205" t="s">
        <v>1949</v>
      </c>
      <c r="E205">
        <v>1</v>
      </c>
      <c r="F205">
        <v>1</v>
      </c>
      <c r="G205">
        <v>1</v>
      </c>
      <c r="H205">
        <v>0</v>
      </c>
      <c r="I205" t="s">
        <v>1950</v>
      </c>
      <c r="J205" t="s">
        <v>1951</v>
      </c>
      <c r="K205" t="s">
        <v>1952</v>
      </c>
      <c r="L205" t="s">
        <v>13</v>
      </c>
      <c r="M205" t="s">
        <v>1953</v>
      </c>
      <c r="N205" t="s">
        <v>1948</v>
      </c>
      <c r="O205" t="s">
        <v>192</v>
      </c>
      <c r="P205" t="s">
        <v>145</v>
      </c>
      <c r="Q205" t="s">
        <v>42</v>
      </c>
    </row>
    <row r="206" spans="1:17" x14ac:dyDescent="0.2">
      <c r="A206" t="s">
        <v>1954</v>
      </c>
      <c r="B206" t="s">
        <v>1955</v>
      </c>
      <c r="C206" t="s">
        <v>1956</v>
      </c>
      <c r="D206" t="s">
        <v>1957</v>
      </c>
      <c r="E206">
        <v>1</v>
      </c>
      <c r="F206">
        <v>3</v>
      </c>
      <c r="G206">
        <v>2</v>
      </c>
      <c r="H206">
        <v>1</v>
      </c>
      <c r="I206" t="s">
        <v>1958</v>
      </c>
      <c r="J206" t="s">
        <v>1959</v>
      </c>
      <c r="K206" t="s">
        <v>1960</v>
      </c>
      <c r="L206" t="s">
        <v>13</v>
      </c>
      <c r="M206" t="s">
        <v>1961</v>
      </c>
      <c r="N206" t="s">
        <v>1962</v>
      </c>
      <c r="O206" t="s">
        <v>1963</v>
      </c>
      <c r="P206" t="s">
        <v>325</v>
      </c>
      <c r="Q206" t="s">
        <v>30</v>
      </c>
    </row>
    <row r="207" spans="1:17" x14ac:dyDescent="0.2">
      <c r="A207" t="s">
        <v>1964</v>
      </c>
      <c r="B207" t="s">
        <v>1965</v>
      </c>
      <c r="C207" t="s">
        <v>1966</v>
      </c>
      <c r="D207" t="s">
        <v>1967</v>
      </c>
      <c r="E207">
        <v>5</v>
      </c>
      <c r="F207">
        <v>10</v>
      </c>
      <c r="G207">
        <v>5</v>
      </c>
      <c r="H207">
        <v>5</v>
      </c>
      <c r="I207" t="s">
        <v>1968</v>
      </c>
      <c r="J207" t="s">
        <v>1969</v>
      </c>
      <c r="L207" t="s">
        <v>13</v>
      </c>
      <c r="M207" t="s">
        <v>1970</v>
      </c>
      <c r="N207" t="s">
        <v>1971</v>
      </c>
      <c r="O207" t="s">
        <v>1972</v>
      </c>
      <c r="P207" t="s">
        <v>17</v>
      </c>
      <c r="Q207" t="s">
        <v>18</v>
      </c>
    </row>
    <row r="208" spans="1:17" x14ac:dyDescent="0.2">
      <c r="A208" t="s">
        <v>1973</v>
      </c>
      <c r="B208" t="s">
        <v>1974</v>
      </c>
      <c r="C208" t="s">
        <v>1975</v>
      </c>
      <c r="D208" t="s">
        <v>1976</v>
      </c>
      <c r="E208">
        <v>1</v>
      </c>
      <c r="F208">
        <v>2</v>
      </c>
      <c r="G208">
        <v>1</v>
      </c>
      <c r="H208">
        <v>1</v>
      </c>
      <c r="I208" t="s">
        <v>1977</v>
      </c>
      <c r="J208" t="s">
        <v>1978</v>
      </c>
      <c r="K208" t="s">
        <v>1979</v>
      </c>
      <c r="L208" t="s">
        <v>13</v>
      </c>
      <c r="M208" t="s">
        <v>1980</v>
      </c>
      <c r="N208" t="s">
        <v>1981</v>
      </c>
      <c r="O208" t="s">
        <v>1982</v>
      </c>
      <c r="P208" t="s">
        <v>145</v>
      </c>
      <c r="Q208" t="s">
        <v>42</v>
      </c>
    </row>
    <row r="209" spans="1:17" x14ac:dyDescent="0.2">
      <c r="A209" t="s">
        <v>1983</v>
      </c>
      <c r="B209" t="s">
        <v>1984</v>
      </c>
      <c r="C209" t="s">
        <v>1985</v>
      </c>
      <c r="D209" t="s">
        <v>1986</v>
      </c>
      <c r="E209">
        <v>1</v>
      </c>
      <c r="F209">
        <v>2</v>
      </c>
      <c r="G209">
        <v>1</v>
      </c>
      <c r="H209">
        <v>1</v>
      </c>
      <c r="I209" t="s">
        <v>1987</v>
      </c>
      <c r="J209" t="s">
        <v>1988</v>
      </c>
      <c r="K209" t="s">
        <v>1989</v>
      </c>
      <c r="L209" t="s">
        <v>13</v>
      </c>
      <c r="M209" t="s">
        <v>1990</v>
      </c>
      <c r="N209" t="s">
        <v>1991</v>
      </c>
      <c r="O209" t="s">
        <v>1992</v>
      </c>
      <c r="P209" t="s">
        <v>41</v>
      </c>
      <c r="Q209" t="s">
        <v>42</v>
      </c>
    </row>
    <row r="210" spans="1:17" x14ac:dyDescent="0.2">
      <c r="A210" t="s">
        <v>1993</v>
      </c>
      <c r="B210" t="s">
        <v>1994</v>
      </c>
      <c r="C210" t="s">
        <v>1995</v>
      </c>
      <c r="D210" t="s">
        <v>1996</v>
      </c>
      <c r="E210">
        <v>3</v>
      </c>
      <c r="F210">
        <v>14</v>
      </c>
      <c r="G210">
        <v>12</v>
      </c>
      <c r="H210">
        <v>2</v>
      </c>
      <c r="I210" t="s">
        <v>1997</v>
      </c>
      <c r="J210" t="s">
        <v>1998</v>
      </c>
      <c r="K210" t="s">
        <v>1999</v>
      </c>
      <c r="L210" t="s">
        <v>13</v>
      </c>
      <c r="M210" t="s">
        <v>2000</v>
      </c>
      <c r="N210" t="s">
        <v>1995</v>
      </c>
      <c r="O210" t="s">
        <v>2001</v>
      </c>
      <c r="P210" t="s">
        <v>173</v>
      </c>
      <c r="Q210" t="s">
        <v>18</v>
      </c>
    </row>
    <row r="211" spans="1:17" x14ac:dyDescent="0.2">
      <c r="A211" t="s">
        <v>2002</v>
      </c>
      <c r="B211" t="s">
        <v>2003</v>
      </c>
      <c r="C211" t="s">
        <v>2004</v>
      </c>
      <c r="D211" t="s">
        <v>2005</v>
      </c>
      <c r="E211">
        <v>1</v>
      </c>
      <c r="F211">
        <v>41</v>
      </c>
      <c r="G211">
        <v>38</v>
      </c>
      <c r="H211">
        <v>3</v>
      </c>
      <c r="I211" t="s">
        <v>2006</v>
      </c>
      <c r="J211" t="s">
        <v>2007</v>
      </c>
      <c r="K211" t="s">
        <v>2008</v>
      </c>
      <c r="L211" t="s">
        <v>13</v>
      </c>
      <c r="M211" t="s">
        <v>2009</v>
      </c>
      <c r="N211" t="s">
        <v>2010</v>
      </c>
      <c r="O211" t="s">
        <v>2011</v>
      </c>
      <c r="P211" t="s">
        <v>41</v>
      </c>
      <c r="Q211" t="s">
        <v>30</v>
      </c>
    </row>
    <row r="212" spans="1:17" x14ac:dyDescent="0.2">
      <c r="A212" t="s">
        <v>2012</v>
      </c>
      <c r="B212" t="s">
        <v>2013</v>
      </c>
      <c r="C212" t="s">
        <v>2014</v>
      </c>
      <c r="D212" t="s">
        <v>2015</v>
      </c>
      <c r="E212">
        <v>4</v>
      </c>
      <c r="F212">
        <v>21</v>
      </c>
      <c r="G212">
        <v>11</v>
      </c>
      <c r="H212">
        <v>10</v>
      </c>
      <c r="I212" t="s">
        <v>2016</v>
      </c>
      <c r="J212" t="s">
        <v>2013</v>
      </c>
      <c r="L212" t="s">
        <v>13</v>
      </c>
      <c r="M212" t="s">
        <v>2017</v>
      </c>
      <c r="N212" t="s">
        <v>2018</v>
      </c>
      <c r="O212" t="s">
        <v>2019</v>
      </c>
      <c r="P212" t="s">
        <v>41</v>
      </c>
      <c r="Q212" t="s">
        <v>42</v>
      </c>
    </row>
    <row r="213" spans="1:17" x14ac:dyDescent="0.2">
      <c r="A213" t="s">
        <v>2020</v>
      </c>
      <c r="B213" t="s">
        <v>2021</v>
      </c>
      <c r="C213" t="s">
        <v>2022</v>
      </c>
      <c r="D213" t="s">
        <v>2023</v>
      </c>
      <c r="E213">
        <v>2</v>
      </c>
      <c r="F213">
        <v>32</v>
      </c>
      <c r="G213">
        <v>30</v>
      </c>
      <c r="H213">
        <v>2</v>
      </c>
      <c r="I213" t="s">
        <v>2024</v>
      </c>
      <c r="J213" t="s">
        <v>2021</v>
      </c>
      <c r="L213" t="s">
        <v>13</v>
      </c>
      <c r="M213" t="s">
        <v>2025</v>
      </c>
      <c r="N213" t="s">
        <v>2026</v>
      </c>
      <c r="O213" t="s">
        <v>2027</v>
      </c>
      <c r="P213" t="s">
        <v>41</v>
      </c>
      <c r="Q213" t="s">
        <v>30</v>
      </c>
    </row>
    <row r="214" spans="1:17" x14ac:dyDescent="0.2">
      <c r="A214" t="s">
        <v>2028</v>
      </c>
      <c r="B214" t="s">
        <v>2029</v>
      </c>
      <c r="C214" t="s">
        <v>2030</v>
      </c>
      <c r="D214" t="s">
        <v>2031</v>
      </c>
      <c r="E214">
        <v>1</v>
      </c>
      <c r="F214">
        <v>2</v>
      </c>
      <c r="G214">
        <v>1</v>
      </c>
      <c r="H214">
        <v>1</v>
      </c>
      <c r="I214" t="s">
        <v>2032</v>
      </c>
      <c r="J214" t="s">
        <v>2033</v>
      </c>
      <c r="K214" t="s">
        <v>2034</v>
      </c>
      <c r="L214" t="s">
        <v>13</v>
      </c>
      <c r="M214" t="s">
        <v>2035</v>
      </c>
      <c r="N214" t="s">
        <v>2036</v>
      </c>
      <c r="O214" t="s">
        <v>2037</v>
      </c>
      <c r="P214" t="s">
        <v>716</v>
      </c>
      <c r="Q214" t="s">
        <v>42</v>
      </c>
    </row>
    <row r="215" spans="1:17" x14ac:dyDescent="0.2">
      <c r="A215" t="s">
        <v>2038</v>
      </c>
      <c r="B215" t="s">
        <v>2039</v>
      </c>
      <c r="C215" t="s">
        <v>2040</v>
      </c>
      <c r="D215" t="s">
        <v>2041</v>
      </c>
      <c r="E215">
        <v>1</v>
      </c>
      <c r="F215">
        <v>6</v>
      </c>
      <c r="G215">
        <v>6</v>
      </c>
      <c r="H215">
        <v>0</v>
      </c>
      <c r="I215" t="s">
        <v>2042</v>
      </c>
      <c r="J215" t="s">
        <v>2039</v>
      </c>
      <c r="L215" t="s">
        <v>13</v>
      </c>
      <c r="M215" t="s">
        <v>2043</v>
      </c>
      <c r="N215" t="s">
        <v>2044</v>
      </c>
      <c r="O215" t="s">
        <v>2045</v>
      </c>
      <c r="P215" t="s">
        <v>145</v>
      </c>
      <c r="Q215" t="s">
        <v>18</v>
      </c>
    </row>
    <row r="216" spans="1:17" x14ac:dyDescent="0.2">
      <c r="A216" t="s">
        <v>2046</v>
      </c>
      <c r="B216" t="s">
        <v>2047</v>
      </c>
      <c r="C216" t="s">
        <v>2048</v>
      </c>
      <c r="D216" t="s">
        <v>2049</v>
      </c>
      <c r="E216">
        <v>16</v>
      </c>
      <c r="F216">
        <v>29</v>
      </c>
      <c r="G216">
        <v>9</v>
      </c>
      <c r="H216">
        <v>20</v>
      </c>
      <c r="I216" t="s">
        <v>2050</v>
      </c>
      <c r="J216" t="s">
        <v>2051</v>
      </c>
      <c r="K216" t="s">
        <v>2052</v>
      </c>
      <c r="L216" t="s">
        <v>13</v>
      </c>
      <c r="M216" t="s">
        <v>2053</v>
      </c>
      <c r="N216" t="s">
        <v>2054</v>
      </c>
      <c r="O216" t="s">
        <v>2055</v>
      </c>
      <c r="P216" t="s">
        <v>716</v>
      </c>
      <c r="Q216" t="s">
        <v>30</v>
      </c>
    </row>
    <row r="217" spans="1:17" x14ac:dyDescent="0.2">
      <c r="A217" t="s">
        <v>2056</v>
      </c>
      <c r="B217" t="s">
        <v>2057</v>
      </c>
      <c r="C217" t="s">
        <v>2058</v>
      </c>
      <c r="D217" t="s">
        <v>2059</v>
      </c>
      <c r="E217">
        <v>1</v>
      </c>
      <c r="F217">
        <v>66</v>
      </c>
      <c r="G217">
        <v>34</v>
      </c>
      <c r="H217">
        <v>32</v>
      </c>
      <c r="I217" t="s">
        <v>2060</v>
      </c>
      <c r="J217" t="s">
        <v>2061</v>
      </c>
      <c r="K217" t="s">
        <v>2062</v>
      </c>
      <c r="L217" t="s">
        <v>13</v>
      </c>
      <c r="M217" t="s">
        <v>2063</v>
      </c>
      <c r="N217" t="s">
        <v>2064</v>
      </c>
      <c r="O217" t="s">
        <v>74</v>
      </c>
      <c r="P217" t="s">
        <v>41</v>
      </c>
      <c r="Q217" t="s">
        <v>42</v>
      </c>
    </row>
    <row r="218" spans="1:17" x14ac:dyDescent="0.2">
      <c r="A218" t="s">
        <v>2065</v>
      </c>
      <c r="B218" t="s">
        <v>2066</v>
      </c>
      <c r="C218" t="s">
        <v>2067</v>
      </c>
      <c r="D218" t="s">
        <v>2068</v>
      </c>
      <c r="E218">
        <v>2</v>
      </c>
      <c r="F218">
        <v>3</v>
      </c>
      <c r="G218">
        <v>2</v>
      </c>
      <c r="H218">
        <v>1</v>
      </c>
      <c r="I218" t="s">
        <v>2069</v>
      </c>
      <c r="J218" t="s">
        <v>2066</v>
      </c>
      <c r="L218" t="s">
        <v>13</v>
      </c>
      <c r="M218" t="s">
        <v>2070</v>
      </c>
      <c r="N218" t="s">
        <v>2071</v>
      </c>
      <c r="O218" t="s">
        <v>2072</v>
      </c>
      <c r="P218" t="s">
        <v>41</v>
      </c>
      <c r="Q218" t="s">
        <v>42</v>
      </c>
    </row>
    <row r="219" spans="1:17" x14ac:dyDescent="0.2">
      <c r="A219" t="s">
        <v>2073</v>
      </c>
      <c r="B219" t="s">
        <v>2074</v>
      </c>
      <c r="C219" t="s">
        <v>2075</v>
      </c>
      <c r="D219" t="s">
        <v>2076</v>
      </c>
      <c r="E219">
        <v>1</v>
      </c>
      <c r="F219">
        <v>12</v>
      </c>
      <c r="G219">
        <v>6</v>
      </c>
      <c r="H219">
        <v>6</v>
      </c>
      <c r="I219" t="s">
        <v>2077</v>
      </c>
      <c r="J219" t="s">
        <v>2078</v>
      </c>
      <c r="K219" t="s">
        <v>2079</v>
      </c>
      <c r="L219" t="s">
        <v>13</v>
      </c>
      <c r="M219" t="s">
        <v>2080</v>
      </c>
      <c r="N219" t="s">
        <v>2081</v>
      </c>
      <c r="O219" t="s">
        <v>2082</v>
      </c>
      <c r="P219" t="s">
        <v>145</v>
      </c>
      <c r="Q219" t="s">
        <v>42</v>
      </c>
    </row>
    <row r="220" spans="1:17" x14ac:dyDescent="0.2">
      <c r="A220" t="s">
        <v>2083</v>
      </c>
      <c r="B220" t="s">
        <v>2084</v>
      </c>
      <c r="C220" t="s">
        <v>2085</v>
      </c>
      <c r="D220" t="s">
        <v>2086</v>
      </c>
      <c r="E220">
        <v>1</v>
      </c>
      <c r="F220">
        <v>4</v>
      </c>
      <c r="G220">
        <v>1</v>
      </c>
      <c r="H220">
        <v>3</v>
      </c>
      <c r="I220" t="s">
        <v>2087</v>
      </c>
      <c r="J220" t="s">
        <v>2088</v>
      </c>
      <c r="K220" t="s">
        <v>2089</v>
      </c>
      <c r="L220" t="s">
        <v>13</v>
      </c>
      <c r="M220" t="s">
        <v>2090</v>
      </c>
      <c r="N220" t="s">
        <v>2085</v>
      </c>
      <c r="O220" t="s">
        <v>2091</v>
      </c>
      <c r="P220" t="s">
        <v>145</v>
      </c>
      <c r="Q220" t="s">
        <v>18</v>
      </c>
    </row>
    <row r="221" spans="1:17" x14ac:dyDescent="0.2">
      <c r="A221" t="s">
        <v>2092</v>
      </c>
      <c r="B221" t="s">
        <v>2093</v>
      </c>
      <c r="C221" t="s">
        <v>2094</v>
      </c>
      <c r="D221" t="s">
        <v>2095</v>
      </c>
      <c r="E221">
        <v>1</v>
      </c>
      <c r="F221">
        <v>2</v>
      </c>
      <c r="G221">
        <v>1</v>
      </c>
      <c r="H221">
        <v>1</v>
      </c>
      <c r="I221" t="s">
        <v>2096</v>
      </c>
      <c r="J221" t="s">
        <v>2093</v>
      </c>
      <c r="L221" t="s">
        <v>13</v>
      </c>
      <c r="M221" t="s">
        <v>2097</v>
      </c>
      <c r="N221" t="s">
        <v>2098</v>
      </c>
      <c r="O221" t="s">
        <v>2099</v>
      </c>
      <c r="P221" t="s">
        <v>41</v>
      </c>
      <c r="Q221" t="s">
        <v>42</v>
      </c>
    </row>
    <row r="222" spans="1:17" x14ac:dyDescent="0.2">
      <c r="A222" t="s">
        <v>2100</v>
      </c>
      <c r="B222" t="s">
        <v>2101</v>
      </c>
      <c r="C222" t="s">
        <v>2102</v>
      </c>
      <c r="D222" t="s">
        <v>2103</v>
      </c>
      <c r="E222">
        <v>1</v>
      </c>
      <c r="F222">
        <v>28</v>
      </c>
      <c r="G222">
        <v>28</v>
      </c>
      <c r="H222">
        <v>0</v>
      </c>
      <c r="I222" t="s">
        <v>2104</v>
      </c>
      <c r="J222" t="s">
        <v>2105</v>
      </c>
      <c r="K222" t="s">
        <v>2106</v>
      </c>
      <c r="L222" t="s">
        <v>13</v>
      </c>
      <c r="M222" t="s">
        <v>2107</v>
      </c>
      <c r="N222" t="s">
        <v>2108</v>
      </c>
      <c r="O222" t="s">
        <v>2109</v>
      </c>
      <c r="P222" t="s">
        <v>173</v>
      </c>
      <c r="Q222" t="s">
        <v>695</v>
      </c>
    </row>
    <row r="223" spans="1:17" x14ac:dyDescent="0.2">
      <c r="A223" t="s">
        <v>2110</v>
      </c>
      <c r="B223" t="s">
        <v>2111</v>
      </c>
      <c r="C223" t="s">
        <v>2112</v>
      </c>
      <c r="D223" t="s">
        <v>2113</v>
      </c>
      <c r="E223">
        <v>2</v>
      </c>
      <c r="F223">
        <v>153</v>
      </c>
      <c r="G223">
        <v>153</v>
      </c>
      <c r="H223">
        <v>0</v>
      </c>
      <c r="I223" t="s">
        <v>2114</v>
      </c>
      <c r="J223" t="s">
        <v>2115</v>
      </c>
      <c r="K223" t="s">
        <v>2116</v>
      </c>
      <c r="L223" t="s">
        <v>13</v>
      </c>
      <c r="M223" t="s">
        <v>2117</v>
      </c>
      <c r="N223" t="s">
        <v>2118</v>
      </c>
      <c r="O223" t="s">
        <v>1280</v>
      </c>
      <c r="P223" t="s">
        <v>716</v>
      </c>
      <c r="Q223" t="s">
        <v>114</v>
      </c>
    </row>
    <row r="224" spans="1:17" x14ac:dyDescent="0.2">
      <c r="A224" t="s">
        <v>2119</v>
      </c>
      <c r="B224" t="s">
        <v>2120</v>
      </c>
      <c r="C224" t="s">
        <v>2121</v>
      </c>
      <c r="D224" t="s">
        <v>2122</v>
      </c>
      <c r="E224">
        <v>11</v>
      </c>
      <c r="F224">
        <v>309</v>
      </c>
      <c r="G224">
        <v>162</v>
      </c>
      <c r="H224">
        <v>147</v>
      </c>
      <c r="I224" t="s">
        <v>2123</v>
      </c>
      <c r="J224" t="s">
        <v>2120</v>
      </c>
      <c r="L224" t="s">
        <v>13</v>
      </c>
      <c r="M224" t="s">
        <v>2124</v>
      </c>
      <c r="N224" t="s">
        <v>2125</v>
      </c>
      <c r="O224" t="s">
        <v>1713</v>
      </c>
      <c r="P224" t="s">
        <v>41</v>
      </c>
      <c r="Q224" t="s">
        <v>30</v>
      </c>
    </row>
    <row r="225" spans="1:17" x14ac:dyDescent="0.2">
      <c r="A225" t="s">
        <v>2126</v>
      </c>
      <c r="B225" t="s">
        <v>2127</v>
      </c>
      <c r="C225" t="s">
        <v>2128</v>
      </c>
      <c r="D225" t="s">
        <v>2129</v>
      </c>
      <c r="E225">
        <v>1</v>
      </c>
      <c r="F225">
        <v>2</v>
      </c>
      <c r="G225">
        <v>1</v>
      </c>
      <c r="H225">
        <v>1</v>
      </c>
      <c r="I225" t="s">
        <v>2130</v>
      </c>
      <c r="J225" t="s">
        <v>2131</v>
      </c>
      <c r="K225" t="s">
        <v>2132</v>
      </c>
      <c r="L225" t="s">
        <v>13</v>
      </c>
      <c r="M225" t="s">
        <v>2133</v>
      </c>
      <c r="N225" t="s">
        <v>2134</v>
      </c>
      <c r="O225" t="s">
        <v>2135</v>
      </c>
      <c r="P225" t="s">
        <v>145</v>
      </c>
      <c r="Q225" t="s">
        <v>30</v>
      </c>
    </row>
    <row r="226" spans="1:17" x14ac:dyDescent="0.2">
      <c r="A226">
        <v>570035853</v>
      </c>
      <c r="B226" t="s">
        <v>2136</v>
      </c>
      <c r="C226" t="s">
        <v>2137</v>
      </c>
      <c r="D226" t="s">
        <v>2138</v>
      </c>
      <c r="E226">
        <v>1</v>
      </c>
      <c r="F226">
        <v>86</v>
      </c>
      <c r="G226">
        <v>86</v>
      </c>
      <c r="H226">
        <v>0</v>
      </c>
      <c r="I226" t="s">
        <v>2139</v>
      </c>
      <c r="J226" t="s">
        <v>2140</v>
      </c>
      <c r="K226" t="s">
        <v>2141</v>
      </c>
      <c r="L226" t="s">
        <v>13</v>
      </c>
      <c r="M226" t="s">
        <v>2142</v>
      </c>
      <c r="N226" t="s">
        <v>2137</v>
      </c>
      <c r="O226" t="s">
        <v>629</v>
      </c>
      <c r="P226" t="s">
        <v>41</v>
      </c>
      <c r="Q226" t="s">
        <v>42</v>
      </c>
    </row>
    <row r="227" spans="1:17" x14ac:dyDescent="0.2">
      <c r="A227" t="s">
        <v>2143</v>
      </c>
      <c r="B227" t="s">
        <v>2144</v>
      </c>
      <c r="C227" t="s">
        <v>2145</v>
      </c>
      <c r="D227" t="s">
        <v>2146</v>
      </c>
      <c r="E227">
        <v>2</v>
      </c>
      <c r="F227">
        <v>12</v>
      </c>
      <c r="G227">
        <v>6</v>
      </c>
      <c r="H227">
        <v>6</v>
      </c>
      <c r="I227" t="s">
        <v>2147</v>
      </c>
      <c r="J227" t="s">
        <v>2148</v>
      </c>
      <c r="K227" t="s">
        <v>2148</v>
      </c>
      <c r="L227" t="s">
        <v>13</v>
      </c>
      <c r="M227" t="s">
        <v>2149</v>
      </c>
      <c r="N227" t="s">
        <v>2145</v>
      </c>
      <c r="O227" t="s">
        <v>2150</v>
      </c>
      <c r="P227" t="s">
        <v>113</v>
      </c>
      <c r="Q227" t="s">
        <v>42</v>
      </c>
    </row>
    <row r="228" spans="1:17" x14ac:dyDescent="0.2">
      <c r="A228" t="s">
        <v>2151</v>
      </c>
      <c r="B228" t="s">
        <v>2152</v>
      </c>
      <c r="C228" t="s">
        <v>2153</v>
      </c>
      <c r="D228" t="s">
        <v>2154</v>
      </c>
      <c r="E228">
        <v>83</v>
      </c>
      <c r="F228">
        <v>10535</v>
      </c>
      <c r="G228">
        <v>9480</v>
      </c>
      <c r="H228">
        <v>1055</v>
      </c>
      <c r="I228" t="s">
        <v>2155</v>
      </c>
      <c r="J228" t="s">
        <v>2156</v>
      </c>
      <c r="K228" t="s">
        <v>2157</v>
      </c>
      <c r="L228" t="s">
        <v>13</v>
      </c>
      <c r="M228" t="s">
        <v>2158</v>
      </c>
      <c r="N228" t="s">
        <v>2159</v>
      </c>
      <c r="O228" t="s">
        <v>2160</v>
      </c>
      <c r="P228" t="s">
        <v>41</v>
      </c>
      <c r="Q228" t="s">
        <v>42</v>
      </c>
    </row>
    <row r="229" spans="1:17" x14ac:dyDescent="0.2">
      <c r="A229" t="s">
        <v>2161</v>
      </c>
      <c r="B229" t="s">
        <v>2162</v>
      </c>
      <c r="C229" t="s">
        <v>2163</v>
      </c>
      <c r="D229" t="s">
        <v>2164</v>
      </c>
      <c r="E229">
        <v>5</v>
      </c>
      <c r="F229">
        <v>78</v>
      </c>
      <c r="G229">
        <v>44</v>
      </c>
      <c r="H229">
        <v>34</v>
      </c>
      <c r="I229" t="s">
        <v>2165</v>
      </c>
      <c r="J229" t="s">
        <v>2166</v>
      </c>
      <c r="K229" t="s">
        <v>2167</v>
      </c>
      <c r="L229" t="s">
        <v>13</v>
      </c>
      <c r="M229" t="s">
        <v>2168</v>
      </c>
      <c r="N229" t="s">
        <v>2169</v>
      </c>
      <c r="O229" t="s">
        <v>2170</v>
      </c>
      <c r="P229" t="s">
        <v>705</v>
      </c>
      <c r="Q229" t="s">
        <v>30</v>
      </c>
    </row>
    <row r="230" spans="1:17" x14ac:dyDescent="0.2">
      <c r="A230" t="s">
        <v>2171</v>
      </c>
      <c r="B230" t="s">
        <v>2172</v>
      </c>
      <c r="C230" t="s">
        <v>2173</v>
      </c>
      <c r="D230" t="s">
        <v>2174</v>
      </c>
      <c r="E230">
        <v>2</v>
      </c>
      <c r="F230">
        <v>18</v>
      </c>
      <c r="G230">
        <v>15</v>
      </c>
      <c r="H230">
        <v>3</v>
      </c>
      <c r="I230" t="s">
        <v>2175</v>
      </c>
      <c r="J230" t="s">
        <v>2176</v>
      </c>
      <c r="K230" t="s">
        <v>2177</v>
      </c>
      <c r="L230" t="s">
        <v>13</v>
      </c>
      <c r="M230" t="s">
        <v>2178</v>
      </c>
      <c r="N230" t="s">
        <v>2179</v>
      </c>
      <c r="O230" t="s">
        <v>2180</v>
      </c>
      <c r="P230" t="s">
        <v>41</v>
      </c>
      <c r="Q230" t="s">
        <v>30</v>
      </c>
    </row>
    <row r="231" spans="1:17" x14ac:dyDescent="0.2">
      <c r="A231" t="s">
        <v>2181</v>
      </c>
      <c r="B231" t="s">
        <v>2182</v>
      </c>
      <c r="C231" t="s">
        <v>2183</v>
      </c>
      <c r="D231" t="s">
        <v>2184</v>
      </c>
      <c r="E231">
        <v>1</v>
      </c>
      <c r="F231">
        <v>35</v>
      </c>
      <c r="G231">
        <v>19</v>
      </c>
      <c r="H231">
        <v>16</v>
      </c>
      <c r="I231" t="s">
        <v>2185</v>
      </c>
      <c r="J231" t="s">
        <v>2186</v>
      </c>
      <c r="L231" t="s">
        <v>13</v>
      </c>
      <c r="M231" t="s">
        <v>2187</v>
      </c>
      <c r="N231" t="s">
        <v>2188</v>
      </c>
      <c r="O231" t="s">
        <v>2189</v>
      </c>
      <c r="P231" t="s">
        <v>173</v>
      </c>
      <c r="Q231" t="s">
        <v>387</v>
      </c>
    </row>
    <row r="232" spans="1:17" x14ac:dyDescent="0.2">
      <c r="A232" t="s">
        <v>2190</v>
      </c>
      <c r="B232" t="s">
        <v>2191</v>
      </c>
      <c r="C232" t="s">
        <v>2192</v>
      </c>
      <c r="D232" t="s">
        <v>2193</v>
      </c>
      <c r="E232">
        <v>1</v>
      </c>
      <c r="F232">
        <v>2</v>
      </c>
      <c r="G232">
        <v>2</v>
      </c>
      <c r="H232">
        <v>0</v>
      </c>
      <c r="I232" t="s">
        <v>2194</v>
      </c>
      <c r="J232" t="s">
        <v>2195</v>
      </c>
      <c r="K232" t="s">
        <v>2196</v>
      </c>
      <c r="L232" t="s">
        <v>13</v>
      </c>
      <c r="M232" t="s">
        <v>2197</v>
      </c>
      <c r="N232" t="s">
        <v>2198</v>
      </c>
      <c r="O232" t="s">
        <v>2199</v>
      </c>
      <c r="P232" t="s">
        <v>17</v>
      </c>
      <c r="Q232" t="s">
        <v>42</v>
      </c>
    </row>
    <row r="233" spans="1:17" x14ac:dyDescent="0.2">
      <c r="A233" t="s">
        <v>2200</v>
      </c>
      <c r="B233" t="s">
        <v>2201</v>
      </c>
      <c r="C233" t="s">
        <v>2202</v>
      </c>
      <c r="D233" t="s">
        <v>2203</v>
      </c>
      <c r="E233">
        <v>34</v>
      </c>
      <c r="F233">
        <v>3983</v>
      </c>
      <c r="G233">
        <v>2031</v>
      </c>
      <c r="H233">
        <v>1952</v>
      </c>
      <c r="I233" t="s">
        <v>1632</v>
      </c>
      <c r="J233" t="s">
        <v>1633</v>
      </c>
      <c r="K233" t="s">
        <v>1634</v>
      </c>
      <c r="L233" t="s">
        <v>13</v>
      </c>
      <c r="M233" t="s">
        <v>1635</v>
      </c>
      <c r="N233" t="s">
        <v>1636</v>
      </c>
      <c r="O233" t="s">
        <v>1038</v>
      </c>
      <c r="P233" t="s">
        <v>41</v>
      </c>
      <c r="Q233" t="s">
        <v>42</v>
      </c>
    </row>
    <row r="234" spans="1:17" x14ac:dyDescent="0.2">
      <c r="A234" t="s">
        <v>2204</v>
      </c>
      <c r="B234" t="s">
        <v>2205</v>
      </c>
      <c r="C234" t="s">
        <v>2206</v>
      </c>
      <c r="D234" t="s">
        <v>2207</v>
      </c>
      <c r="E234">
        <v>8</v>
      </c>
      <c r="F234">
        <v>254</v>
      </c>
      <c r="G234">
        <v>153</v>
      </c>
      <c r="H234">
        <v>101</v>
      </c>
      <c r="I234" t="s">
        <v>2208</v>
      </c>
      <c r="J234" t="s">
        <v>2209</v>
      </c>
      <c r="K234" t="s">
        <v>2210</v>
      </c>
      <c r="L234" t="s">
        <v>13</v>
      </c>
      <c r="M234" t="s">
        <v>2211</v>
      </c>
      <c r="N234" t="s">
        <v>2212</v>
      </c>
      <c r="O234" t="s">
        <v>2213</v>
      </c>
      <c r="P234" t="s">
        <v>41</v>
      </c>
      <c r="Q234" t="s">
        <v>42</v>
      </c>
    </row>
    <row r="235" spans="1:17" x14ac:dyDescent="0.2">
      <c r="A235" t="s">
        <v>2214</v>
      </c>
      <c r="B235" t="s">
        <v>2215</v>
      </c>
      <c r="C235" t="s">
        <v>2216</v>
      </c>
      <c r="D235" t="s">
        <v>2217</v>
      </c>
      <c r="E235">
        <v>4</v>
      </c>
      <c r="F235">
        <v>36</v>
      </c>
      <c r="G235">
        <v>35</v>
      </c>
      <c r="H235">
        <v>1</v>
      </c>
      <c r="I235" t="s">
        <v>2218</v>
      </c>
      <c r="J235" t="s">
        <v>2219</v>
      </c>
      <c r="K235" t="s">
        <v>2220</v>
      </c>
      <c r="L235" t="s">
        <v>13</v>
      </c>
      <c r="M235" t="s">
        <v>2221</v>
      </c>
      <c r="N235" t="s">
        <v>2222</v>
      </c>
      <c r="O235" t="s">
        <v>1806</v>
      </c>
      <c r="P235" t="s">
        <v>41</v>
      </c>
      <c r="Q235" t="s">
        <v>42</v>
      </c>
    </row>
    <row r="236" spans="1:17" x14ac:dyDescent="0.2">
      <c r="A236" t="s">
        <v>2223</v>
      </c>
      <c r="B236" t="s">
        <v>2224</v>
      </c>
      <c r="C236" t="s">
        <v>2225</v>
      </c>
      <c r="D236" t="s">
        <v>2226</v>
      </c>
      <c r="E236">
        <v>3</v>
      </c>
      <c r="F236">
        <v>18</v>
      </c>
      <c r="G236">
        <v>10</v>
      </c>
      <c r="H236">
        <v>8</v>
      </c>
      <c r="I236" t="s">
        <v>2227</v>
      </c>
      <c r="J236" t="s">
        <v>2228</v>
      </c>
      <c r="K236" t="s">
        <v>2229</v>
      </c>
      <c r="L236" t="s">
        <v>13</v>
      </c>
      <c r="M236" t="s">
        <v>2230</v>
      </c>
      <c r="N236" t="s">
        <v>2231</v>
      </c>
      <c r="O236" t="s">
        <v>2232</v>
      </c>
      <c r="P236" t="s">
        <v>386</v>
      </c>
      <c r="Q236" t="s">
        <v>18</v>
      </c>
    </row>
    <row r="237" spans="1:17" x14ac:dyDescent="0.2">
      <c r="A237" t="s">
        <v>2233</v>
      </c>
      <c r="B237" t="s">
        <v>2234</v>
      </c>
      <c r="C237" t="s">
        <v>2235</v>
      </c>
      <c r="D237" t="s">
        <v>2236</v>
      </c>
      <c r="E237">
        <v>5</v>
      </c>
      <c r="F237">
        <v>37</v>
      </c>
      <c r="G237">
        <v>28</v>
      </c>
      <c r="H237">
        <v>9</v>
      </c>
      <c r="I237" t="s">
        <v>2237</v>
      </c>
      <c r="J237" t="s">
        <v>2234</v>
      </c>
      <c r="K237" t="s">
        <v>2238</v>
      </c>
      <c r="L237" t="s">
        <v>13</v>
      </c>
      <c r="M237" t="s">
        <v>2239</v>
      </c>
      <c r="N237" t="s">
        <v>2240</v>
      </c>
      <c r="O237" t="s">
        <v>2241</v>
      </c>
      <c r="P237" t="s">
        <v>41</v>
      </c>
      <c r="Q237" t="s">
        <v>30</v>
      </c>
    </row>
    <row r="238" spans="1:17" x14ac:dyDescent="0.2">
      <c r="A238" t="s">
        <v>2242</v>
      </c>
      <c r="B238" t="s">
        <v>2243</v>
      </c>
      <c r="C238" t="s">
        <v>2244</v>
      </c>
      <c r="D238" t="s">
        <v>2245</v>
      </c>
      <c r="E238">
        <v>4</v>
      </c>
      <c r="F238">
        <v>102</v>
      </c>
      <c r="G238">
        <v>99</v>
      </c>
      <c r="H238">
        <v>3</v>
      </c>
      <c r="I238" t="s">
        <v>2246</v>
      </c>
      <c r="J238" t="s">
        <v>2247</v>
      </c>
      <c r="K238" t="s">
        <v>2248</v>
      </c>
      <c r="L238" t="s">
        <v>13</v>
      </c>
      <c r="M238" t="s">
        <v>2249</v>
      </c>
      <c r="N238" t="s">
        <v>2250</v>
      </c>
      <c r="O238" t="s">
        <v>2251</v>
      </c>
      <c r="P238" t="s">
        <v>41</v>
      </c>
      <c r="Q238" t="s">
        <v>42</v>
      </c>
    </row>
    <row r="239" spans="1:17" x14ac:dyDescent="0.2">
      <c r="A239" t="s">
        <v>2252</v>
      </c>
      <c r="B239" t="s">
        <v>2253</v>
      </c>
      <c r="C239" t="s">
        <v>2254</v>
      </c>
      <c r="D239" t="s">
        <v>2255</v>
      </c>
      <c r="E239">
        <v>1</v>
      </c>
      <c r="F239">
        <v>12</v>
      </c>
      <c r="G239">
        <v>7</v>
      </c>
      <c r="H239">
        <v>5</v>
      </c>
      <c r="I239" t="s">
        <v>2256</v>
      </c>
      <c r="J239" t="s">
        <v>2253</v>
      </c>
      <c r="K239" t="s">
        <v>2257</v>
      </c>
      <c r="L239" t="s">
        <v>13</v>
      </c>
      <c r="M239" t="s">
        <v>2258</v>
      </c>
      <c r="N239" t="s">
        <v>2259</v>
      </c>
      <c r="O239" t="s">
        <v>2260</v>
      </c>
      <c r="P239" t="s">
        <v>145</v>
      </c>
      <c r="Q239" t="s">
        <v>114</v>
      </c>
    </row>
    <row r="240" spans="1:17" x14ac:dyDescent="0.2">
      <c r="A240" t="s">
        <v>2261</v>
      </c>
      <c r="B240" t="s">
        <v>2262</v>
      </c>
      <c r="C240" t="s">
        <v>2263</v>
      </c>
      <c r="D240" t="s">
        <v>2264</v>
      </c>
      <c r="E240">
        <v>1</v>
      </c>
      <c r="F240">
        <v>4</v>
      </c>
      <c r="G240">
        <v>2</v>
      </c>
      <c r="H240">
        <v>2</v>
      </c>
      <c r="I240" t="s">
        <v>2265</v>
      </c>
      <c r="J240" t="s">
        <v>2266</v>
      </c>
      <c r="K240" t="s">
        <v>2267</v>
      </c>
      <c r="L240" t="s">
        <v>13</v>
      </c>
      <c r="M240" t="s">
        <v>2268</v>
      </c>
      <c r="N240" t="s">
        <v>2263</v>
      </c>
      <c r="O240" t="s">
        <v>2269</v>
      </c>
      <c r="P240" t="s">
        <v>41</v>
      </c>
      <c r="Q240" t="s">
        <v>42</v>
      </c>
    </row>
    <row r="241" spans="1:17" x14ac:dyDescent="0.2">
      <c r="A241" t="s">
        <v>2270</v>
      </c>
      <c r="B241" t="s">
        <v>2271</v>
      </c>
      <c r="C241" t="s">
        <v>2272</v>
      </c>
      <c r="D241" t="s">
        <v>2273</v>
      </c>
      <c r="E241">
        <v>1</v>
      </c>
      <c r="F241">
        <v>4</v>
      </c>
      <c r="G241">
        <v>2</v>
      </c>
      <c r="H241">
        <v>2</v>
      </c>
      <c r="I241" t="s">
        <v>2274</v>
      </c>
      <c r="J241" t="s">
        <v>2275</v>
      </c>
      <c r="K241" t="s">
        <v>2276</v>
      </c>
      <c r="L241" t="s">
        <v>13</v>
      </c>
      <c r="M241" t="s">
        <v>2277</v>
      </c>
      <c r="N241" t="s">
        <v>2272</v>
      </c>
      <c r="O241" t="s">
        <v>2278</v>
      </c>
      <c r="P241" t="s">
        <v>2279</v>
      </c>
      <c r="Q241" t="s">
        <v>18</v>
      </c>
    </row>
    <row r="242" spans="1:17" x14ac:dyDescent="0.2">
      <c r="A242" t="s">
        <v>2280</v>
      </c>
      <c r="B242" t="s">
        <v>2281</v>
      </c>
      <c r="C242" t="s">
        <v>2282</v>
      </c>
      <c r="D242" t="s">
        <v>2283</v>
      </c>
      <c r="E242">
        <v>1</v>
      </c>
      <c r="F242">
        <v>29</v>
      </c>
      <c r="G242">
        <v>14</v>
      </c>
      <c r="H242">
        <v>15</v>
      </c>
      <c r="I242" t="s">
        <v>2284</v>
      </c>
      <c r="J242" t="s">
        <v>2285</v>
      </c>
      <c r="K242" t="s">
        <v>2286</v>
      </c>
      <c r="L242" t="s">
        <v>13</v>
      </c>
      <c r="M242" t="s">
        <v>2287</v>
      </c>
      <c r="N242" t="s">
        <v>2288</v>
      </c>
      <c r="O242" t="s">
        <v>2289</v>
      </c>
      <c r="P242" t="s">
        <v>41</v>
      </c>
      <c r="Q242" t="s">
        <v>514</v>
      </c>
    </row>
    <row r="243" spans="1:17" x14ac:dyDescent="0.2">
      <c r="A243" t="s">
        <v>2290</v>
      </c>
      <c r="B243" t="s">
        <v>2291</v>
      </c>
      <c r="C243" t="s">
        <v>2292</v>
      </c>
      <c r="D243" t="s">
        <v>2293</v>
      </c>
      <c r="E243">
        <v>1</v>
      </c>
      <c r="F243">
        <v>2</v>
      </c>
      <c r="G243">
        <v>2</v>
      </c>
      <c r="H243">
        <v>0</v>
      </c>
      <c r="I243" t="s">
        <v>2294</v>
      </c>
      <c r="J243" t="s">
        <v>2295</v>
      </c>
      <c r="L243" t="s">
        <v>13</v>
      </c>
      <c r="M243" t="s">
        <v>2296</v>
      </c>
      <c r="N243" t="s">
        <v>2297</v>
      </c>
      <c r="O243" t="s">
        <v>2298</v>
      </c>
      <c r="P243" t="s">
        <v>41</v>
      </c>
      <c r="Q243" t="s">
        <v>42</v>
      </c>
    </row>
    <row r="244" spans="1:17" x14ac:dyDescent="0.2">
      <c r="A244" t="s">
        <v>2299</v>
      </c>
      <c r="B244" t="s">
        <v>2300</v>
      </c>
      <c r="C244" t="s">
        <v>2301</v>
      </c>
      <c r="D244" t="s">
        <v>2302</v>
      </c>
      <c r="E244">
        <v>1</v>
      </c>
      <c r="F244">
        <v>84</v>
      </c>
      <c r="G244">
        <v>68</v>
      </c>
      <c r="H244">
        <v>16</v>
      </c>
      <c r="I244" t="s">
        <v>2303</v>
      </c>
      <c r="J244" t="s">
        <v>2304</v>
      </c>
      <c r="K244" t="s">
        <v>2305</v>
      </c>
      <c r="L244" t="s">
        <v>13</v>
      </c>
      <c r="M244" t="s">
        <v>2306</v>
      </c>
      <c r="N244" t="s">
        <v>2307</v>
      </c>
      <c r="O244" t="s">
        <v>580</v>
      </c>
      <c r="P244" t="s">
        <v>41</v>
      </c>
      <c r="Q244" t="s">
        <v>42</v>
      </c>
    </row>
    <row r="245" spans="1:17" x14ac:dyDescent="0.2">
      <c r="A245" t="s">
        <v>2308</v>
      </c>
      <c r="B245" t="s">
        <v>2309</v>
      </c>
      <c r="C245" t="s">
        <v>2310</v>
      </c>
      <c r="D245" t="s">
        <v>2311</v>
      </c>
      <c r="E245">
        <v>8</v>
      </c>
      <c r="F245">
        <v>403</v>
      </c>
      <c r="G245">
        <v>403</v>
      </c>
      <c r="H245">
        <v>0</v>
      </c>
      <c r="I245" t="s">
        <v>2312</v>
      </c>
      <c r="J245" t="s">
        <v>2313</v>
      </c>
      <c r="K245" t="s">
        <v>2314</v>
      </c>
      <c r="L245" t="s">
        <v>13</v>
      </c>
      <c r="M245" t="s">
        <v>2315</v>
      </c>
      <c r="N245" t="s">
        <v>2316</v>
      </c>
      <c r="O245" t="s">
        <v>2317</v>
      </c>
      <c r="P245" t="s">
        <v>41</v>
      </c>
      <c r="Q245" t="s">
        <v>42</v>
      </c>
    </row>
    <row r="246" spans="1:17" x14ac:dyDescent="0.2">
      <c r="A246" t="s">
        <v>2318</v>
      </c>
      <c r="B246" t="s">
        <v>2319</v>
      </c>
      <c r="C246" t="s">
        <v>2320</v>
      </c>
      <c r="D246" t="s">
        <v>2321</v>
      </c>
      <c r="E246">
        <v>1</v>
      </c>
      <c r="F246">
        <v>4</v>
      </c>
      <c r="G246">
        <v>2</v>
      </c>
      <c r="H246">
        <v>2</v>
      </c>
      <c r="I246" t="s">
        <v>2322</v>
      </c>
      <c r="J246" t="s">
        <v>2323</v>
      </c>
      <c r="L246" t="s">
        <v>13</v>
      </c>
      <c r="M246" t="s">
        <v>2324</v>
      </c>
      <c r="N246" t="s">
        <v>2320</v>
      </c>
      <c r="O246" t="s">
        <v>2325</v>
      </c>
      <c r="P246" t="s">
        <v>2326</v>
      </c>
      <c r="Q246" t="s">
        <v>18</v>
      </c>
    </row>
    <row r="247" spans="1:17" x14ac:dyDescent="0.2">
      <c r="A247" t="s">
        <v>2327</v>
      </c>
      <c r="B247" t="s">
        <v>2328</v>
      </c>
      <c r="C247" t="s">
        <v>2329</v>
      </c>
      <c r="D247" t="s">
        <v>2330</v>
      </c>
      <c r="E247">
        <v>2</v>
      </c>
      <c r="F247">
        <v>1888</v>
      </c>
      <c r="G247">
        <v>956</v>
      </c>
      <c r="H247">
        <v>932</v>
      </c>
      <c r="I247" t="s">
        <v>2331</v>
      </c>
      <c r="J247" t="s">
        <v>2332</v>
      </c>
      <c r="L247" t="s">
        <v>13</v>
      </c>
      <c r="M247" t="s">
        <v>2333</v>
      </c>
      <c r="N247" t="s">
        <v>2334</v>
      </c>
      <c r="O247" t="s">
        <v>2335</v>
      </c>
      <c r="P247" t="s">
        <v>41</v>
      </c>
      <c r="Q247" t="s">
        <v>42</v>
      </c>
    </row>
    <row r="248" spans="1:17" x14ac:dyDescent="0.2">
      <c r="A248" t="s">
        <v>2336</v>
      </c>
      <c r="B248" t="s">
        <v>2337</v>
      </c>
      <c r="C248" t="s">
        <v>2338</v>
      </c>
      <c r="D248" t="s">
        <v>2339</v>
      </c>
      <c r="E248">
        <v>1</v>
      </c>
      <c r="F248">
        <v>14</v>
      </c>
      <c r="G248">
        <v>10</v>
      </c>
      <c r="H248">
        <v>4</v>
      </c>
      <c r="I248" t="s">
        <v>2340</v>
      </c>
      <c r="J248" t="s">
        <v>2337</v>
      </c>
      <c r="K248" t="s">
        <v>2341</v>
      </c>
      <c r="L248" t="s">
        <v>13</v>
      </c>
      <c r="M248" t="s">
        <v>2342</v>
      </c>
      <c r="N248" t="s">
        <v>2343</v>
      </c>
      <c r="O248" t="s">
        <v>2344</v>
      </c>
      <c r="P248" t="s">
        <v>483</v>
      </c>
      <c r="Q248" t="s">
        <v>1300</v>
      </c>
    </row>
    <row r="249" spans="1:17" x14ac:dyDescent="0.2">
      <c r="A249" t="s">
        <v>2345</v>
      </c>
      <c r="B249" t="s">
        <v>2346</v>
      </c>
      <c r="C249" t="s">
        <v>2347</v>
      </c>
      <c r="D249" t="s">
        <v>2348</v>
      </c>
      <c r="E249">
        <v>1</v>
      </c>
      <c r="F249">
        <v>2</v>
      </c>
      <c r="G249">
        <v>1</v>
      </c>
      <c r="H249">
        <v>1</v>
      </c>
      <c r="I249" t="s">
        <v>2349</v>
      </c>
      <c r="J249" t="s">
        <v>2350</v>
      </c>
      <c r="K249" t="s">
        <v>2351</v>
      </c>
      <c r="L249" t="s">
        <v>13</v>
      </c>
      <c r="M249" t="s">
        <v>2352</v>
      </c>
      <c r="N249" t="s">
        <v>2353</v>
      </c>
      <c r="O249" t="s">
        <v>2354</v>
      </c>
      <c r="P249" t="s">
        <v>41</v>
      </c>
      <c r="Q249" t="s">
        <v>30</v>
      </c>
    </row>
    <row r="250" spans="1:17" x14ac:dyDescent="0.2">
      <c r="A250" t="s">
        <v>2355</v>
      </c>
      <c r="B250" t="s">
        <v>2356</v>
      </c>
      <c r="C250" t="s">
        <v>2357</v>
      </c>
      <c r="D250" t="s">
        <v>2358</v>
      </c>
      <c r="E250">
        <v>2</v>
      </c>
      <c r="F250">
        <v>342</v>
      </c>
      <c r="G250">
        <v>342</v>
      </c>
      <c r="H250">
        <v>0</v>
      </c>
      <c r="I250" t="s">
        <v>2359</v>
      </c>
      <c r="J250" t="s">
        <v>2360</v>
      </c>
      <c r="K250" t="s">
        <v>2361</v>
      </c>
      <c r="L250" t="s">
        <v>13</v>
      </c>
      <c r="M250" t="s">
        <v>2362</v>
      </c>
      <c r="N250" t="s">
        <v>2363</v>
      </c>
      <c r="O250" t="s">
        <v>2150</v>
      </c>
      <c r="P250" t="s">
        <v>145</v>
      </c>
      <c r="Q250" t="s">
        <v>42</v>
      </c>
    </row>
    <row r="251" spans="1:17" x14ac:dyDescent="0.2">
      <c r="A251" t="s">
        <v>2364</v>
      </c>
      <c r="B251" t="s">
        <v>2365</v>
      </c>
      <c r="C251" t="s">
        <v>2366</v>
      </c>
      <c r="D251" t="s">
        <v>2367</v>
      </c>
      <c r="E251">
        <v>1</v>
      </c>
      <c r="F251">
        <v>2</v>
      </c>
      <c r="G251">
        <v>1</v>
      </c>
      <c r="H251">
        <v>1</v>
      </c>
      <c r="I251" t="s">
        <v>2368</v>
      </c>
      <c r="J251" t="s">
        <v>2369</v>
      </c>
      <c r="K251" t="s">
        <v>2370</v>
      </c>
      <c r="L251" t="s">
        <v>13</v>
      </c>
      <c r="M251" t="s">
        <v>2371</v>
      </c>
      <c r="N251" t="s">
        <v>2372</v>
      </c>
      <c r="O251" t="s">
        <v>1627</v>
      </c>
      <c r="P251" t="s">
        <v>173</v>
      </c>
      <c r="Q251" t="s">
        <v>30</v>
      </c>
    </row>
    <row r="252" spans="1:17" x14ac:dyDescent="0.2">
      <c r="A252" t="s">
        <v>2373</v>
      </c>
      <c r="B252" t="s">
        <v>2374</v>
      </c>
      <c r="C252" t="s">
        <v>2375</v>
      </c>
      <c r="D252" t="s">
        <v>2376</v>
      </c>
      <c r="E252">
        <v>4</v>
      </c>
      <c r="F252">
        <v>71</v>
      </c>
      <c r="G252">
        <v>48</v>
      </c>
      <c r="H252">
        <v>23</v>
      </c>
      <c r="I252" t="s">
        <v>2377</v>
      </c>
      <c r="J252" t="s">
        <v>2378</v>
      </c>
      <c r="K252" t="s">
        <v>2379</v>
      </c>
      <c r="L252" t="s">
        <v>13</v>
      </c>
      <c r="M252" t="s">
        <v>2380</v>
      </c>
      <c r="N252" t="s">
        <v>2381</v>
      </c>
      <c r="O252" t="s">
        <v>2382</v>
      </c>
      <c r="P252" t="s">
        <v>41</v>
      </c>
      <c r="Q252" t="s">
        <v>695</v>
      </c>
    </row>
    <row r="253" spans="1:17" x14ac:dyDescent="0.2">
      <c r="A253" t="s">
        <v>2383</v>
      </c>
      <c r="B253" t="s">
        <v>2384</v>
      </c>
      <c r="C253" t="s">
        <v>2385</v>
      </c>
      <c r="D253" t="s">
        <v>2386</v>
      </c>
      <c r="E253">
        <v>2</v>
      </c>
      <c r="F253">
        <v>215</v>
      </c>
      <c r="G253">
        <v>215</v>
      </c>
      <c r="H253">
        <v>0</v>
      </c>
      <c r="I253" t="s">
        <v>2387</v>
      </c>
      <c r="J253" t="s">
        <v>2388</v>
      </c>
      <c r="L253" t="s">
        <v>13</v>
      </c>
      <c r="M253" t="s">
        <v>2389</v>
      </c>
      <c r="N253" t="s">
        <v>2390</v>
      </c>
      <c r="O253" t="s">
        <v>1123</v>
      </c>
      <c r="P253" t="s">
        <v>145</v>
      </c>
      <c r="Q253" t="s">
        <v>114</v>
      </c>
    </row>
    <row r="254" spans="1:17" x14ac:dyDescent="0.2">
      <c r="A254" t="s">
        <v>2391</v>
      </c>
      <c r="B254" t="s">
        <v>2392</v>
      </c>
      <c r="C254" t="s">
        <v>2393</v>
      </c>
      <c r="D254" t="s">
        <v>2394</v>
      </c>
      <c r="E254">
        <v>3</v>
      </c>
      <c r="F254">
        <v>47</v>
      </c>
      <c r="G254">
        <v>34</v>
      </c>
      <c r="H254">
        <v>13</v>
      </c>
      <c r="I254" t="s">
        <v>2395</v>
      </c>
      <c r="J254" t="s">
        <v>2396</v>
      </c>
      <c r="K254" t="s">
        <v>2397</v>
      </c>
      <c r="L254" t="s">
        <v>13</v>
      </c>
      <c r="M254" t="s">
        <v>2398</v>
      </c>
      <c r="N254" t="s">
        <v>2399</v>
      </c>
      <c r="O254" t="s">
        <v>2400</v>
      </c>
      <c r="P254" t="s">
        <v>41</v>
      </c>
      <c r="Q254" t="s">
        <v>42</v>
      </c>
    </row>
    <row r="255" spans="1:17" x14ac:dyDescent="0.2">
      <c r="A255" t="s">
        <v>2401</v>
      </c>
      <c r="B255" t="s">
        <v>2402</v>
      </c>
      <c r="C255" t="s">
        <v>2403</v>
      </c>
      <c r="D255" t="s">
        <v>2404</v>
      </c>
      <c r="E255">
        <v>1</v>
      </c>
      <c r="F255">
        <v>18</v>
      </c>
      <c r="G255">
        <v>0</v>
      </c>
      <c r="H255">
        <v>18</v>
      </c>
      <c r="I255" t="s">
        <v>2405</v>
      </c>
      <c r="J255" t="s">
        <v>2402</v>
      </c>
      <c r="K255" t="s">
        <v>2406</v>
      </c>
      <c r="L255" t="s">
        <v>13</v>
      </c>
      <c r="M255" t="s">
        <v>2407</v>
      </c>
      <c r="N255" t="s">
        <v>2408</v>
      </c>
      <c r="O255" t="s">
        <v>2409</v>
      </c>
      <c r="P255" t="s">
        <v>145</v>
      </c>
      <c r="Q255" t="s">
        <v>42</v>
      </c>
    </row>
    <row r="256" spans="1:17" x14ac:dyDescent="0.2">
      <c r="A256" t="s">
        <v>2410</v>
      </c>
      <c r="B256" t="s">
        <v>2411</v>
      </c>
      <c r="C256" t="s">
        <v>2412</v>
      </c>
      <c r="D256" t="s">
        <v>2413</v>
      </c>
      <c r="E256">
        <v>1</v>
      </c>
      <c r="F256">
        <v>19</v>
      </c>
      <c r="G256">
        <v>19</v>
      </c>
      <c r="H256">
        <v>0</v>
      </c>
      <c r="I256" t="s">
        <v>2414</v>
      </c>
      <c r="J256" t="s">
        <v>2411</v>
      </c>
      <c r="L256" t="s">
        <v>13</v>
      </c>
      <c r="M256" t="s">
        <v>2415</v>
      </c>
      <c r="N256" t="s">
        <v>2416</v>
      </c>
      <c r="O256" t="s">
        <v>2417</v>
      </c>
      <c r="P256" t="s">
        <v>2418</v>
      </c>
      <c r="Q256" t="s">
        <v>30</v>
      </c>
    </row>
    <row r="257" spans="1:17" x14ac:dyDescent="0.2">
      <c r="A257" t="s">
        <v>2419</v>
      </c>
      <c r="B257" t="s">
        <v>2420</v>
      </c>
      <c r="C257" t="s">
        <v>2421</v>
      </c>
      <c r="D257" t="s">
        <v>2422</v>
      </c>
      <c r="E257">
        <v>1</v>
      </c>
      <c r="F257">
        <v>28</v>
      </c>
      <c r="G257">
        <v>28</v>
      </c>
      <c r="H257">
        <v>0</v>
      </c>
      <c r="I257" t="s">
        <v>2423</v>
      </c>
      <c r="J257" t="s">
        <v>2424</v>
      </c>
      <c r="K257" t="s">
        <v>2425</v>
      </c>
      <c r="L257" t="s">
        <v>13</v>
      </c>
      <c r="M257" t="s">
        <v>2426</v>
      </c>
      <c r="N257" t="s">
        <v>2427</v>
      </c>
      <c r="O257" t="s">
        <v>2428</v>
      </c>
      <c r="P257" t="s">
        <v>1159</v>
      </c>
      <c r="Q257" t="s">
        <v>30</v>
      </c>
    </row>
    <row r="258" spans="1:17" x14ac:dyDescent="0.2">
      <c r="A258" t="s">
        <v>2429</v>
      </c>
      <c r="B258" t="s">
        <v>2430</v>
      </c>
      <c r="C258" t="s">
        <v>2431</v>
      </c>
      <c r="D258" t="s">
        <v>2432</v>
      </c>
      <c r="E258">
        <v>1</v>
      </c>
      <c r="F258">
        <v>5</v>
      </c>
      <c r="G258">
        <v>4</v>
      </c>
      <c r="H258">
        <v>1</v>
      </c>
      <c r="I258" t="s">
        <v>2433</v>
      </c>
      <c r="J258" t="s">
        <v>2430</v>
      </c>
      <c r="K258" t="s">
        <v>2434</v>
      </c>
      <c r="L258" t="s">
        <v>13</v>
      </c>
      <c r="M258" t="s">
        <v>2435</v>
      </c>
      <c r="N258" t="s">
        <v>2436</v>
      </c>
      <c r="O258" t="s">
        <v>2437</v>
      </c>
      <c r="P258" t="s">
        <v>173</v>
      </c>
      <c r="Q258" t="s">
        <v>114</v>
      </c>
    </row>
    <row r="259" spans="1:17" x14ac:dyDescent="0.2">
      <c r="A259" t="s">
        <v>2438</v>
      </c>
      <c r="B259" t="s">
        <v>2439</v>
      </c>
      <c r="C259" t="s">
        <v>2440</v>
      </c>
      <c r="D259" t="s">
        <v>2441</v>
      </c>
      <c r="E259">
        <v>1</v>
      </c>
      <c r="F259">
        <v>6</v>
      </c>
      <c r="G259">
        <v>5</v>
      </c>
      <c r="H259">
        <v>1</v>
      </c>
      <c r="I259" t="s">
        <v>2442</v>
      </c>
      <c r="J259" t="s">
        <v>2439</v>
      </c>
      <c r="K259" t="s">
        <v>2443</v>
      </c>
      <c r="L259" t="s">
        <v>13</v>
      </c>
      <c r="M259" t="s">
        <v>2444</v>
      </c>
      <c r="N259" t="s">
        <v>2445</v>
      </c>
      <c r="O259" t="s">
        <v>2446</v>
      </c>
      <c r="P259" t="s">
        <v>17</v>
      </c>
      <c r="Q259" t="s">
        <v>42</v>
      </c>
    </row>
    <row r="260" spans="1:17" x14ac:dyDescent="0.2">
      <c r="A260" t="s">
        <v>2447</v>
      </c>
      <c r="B260" t="s">
        <v>2448</v>
      </c>
      <c r="C260" t="s">
        <v>2449</v>
      </c>
      <c r="D260" t="s">
        <v>2450</v>
      </c>
      <c r="E260">
        <v>1</v>
      </c>
      <c r="F260">
        <v>80</v>
      </c>
      <c r="G260">
        <v>69</v>
      </c>
      <c r="H260">
        <v>11</v>
      </c>
      <c r="I260" t="s">
        <v>2451</v>
      </c>
      <c r="J260" t="s">
        <v>2452</v>
      </c>
      <c r="K260" t="s">
        <v>2453</v>
      </c>
      <c r="L260" t="s">
        <v>13</v>
      </c>
      <c r="M260" t="s">
        <v>2454</v>
      </c>
      <c r="N260" t="s">
        <v>2455</v>
      </c>
      <c r="O260" t="s">
        <v>779</v>
      </c>
      <c r="P260" t="s">
        <v>325</v>
      </c>
      <c r="Q260" t="s">
        <v>42</v>
      </c>
    </row>
    <row r="261" spans="1:17" x14ac:dyDescent="0.2">
      <c r="A261" t="s">
        <v>2456</v>
      </c>
      <c r="B261" t="s">
        <v>2457</v>
      </c>
      <c r="C261" t="s">
        <v>2458</v>
      </c>
      <c r="D261" t="s">
        <v>2459</v>
      </c>
      <c r="E261">
        <v>1</v>
      </c>
      <c r="F261">
        <v>4</v>
      </c>
      <c r="G261">
        <v>2</v>
      </c>
      <c r="H261">
        <v>2</v>
      </c>
      <c r="I261" t="s">
        <v>2460</v>
      </c>
      <c r="J261" t="s">
        <v>2461</v>
      </c>
      <c r="K261" t="s">
        <v>2462</v>
      </c>
      <c r="L261" t="s">
        <v>13</v>
      </c>
      <c r="M261" t="s">
        <v>2463</v>
      </c>
      <c r="N261" t="s">
        <v>2464</v>
      </c>
      <c r="O261" t="s">
        <v>2465</v>
      </c>
      <c r="P261" t="s">
        <v>64</v>
      </c>
      <c r="Q261" t="s">
        <v>18</v>
      </c>
    </row>
    <row r="262" spans="1:17" x14ac:dyDescent="0.2">
      <c r="A262" t="s">
        <v>2466</v>
      </c>
      <c r="B262" t="s">
        <v>2467</v>
      </c>
      <c r="C262" t="s">
        <v>2468</v>
      </c>
      <c r="D262" t="s">
        <v>2469</v>
      </c>
      <c r="E262">
        <v>1</v>
      </c>
      <c r="F262">
        <v>9</v>
      </c>
      <c r="G262">
        <v>9</v>
      </c>
      <c r="H262">
        <v>0</v>
      </c>
      <c r="I262" t="s">
        <v>2470</v>
      </c>
      <c r="J262" t="s">
        <v>2471</v>
      </c>
      <c r="K262" t="s">
        <v>2472</v>
      </c>
      <c r="L262" t="s">
        <v>13</v>
      </c>
      <c r="M262" t="s">
        <v>2473</v>
      </c>
      <c r="N262" t="s">
        <v>2474</v>
      </c>
      <c r="O262" t="s">
        <v>2475</v>
      </c>
      <c r="P262" t="s">
        <v>173</v>
      </c>
      <c r="Q262" t="s">
        <v>42</v>
      </c>
    </row>
    <row r="263" spans="1:17" x14ac:dyDescent="0.2">
      <c r="A263" t="s">
        <v>2476</v>
      </c>
      <c r="B263" t="s">
        <v>2477</v>
      </c>
      <c r="C263" t="s">
        <v>2478</v>
      </c>
      <c r="D263" t="s">
        <v>2479</v>
      </c>
      <c r="E263">
        <v>32</v>
      </c>
      <c r="F263">
        <v>3948</v>
      </c>
      <c r="G263">
        <v>3948</v>
      </c>
      <c r="H263">
        <v>0</v>
      </c>
      <c r="I263" t="s">
        <v>2480</v>
      </c>
      <c r="J263" t="s">
        <v>2481</v>
      </c>
      <c r="K263" t="s">
        <v>2482</v>
      </c>
      <c r="L263" t="s">
        <v>13</v>
      </c>
      <c r="M263" t="s">
        <v>2483</v>
      </c>
      <c r="N263" t="s">
        <v>2484</v>
      </c>
      <c r="O263" t="s">
        <v>1547</v>
      </c>
      <c r="P263" t="s">
        <v>41</v>
      </c>
      <c r="Q263" t="s">
        <v>42</v>
      </c>
    </row>
    <row r="264" spans="1:17" x14ac:dyDescent="0.2">
      <c r="A264" t="s">
        <v>2485</v>
      </c>
      <c r="B264" t="s">
        <v>2486</v>
      </c>
      <c r="C264" t="s">
        <v>2487</v>
      </c>
      <c r="D264" t="s">
        <v>2488</v>
      </c>
      <c r="E264">
        <v>12</v>
      </c>
      <c r="F264">
        <v>9568</v>
      </c>
      <c r="G264">
        <v>9568</v>
      </c>
      <c r="H264">
        <v>0</v>
      </c>
      <c r="I264" t="s">
        <v>2489</v>
      </c>
      <c r="J264" t="s">
        <v>2486</v>
      </c>
      <c r="L264" t="s">
        <v>13</v>
      </c>
      <c r="M264" t="s">
        <v>2490</v>
      </c>
      <c r="N264" t="s">
        <v>2491</v>
      </c>
      <c r="O264" t="s">
        <v>2492</v>
      </c>
      <c r="P264" t="s">
        <v>41</v>
      </c>
      <c r="Q264" t="s">
        <v>514</v>
      </c>
    </row>
    <row r="265" spans="1:17" x14ac:dyDescent="0.2">
      <c r="A265" t="s">
        <v>2493</v>
      </c>
      <c r="B265" t="s">
        <v>2494</v>
      </c>
      <c r="C265" t="s">
        <v>2495</v>
      </c>
      <c r="D265" t="s">
        <v>2496</v>
      </c>
      <c r="E265">
        <v>1</v>
      </c>
      <c r="F265">
        <v>2</v>
      </c>
      <c r="G265">
        <v>1</v>
      </c>
      <c r="H265">
        <v>1</v>
      </c>
      <c r="I265" t="s">
        <v>2497</v>
      </c>
      <c r="J265" t="s">
        <v>2494</v>
      </c>
      <c r="K265" t="s">
        <v>2498</v>
      </c>
      <c r="L265" t="s">
        <v>13</v>
      </c>
      <c r="M265" t="s">
        <v>2499</v>
      </c>
      <c r="N265" t="s">
        <v>2500</v>
      </c>
      <c r="O265" t="s">
        <v>2501</v>
      </c>
      <c r="P265" t="s">
        <v>17</v>
      </c>
      <c r="Q265" t="s">
        <v>387</v>
      </c>
    </row>
    <row r="266" spans="1:17" x14ac:dyDescent="0.2">
      <c r="A266" t="s">
        <v>2502</v>
      </c>
      <c r="B266" t="s">
        <v>2503</v>
      </c>
      <c r="C266" t="s">
        <v>2504</v>
      </c>
      <c r="D266" t="s">
        <v>2505</v>
      </c>
      <c r="E266">
        <v>3</v>
      </c>
      <c r="F266">
        <v>25</v>
      </c>
      <c r="G266">
        <v>22</v>
      </c>
      <c r="H266">
        <v>3</v>
      </c>
      <c r="I266" t="s">
        <v>2506</v>
      </c>
      <c r="J266" t="s">
        <v>2507</v>
      </c>
      <c r="K266" t="s">
        <v>2508</v>
      </c>
      <c r="L266" t="s">
        <v>13</v>
      </c>
      <c r="M266" t="s">
        <v>2509</v>
      </c>
      <c r="N266" t="s">
        <v>2504</v>
      </c>
      <c r="O266" t="s">
        <v>779</v>
      </c>
      <c r="P266" t="s">
        <v>325</v>
      </c>
      <c r="Q266" t="s">
        <v>30</v>
      </c>
    </row>
    <row r="267" spans="1:17" x14ac:dyDescent="0.2">
      <c r="A267" t="s">
        <v>2510</v>
      </c>
      <c r="B267" t="s">
        <v>2511</v>
      </c>
      <c r="C267" t="s">
        <v>2512</v>
      </c>
      <c r="D267" t="s">
        <v>2513</v>
      </c>
      <c r="E267">
        <v>1</v>
      </c>
      <c r="F267">
        <v>28</v>
      </c>
      <c r="G267">
        <v>11</v>
      </c>
      <c r="H267">
        <v>17</v>
      </c>
      <c r="I267" t="s">
        <v>2514</v>
      </c>
      <c r="J267" t="s">
        <v>2515</v>
      </c>
      <c r="K267" t="s">
        <v>2516</v>
      </c>
      <c r="L267" t="s">
        <v>13</v>
      </c>
      <c r="M267" t="s">
        <v>2517</v>
      </c>
      <c r="N267" t="s">
        <v>2518</v>
      </c>
      <c r="O267" t="s">
        <v>2519</v>
      </c>
      <c r="P267" t="s">
        <v>173</v>
      </c>
      <c r="Q267" t="s">
        <v>18</v>
      </c>
    </row>
    <row r="268" spans="1:17" x14ac:dyDescent="0.2">
      <c r="A268" t="s">
        <v>2520</v>
      </c>
      <c r="B268" t="s">
        <v>2521</v>
      </c>
      <c r="C268" t="s">
        <v>2522</v>
      </c>
      <c r="D268" t="s">
        <v>2523</v>
      </c>
      <c r="E268">
        <v>1</v>
      </c>
      <c r="F268">
        <v>2</v>
      </c>
      <c r="G268">
        <v>1</v>
      </c>
      <c r="H268">
        <v>1</v>
      </c>
      <c r="I268" t="s">
        <v>2524</v>
      </c>
      <c r="J268" t="s">
        <v>2525</v>
      </c>
      <c r="K268" t="s">
        <v>2526</v>
      </c>
      <c r="L268" t="s">
        <v>13</v>
      </c>
      <c r="M268" t="s">
        <v>2527</v>
      </c>
      <c r="N268" t="s">
        <v>2528</v>
      </c>
      <c r="O268" t="s">
        <v>2529</v>
      </c>
      <c r="P268" t="s">
        <v>145</v>
      </c>
      <c r="Q268" t="s">
        <v>42</v>
      </c>
    </row>
    <row r="269" spans="1:17" x14ac:dyDescent="0.2">
      <c r="A269" t="s">
        <v>2530</v>
      </c>
      <c r="B269" t="s">
        <v>2531</v>
      </c>
      <c r="C269" t="s">
        <v>2532</v>
      </c>
      <c r="D269" t="s">
        <v>2533</v>
      </c>
      <c r="E269">
        <v>1</v>
      </c>
      <c r="F269">
        <v>1</v>
      </c>
      <c r="G269">
        <v>1</v>
      </c>
      <c r="H269">
        <v>0</v>
      </c>
      <c r="I269" t="s">
        <v>2534</v>
      </c>
      <c r="J269" t="s">
        <v>2535</v>
      </c>
      <c r="L269" t="s">
        <v>13</v>
      </c>
      <c r="M269" t="s">
        <v>2536</v>
      </c>
      <c r="N269" t="s">
        <v>2537</v>
      </c>
      <c r="O269" t="s">
        <v>2538</v>
      </c>
      <c r="P269" t="s">
        <v>145</v>
      </c>
      <c r="Q269" t="s">
        <v>18</v>
      </c>
    </row>
    <row r="270" spans="1:17" x14ac:dyDescent="0.2">
      <c r="A270" t="s">
        <v>2539</v>
      </c>
      <c r="B270" t="s">
        <v>2540</v>
      </c>
      <c r="C270" t="s">
        <v>2541</v>
      </c>
      <c r="D270" t="s">
        <v>2542</v>
      </c>
      <c r="E270">
        <v>1</v>
      </c>
      <c r="F270">
        <v>6</v>
      </c>
      <c r="G270">
        <v>3</v>
      </c>
      <c r="H270">
        <v>3</v>
      </c>
      <c r="I270" t="s">
        <v>2543</v>
      </c>
      <c r="J270" t="s">
        <v>2544</v>
      </c>
      <c r="K270" t="s">
        <v>2545</v>
      </c>
      <c r="L270" t="s">
        <v>13</v>
      </c>
      <c r="M270" t="s">
        <v>2546</v>
      </c>
      <c r="N270" t="s">
        <v>2547</v>
      </c>
      <c r="O270" t="s">
        <v>2548</v>
      </c>
      <c r="P270" t="s">
        <v>173</v>
      </c>
      <c r="Q270" t="s">
        <v>114</v>
      </c>
    </row>
    <row r="271" spans="1:17" x14ac:dyDescent="0.2">
      <c r="A271" t="s">
        <v>2549</v>
      </c>
      <c r="B271" t="s">
        <v>2550</v>
      </c>
      <c r="C271" t="s">
        <v>2551</v>
      </c>
      <c r="D271" t="s">
        <v>2552</v>
      </c>
      <c r="E271">
        <v>1</v>
      </c>
      <c r="F271">
        <v>4</v>
      </c>
      <c r="G271">
        <v>2</v>
      </c>
      <c r="H271">
        <v>2</v>
      </c>
      <c r="I271" t="s">
        <v>2553</v>
      </c>
      <c r="J271" t="s">
        <v>2554</v>
      </c>
      <c r="K271" t="s">
        <v>2555</v>
      </c>
      <c r="L271" t="s">
        <v>13</v>
      </c>
      <c r="M271" t="s">
        <v>2556</v>
      </c>
      <c r="N271" t="s">
        <v>2557</v>
      </c>
      <c r="O271" t="s">
        <v>2558</v>
      </c>
      <c r="P271" t="s">
        <v>41</v>
      </c>
      <c r="Q271" t="s">
        <v>18</v>
      </c>
    </row>
    <row r="272" spans="1:17" x14ac:dyDescent="0.2">
      <c r="A272" t="s">
        <v>2559</v>
      </c>
      <c r="B272" t="s">
        <v>2560</v>
      </c>
      <c r="C272" t="s">
        <v>2561</v>
      </c>
      <c r="D272" t="s">
        <v>2562</v>
      </c>
      <c r="E272">
        <v>14</v>
      </c>
      <c r="F272">
        <v>672</v>
      </c>
      <c r="G272">
        <v>672</v>
      </c>
      <c r="H272">
        <v>0</v>
      </c>
      <c r="I272" t="s">
        <v>2563</v>
      </c>
      <c r="J272" t="s">
        <v>2564</v>
      </c>
      <c r="K272" t="s">
        <v>2565</v>
      </c>
      <c r="L272" t="s">
        <v>13</v>
      </c>
      <c r="M272" t="s">
        <v>2566</v>
      </c>
      <c r="N272" t="s">
        <v>2567</v>
      </c>
      <c r="O272" t="s">
        <v>1547</v>
      </c>
      <c r="P272" t="s">
        <v>41</v>
      </c>
      <c r="Q272" t="s">
        <v>42</v>
      </c>
    </row>
    <row r="273" spans="1:17" x14ac:dyDescent="0.2">
      <c r="A273" t="s">
        <v>2568</v>
      </c>
      <c r="B273" t="s">
        <v>2569</v>
      </c>
      <c r="C273" t="s">
        <v>2570</v>
      </c>
      <c r="D273" t="s">
        <v>2571</v>
      </c>
      <c r="E273">
        <v>1</v>
      </c>
      <c r="F273">
        <v>2</v>
      </c>
      <c r="G273">
        <v>1</v>
      </c>
      <c r="H273">
        <v>1</v>
      </c>
      <c r="I273" t="s">
        <v>2572</v>
      </c>
      <c r="J273" t="s">
        <v>2573</v>
      </c>
      <c r="K273" t="s">
        <v>2574</v>
      </c>
      <c r="L273" t="s">
        <v>13</v>
      </c>
      <c r="M273" t="s">
        <v>2575</v>
      </c>
      <c r="N273" t="s">
        <v>2576</v>
      </c>
      <c r="O273" t="s">
        <v>2577</v>
      </c>
      <c r="P273" t="s">
        <v>113</v>
      </c>
      <c r="Q273" t="s">
        <v>18</v>
      </c>
    </row>
    <row r="274" spans="1:17" x14ac:dyDescent="0.2">
      <c r="A274" t="s">
        <v>2578</v>
      </c>
      <c r="B274" t="s">
        <v>2579</v>
      </c>
      <c r="C274" t="s">
        <v>2580</v>
      </c>
      <c r="D274" t="s">
        <v>2581</v>
      </c>
      <c r="E274">
        <v>1</v>
      </c>
      <c r="F274">
        <v>2</v>
      </c>
      <c r="G274">
        <v>1</v>
      </c>
      <c r="H274">
        <v>1</v>
      </c>
      <c r="I274" t="s">
        <v>2582</v>
      </c>
      <c r="J274" t="s">
        <v>2579</v>
      </c>
      <c r="K274" t="s">
        <v>2583</v>
      </c>
      <c r="L274" t="s">
        <v>13</v>
      </c>
      <c r="M274" t="s">
        <v>2584</v>
      </c>
      <c r="N274" t="s">
        <v>2585</v>
      </c>
      <c r="O274" t="s">
        <v>2586</v>
      </c>
      <c r="P274" t="s">
        <v>2587</v>
      </c>
      <c r="Q274" t="s">
        <v>42</v>
      </c>
    </row>
    <row r="275" spans="1:17" x14ac:dyDescent="0.2">
      <c r="A275" t="s">
        <v>2588</v>
      </c>
      <c r="B275" t="s">
        <v>2589</v>
      </c>
      <c r="C275" t="s">
        <v>2590</v>
      </c>
      <c r="D275" t="s">
        <v>2591</v>
      </c>
      <c r="E275">
        <v>1</v>
      </c>
      <c r="F275">
        <v>1</v>
      </c>
      <c r="G275">
        <v>1</v>
      </c>
      <c r="H275">
        <v>0</v>
      </c>
      <c r="I275" t="s">
        <v>2592</v>
      </c>
      <c r="J275" t="s">
        <v>2589</v>
      </c>
      <c r="K275" t="s">
        <v>2593</v>
      </c>
      <c r="L275" t="s">
        <v>13</v>
      </c>
      <c r="M275" t="s">
        <v>2594</v>
      </c>
      <c r="N275" t="s">
        <v>2595</v>
      </c>
      <c r="O275" t="s">
        <v>2596</v>
      </c>
      <c r="P275" t="s">
        <v>41</v>
      </c>
      <c r="Q275" t="s">
        <v>42</v>
      </c>
    </row>
    <row r="276" spans="1:17" x14ac:dyDescent="0.2">
      <c r="A276" t="s">
        <v>2597</v>
      </c>
      <c r="B276" t="s">
        <v>2598</v>
      </c>
      <c r="C276" t="s">
        <v>2599</v>
      </c>
      <c r="D276" t="s">
        <v>2600</v>
      </c>
      <c r="E276">
        <v>3</v>
      </c>
      <c r="F276">
        <v>82</v>
      </c>
      <c r="G276">
        <v>78</v>
      </c>
      <c r="H276">
        <v>4</v>
      </c>
      <c r="I276" t="s">
        <v>2601</v>
      </c>
      <c r="J276" t="s">
        <v>2602</v>
      </c>
      <c r="K276" t="s">
        <v>2603</v>
      </c>
      <c r="L276" t="s">
        <v>13</v>
      </c>
      <c r="M276" t="s">
        <v>2604</v>
      </c>
      <c r="N276" t="s">
        <v>2605</v>
      </c>
      <c r="O276" t="s">
        <v>74</v>
      </c>
      <c r="P276" t="s">
        <v>41</v>
      </c>
      <c r="Q276" t="s">
        <v>42</v>
      </c>
    </row>
    <row r="277" spans="1:17" x14ac:dyDescent="0.2">
      <c r="A277" t="s">
        <v>2606</v>
      </c>
      <c r="B277" t="s">
        <v>2607</v>
      </c>
      <c r="C277" t="s">
        <v>2608</v>
      </c>
      <c r="D277" t="s">
        <v>2609</v>
      </c>
      <c r="E277">
        <v>3</v>
      </c>
      <c r="F277">
        <v>58</v>
      </c>
      <c r="G277">
        <v>57</v>
      </c>
      <c r="H277">
        <v>1</v>
      </c>
      <c r="I277" t="s">
        <v>2610</v>
      </c>
      <c r="J277" t="s">
        <v>2611</v>
      </c>
      <c r="K277" t="s">
        <v>2611</v>
      </c>
      <c r="L277" t="s">
        <v>13</v>
      </c>
      <c r="M277" t="s">
        <v>2612</v>
      </c>
      <c r="N277" t="s">
        <v>2613</v>
      </c>
      <c r="O277" t="s">
        <v>2614</v>
      </c>
      <c r="P277" t="s">
        <v>41</v>
      </c>
      <c r="Q277" t="s">
        <v>18</v>
      </c>
    </row>
    <row r="278" spans="1:17" x14ac:dyDescent="0.2">
      <c r="A278" t="s">
        <v>2615</v>
      </c>
      <c r="B278" t="s">
        <v>2616</v>
      </c>
      <c r="C278" t="s">
        <v>2617</v>
      </c>
      <c r="D278" t="s">
        <v>2618</v>
      </c>
      <c r="E278">
        <v>6</v>
      </c>
      <c r="F278">
        <v>118</v>
      </c>
      <c r="G278">
        <v>118</v>
      </c>
      <c r="H278">
        <v>0</v>
      </c>
      <c r="I278" t="s">
        <v>2619</v>
      </c>
      <c r="J278" t="s">
        <v>2616</v>
      </c>
      <c r="K278" t="s">
        <v>2620</v>
      </c>
      <c r="L278" t="s">
        <v>13</v>
      </c>
      <c r="M278" t="s">
        <v>2621</v>
      </c>
      <c r="N278" t="s">
        <v>2622</v>
      </c>
      <c r="O278" t="s">
        <v>2623</v>
      </c>
      <c r="P278" t="s">
        <v>41</v>
      </c>
      <c r="Q278" t="s">
        <v>514</v>
      </c>
    </row>
    <row r="279" spans="1:17" x14ac:dyDescent="0.2">
      <c r="A279" t="s">
        <v>2624</v>
      </c>
      <c r="B279" t="s">
        <v>2625</v>
      </c>
      <c r="C279" t="s">
        <v>2626</v>
      </c>
      <c r="D279" t="s">
        <v>2627</v>
      </c>
      <c r="E279">
        <v>1</v>
      </c>
      <c r="F279">
        <v>2</v>
      </c>
      <c r="G279">
        <v>1</v>
      </c>
      <c r="H279">
        <v>1</v>
      </c>
      <c r="I279" t="s">
        <v>2628</v>
      </c>
      <c r="J279" t="s">
        <v>2629</v>
      </c>
      <c r="K279" t="s">
        <v>2630</v>
      </c>
      <c r="L279" t="s">
        <v>13</v>
      </c>
      <c r="M279" t="s">
        <v>2631</v>
      </c>
      <c r="N279" t="s">
        <v>2632</v>
      </c>
      <c r="O279" t="s">
        <v>2633</v>
      </c>
      <c r="P279" t="s">
        <v>41</v>
      </c>
      <c r="Q279" t="s">
        <v>42</v>
      </c>
    </row>
    <row r="280" spans="1:17" x14ac:dyDescent="0.2">
      <c r="A280" t="s">
        <v>2634</v>
      </c>
      <c r="B280" t="s">
        <v>2635</v>
      </c>
      <c r="C280" t="s">
        <v>2636</v>
      </c>
      <c r="D280" t="s">
        <v>2637</v>
      </c>
      <c r="E280">
        <v>2</v>
      </c>
      <c r="F280">
        <v>17</v>
      </c>
      <c r="G280">
        <v>14</v>
      </c>
      <c r="H280">
        <v>3</v>
      </c>
      <c r="I280" t="s">
        <v>2638</v>
      </c>
      <c r="J280" t="s">
        <v>2635</v>
      </c>
      <c r="K280" t="s">
        <v>2639</v>
      </c>
      <c r="L280" t="s">
        <v>13</v>
      </c>
      <c r="M280" t="s">
        <v>2640</v>
      </c>
      <c r="N280" t="s">
        <v>2641</v>
      </c>
      <c r="O280" t="s">
        <v>2642</v>
      </c>
      <c r="P280" t="s">
        <v>41</v>
      </c>
      <c r="Q280" t="s">
        <v>30</v>
      </c>
    </row>
    <row r="281" spans="1:17" x14ac:dyDescent="0.2">
      <c r="A281" t="s">
        <v>2643</v>
      </c>
      <c r="B281" t="s">
        <v>2644</v>
      </c>
      <c r="C281" t="s">
        <v>2645</v>
      </c>
      <c r="D281" t="s">
        <v>2646</v>
      </c>
      <c r="E281">
        <v>4</v>
      </c>
      <c r="F281">
        <v>164</v>
      </c>
      <c r="G281">
        <v>149</v>
      </c>
      <c r="H281">
        <v>15</v>
      </c>
      <c r="I281" t="s">
        <v>2647</v>
      </c>
      <c r="J281" t="s">
        <v>2644</v>
      </c>
      <c r="K281" t="s">
        <v>2648</v>
      </c>
      <c r="L281" t="s">
        <v>13</v>
      </c>
      <c r="M281" t="s">
        <v>2649</v>
      </c>
      <c r="N281" t="s">
        <v>2650</v>
      </c>
      <c r="O281" t="s">
        <v>2651</v>
      </c>
      <c r="P281" t="s">
        <v>716</v>
      </c>
      <c r="Q281" t="s">
        <v>42</v>
      </c>
    </row>
    <row r="282" spans="1:17" x14ac:dyDescent="0.2">
      <c r="A282" t="s">
        <v>2652</v>
      </c>
      <c r="B282" t="s">
        <v>2653</v>
      </c>
      <c r="C282" t="s">
        <v>2654</v>
      </c>
      <c r="D282" t="s">
        <v>2655</v>
      </c>
      <c r="E282">
        <v>1</v>
      </c>
      <c r="F282">
        <v>62</v>
      </c>
      <c r="G282">
        <v>45</v>
      </c>
      <c r="H282">
        <v>17</v>
      </c>
      <c r="I282" t="s">
        <v>2656</v>
      </c>
      <c r="J282" t="s">
        <v>2653</v>
      </c>
      <c r="L282" t="s">
        <v>13</v>
      </c>
      <c r="M282" t="s">
        <v>2657</v>
      </c>
      <c r="N282" t="s">
        <v>2658</v>
      </c>
      <c r="O282" t="s">
        <v>2659</v>
      </c>
      <c r="P282" t="s">
        <v>173</v>
      </c>
      <c r="Q282" t="s">
        <v>42</v>
      </c>
    </row>
    <row r="283" spans="1:17" x14ac:dyDescent="0.2">
      <c r="A283" t="s">
        <v>2660</v>
      </c>
      <c r="B283" t="s">
        <v>2661</v>
      </c>
      <c r="C283" t="s">
        <v>2662</v>
      </c>
      <c r="D283" t="s">
        <v>2663</v>
      </c>
      <c r="E283">
        <v>1</v>
      </c>
      <c r="F283">
        <v>4</v>
      </c>
      <c r="G283">
        <v>2</v>
      </c>
      <c r="H283">
        <v>2</v>
      </c>
      <c r="I283" t="s">
        <v>2664</v>
      </c>
      <c r="J283" t="s">
        <v>2665</v>
      </c>
      <c r="K283" t="s">
        <v>2666</v>
      </c>
      <c r="L283" t="s">
        <v>13</v>
      </c>
      <c r="M283" t="s">
        <v>2667</v>
      </c>
      <c r="N283" t="s">
        <v>2668</v>
      </c>
      <c r="O283" t="s">
        <v>969</v>
      </c>
      <c r="P283" t="s">
        <v>716</v>
      </c>
      <c r="Q283" t="s">
        <v>42</v>
      </c>
    </row>
    <row r="284" spans="1:17" x14ac:dyDescent="0.2">
      <c r="A284" t="s">
        <v>2669</v>
      </c>
      <c r="B284" t="s">
        <v>2670</v>
      </c>
      <c r="C284" t="s">
        <v>2671</v>
      </c>
      <c r="D284" t="s">
        <v>2672</v>
      </c>
      <c r="E284">
        <v>1</v>
      </c>
      <c r="F284">
        <v>2</v>
      </c>
      <c r="G284">
        <v>1</v>
      </c>
      <c r="H284">
        <v>1</v>
      </c>
      <c r="I284" t="s">
        <v>2673</v>
      </c>
      <c r="J284" t="s">
        <v>2674</v>
      </c>
      <c r="K284" t="s">
        <v>2675</v>
      </c>
      <c r="L284" t="s">
        <v>13</v>
      </c>
      <c r="M284" t="s">
        <v>2676</v>
      </c>
      <c r="N284" t="s">
        <v>2671</v>
      </c>
      <c r="O284" t="s">
        <v>2677</v>
      </c>
      <c r="P284" t="s">
        <v>173</v>
      </c>
      <c r="Q284" t="s">
        <v>30</v>
      </c>
    </row>
    <row r="285" spans="1:17" x14ac:dyDescent="0.2">
      <c r="A285" t="s">
        <v>2678</v>
      </c>
      <c r="B285" t="s">
        <v>2131</v>
      </c>
      <c r="C285" t="s">
        <v>2679</v>
      </c>
      <c r="D285" t="s">
        <v>2680</v>
      </c>
      <c r="E285">
        <v>1</v>
      </c>
      <c r="F285">
        <v>2</v>
      </c>
      <c r="G285">
        <v>2</v>
      </c>
      <c r="H285">
        <v>0</v>
      </c>
      <c r="I285" t="s">
        <v>2681</v>
      </c>
      <c r="J285" t="s">
        <v>2682</v>
      </c>
      <c r="L285" t="s">
        <v>13</v>
      </c>
      <c r="M285" t="s">
        <v>2683</v>
      </c>
      <c r="N285" t="s">
        <v>2684</v>
      </c>
      <c r="O285" t="s">
        <v>2685</v>
      </c>
      <c r="P285" t="s">
        <v>533</v>
      </c>
      <c r="Q285" t="s">
        <v>30</v>
      </c>
    </row>
    <row r="286" spans="1:17" x14ac:dyDescent="0.2">
      <c r="A286" t="s">
        <v>2686</v>
      </c>
      <c r="B286" t="s">
        <v>2687</v>
      </c>
      <c r="C286" t="s">
        <v>2688</v>
      </c>
      <c r="D286" t="s">
        <v>2689</v>
      </c>
      <c r="E286">
        <v>12</v>
      </c>
      <c r="F286">
        <v>725</v>
      </c>
      <c r="G286">
        <v>427</v>
      </c>
      <c r="H286">
        <v>298</v>
      </c>
      <c r="I286" t="s">
        <v>2690</v>
      </c>
      <c r="J286" t="s">
        <v>2691</v>
      </c>
      <c r="K286" t="s">
        <v>2692</v>
      </c>
      <c r="L286" t="s">
        <v>13</v>
      </c>
      <c r="M286" t="s">
        <v>2693</v>
      </c>
      <c r="N286" t="s">
        <v>2694</v>
      </c>
      <c r="O286" t="s">
        <v>2695</v>
      </c>
      <c r="P286" t="s">
        <v>41</v>
      </c>
      <c r="Q286" t="s">
        <v>42</v>
      </c>
    </row>
    <row r="287" spans="1:17" x14ac:dyDescent="0.2">
      <c r="A287" t="s">
        <v>2696</v>
      </c>
      <c r="B287" t="s">
        <v>2697</v>
      </c>
      <c r="C287" t="s">
        <v>2698</v>
      </c>
      <c r="D287" t="s">
        <v>2699</v>
      </c>
      <c r="E287">
        <v>1</v>
      </c>
      <c r="F287">
        <v>2</v>
      </c>
      <c r="G287">
        <v>1</v>
      </c>
      <c r="H287">
        <v>1</v>
      </c>
      <c r="I287" t="s">
        <v>2700</v>
      </c>
      <c r="J287" t="s">
        <v>2701</v>
      </c>
      <c r="K287" t="s">
        <v>2702</v>
      </c>
      <c r="L287" t="s">
        <v>13</v>
      </c>
      <c r="M287" t="s">
        <v>2703</v>
      </c>
      <c r="N287" t="s">
        <v>2698</v>
      </c>
      <c r="O287" t="s">
        <v>2704</v>
      </c>
      <c r="P287" t="s">
        <v>2705</v>
      </c>
      <c r="Q287" t="s">
        <v>30</v>
      </c>
    </row>
    <row r="288" spans="1:17" x14ac:dyDescent="0.2">
      <c r="A288" t="s">
        <v>2706</v>
      </c>
      <c r="B288" t="s">
        <v>2707</v>
      </c>
      <c r="C288" t="s">
        <v>2708</v>
      </c>
      <c r="D288" t="s">
        <v>2709</v>
      </c>
      <c r="E288">
        <v>1</v>
      </c>
      <c r="F288">
        <v>2</v>
      </c>
      <c r="G288">
        <v>1</v>
      </c>
      <c r="H288">
        <v>1</v>
      </c>
      <c r="I288" t="s">
        <v>2710</v>
      </c>
      <c r="J288" t="s">
        <v>2707</v>
      </c>
      <c r="K288" t="s">
        <v>2711</v>
      </c>
      <c r="L288" t="s">
        <v>13</v>
      </c>
      <c r="M288" t="s">
        <v>2712</v>
      </c>
      <c r="N288" t="s">
        <v>2713</v>
      </c>
      <c r="O288" t="s">
        <v>2714</v>
      </c>
      <c r="P288" t="s">
        <v>145</v>
      </c>
      <c r="Q288" t="s">
        <v>30</v>
      </c>
    </row>
    <row r="289" spans="1:17" x14ac:dyDescent="0.2">
      <c r="A289" t="s">
        <v>2715</v>
      </c>
      <c r="B289" t="s">
        <v>2716</v>
      </c>
      <c r="C289" t="s">
        <v>2717</v>
      </c>
      <c r="D289" t="s">
        <v>2718</v>
      </c>
      <c r="E289">
        <v>1</v>
      </c>
      <c r="F289">
        <v>16</v>
      </c>
      <c r="G289">
        <v>15</v>
      </c>
      <c r="H289">
        <v>1</v>
      </c>
      <c r="I289" t="s">
        <v>2719</v>
      </c>
      <c r="J289" t="s">
        <v>2720</v>
      </c>
      <c r="K289" t="s">
        <v>2721</v>
      </c>
      <c r="L289" t="s">
        <v>13</v>
      </c>
      <c r="M289" t="s">
        <v>2722</v>
      </c>
      <c r="N289" t="s">
        <v>2723</v>
      </c>
      <c r="O289" t="s">
        <v>2724</v>
      </c>
      <c r="P289" t="s">
        <v>705</v>
      </c>
      <c r="Q289" t="s">
        <v>30</v>
      </c>
    </row>
    <row r="290" spans="1:17" x14ac:dyDescent="0.2">
      <c r="A290" t="s">
        <v>2725</v>
      </c>
      <c r="B290" t="s">
        <v>2726</v>
      </c>
      <c r="C290" t="s">
        <v>2727</v>
      </c>
      <c r="D290" t="s">
        <v>2728</v>
      </c>
      <c r="E290">
        <v>2</v>
      </c>
      <c r="F290">
        <v>13</v>
      </c>
      <c r="G290">
        <v>9</v>
      </c>
      <c r="H290">
        <v>4</v>
      </c>
      <c r="I290" t="s">
        <v>2729</v>
      </c>
      <c r="J290" t="s">
        <v>2730</v>
      </c>
      <c r="K290" t="s">
        <v>2731</v>
      </c>
      <c r="L290" t="s">
        <v>13</v>
      </c>
      <c r="M290" t="s">
        <v>2732</v>
      </c>
      <c r="N290" t="s">
        <v>2733</v>
      </c>
      <c r="O290" t="s">
        <v>715</v>
      </c>
      <c r="P290" t="s">
        <v>716</v>
      </c>
      <c r="Q290" t="s">
        <v>42</v>
      </c>
    </row>
    <row r="291" spans="1:17" x14ac:dyDescent="0.2">
      <c r="A291" t="s">
        <v>2734</v>
      </c>
      <c r="B291" t="s">
        <v>2735</v>
      </c>
      <c r="C291" t="s">
        <v>2736</v>
      </c>
      <c r="D291" t="s">
        <v>2737</v>
      </c>
      <c r="E291">
        <v>8</v>
      </c>
      <c r="F291">
        <v>527</v>
      </c>
      <c r="G291">
        <v>524</v>
      </c>
      <c r="H291">
        <v>3</v>
      </c>
      <c r="I291" t="s">
        <v>2738</v>
      </c>
      <c r="J291" t="s">
        <v>2739</v>
      </c>
      <c r="K291" t="s">
        <v>2740</v>
      </c>
      <c r="L291" t="s">
        <v>13</v>
      </c>
      <c r="M291" t="s">
        <v>2741</v>
      </c>
      <c r="N291" t="s">
        <v>2742</v>
      </c>
      <c r="O291" t="s">
        <v>2743</v>
      </c>
      <c r="P291" t="s">
        <v>173</v>
      </c>
      <c r="Q291" t="s">
        <v>42</v>
      </c>
    </row>
    <row r="292" spans="1:17" x14ac:dyDescent="0.2">
      <c r="A292" t="s">
        <v>2744</v>
      </c>
      <c r="B292" t="s">
        <v>2745</v>
      </c>
      <c r="C292" t="s">
        <v>2746</v>
      </c>
      <c r="D292" t="s">
        <v>2747</v>
      </c>
      <c r="E292">
        <v>8</v>
      </c>
      <c r="F292">
        <v>612</v>
      </c>
      <c r="G292">
        <v>531</v>
      </c>
      <c r="H292">
        <v>81</v>
      </c>
      <c r="I292" t="s">
        <v>2748</v>
      </c>
      <c r="J292" t="s">
        <v>2749</v>
      </c>
      <c r="K292" t="s">
        <v>2750</v>
      </c>
      <c r="L292" t="s">
        <v>13</v>
      </c>
      <c r="M292" t="s">
        <v>2751</v>
      </c>
      <c r="N292" t="s">
        <v>2752</v>
      </c>
      <c r="O292" t="s">
        <v>2753</v>
      </c>
      <c r="P292" t="s">
        <v>41</v>
      </c>
      <c r="Q292" t="s">
        <v>42</v>
      </c>
    </row>
    <row r="293" spans="1:17" x14ac:dyDescent="0.2">
      <c r="A293" t="s">
        <v>2754</v>
      </c>
      <c r="B293" t="s">
        <v>2755</v>
      </c>
      <c r="C293" t="s">
        <v>2756</v>
      </c>
      <c r="D293" t="s">
        <v>2757</v>
      </c>
      <c r="E293">
        <v>10</v>
      </c>
      <c r="F293">
        <v>81</v>
      </c>
      <c r="G293">
        <v>43</v>
      </c>
      <c r="H293">
        <v>38</v>
      </c>
      <c r="I293" t="s">
        <v>2758</v>
      </c>
      <c r="J293" t="s">
        <v>2759</v>
      </c>
      <c r="K293" t="s">
        <v>2760</v>
      </c>
      <c r="L293" t="s">
        <v>13</v>
      </c>
      <c r="M293" t="s">
        <v>2761</v>
      </c>
      <c r="N293" t="s">
        <v>2756</v>
      </c>
      <c r="O293" t="s">
        <v>2762</v>
      </c>
      <c r="P293" t="s">
        <v>173</v>
      </c>
      <c r="Q293" t="s">
        <v>42</v>
      </c>
    </row>
    <row r="294" spans="1:17" x14ac:dyDescent="0.2">
      <c r="A294" t="s">
        <v>2763</v>
      </c>
      <c r="B294" t="s">
        <v>2764</v>
      </c>
      <c r="C294" t="s">
        <v>2765</v>
      </c>
      <c r="D294" t="s">
        <v>2766</v>
      </c>
      <c r="E294">
        <v>2</v>
      </c>
      <c r="F294">
        <v>7</v>
      </c>
      <c r="G294">
        <v>6</v>
      </c>
      <c r="H294">
        <v>1</v>
      </c>
      <c r="I294" t="s">
        <v>2767</v>
      </c>
      <c r="J294" t="s">
        <v>2764</v>
      </c>
      <c r="K294" t="s">
        <v>2768</v>
      </c>
      <c r="L294" t="s">
        <v>13</v>
      </c>
      <c r="M294" t="s">
        <v>2769</v>
      </c>
      <c r="N294" t="s">
        <v>2770</v>
      </c>
      <c r="O294" t="s">
        <v>2771</v>
      </c>
      <c r="P294" t="s">
        <v>325</v>
      </c>
      <c r="Q294" t="s">
        <v>18</v>
      </c>
    </row>
    <row r="295" spans="1:17" x14ac:dyDescent="0.2">
      <c r="A295" t="s">
        <v>2772</v>
      </c>
      <c r="B295" t="s">
        <v>2773</v>
      </c>
      <c r="C295" t="s">
        <v>2774</v>
      </c>
      <c r="D295" t="s">
        <v>2775</v>
      </c>
      <c r="E295">
        <v>6</v>
      </c>
      <c r="F295">
        <v>926</v>
      </c>
      <c r="G295">
        <v>748</v>
      </c>
      <c r="H295">
        <v>178</v>
      </c>
      <c r="I295" t="s">
        <v>2776</v>
      </c>
      <c r="J295" t="s">
        <v>2777</v>
      </c>
      <c r="K295" t="s">
        <v>2778</v>
      </c>
      <c r="L295" t="s">
        <v>13</v>
      </c>
      <c r="M295" t="s">
        <v>2779</v>
      </c>
      <c r="N295" t="s">
        <v>2780</v>
      </c>
      <c r="O295" t="s">
        <v>1664</v>
      </c>
      <c r="P295" t="s">
        <v>41</v>
      </c>
      <c r="Q295" t="s">
        <v>42</v>
      </c>
    </row>
    <row r="296" spans="1:17" x14ac:dyDescent="0.2">
      <c r="A296" t="s">
        <v>2781</v>
      </c>
      <c r="B296" t="s">
        <v>2782</v>
      </c>
      <c r="C296" t="s">
        <v>2783</v>
      </c>
      <c r="D296" t="s">
        <v>2784</v>
      </c>
      <c r="E296">
        <v>2</v>
      </c>
      <c r="F296">
        <v>16</v>
      </c>
      <c r="G296">
        <v>10</v>
      </c>
      <c r="H296">
        <v>6</v>
      </c>
      <c r="I296" t="s">
        <v>2785</v>
      </c>
      <c r="J296" t="s">
        <v>2786</v>
      </c>
      <c r="K296" t="s">
        <v>2787</v>
      </c>
      <c r="L296" t="s">
        <v>13</v>
      </c>
      <c r="M296" t="s">
        <v>2788</v>
      </c>
      <c r="N296" t="s">
        <v>2789</v>
      </c>
      <c r="O296" t="s">
        <v>2790</v>
      </c>
      <c r="P296" t="s">
        <v>173</v>
      </c>
      <c r="Q296" t="s">
        <v>42</v>
      </c>
    </row>
    <row r="297" spans="1:17" x14ac:dyDescent="0.2">
      <c r="A297" t="s">
        <v>2791</v>
      </c>
      <c r="B297" t="s">
        <v>2792</v>
      </c>
      <c r="C297" t="s">
        <v>2793</v>
      </c>
      <c r="D297" t="s">
        <v>2794</v>
      </c>
      <c r="E297">
        <v>4</v>
      </c>
      <c r="F297">
        <v>39</v>
      </c>
      <c r="G297">
        <v>38</v>
      </c>
      <c r="H297">
        <v>1</v>
      </c>
      <c r="I297" t="s">
        <v>2795</v>
      </c>
      <c r="J297" t="s">
        <v>2796</v>
      </c>
      <c r="K297" t="s">
        <v>2797</v>
      </c>
      <c r="L297" t="s">
        <v>13</v>
      </c>
      <c r="M297" t="s">
        <v>2798</v>
      </c>
      <c r="N297" t="s">
        <v>2799</v>
      </c>
      <c r="O297" t="s">
        <v>405</v>
      </c>
      <c r="P297" t="s">
        <v>41</v>
      </c>
      <c r="Q297" t="s">
        <v>42</v>
      </c>
    </row>
    <row r="298" spans="1:17" x14ac:dyDescent="0.2">
      <c r="A298" t="s">
        <v>2800</v>
      </c>
      <c r="B298" t="s">
        <v>2801</v>
      </c>
      <c r="C298" t="s">
        <v>2802</v>
      </c>
      <c r="D298" t="s">
        <v>2803</v>
      </c>
      <c r="E298">
        <v>4</v>
      </c>
      <c r="F298">
        <v>119</v>
      </c>
      <c r="G298">
        <v>110</v>
      </c>
      <c r="H298">
        <v>9</v>
      </c>
      <c r="I298" t="s">
        <v>2804</v>
      </c>
      <c r="J298" t="s">
        <v>2805</v>
      </c>
      <c r="K298" t="s">
        <v>2806</v>
      </c>
      <c r="L298" t="s">
        <v>13</v>
      </c>
      <c r="M298" t="s">
        <v>2807</v>
      </c>
      <c r="N298" t="s">
        <v>2802</v>
      </c>
      <c r="O298" t="s">
        <v>2808</v>
      </c>
      <c r="P298" t="s">
        <v>41</v>
      </c>
      <c r="Q298" t="s">
        <v>42</v>
      </c>
    </row>
    <row r="299" spans="1:17" x14ac:dyDescent="0.2">
      <c r="A299" t="s">
        <v>2809</v>
      </c>
      <c r="B299" t="s">
        <v>2810</v>
      </c>
      <c r="C299" t="s">
        <v>2811</v>
      </c>
      <c r="D299" t="s">
        <v>2812</v>
      </c>
      <c r="E299">
        <v>1</v>
      </c>
      <c r="F299">
        <v>60</v>
      </c>
      <c r="G299">
        <v>60</v>
      </c>
      <c r="H299">
        <v>0</v>
      </c>
      <c r="I299" t="s">
        <v>2813</v>
      </c>
      <c r="J299" t="s">
        <v>2814</v>
      </c>
      <c r="L299" t="s">
        <v>13</v>
      </c>
      <c r="M299" t="s">
        <v>2815</v>
      </c>
      <c r="N299" t="s">
        <v>2816</v>
      </c>
      <c r="O299" t="s">
        <v>2614</v>
      </c>
      <c r="P299" t="s">
        <v>41</v>
      </c>
      <c r="Q299" t="s">
        <v>18</v>
      </c>
    </row>
    <row r="300" spans="1:17" x14ac:dyDescent="0.2">
      <c r="A300" t="s">
        <v>2817</v>
      </c>
      <c r="B300" t="s">
        <v>2818</v>
      </c>
      <c r="C300" t="s">
        <v>2819</v>
      </c>
      <c r="D300" t="s">
        <v>2820</v>
      </c>
      <c r="E300">
        <v>3</v>
      </c>
      <c r="F300">
        <v>19</v>
      </c>
      <c r="G300">
        <v>16</v>
      </c>
      <c r="H300">
        <v>3</v>
      </c>
      <c r="I300" t="s">
        <v>2821</v>
      </c>
      <c r="J300" t="s">
        <v>2822</v>
      </c>
      <c r="K300" t="s">
        <v>2823</v>
      </c>
      <c r="L300" t="s">
        <v>13</v>
      </c>
      <c r="M300" t="s">
        <v>2824</v>
      </c>
      <c r="N300" t="s">
        <v>2825</v>
      </c>
      <c r="O300" t="s">
        <v>2826</v>
      </c>
      <c r="P300" t="s">
        <v>145</v>
      </c>
      <c r="Q300" t="s">
        <v>18</v>
      </c>
    </row>
    <row r="301" spans="1:17" x14ac:dyDescent="0.2">
      <c r="A301" t="s">
        <v>2827</v>
      </c>
      <c r="B301" t="s">
        <v>2828</v>
      </c>
      <c r="C301" t="s">
        <v>2829</v>
      </c>
      <c r="D301" t="s">
        <v>2830</v>
      </c>
      <c r="E301">
        <v>1</v>
      </c>
      <c r="F301">
        <v>41</v>
      </c>
      <c r="G301">
        <v>21</v>
      </c>
      <c r="H301">
        <v>20</v>
      </c>
      <c r="I301" t="s">
        <v>2831</v>
      </c>
      <c r="J301" t="s">
        <v>2832</v>
      </c>
      <c r="K301" t="s">
        <v>2833</v>
      </c>
      <c r="L301" t="s">
        <v>13</v>
      </c>
      <c r="M301" t="s">
        <v>2834</v>
      </c>
      <c r="N301" t="s">
        <v>2835</v>
      </c>
      <c r="O301" t="s">
        <v>2836</v>
      </c>
      <c r="P301" t="s">
        <v>705</v>
      </c>
      <c r="Q301" t="s">
        <v>42</v>
      </c>
    </row>
    <row r="302" spans="1:17" x14ac:dyDescent="0.2">
      <c r="A302" t="s">
        <v>2837</v>
      </c>
      <c r="B302" t="s">
        <v>2838</v>
      </c>
      <c r="C302" t="s">
        <v>2839</v>
      </c>
      <c r="D302" t="s">
        <v>2840</v>
      </c>
      <c r="E302">
        <v>58</v>
      </c>
      <c r="F302">
        <v>46</v>
      </c>
      <c r="G302">
        <v>24</v>
      </c>
      <c r="H302">
        <v>22</v>
      </c>
      <c r="I302" t="s">
        <v>2841</v>
      </c>
      <c r="J302" t="s">
        <v>2842</v>
      </c>
      <c r="L302" t="s">
        <v>13</v>
      </c>
      <c r="M302" t="s">
        <v>2843</v>
      </c>
      <c r="N302" t="s">
        <v>2844</v>
      </c>
      <c r="O302" t="s">
        <v>2845</v>
      </c>
      <c r="P302" t="s">
        <v>113</v>
      </c>
      <c r="Q302" t="s">
        <v>514</v>
      </c>
    </row>
    <row r="303" spans="1:17" x14ac:dyDescent="0.2">
      <c r="A303" t="s">
        <v>2846</v>
      </c>
      <c r="B303" t="s">
        <v>2847</v>
      </c>
      <c r="C303" t="s">
        <v>2848</v>
      </c>
      <c r="D303" t="s">
        <v>2849</v>
      </c>
      <c r="E303">
        <v>1</v>
      </c>
      <c r="F303">
        <v>2</v>
      </c>
      <c r="G303">
        <v>1</v>
      </c>
      <c r="H303">
        <v>1</v>
      </c>
      <c r="I303" t="s">
        <v>2850</v>
      </c>
      <c r="J303" t="s">
        <v>2847</v>
      </c>
      <c r="L303" t="s">
        <v>13</v>
      </c>
      <c r="M303" t="s">
        <v>2851</v>
      </c>
      <c r="N303" t="s">
        <v>2852</v>
      </c>
      <c r="O303" t="s">
        <v>914</v>
      </c>
      <c r="P303" t="s">
        <v>41</v>
      </c>
      <c r="Q303" t="s">
        <v>30</v>
      </c>
    </row>
    <row r="304" spans="1:17" x14ac:dyDescent="0.2">
      <c r="A304" t="s">
        <v>2853</v>
      </c>
      <c r="B304" t="s">
        <v>2854</v>
      </c>
      <c r="C304" t="s">
        <v>2855</v>
      </c>
      <c r="D304" t="s">
        <v>2856</v>
      </c>
      <c r="E304">
        <v>15</v>
      </c>
      <c r="F304">
        <v>105</v>
      </c>
      <c r="G304">
        <v>100</v>
      </c>
      <c r="H304">
        <v>5</v>
      </c>
      <c r="I304" t="s">
        <v>2857</v>
      </c>
      <c r="J304" t="s">
        <v>2858</v>
      </c>
      <c r="K304" t="s">
        <v>2859</v>
      </c>
      <c r="L304" t="s">
        <v>13</v>
      </c>
      <c r="M304" t="s">
        <v>2860</v>
      </c>
      <c r="N304" t="s">
        <v>2861</v>
      </c>
      <c r="O304" t="s">
        <v>2862</v>
      </c>
      <c r="P304" t="s">
        <v>41</v>
      </c>
      <c r="Q304" t="s">
        <v>42</v>
      </c>
    </row>
    <row r="305" spans="1:17" x14ac:dyDescent="0.2">
      <c r="A305" t="s">
        <v>2863</v>
      </c>
      <c r="B305" t="s">
        <v>2864</v>
      </c>
      <c r="C305" t="s">
        <v>2865</v>
      </c>
      <c r="D305" t="s">
        <v>2866</v>
      </c>
      <c r="E305">
        <v>1</v>
      </c>
      <c r="F305">
        <v>47</v>
      </c>
      <c r="G305">
        <v>27</v>
      </c>
      <c r="H305">
        <v>20</v>
      </c>
      <c r="I305" t="s">
        <v>2867</v>
      </c>
      <c r="J305" t="s">
        <v>2868</v>
      </c>
      <c r="K305" t="s">
        <v>2869</v>
      </c>
      <c r="L305" t="s">
        <v>13</v>
      </c>
      <c r="M305" t="s">
        <v>2870</v>
      </c>
      <c r="N305" t="s">
        <v>2871</v>
      </c>
      <c r="O305" t="s">
        <v>2872</v>
      </c>
      <c r="P305" t="s">
        <v>145</v>
      </c>
      <c r="Q305" t="s">
        <v>18</v>
      </c>
    </row>
    <row r="306" spans="1:17" x14ac:dyDescent="0.2">
      <c r="A306" t="s">
        <v>2873</v>
      </c>
      <c r="B306" t="s">
        <v>2874</v>
      </c>
      <c r="C306" t="s">
        <v>2875</v>
      </c>
      <c r="D306" t="s">
        <v>2876</v>
      </c>
      <c r="E306">
        <v>5</v>
      </c>
      <c r="F306">
        <v>394</v>
      </c>
      <c r="G306">
        <v>366</v>
      </c>
      <c r="H306">
        <v>28</v>
      </c>
      <c r="I306" t="s">
        <v>2877</v>
      </c>
      <c r="J306" t="s">
        <v>2878</v>
      </c>
      <c r="K306" t="s">
        <v>2879</v>
      </c>
      <c r="L306" t="s">
        <v>13</v>
      </c>
      <c r="M306" t="s">
        <v>2880</v>
      </c>
      <c r="N306" t="s">
        <v>2881</v>
      </c>
      <c r="O306" t="s">
        <v>2882</v>
      </c>
      <c r="P306" t="s">
        <v>41</v>
      </c>
      <c r="Q306" t="s">
        <v>42</v>
      </c>
    </row>
    <row r="307" spans="1:17" x14ac:dyDescent="0.2">
      <c r="A307" t="s">
        <v>2883</v>
      </c>
      <c r="B307" t="s">
        <v>2884</v>
      </c>
      <c r="C307" t="s">
        <v>2885</v>
      </c>
      <c r="D307" t="s">
        <v>2886</v>
      </c>
      <c r="E307">
        <v>1</v>
      </c>
      <c r="F307">
        <v>12</v>
      </c>
      <c r="G307">
        <v>6</v>
      </c>
      <c r="H307">
        <v>6</v>
      </c>
      <c r="I307" t="s">
        <v>2887</v>
      </c>
      <c r="J307" t="s">
        <v>2888</v>
      </c>
      <c r="K307" t="s">
        <v>2889</v>
      </c>
      <c r="L307" t="s">
        <v>13</v>
      </c>
      <c r="M307" t="s">
        <v>2890</v>
      </c>
      <c r="N307" t="s">
        <v>2891</v>
      </c>
      <c r="O307" t="s">
        <v>2892</v>
      </c>
      <c r="P307" t="s">
        <v>173</v>
      </c>
      <c r="Q307" t="s">
        <v>42</v>
      </c>
    </row>
    <row r="308" spans="1:17" x14ac:dyDescent="0.2">
      <c r="A308" t="s">
        <v>2893</v>
      </c>
      <c r="B308" t="s">
        <v>2894</v>
      </c>
      <c r="C308" t="s">
        <v>2895</v>
      </c>
      <c r="D308" t="s">
        <v>2896</v>
      </c>
      <c r="E308">
        <v>1</v>
      </c>
      <c r="F308">
        <v>2</v>
      </c>
      <c r="G308">
        <v>1</v>
      </c>
      <c r="H308">
        <v>1</v>
      </c>
      <c r="I308" t="s">
        <v>2897</v>
      </c>
      <c r="J308" t="s">
        <v>2898</v>
      </c>
      <c r="K308" t="s">
        <v>2899</v>
      </c>
      <c r="L308" t="s">
        <v>13</v>
      </c>
      <c r="M308" t="s">
        <v>2900</v>
      </c>
      <c r="N308" t="s">
        <v>2901</v>
      </c>
      <c r="O308" t="s">
        <v>2902</v>
      </c>
      <c r="P308" t="s">
        <v>716</v>
      </c>
      <c r="Q308" t="s">
        <v>42</v>
      </c>
    </row>
    <row r="309" spans="1:17" x14ac:dyDescent="0.2">
      <c r="A309" t="s">
        <v>2903</v>
      </c>
      <c r="B309" t="s">
        <v>2904</v>
      </c>
      <c r="C309" t="s">
        <v>2905</v>
      </c>
      <c r="D309" t="s">
        <v>2906</v>
      </c>
      <c r="E309">
        <v>14</v>
      </c>
      <c r="F309">
        <v>93</v>
      </c>
      <c r="G309">
        <v>75</v>
      </c>
      <c r="H309">
        <v>18</v>
      </c>
      <c r="I309" t="s">
        <v>2907</v>
      </c>
      <c r="J309" t="s">
        <v>2908</v>
      </c>
      <c r="K309" t="s">
        <v>2909</v>
      </c>
      <c r="L309" t="s">
        <v>13</v>
      </c>
      <c r="M309" t="s">
        <v>2910</v>
      </c>
      <c r="N309" t="s">
        <v>2911</v>
      </c>
      <c r="O309" t="s">
        <v>192</v>
      </c>
      <c r="P309" t="s">
        <v>145</v>
      </c>
      <c r="Q309" t="s">
        <v>42</v>
      </c>
    </row>
    <row r="310" spans="1:17" x14ac:dyDescent="0.2">
      <c r="A310" t="s">
        <v>2912</v>
      </c>
      <c r="B310" t="s">
        <v>2913</v>
      </c>
      <c r="C310" t="s">
        <v>2914</v>
      </c>
      <c r="D310" t="s">
        <v>2915</v>
      </c>
      <c r="E310">
        <v>1</v>
      </c>
      <c r="F310">
        <v>1</v>
      </c>
      <c r="G310">
        <v>1</v>
      </c>
      <c r="H310">
        <v>0</v>
      </c>
      <c r="I310" t="s">
        <v>2916</v>
      </c>
      <c r="J310" t="s">
        <v>2917</v>
      </c>
      <c r="K310" t="s">
        <v>2918</v>
      </c>
      <c r="L310" t="s">
        <v>13</v>
      </c>
      <c r="M310" t="s">
        <v>2919</v>
      </c>
      <c r="N310" t="s">
        <v>2920</v>
      </c>
      <c r="O310" t="s">
        <v>2921</v>
      </c>
      <c r="P310" t="s">
        <v>145</v>
      </c>
      <c r="Q310" t="s">
        <v>42</v>
      </c>
    </row>
    <row r="311" spans="1:17" x14ac:dyDescent="0.2">
      <c r="A311" t="s">
        <v>2922</v>
      </c>
      <c r="B311" t="s">
        <v>2923</v>
      </c>
      <c r="C311" t="s">
        <v>2924</v>
      </c>
      <c r="D311" t="s">
        <v>2925</v>
      </c>
      <c r="E311">
        <v>4</v>
      </c>
      <c r="F311">
        <v>65</v>
      </c>
      <c r="G311">
        <v>62</v>
      </c>
      <c r="H311">
        <v>3</v>
      </c>
      <c r="I311" t="s">
        <v>2926</v>
      </c>
      <c r="J311" t="s">
        <v>2927</v>
      </c>
      <c r="K311" t="s">
        <v>2928</v>
      </c>
      <c r="L311" t="s">
        <v>13</v>
      </c>
      <c r="M311" t="s">
        <v>2929</v>
      </c>
      <c r="N311" t="s">
        <v>2930</v>
      </c>
      <c r="O311" t="s">
        <v>2931</v>
      </c>
      <c r="P311" t="s">
        <v>145</v>
      </c>
      <c r="Q311" t="s">
        <v>42</v>
      </c>
    </row>
    <row r="312" spans="1:17" x14ac:dyDescent="0.2">
      <c r="A312" t="s">
        <v>2932</v>
      </c>
      <c r="B312" t="s">
        <v>2933</v>
      </c>
      <c r="C312" t="s">
        <v>2934</v>
      </c>
      <c r="D312" t="s">
        <v>2935</v>
      </c>
      <c r="E312">
        <v>2</v>
      </c>
      <c r="F312">
        <v>14</v>
      </c>
      <c r="G312">
        <v>8</v>
      </c>
      <c r="H312">
        <v>6</v>
      </c>
      <c r="I312" t="s">
        <v>2936</v>
      </c>
      <c r="J312" t="s">
        <v>2937</v>
      </c>
      <c r="K312" t="s">
        <v>2938</v>
      </c>
      <c r="L312" t="s">
        <v>13</v>
      </c>
      <c r="M312" t="s">
        <v>2939</v>
      </c>
      <c r="N312" t="s">
        <v>2940</v>
      </c>
      <c r="O312" t="s">
        <v>2941</v>
      </c>
      <c r="P312" t="s">
        <v>41</v>
      </c>
      <c r="Q312" t="s">
        <v>42</v>
      </c>
    </row>
    <row r="313" spans="1:17" x14ac:dyDescent="0.2">
      <c r="A313" t="s">
        <v>2942</v>
      </c>
      <c r="B313" t="s">
        <v>2943</v>
      </c>
      <c r="C313" t="s">
        <v>2944</v>
      </c>
      <c r="D313" t="s">
        <v>2945</v>
      </c>
      <c r="E313">
        <v>1</v>
      </c>
      <c r="F313">
        <v>2</v>
      </c>
      <c r="G313">
        <v>1</v>
      </c>
      <c r="H313">
        <v>1</v>
      </c>
      <c r="I313" t="s">
        <v>2946</v>
      </c>
      <c r="J313" t="s">
        <v>2947</v>
      </c>
      <c r="K313" t="s">
        <v>2948</v>
      </c>
      <c r="L313" t="s">
        <v>13</v>
      </c>
      <c r="M313" t="s">
        <v>2949</v>
      </c>
      <c r="N313" t="s">
        <v>2950</v>
      </c>
      <c r="O313" t="s">
        <v>2951</v>
      </c>
      <c r="P313" t="s">
        <v>17</v>
      </c>
      <c r="Q313" t="s">
        <v>514</v>
      </c>
    </row>
    <row r="314" spans="1:17" x14ac:dyDescent="0.2">
      <c r="A314" t="s">
        <v>2952</v>
      </c>
      <c r="B314" t="s">
        <v>2953</v>
      </c>
      <c r="C314" t="s">
        <v>2954</v>
      </c>
      <c r="D314" t="s">
        <v>2955</v>
      </c>
      <c r="E314">
        <v>1</v>
      </c>
      <c r="F314">
        <v>6</v>
      </c>
      <c r="G314">
        <v>4</v>
      </c>
      <c r="H314">
        <v>2</v>
      </c>
      <c r="I314" t="s">
        <v>2956</v>
      </c>
      <c r="J314" t="s">
        <v>2957</v>
      </c>
      <c r="K314" t="s">
        <v>2958</v>
      </c>
      <c r="L314" t="s">
        <v>13</v>
      </c>
      <c r="M314" t="s">
        <v>2959</v>
      </c>
      <c r="N314" t="s">
        <v>2960</v>
      </c>
      <c r="O314" t="s">
        <v>2961</v>
      </c>
      <c r="P314" t="s">
        <v>173</v>
      </c>
      <c r="Q314" t="s">
        <v>114</v>
      </c>
    </row>
    <row r="315" spans="1:17" x14ac:dyDescent="0.2">
      <c r="A315" t="s">
        <v>2962</v>
      </c>
      <c r="B315" t="s">
        <v>2963</v>
      </c>
      <c r="C315" t="s">
        <v>2964</v>
      </c>
      <c r="D315" t="s">
        <v>2965</v>
      </c>
      <c r="E315">
        <v>4</v>
      </c>
      <c r="F315">
        <v>87</v>
      </c>
      <c r="G315">
        <v>44</v>
      </c>
      <c r="H315">
        <v>43</v>
      </c>
      <c r="I315" t="s">
        <v>2966</v>
      </c>
      <c r="J315" t="s">
        <v>2967</v>
      </c>
      <c r="K315" t="s">
        <v>2968</v>
      </c>
      <c r="L315" t="s">
        <v>13</v>
      </c>
      <c r="M315" t="s">
        <v>2969</v>
      </c>
      <c r="N315" t="s">
        <v>2964</v>
      </c>
      <c r="O315" t="s">
        <v>2970</v>
      </c>
      <c r="P315" t="s">
        <v>2971</v>
      </c>
      <c r="Q315" t="s">
        <v>30</v>
      </c>
    </row>
    <row r="316" spans="1:17" x14ac:dyDescent="0.2">
      <c r="A316" t="s">
        <v>2972</v>
      </c>
      <c r="B316" t="s">
        <v>2973</v>
      </c>
      <c r="C316" t="s">
        <v>2974</v>
      </c>
      <c r="D316" t="s">
        <v>2975</v>
      </c>
      <c r="E316">
        <v>2</v>
      </c>
      <c r="F316">
        <v>46</v>
      </c>
      <c r="G316">
        <v>38</v>
      </c>
      <c r="H316">
        <v>8</v>
      </c>
      <c r="I316" t="s">
        <v>2976</v>
      </c>
      <c r="J316" t="s">
        <v>2977</v>
      </c>
      <c r="K316" t="s">
        <v>2978</v>
      </c>
      <c r="L316" t="s">
        <v>13</v>
      </c>
      <c r="M316" t="s">
        <v>2979</v>
      </c>
      <c r="N316" t="s">
        <v>2980</v>
      </c>
      <c r="O316" t="s">
        <v>2981</v>
      </c>
      <c r="P316" t="s">
        <v>94</v>
      </c>
      <c r="Q316" t="s">
        <v>114</v>
      </c>
    </row>
    <row r="317" spans="1:17" x14ac:dyDescent="0.2">
      <c r="A317" t="s">
        <v>2982</v>
      </c>
      <c r="B317" t="s">
        <v>2983</v>
      </c>
      <c r="C317" t="s">
        <v>2984</v>
      </c>
      <c r="D317" t="s">
        <v>2985</v>
      </c>
      <c r="E317">
        <v>1</v>
      </c>
      <c r="F317">
        <v>4</v>
      </c>
      <c r="G317">
        <v>2</v>
      </c>
      <c r="H317">
        <v>2</v>
      </c>
      <c r="I317" t="s">
        <v>2986</v>
      </c>
      <c r="J317" t="s">
        <v>2987</v>
      </c>
      <c r="K317" t="s">
        <v>2988</v>
      </c>
      <c r="L317" t="s">
        <v>13</v>
      </c>
      <c r="M317" t="s">
        <v>2989</v>
      </c>
      <c r="N317" t="s">
        <v>2990</v>
      </c>
      <c r="O317" t="s">
        <v>192</v>
      </c>
      <c r="P317" t="s">
        <v>145</v>
      </c>
      <c r="Q317" t="s">
        <v>42</v>
      </c>
    </row>
    <row r="318" spans="1:17" x14ac:dyDescent="0.2">
      <c r="A318" t="s">
        <v>2991</v>
      </c>
      <c r="B318" t="s">
        <v>2992</v>
      </c>
      <c r="C318" t="s">
        <v>2993</v>
      </c>
      <c r="D318" t="s">
        <v>2994</v>
      </c>
      <c r="E318">
        <v>3</v>
      </c>
      <c r="F318">
        <v>28</v>
      </c>
      <c r="G318">
        <v>27</v>
      </c>
      <c r="H318">
        <v>1</v>
      </c>
      <c r="I318" t="s">
        <v>2995</v>
      </c>
      <c r="J318" t="s">
        <v>2996</v>
      </c>
      <c r="K318" t="s">
        <v>2997</v>
      </c>
      <c r="L318" t="s">
        <v>13</v>
      </c>
      <c r="M318" t="s">
        <v>2998</v>
      </c>
      <c r="N318" t="s">
        <v>2999</v>
      </c>
      <c r="O318" t="s">
        <v>3000</v>
      </c>
      <c r="P318" t="s">
        <v>41</v>
      </c>
      <c r="Q318" t="s">
        <v>42</v>
      </c>
    </row>
    <row r="319" spans="1:17" x14ac:dyDescent="0.2">
      <c r="A319" t="s">
        <v>3001</v>
      </c>
      <c r="B319" t="s">
        <v>3002</v>
      </c>
      <c r="C319" t="s">
        <v>3003</v>
      </c>
      <c r="D319" t="s">
        <v>3004</v>
      </c>
      <c r="E319">
        <v>1</v>
      </c>
      <c r="F319">
        <v>10</v>
      </c>
      <c r="G319">
        <v>6</v>
      </c>
      <c r="H319">
        <v>4</v>
      </c>
      <c r="I319" t="s">
        <v>3005</v>
      </c>
      <c r="J319" t="s">
        <v>3006</v>
      </c>
      <c r="K319" t="s">
        <v>3007</v>
      </c>
      <c r="L319" t="s">
        <v>13</v>
      </c>
      <c r="M319" t="s">
        <v>3008</v>
      </c>
      <c r="N319" t="s">
        <v>3009</v>
      </c>
      <c r="O319" t="s">
        <v>779</v>
      </c>
      <c r="P319" t="s">
        <v>173</v>
      </c>
      <c r="Q319" t="s">
        <v>42</v>
      </c>
    </row>
    <row r="320" spans="1:17" x14ac:dyDescent="0.2">
      <c r="A320" t="s">
        <v>3010</v>
      </c>
      <c r="B320" t="s">
        <v>3011</v>
      </c>
      <c r="C320" t="s">
        <v>3012</v>
      </c>
      <c r="D320" t="s">
        <v>3013</v>
      </c>
      <c r="E320">
        <v>21</v>
      </c>
      <c r="F320">
        <v>2878</v>
      </c>
      <c r="G320">
        <v>2859</v>
      </c>
      <c r="H320">
        <v>19</v>
      </c>
      <c r="I320" t="s">
        <v>3014</v>
      </c>
      <c r="J320" t="s">
        <v>3015</v>
      </c>
      <c r="K320" t="s">
        <v>3016</v>
      </c>
      <c r="L320" t="s">
        <v>13</v>
      </c>
      <c r="M320" t="s">
        <v>3017</v>
      </c>
      <c r="N320" t="s">
        <v>3018</v>
      </c>
      <c r="O320" t="s">
        <v>3019</v>
      </c>
      <c r="P320" t="s">
        <v>145</v>
      </c>
      <c r="Q320" t="s">
        <v>387</v>
      </c>
    </row>
    <row r="321" spans="1:17" x14ac:dyDescent="0.2">
      <c r="A321" t="s">
        <v>3020</v>
      </c>
      <c r="B321" t="s">
        <v>3021</v>
      </c>
      <c r="C321" t="s">
        <v>3022</v>
      </c>
      <c r="D321" t="s">
        <v>3023</v>
      </c>
      <c r="E321">
        <v>3</v>
      </c>
      <c r="F321">
        <v>15</v>
      </c>
      <c r="G321">
        <v>4</v>
      </c>
      <c r="H321">
        <v>11</v>
      </c>
      <c r="I321" t="s">
        <v>3024</v>
      </c>
      <c r="J321" t="s">
        <v>3025</v>
      </c>
      <c r="K321" t="s">
        <v>3026</v>
      </c>
      <c r="L321" t="s">
        <v>13</v>
      </c>
      <c r="M321" t="s">
        <v>3027</v>
      </c>
      <c r="N321" t="s">
        <v>3028</v>
      </c>
      <c r="O321" t="s">
        <v>3029</v>
      </c>
      <c r="P321" t="s">
        <v>173</v>
      </c>
      <c r="Q321" t="s">
        <v>514</v>
      </c>
    </row>
    <row r="322" spans="1:17" x14ac:dyDescent="0.2">
      <c r="A322" t="s">
        <v>3030</v>
      </c>
      <c r="B322" t="s">
        <v>3031</v>
      </c>
      <c r="C322" t="s">
        <v>3032</v>
      </c>
      <c r="D322" t="s">
        <v>3033</v>
      </c>
      <c r="E322">
        <v>2</v>
      </c>
      <c r="F322">
        <v>602</v>
      </c>
      <c r="G322">
        <v>383</v>
      </c>
      <c r="H322">
        <v>219</v>
      </c>
      <c r="I322" t="s">
        <v>3034</v>
      </c>
      <c r="J322" t="s">
        <v>3035</v>
      </c>
      <c r="K322" t="s">
        <v>3036</v>
      </c>
      <c r="L322" t="s">
        <v>13</v>
      </c>
      <c r="M322" t="s">
        <v>3037</v>
      </c>
      <c r="N322" t="s">
        <v>3038</v>
      </c>
      <c r="O322" t="s">
        <v>345</v>
      </c>
      <c r="P322" t="s">
        <v>41</v>
      </c>
      <c r="Q322" t="s">
        <v>42</v>
      </c>
    </row>
    <row r="323" spans="1:17" x14ac:dyDescent="0.2">
      <c r="A323" t="s">
        <v>3039</v>
      </c>
      <c r="B323" t="s">
        <v>3040</v>
      </c>
      <c r="C323" t="s">
        <v>3041</v>
      </c>
      <c r="D323" t="s">
        <v>3042</v>
      </c>
      <c r="E323">
        <v>1</v>
      </c>
      <c r="F323">
        <v>4</v>
      </c>
      <c r="G323">
        <v>2</v>
      </c>
      <c r="H323">
        <v>2</v>
      </c>
      <c r="I323" t="s">
        <v>3043</v>
      </c>
      <c r="J323" t="s">
        <v>3040</v>
      </c>
      <c r="K323" t="s">
        <v>3044</v>
      </c>
      <c r="L323" t="s">
        <v>13</v>
      </c>
      <c r="M323" t="s">
        <v>3045</v>
      </c>
      <c r="N323" t="s">
        <v>3046</v>
      </c>
      <c r="O323" t="s">
        <v>3047</v>
      </c>
      <c r="P323" t="s">
        <v>17</v>
      </c>
      <c r="Q323" t="s">
        <v>387</v>
      </c>
    </row>
    <row r="324" spans="1:17" x14ac:dyDescent="0.2">
      <c r="A324" t="s">
        <v>3048</v>
      </c>
      <c r="B324" t="s">
        <v>3049</v>
      </c>
      <c r="C324" t="s">
        <v>3050</v>
      </c>
      <c r="D324" t="s">
        <v>3051</v>
      </c>
      <c r="E324">
        <v>1</v>
      </c>
      <c r="F324">
        <v>4</v>
      </c>
      <c r="G324">
        <v>2</v>
      </c>
      <c r="H324">
        <v>2</v>
      </c>
      <c r="I324" t="s">
        <v>3052</v>
      </c>
      <c r="J324" t="s">
        <v>3053</v>
      </c>
      <c r="K324" t="s">
        <v>3054</v>
      </c>
      <c r="L324" t="s">
        <v>13</v>
      </c>
      <c r="M324" t="s">
        <v>3055</v>
      </c>
      <c r="N324" t="s">
        <v>3056</v>
      </c>
      <c r="O324" t="s">
        <v>3057</v>
      </c>
      <c r="P324" t="s">
        <v>1945</v>
      </c>
      <c r="Q324" t="s">
        <v>42</v>
      </c>
    </row>
    <row r="325" spans="1:17" x14ac:dyDescent="0.2">
      <c r="A325" t="s">
        <v>3058</v>
      </c>
      <c r="B325" t="s">
        <v>3059</v>
      </c>
      <c r="C325" t="s">
        <v>3060</v>
      </c>
      <c r="D325" t="s">
        <v>3061</v>
      </c>
      <c r="E325">
        <v>1</v>
      </c>
      <c r="F325">
        <v>2</v>
      </c>
      <c r="G325">
        <v>1</v>
      </c>
      <c r="H325">
        <v>1</v>
      </c>
      <c r="I325" t="s">
        <v>3062</v>
      </c>
      <c r="J325" t="s">
        <v>3059</v>
      </c>
      <c r="L325" t="s">
        <v>13</v>
      </c>
      <c r="M325" t="s">
        <v>3063</v>
      </c>
      <c r="N325" t="s">
        <v>3064</v>
      </c>
      <c r="O325" t="s">
        <v>3065</v>
      </c>
      <c r="P325" t="s">
        <v>125</v>
      </c>
      <c r="Q325" t="s">
        <v>18</v>
      </c>
    </row>
    <row r="326" spans="1:17" x14ac:dyDescent="0.2">
      <c r="A326" t="s">
        <v>3066</v>
      </c>
      <c r="B326" t="s">
        <v>3067</v>
      </c>
      <c r="C326" t="s">
        <v>3068</v>
      </c>
      <c r="D326" t="s">
        <v>3069</v>
      </c>
      <c r="E326">
        <v>1</v>
      </c>
      <c r="F326">
        <v>6</v>
      </c>
      <c r="G326">
        <v>5</v>
      </c>
      <c r="H326">
        <v>1</v>
      </c>
      <c r="I326" t="s">
        <v>3070</v>
      </c>
      <c r="J326" t="s">
        <v>3071</v>
      </c>
      <c r="K326" t="s">
        <v>3072</v>
      </c>
      <c r="L326" t="s">
        <v>13</v>
      </c>
      <c r="M326" t="s">
        <v>3073</v>
      </c>
      <c r="N326" t="s">
        <v>3068</v>
      </c>
      <c r="O326" t="s">
        <v>284</v>
      </c>
      <c r="P326" t="s">
        <v>145</v>
      </c>
      <c r="Q326" t="s">
        <v>42</v>
      </c>
    </row>
    <row r="327" spans="1:17" x14ac:dyDescent="0.2">
      <c r="A327" t="s">
        <v>3074</v>
      </c>
      <c r="B327" t="s">
        <v>3075</v>
      </c>
      <c r="C327" t="s">
        <v>3076</v>
      </c>
      <c r="D327" t="s">
        <v>3077</v>
      </c>
      <c r="E327">
        <v>1</v>
      </c>
      <c r="F327">
        <v>1</v>
      </c>
      <c r="G327">
        <v>1</v>
      </c>
      <c r="H327">
        <v>0</v>
      </c>
      <c r="I327" t="s">
        <v>1240</v>
      </c>
      <c r="J327" t="s">
        <v>1241</v>
      </c>
      <c r="L327" t="s">
        <v>13</v>
      </c>
      <c r="M327" t="s">
        <v>1242</v>
      </c>
      <c r="N327" t="s">
        <v>1243</v>
      </c>
      <c r="O327" t="s">
        <v>1038</v>
      </c>
      <c r="P327" t="s">
        <v>41</v>
      </c>
      <c r="Q327" t="s">
        <v>42</v>
      </c>
    </row>
    <row r="328" spans="1:17" x14ac:dyDescent="0.2">
      <c r="A328" t="s">
        <v>3078</v>
      </c>
      <c r="B328" t="s">
        <v>3079</v>
      </c>
      <c r="C328" t="s">
        <v>3080</v>
      </c>
      <c r="D328" t="s">
        <v>3081</v>
      </c>
      <c r="E328">
        <v>1</v>
      </c>
      <c r="F328">
        <v>14</v>
      </c>
      <c r="G328">
        <v>13</v>
      </c>
      <c r="H328">
        <v>1</v>
      </c>
      <c r="I328" t="s">
        <v>3082</v>
      </c>
      <c r="J328" t="s">
        <v>3083</v>
      </c>
      <c r="K328" t="s">
        <v>3084</v>
      </c>
      <c r="L328" t="s">
        <v>13</v>
      </c>
      <c r="M328" t="s">
        <v>3085</v>
      </c>
      <c r="N328" t="s">
        <v>3080</v>
      </c>
      <c r="O328" t="s">
        <v>74</v>
      </c>
      <c r="P328" t="s">
        <v>41</v>
      </c>
      <c r="Q328" t="s">
        <v>42</v>
      </c>
    </row>
    <row r="329" spans="1:17" x14ac:dyDescent="0.2">
      <c r="A329" t="s">
        <v>3086</v>
      </c>
      <c r="B329" t="s">
        <v>3087</v>
      </c>
      <c r="C329" t="s">
        <v>3088</v>
      </c>
      <c r="D329" t="s">
        <v>3089</v>
      </c>
      <c r="E329">
        <v>1</v>
      </c>
      <c r="F329">
        <v>2</v>
      </c>
      <c r="G329">
        <v>1</v>
      </c>
      <c r="H329">
        <v>1</v>
      </c>
      <c r="I329" t="s">
        <v>3090</v>
      </c>
      <c r="J329" t="s">
        <v>3091</v>
      </c>
      <c r="K329" t="s">
        <v>3092</v>
      </c>
      <c r="L329" t="s">
        <v>13</v>
      </c>
      <c r="M329" t="s">
        <v>3093</v>
      </c>
      <c r="N329" t="s">
        <v>3094</v>
      </c>
      <c r="O329" t="s">
        <v>3095</v>
      </c>
      <c r="P329" t="s">
        <v>41</v>
      </c>
      <c r="Q329" t="s">
        <v>42</v>
      </c>
    </row>
    <row r="330" spans="1:17" x14ac:dyDescent="0.2">
      <c r="A330" t="s">
        <v>3096</v>
      </c>
      <c r="B330" t="s">
        <v>3097</v>
      </c>
      <c r="C330" t="s">
        <v>3098</v>
      </c>
      <c r="D330" t="s">
        <v>3099</v>
      </c>
      <c r="E330">
        <v>2</v>
      </c>
      <c r="F330">
        <v>8</v>
      </c>
      <c r="G330">
        <v>8</v>
      </c>
      <c r="H330">
        <v>0</v>
      </c>
      <c r="I330" t="s">
        <v>3100</v>
      </c>
      <c r="J330" t="s">
        <v>3101</v>
      </c>
      <c r="K330" t="s">
        <v>3102</v>
      </c>
      <c r="L330" t="s">
        <v>13</v>
      </c>
      <c r="M330" t="s">
        <v>3103</v>
      </c>
      <c r="N330" t="s">
        <v>3104</v>
      </c>
      <c r="O330" t="s">
        <v>3105</v>
      </c>
      <c r="P330" t="s">
        <v>145</v>
      </c>
      <c r="Q330" t="s">
        <v>18</v>
      </c>
    </row>
    <row r="331" spans="1:17" x14ac:dyDescent="0.2">
      <c r="A331" t="s">
        <v>3106</v>
      </c>
      <c r="B331" t="s">
        <v>3107</v>
      </c>
      <c r="C331" t="s">
        <v>3108</v>
      </c>
      <c r="D331" t="s">
        <v>3109</v>
      </c>
      <c r="E331">
        <v>1</v>
      </c>
      <c r="F331">
        <v>4</v>
      </c>
      <c r="G331">
        <v>2</v>
      </c>
      <c r="H331">
        <v>2</v>
      </c>
      <c r="I331" t="s">
        <v>3110</v>
      </c>
      <c r="J331" t="s">
        <v>3111</v>
      </c>
      <c r="L331" t="s">
        <v>13</v>
      </c>
      <c r="M331" t="s">
        <v>3112</v>
      </c>
      <c r="N331" t="s">
        <v>3113</v>
      </c>
      <c r="O331" t="s">
        <v>3114</v>
      </c>
      <c r="P331" t="s">
        <v>145</v>
      </c>
      <c r="Q331" t="s">
        <v>30</v>
      </c>
    </row>
    <row r="332" spans="1:17" x14ac:dyDescent="0.2">
      <c r="A332" t="s">
        <v>3115</v>
      </c>
      <c r="B332" t="s">
        <v>3116</v>
      </c>
      <c r="C332" t="s">
        <v>3117</v>
      </c>
      <c r="D332" t="s">
        <v>3118</v>
      </c>
      <c r="E332">
        <v>4</v>
      </c>
      <c r="F332">
        <v>180</v>
      </c>
      <c r="G332">
        <v>145</v>
      </c>
      <c r="H332">
        <v>35</v>
      </c>
      <c r="I332" t="s">
        <v>3119</v>
      </c>
      <c r="J332" t="s">
        <v>3120</v>
      </c>
      <c r="K332" t="s">
        <v>3121</v>
      </c>
      <c r="L332" t="s">
        <v>13</v>
      </c>
      <c r="M332" t="s">
        <v>3122</v>
      </c>
      <c r="N332" t="s">
        <v>3123</v>
      </c>
      <c r="O332" t="s">
        <v>3124</v>
      </c>
      <c r="P332" t="s">
        <v>41</v>
      </c>
      <c r="Q332" t="s">
        <v>30</v>
      </c>
    </row>
    <row r="333" spans="1:17" x14ac:dyDescent="0.2">
      <c r="A333" t="s">
        <v>3125</v>
      </c>
      <c r="B333" t="s">
        <v>3126</v>
      </c>
      <c r="C333" t="s">
        <v>3127</v>
      </c>
      <c r="D333" t="s">
        <v>3128</v>
      </c>
      <c r="E333">
        <v>2</v>
      </c>
      <c r="F333">
        <v>25</v>
      </c>
      <c r="G333">
        <v>15</v>
      </c>
      <c r="H333">
        <v>10</v>
      </c>
      <c r="I333" t="s">
        <v>3129</v>
      </c>
      <c r="J333" t="s">
        <v>3130</v>
      </c>
      <c r="K333" t="s">
        <v>3131</v>
      </c>
      <c r="L333" t="s">
        <v>13</v>
      </c>
      <c r="M333" t="s">
        <v>3132</v>
      </c>
      <c r="N333" t="s">
        <v>3127</v>
      </c>
      <c r="O333" t="s">
        <v>3133</v>
      </c>
      <c r="P333" t="s">
        <v>173</v>
      </c>
      <c r="Q333" t="s">
        <v>114</v>
      </c>
    </row>
    <row r="334" spans="1:17" x14ac:dyDescent="0.2">
      <c r="A334" t="s">
        <v>3134</v>
      </c>
      <c r="B334" t="s">
        <v>3135</v>
      </c>
      <c r="C334" t="s">
        <v>3136</v>
      </c>
      <c r="D334" t="s">
        <v>3137</v>
      </c>
      <c r="E334">
        <v>12</v>
      </c>
      <c r="F334">
        <v>175</v>
      </c>
      <c r="G334">
        <v>166</v>
      </c>
      <c r="H334">
        <v>9</v>
      </c>
      <c r="I334" t="s">
        <v>3138</v>
      </c>
      <c r="J334" t="s">
        <v>3139</v>
      </c>
      <c r="K334" t="s">
        <v>3140</v>
      </c>
      <c r="L334" t="s">
        <v>13</v>
      </c>
      <c r="M334" t="s">
        <v>3141</v>
      </c>
      <c r="N334" t="s">
        <v>3142</v>
      </c>
      <c r="O334" t="s">
        <v>3143</v>
      </c>
      <c r="P334" t="s">
        <v>41</v>
      </c>
      <c r="Q334" t="s">
        <v>42</v>
      </c>
    </row>
    <row r="335" spans="1:17" x14ac:dyDescent="0.2">
      <c r="A335" t="s">
        <v>3144</v>
      </c>
      <c r="B335" t="s">
        <v>3145</v>
      </c>
      <c r="C335" t="s">
        <v>3146</v>
      </c>
      <c r="D335" t="s">
        <v>3147</v>
      </c>
      <c r="E335">
        <v>1</v>
      </c>
      <c r="F335">
        <v>2</v>
      </c>
      <c r="G335">
        <v>1</v>
      </c>
      <c r="H335">
        <v>1</v>
      </c>
      <c r="I335" t="s">
        <v>3148</v>
      </c>
      <c r="J335" t="s">
        <v>3149</v>
      </c>
      <c r="K335" t="s">
        <v>3150</v>
      </c>
      <c r="L335" t="s">
        <v>13</v>
      </c>
      <c r="M335" t="s">
        <v>3151</v>
      </c>
      <c r="N335" t="s">
        <v>3152</v>
      </c>
      <c r="O335" t="s">
        <v>3153</v>
      </c>
      <c r="P335" t="s">
        <v>41</v>
      </c>
      <c r="Q335" t="s">
        <v>42</v>
      </c>
    </row>
    <row r="336" spans="1:17" x14ac:dyDescent="0.2">
      <c r="A336" t="s">
        <v>3154</v>
      </c>
      <c r="B336" t="s">
        <v>3155</v>
      </c>
      <c r="C336" t="s">
        <v>3156</v>
      </c>
      <c r="D336" t="s">
        <v>3157</v>
      </c>
      <c r="E336">
        <v>1</v>
      </c>
      <c r="F336">
        <v>1</v>
      </c>
      <c r="G336">
        <v>1</v>
      </c>
      <c r="H336">
        <v>0</v>
      </c>
      <c r="I336" t="s">
        <v>3158</v>
      </c>
      <c r="J336" t="s">
        <v>3159</v>
      </c>
      <c r="L336" t="s">
        <v>13</v>
      </c>
      <c r="M336" t="s">
        <v>3160</v>
      </c>
      <c r="N336" t="s">
        <v>3161</v>
      </c>
      <c r="O336" t="s">
        <v>3162</v>
      </c>
      <c r="P336" t="s">
        <v>173</v>
      </c>
      <c r="Q336" t="s">
        <v>42</v>
      </c>
    </row>
    <row r="337" spans="1:17" x14ac:dyDescent="0.2">
      <c r="A337" t="s">
        <v>3163</v>
      </c>
      <c r="B337" t="s">
        <v>3164</v>
      </c>
      <c r="C337" t="s">
        <v>3165</v>
      </c>
      <c r="D337" t="s">
        <v>3166</v>
      </c>
      <c r="E337">
        <v>1</v>
      </c>
      <c r="F337">
        <v>2</v>
      </c>
      <c r="G337">
        <v>1</v>
      </c>
      <c r="H337">
        <v>1</v>
      </c>
      <c r="I337" t="s">
        <v>3167</v>
      </c>
      <c r="J337" t="s">
        <v>3168</v>
      </c>
      <c r="K337" t="s">
        <v>3169</v>
      </c>
      <c r="L337" t="s">
        <v>13</v>
      </c>
      <c r="M337" t="s">
        <v>3170</v>
      </c>
      <c r="N337" t="s">
        <v>3171</v>
      </c>
      <c r="O337" t="s">
        <v>3172</v>
      </c>
      <c r="P337" t="s">
        <v>145</v>
      </c>
      <c r="Q337" t="s">
        <v>18</v>
      </c>
    </row>
    <row r="338" spans="1:17" x14ac:dyDescent="0.2">
      <c r="A338" t="s">
        <v>3173</v>
      </c>
      <c r="B338" t="s">
        <v>3174</v>
      </c>
      <c r="C338" t="s">
        <v>3175</v>
      </c>
      <c r="D338" t="s">
        <v>3176</v>
      </c>
      <c r="E338">
        <v>2</v>
      </c>
      <c r="F338">
        <v>29</v>
      </c>
      <c r="G338">
        <v>18</v>
      </c>
      <c r="H338">
        <v>11</v>
      </c>
      <c r="I338" t="s">
        <v>3177</v>
      </c>
      <c r="J338" t="s">
        <v>3178</v>
      </c>
      <c r="K338" t="s">
        <v>3179</v>
      </c>
      <c r="L338" t="s">
        <v>13</v>
      </c>
      <c r="M338" t="s">
        <v>3180</v>
      </c>
      <c r="N338" t="s">
        <v>3181</v>
      </c>
      <c r="O338" t="s">
        <v>959</v>
      </c>
      <c r="P338" t="s">
        <v>41</v>
      </c>
      <c r="Q338" t="s">
        <v>42</v>
      </c>
    </row>
    <row r="339" spans="1:17" x14ac:dyDescent="0.2">
      <c r="A339" t="s">
        <v>3182</v>
      </c>
      <c r="B339" t="s">
        <v>3183</v>
      </c>
      <c r="C339" t="s">
        <v>3184</v>
      </c>
      <c r="D339" t="s">
        <v>3185</v>
      </c>
      <c r="E339">
        <v>2</v>
      </c>
      <c r="F339">
        <v>2</v>
      </c>
      <c r="G339">
        <v>2</v>
      </c>
      <c r="H339">
        <v>0</v>
      </c>
      <c r="I339" t="s">
        <v>3186</v>
      </c>
      <c r="J339" t="s">
        <v>3187</v>
      </c>
      <c r="K339" t="s">
        <v>3188</v>
      </c>
      <c r="L339" t="s">
        <v>13</v>
      </c>
      <c r="M339" t="s">
        <v>3189</v>
      </c>
      <c r="N339" t="s">
        <v>3184</v>
      </c>
      <c r="O339" t="s">
        <v>3190</v>
      </c>
      <c r="P339" t="s">
        <v>3191</v>
      </c>
      <c r="Q339" t="s">
        <v>42</v>
      </c>
    </row>
    <row r="340" spans="1:17" x14ac:dyDescent="0.2">
      <c r="A340" t="s">
        <v>3192</v>
      </c>
      <c r="B340" t="s">
        <v>3193</v>
      </c>
      <c r="C340" t="s">
        <v>3194</v>
      </c>
      <c r="D340" t="s">
        <v>3195</v>
      </c>
      <c r="E340">
        <v>4</v>
      </c>
      <c r="F340">
        <v>85</v>
      </c>
      <c r="G340">
        <v>78</v>
      </c>
      <c r="H340">
        <v>7</v>
      </c>
      <c r="I340" t="s">
        <v>3196</v>
      </c>
      <c r="J340" t="s">
        <v>3197</v>
      </c>
      <c r="K340" t="s">
        <v>3198</v>
      </c>
      <c r="L340" t="s">
        <v>13</v>
      </c>
      <c r="M340" t="s">
        <v>3199</v>
      </c>
      <c r="N340" t="s">
        <v>3200</v>
      </c>
      <c r="O340" t="s">
        <v>3201</v>
      </c>
      <c r="P340" t="s">
        <v>17</v>
      </c>
      <c r="Q340" t="s">
        <v>30</v>
      </c>
    </row>
    <row r="341" spans="1:17" x14ac:dyDescent="0.2">
      <c r="A341" t="s">
        <v>3202</v>
      </c>
      <c r="B341" t="s">
        <v>3203</v>
      </c>
      <c r="C341" t="s">
        <v>3204</v>
      </c>
      <c r="D341" t="s">
        <v>3205</v>
      </c>
      <c r="E341">
        <v>3</v>
      </c>
      <c r="F341">
        <v>37</v>
      </c>
      <c r="G341">
        <v>33</v>
      </c>
      <c r="H341">
        <v>4</v>
      </c>
      <c r="I341" t="s">
        <v>3206</v>
      </c>
      <c r="J341" t="s">
        <v>3207</v>
      </c>
      <c r="K341" t="s">
        <v>3208</v>
      </c>
      <c r="L341" t="s">
        <v>13</v>
      </c>
      <c r="M341" t="s">
        <v>3209</v>
      </c>
      <c r="N341" t="s">
        <v>3210</v>
      </c>
      <c r="O341" t="s">
        <v>1834</v>
      </c>
      <c r="P341" t="s">
        <v>113</v>
      </c>
      <c r="Q341" t="s">
        <v>30</v>
      </c>
    </row>
    <row r="342" spans="1:17" x14ac:dyDescent="0.2">
      <c r="A342" t="s">
        <v>3211</v>
      </c>
      <c r="B342" t="s">
        <v>3212</v>
      </c>
      <c r="C342" t="s">
        <v>3213</v>
      </c>
      <c r="D342" t="s">
        <v>3214</v>
      </c>
      <c r="E342">
        <v>1</v>
      </c>
      <c r="F342">
        <v>2</v>
      </c>
      <c r="G342">
        <v>1</v>
      </c>
      <c r="H342">
        <v>1</v>
      </c>
      <c r="I342" t="s">
        <v>3215</v>
      </c>
      <c r="J342" t="s">
        <v>3216</v>
      </c>
      <c r="K342" t="s">
        <v>3217</v>
      </c>
      <c r="L342" t="s">
        <v>13</v>
      </c>
      <c r="M342" t="s">
        <v>3218</v>
      </c>
      <c r="N342" t="s">
        <v>3213</v>
      </c>
      <c r="O342" t="s">
        <v>3219</v>
      </c>
      <c r="P342" t="s">
        <v>64</v>
      </c>
      <c r="Q342" t="s">
        <v>18</v>
      </c>
    </row>
    <row r="343" spans="1:17" x14ac:dyDescent="0.2">
      <c r="A343" t="s">
        <v>3220</v>
      </c>
      <c r="B343" t="s">
        <v>3221</v>
      </c>
      <c r="C343" t="s">
        <v>3222</v>
      </c>
      <c r="D343" t="s">
        <v>3223</v>
      </c>
      <c r="E343">
        <v>1</v>
      </c>
      <c r="F343">
        <v>2</v>
      </c>
      <c r="G343">
        <v>1</v>
      </c>
      <c r="H343">
        <v>1</v>
      </c>
      <c r="I343" t="s">
        <v>3224</v>
      </c>
      <c r="J343" t="s">
        <v>3225</v>
      </c>
      <c r="K343" t="s">
        <v>3226</v>
      </c>
      <c r="L343" t="s">
        <v>13</v>
      </c>
      <c r="M343" t="s">
        <v>3227</v>
      </c>
      <c r="N343" t="s">
        <v>3222</v>
      </c>
      <c r="O343" t="s">
        <v>779</v>
      </c>
      <c r="P343" t="s">
        <v>325</v>
      </c>
      <c r="Q343" t="s">
        <v>42</v>
      </c>
    </row>
    <row r="344" spans="1:17" x14ac:dyDescent="0.2">
      <c r="A344" t="s">
        <v>3228</v>
      </c>
      <c r="B344" t="s">
        <v>3229</v>
      </c>
      <c r="C344" t="s">
        <v>3230</v>
      </c>
      <c r="D344" t="s">
        <v>3231</v>
      </c>
      <c r="E344">
        <v>1</v>
      </c>
      <c r="F344">
        <v>7</v>
      </c>
      <c r="G344">
        <v>7</v>
      </c>
      <c r="H344">
        <v>0</v>
      </c>
      <c r="I344" t="s">
        <v>3232</v>
      </c>
      <c r="J344" t="s">
        <v>3233</v>
      </c>
      <c r="K344" t="s">
        <v>3234</v>
      </c>
      <c r="L344" t="s">
        <v>13</v>
      </c>
      <c r="M344" t="s">
        <v>3235</v>
      </c>
      <c r="N344" t="s">
        <v>3236</v>
      </c>
      <c r="O344" t="s">
        <v>3237</v>
      </c>
      <c r="P344" t="s">
        <v>716</v>
      </c>
      <c r="Q344" t="s">
        <v>42</v>
      </c>
    </row>
    <row r="345" spans="1:17" x14ac:dyDescent="0.2">
      <c r="A345" t="s">
        <v>3238</v>
      </c>
      <c r="B345" t="s">
        <v>3239</v>
      </c>
      <c r="C345" t="s">
        <v>3240</v>
      </c>
      <c r="D345" t="s">
        <v>3241</v>
      </c>
      <c r="E345">
        <v>1</v>
      </c>
      <c r="F345">
        <v>17</v>
      </c>
      <c r="G345">
        <v>17</v>
      </c>
      <c r="H345">
        <v>0</v>
      </c>
      <c r="I345" t="s">
        <v>3242</v>
      </c>
      <c r="J345" t="s">
        <v>3243</v>
      </c>
      <c r="K345" t="s">
        <v>3244</v>
      </c>
      <c r="L345" t="s">
        <v>13</v>
      </c>
      <c r="M345" t="s">
        <v>3245</v>
      </c>
      <c r="N345" t="s">
        <v>3246</v>
      </c>
      <c r="O345" t="s">
        <v>3247</v>
      </c>
      <c r="P345" t="s">
        <v>533</v>
      </c>
      <c r="Q345" t="s">
        <v>42</v>
      </c>
    </row>
    <row r="346" spans="1:17" x14ac:dyDescent="0.2">
      <c r="A346" t="s">
        <v>3248</v>
      </c>
      <c r="B346" t="s">
        <v>3249</v>
      </c>
      <c r="C346" t="s">
        <v>3250</v>
      </c>
      <c r="D346" t="s">
        <v>3251</v>
      </c>
      <c r="E346">
        <v>1</v>
      </c>
      <c r="F346">
        <v>5</v>
      </c>
      <c r="G346">
        <v>0</v>
      </c>
      <c r="H346">
        <v>5</v>
      </c>
      <c r="I346" t="s">
        <v>3252</v>
      </c>
      <c r="J346" t="s">
        <v>3253</v>
      </c>
      <c r="L346" t="s">
        <v>13</v>
      </c>
      <c r="M346" t="s">
        <v>3254</v>
      </c>
      <c r="N346" t="s">
        <v>3250</v>
      </c>
      <c r="O346" t="s">
        <v>3255</v>
      </c>
      <c r="P346" t="s">
        <v>41</v>
      </c>
      <c r="Q346" t="s">
        <v>695</v>
      </c>
    </row>
    <row r="347" spans="1:17" x14ac:dyDescent="0.2">
      <c r="A347" t="s">
        <v>3256</v>
      </c>
      <c r="B347" t="s">
        <v>3257</v>
      </c>
      <c r="C347" t="s">
        <v>3258</v>
      </c>
      <c r="D347" t="s">
        <v>3259</v>
      </c>
      <c r="E347">
        <v>6</v>
      </c>
      <c r="F347">
        <v>1440</v>
      </c>
      <c r="G347">
        <v>1063</v>
      </c>
      <c r="H347">
        <v>377</v>
      </c>
      <c r="I347" t="s">
        <v>3260</v>
      </c>
      <c r="J347" t="s">
        <v>3257</v>
      </c>
      <c r="K347" t="s">
        <v>3261</v>
      </c>
      <c r="L347" t="s">
        <v>13</v>
      </c>
      <c r="M347" t="s">
        <v>3262</v>
      </c>
      <c r="N347" t="s">
        <v>3263</v>
      </c>
      <c r="O347" t="s">
        <v>3264</v>
      </c>
      <c r="P347" t="s">
        <v>41</v>
      </c>
      <c r="Q347" t="s">
        <v>30</v>
      </c>
    </row>
    <row r="348" spans="1:17" x14ac:dyDescent="0.2">
      <c r="A348" t="s">
        <v>3265</v>
      </c>
      <c r="B348" t="s">
        <v>3266</v>
      </c>
      <c r="C348" t="s">
        <v>3267</v>
      </c>
      <c r="D348" t="s">
        <v>3268</v>
      </c>
      <c r="E348">
        <v>2</v>
      </c>
      <c r="F348">
        <v>15</v>
      </c>
      <c r="G348">
        <v>5</v>
      </c>
      <c r="H348">
        <v>10</v>
      </c>
      <c r="I348" t="s">
        <v>3269</v>
      </c>
      <c r="J348" t="s">
        <v>3270</v>
      </c>
      <c r="K348" t="s">
        <v>3271</v>
      </c>
      <c r="L348" t="s">
        <v>13</v>
      </c>
      <c r="M348" t="s">
        <v>3272</v>
      </c>
      <c r="N348" t="s">
        <v>3273</v>
      </c>
      <c r="O348" t="s">
        <v>3274</v>
      </c>
      <c r="P348" t="s">
        <v>386</v>
      </c>
      <c r="Q348" t="s">
        <v>42</v>
      </c>
    </row>
    <row r="349" spans="1:17" x14ac:dyDescent="0.2">
      <c r="A349" t="s">
        <v>3275</v>
      </c>
      <c r="B349" t="s">
        <v>3276</v>
      </c>
      <c r="C349" t="s">
        <v>3277</v>
      </c>
      <c r="D349" t="s">
        <v>3278</v>
      </c>
      <c r="E349">
        <v>1</v>
      </c>
      <c r="F349">
        <v>25</v>
      </c>
      <c r="G349">
        <v>18</v>
      </c>
      <c r="H349">
        <v>7</v>
      </c>
      <c r="I349" t="s">
        <v>3279</v>
      </c>
      <c r="J349" t="s">
        <v>3280</v>
      </c>
      <c r="K349" t="s">
        <v>3281</v>
      </c>
      <c r="L349" t="s">
        <v>13</v>
      </c>
      <c r="M349" t="s">
        <v>3282</v>
      </c>
      <c r="N349" t="s">
        <v>3283</v>
      </c>
      <c r="O349" t="s">
        <v>779</v>
      </c>
      <c r="P349" t="s">
        <v>325</v>
      </c>
      <c r="Q349" t="s">
        <v>42</v>
      </c>
    </row>
    <row r="350" spans="1:17" x14ac:dyDescent="0.2">
      <c r="A350" t="s">
        <v>3284</v>
      </c>
      <c r="B350" t="s">
        <v>3285</v>
      </c>
      <c r="C350" t="s">
        <v>3286</v>
      </c>
      <c r="D350" t="s">
        <v>3287</v>
      </c>
      <c r="E350">
        <v>1</v>
      </c>
      <c r="F350">
        <v>4</v>
      </c>
      <c r="G350">
        <v>3</v>
      </c>
      <c r="H350">
        <v>1</v>
      </c>
      <c r="I350" t="s">
        <v>3288</v>
      </c>
      <c r="J350" t="s">
        <v>3289</v>
      </c>
      <c r="K350" t="s">
        <v>3290</v>
      </c>
      <c r="L350" t="s">
        <v>13</v>
      </c>
      <c r="M350" t="s">
        <v>3291</v>
      </c>
      <c r="N350" t="s">
        <v>3292</v>
      </c>
      <c r="O350" t="s">
        <v>3293</v>
      </c>
      <c r="P350" t="s">
        <v>64</v>
      </c>
      <c r="Q350" t="s">
        <v>18</v>
      </c>
    </row>
    <row r="351" spans="1:17" x14ac:dyDescent="0.2">
      <c r="A351" t="s">
        <v>3294</v>
      </c>
      <c r="B351" t="s">
        <v>3295</v>
      </c>
      <c r="C351" t="s">
        <v>3296</v>
      </c>
      <c r="D351" t="s">
        <v>3297</v>
      </c>
      <c r="E351">
        <v>2</v>
      </c>
      <c r="F351">
        <v>59</v>
      </c>
      <c r="G351">
        <v>54</v>
      </c>
      <c r="H351">
        <v>5</v>
      </c>
      <c r="I351" t="s">
        <v>3298</v>
      </c>
      <c r="J351" t="s">
        <v>3295</v>
      </c>
      <c r="K351" t="s">
        <v>3299</v>
      </c>
      <c r="L351" t="s">
        <v>13</v>
      </c>
      <c r="M351" t="s">
        <v>3300</v>
      </c>
      <c r="N351" t="s">
        <v>3301</v>
      </c>
      <c r="O351" t="s">
        <v>3302</v>
      </c>
      <c r="P351" t="s">
        <v>41</v>
      </c>
      <c r="Q351" t="s">
        <v>42</v>
      </c>
    </row>
    <row r="352" spans="1:17" x14ac:dyDescent="0.2">
      <c r="A352" t="s">
        <v>3303</v>
      </c>
      <c r="B352" t="s">
        <v>3304</v>
      </c>
      <c r="C352" t="s">
        <v>3305</v>
      </c>
      <c r="D352" t="s">
        <v>3306</v>
      </c>
      <c r="E352">
        <v>8</v>
      </c>
      <c r="F352">
        <v>140</v>
      </c>
      <c r="G352">
        <v>85</v>
      </c>
      <c r="H352">
        <v>55</v>
      </c>
      <c r="I352" t="s">
        <v>3307</v>
      </c>
      <c r="J352" t="s">
        <v>3308</v>
      </c>
      <c r="K352" t="s">
        <v>3309</v>
      </c>
      <c r="L352" t="s">
        <v>13</v>
      </c>
      <c r="M352" t="s">
        <v>3310</v>
      </c>
      <c r="N352" t="s">
        <v>3311</v>
      </c>
      <c r="O352" t="s">
        <v>3312</v>
      </c>
      <c r="P352" t="s">
        <v>173</v>
      </c>
      <c r="Q352" t="s">
        <v>114</v>
      </c>
    </row>
    <row r="353" spans="1:17" x14ac:dyDescent="0.2">
      <c r="A353" t="s">
        <v>3313</v>
      </c>
      <c r="B353" t="s">
        <v>3314</v>
      </c>
      <c r="C353" t="s">
        <v>3315</v>
      </c>
      <c r="D353" t="s">
        <v>3316</v>
      </c>
      <c r="E353">
        <v>1</v>
      </c>
      <c r="F353">
        <v>4</v>
      </c>
      <c r="G353">
        <v>2</v>
      </c>
      <c r="H353">
        <v>2</v>
      </c>
      <c r="I353" t="s">
        <v>3317</v>
      </c>
      <c r="J353" t="s">
        <v>3318</v>
      </c>
      <c r="K353" t="s">
        <v>3319</v>
      </c>
      <c r="L353" t="s">
        <v>13</v>
      </c>
      <c r="M353" t="s">
        <v>3320</v>
      </c>
      <c r="N353" t="s">
        <v>3321</v>
      </c>
      <c r="O353" t="s">
        <v>3322</v>
      </c>
      <c r="P353" t="s">
        <v>145</v>
      </c>
      <c r="Q353" t="s">
        <v>42</v>
      </c>
    </row>
    <row r="354" spans="1:17" x14ac:dyDescent="0.2">
      <c r="A354" t="s">
        <v>3323</v>
      </c>
      <c r="B354" t="s">
        <v>3324</v>
      </c>
      <c r="C354" t="s">
        <v>3325</v>
      </c>
      <c r="D354" t="s">
        <v>3326</v>
      </c>
      <c r="E354">
        <v>1</v>
      </c>
      <c r="F354">
        <v>2</v>
      </c>
      <c r="G354">
        <v>1</v>
      </c>
      <c r="H354">
        <v>1</v>
      </c>
      <c r="I354" t="s">
        <v>3327</v>
      </c>
      <c r="J354" t="s">
        <v>3328</v>
      </c>
      <c r="L354" t="s">
        <v>13</v>
      </c>
      <c r="M354" t="s">
        <v>3329</v>
      </c>
      <c r="N354" t="s">
        <v>3330</v>
      </c>
      <c r="O354" t="s">
        <v>3331</v>
      </c>
      <c r="P354" t="s">
        <v>325</v>
      </c>
      <c r="Q354" t="s">
        <v>30</v>
      </c>
    </row>
    <row r="355" spans="1:17" x14ac:dyDescent="0.2">
      <c r="A355" t="s">
        <v>3332</v>
      </c>
      <c r="B355" t="s">
        <v>3333</v>
      </c>
      <c r="C355" t="s">
        <v>3334</v>
      </c>
      <c r="D355" t="s">
        <v>3335</v>
      </c>
      <c r="E355">
        <v>73</v>
      </c>
      <c r="F355">
        <v>5340</v>
      </c>
      <c r="G355">
        <v>4714</v>
      </c>
      <c r="H355">
        <v>626</v>
      </c>
      <c r="I355" t="s">
        <v>3336</v>
      </c>
      <c r="J355" t="s">
        <v>3337</v>
      </c>
      <c r="K355" t="s">
        <v>3338</v>
      </c>
      <c r="L355" t="s">
        <v>13</v>
      </c>
      <c r="M355" t="s">
        <v>3339</v>
      </c>
      <c r="N355" t="s">
        <v>3340</v>
      </c>
      <c r="O355" t="s">
        <v>3341</v>
      </c>
      <c r="P355" t="s">
        <v>41</v>
      </c>
      <c r="Q355" t="s">
        <v>42</v>
      </c>
    </row>
    <row r="356" spans="1:17" x14ac:dyDescent="0.2">
      <c r="A356" t="s">
        <v>3342</v>
      </c>
      <c r="B356" t="s">
        <v>3343</v>
      </c>
      <c r="C356" t="s">
        <v>3344</v>
      </c>
      <c r="D356" t="s">
        <v>3345</v>
      </c>
      <c r="E356">
        <v>2</v>
      </c>
      <c r="F356">
        <v>8</v>
      </c>
      <c r="G356">
        <v>6</v>
      </c>
      <c r="H356">
        <v>2</v>
      </c>
      <c r="I356" t="s">
        <v>3346</v>
      </c>
      <c r="J356" t="s">
        <v>3343</v>
      </c>
      <c r="K356" t="s">
        <v>3347</v>
      </c>
      <c r="L356" t="s">
        <v>13</v>
      </c>
      <c r="M356" t="s">
        <v>3348</v>
      </c>
      <c r="N356" t="s">
        <v>3349</v>
      </c>
      <c r="O356" t="s">
        <v>3350</v>
      </c>
      <c r="P356" t="s">
        <v>145</v>
      </c>
      <c r="Q356" t="s">
        <v>42</v>
      </c>
    </row>
    <row r="357" spans="1:17" x14ac:dyDescent="0.2">
      <c r="A357" t="s">
        <v>3351</v>
      </c>
      <c r="B357" t="s">
        <v>3352</v>
      </c>
      <c r="C357" t="s">
        <v>3353</v>
      </c>
      <c r="D357" t="s">
        <v>3354</v>
      </c>
      <c r="E357">
        <v>1</v>
      </c>
      <c r="F357">
        <v>2</v>
      </c>
      <c r="G357">
        <v>1</v>
      </c>
      <c r="H357">
        <v>1</v>
      </c>
      <c r="I357" t="s">
        <v>3355</v>
      </c>
      <c r="J357" t="s">
        <v>3356</v>
      </c>
      <c r="K357" t="s">
        <v>3357</v>
      </c>
      <c r="L357" t="s">
        <v>13</v>
      </c>
      <c r="M357" t="s">
        <v>3358</v>
      </c>
      <c r="N357" t="s">
        <v>3359</v>
      </c>
      <c r="O357" t="s">
        <v>3360</v>
      </c>
      <c r="P357" t="s">
        <v>173</v>
      </c>
      <c r="Q357" t="s">
        <v>42</v>
      </c>
    </row>
    <row r="358" spans="1:17" x14ac:dyDescent="0.2">
      <c r="A358" t="s">
        <v>3361</v>
      </c>
      <c r="B358" t="s">
        <v>3362</v>
      </c>
      <c r="C358" t="s">
        <v>3363</v>
      </c>
      <c r="D358" t="s">
        <v>3364</v>
      </c>
      <c r="E358">
        <v>2</v>
      </c>
      <c r="F358">
        <v>8</v>
      </c>
      <c r="G358">
        <v>4</v>
      </c>
      <c r="H358">
        <v>4</v>
      </c>
      <c r="I358" t="s">
        <v>3365</v>
      </c>
      <c r="J358" t="s">
        <v>3366</v>
      </c>
      <c r="K358" t="s">
        <v>3367</v>
      </c>
      <c r="L358" t="s">
        <v>13</v>
      </c>
      <c r="M358" t="s">
        <v>3368</v>
      </c>
      <c r="N358" t="s">
        <v>3369</v>
      </c>
      <c r="O358" t="s">
        <v>3370</v>
      </c>
      <c r="P358" t="s">
        <v>41</v>
      </c>
      <c r="Q358" t="s">
        <v>42</v>
      </c>
    </row>
    <row r="359" spans="1:17" x14ac:dyDescent="0.2">
      <c r="A359" t="s">
        <v>3371</v>
      </c>
      <c r="B359" t="s">
        <v>3372</v>
      </c>
      <c r="C359" t="s">
        <v>3373</v>
      </c>
      <c r="D359" t="s">
        <v>3374</v>
      </c>
      <c r="E359">
        <v>2</v>
      </c>
      <c r="F359">
        <v>17</v>
      </c>
      <c r="G359">
        <v>16</v>
      </c>
      <c r="H359">
        <v>1</v>
      </c>
      <c r="I359" t="s">
        <v>3375</v>
      </c>
      <c r="J359" t="s">
        <v>3376</v>
      </c>
      <c r="K359" t="s">
        <v>3377</v>
      </c>
      <c r="L359" t="s">
        <v>13</v>
      </c>
      <c r="M359" t="s">
        <v>3378</v>
      </c>
      <c r="N359" t="s">
        <v>3379</v>
      </c>
      <c r="O359" t="s">
        <v>3380</v>
      </c>
      <c r="P359" t="s">
        <v>64</v>
      </c>
      <c r="Q359" t="s">
        <v>18</v>
      </c>
    </row>
    <row r="360" spans="1:17" x14ac:dyDescent="0.2">
      <c r="A360" t="s">
        <v>3381</v>
      </c>
      <c r="B360" t="s">
        <v>3382</v>
      </c>
      <c r="C360" t="s">
        <v>3383</v>
      </c>
      <c r="D360" t="s">
        <v>3384</v>
      </c>
      <c r="E360">
        <v>1</v>
      </c>
      <c r="F360">
        <v>3</v>
      </c>
      <c r="G360">
        <v>2</v>
      </c>
      <c r="H360">
        <v>1</v>
      </c>
      <c r="I360" t="s">
        <v>3385</v>
      </c>
      <c r="J360" t="s">
        <v>3386</v>
      </c>
      <c r="K360" t="s">
        <v>3387</v>
      </c>
      <c r="L360" t="s">
        <v>13</v>
      </c>
      <c r="M360" t="s">
        <v>3388</v>
      </c>
      <c r="N360" t="s">
        <v>3389</v>
      </c>
      <c r="O360" t="s">
        <v>3390</v>
      </c>
      <c r="P360" t="s">
        <v>716</v>
      </c>
      <c r="Q360" t="s">
        <v>42</v>
      </c>
    </row>
    <row r="361" spans="1:17" x14ac:dyDescent="0.2">
      <c r="A361" t="s">
        <v>3391</v>
      </c>
      <c r="B361" t="s">
        <v>3392</v>
      </c>
      <c r="C361" t="s">
        <v>3393</v>
      </c>
      <c r="D361" t="s">
        <v>3394</v>
      </c>
      <c r="E361">
        <v>1</v>
      </c>
      <c r="F361">
        <v>4</v>
      </c>
      <c r="G361">
        <v>3</v>
      </c>
      <c r="H361">
        <v>1</v>
      </c>
      <c r="I361" t="s">
        <v>3395</v>
      </c>
      <c r="J361" t="s">
        <v>3396</v>
      </c>
      <c r="K361" t="s">
        <v>3397</v>
      </c>
      <c r="L361" t="s">
        <v>13</v>
      </c>
      <c r="M361" t="s">
        <v>3398</v>
      </c>
      <c r="N361" t="s">
        <v>3399</v>
      </c>
      <c r="O361" t="s">
        <v>2269</v>
      </c>
      <c r="P361" t="s">
        <v>41</v>
      </c>
      <c r="Q361" t="s">
        <v>42</v>
      </c>
    </row>
    <row r="362" spans="1:17" x14ac:dyDescent="0.2">
      <c r="A362" t="s">
        <v>3400</v>
      </c>
      <c r="B362" t="s">
        <v>3401</v>
      </c>
      <c r="C362" t="s">
        <v>3402</v>
      </c>
      <c r="D362" t="s">
        <v>3403</v>
      </c>
      <c r="E362">
        <v>2</v>
      </c>
      <c r="F362">
        <v>15</v>
      </c>
      <c r="G362">
        <v>9</v>
      </c>
      <c r="H362">
        <v>6</v>
      </c>
      <c r="I362" t="s">
        <v>3404</v>
      </c>
      <c r="J362" t="s">
        <v>3405</v>
      </c>
      <c r="K362" t="s">
        <v>3406</v>
      </c>
      <c r="L362" t="s">
        <v>13</v>
      </c>
      <c r="M362" t="s">
        <v>3407</v>
      </c>
      <c r="N362" t="s">
        <v>3408</v>
      </c>
      <c r="O362" t="s">
        <v>3409</v>
      </c>
      <c r="P362" t="s">
        <v>173</v>
      </c>
      <c r="Q362" t="s">
        <v>18</v>
      </c>
    </row>
    <row r="363" spans="1:17" x14ac:dyDescent="0.2">
      <c r="A363" t="s">
        <v>3410</v>
      </c>
      <c r="B363" t="s">
        <v>3411</v>
      </c>
      <c r="C363" t="s">
        <v>3412</v>
      </c>
      <c r="D363" t="s">
        <v>3413</v>
      </c>
      <c r="E363">
        <v>1</v>
      </c>
      <c r="F363">
        <v>7</v>
      </c>
      <c r="G363">
        <v>6</v>
      </c>
      <c r="H363">
        <v>1</v>
      </c>
      <c r="I363" t="s">
        <v>3414</v>
      </c>
      <c r="J363" t="s">
        <v>3415</v>
      </c>
      <c r="K363" t="s">
        <v>3416</v>
      </c>
      <c r="L363" t="s">
        <v>13</v>
      </c>
      <c r="M363" t="s">
        <v>3417</v>
      </c>
      <c r="N363" t="s">
        <v>3418</v>
      </c>
      <c r="O363" t="s">
        <v>3419</v>
      </c>
      <c r="P363" t="s">
        <v>3420</v>
      </c>
      <c r="Q363" t="s">
        <v>18</v>
      </c>
    </row>
    <row r="364" spans="1:17" x14ac:dyDescent="0.2">
      <c r="A364" t="s">
        <v>3421</v>
      </c>
      <c r="B364" t="s">
        <v>3422</v>
      </c>
      <c r="C364" t="s">
        <v>3423</v>
      </c>
      <c r="D364" t="s">
        <v>3424</v>
      </c>
      <c r="E364">
        <v>5</v>
      </c>
      <c r="F364">
        <v>73</v>
      </c>
      <c r="G364">
        <v>69</v>
      </c>
      <c r="H364">
        <v>4</v>
      </c>
      <c r="I364" t="s">
        <v>3425</v>
      </c>
      <c r="J364" t="s">
        <v>3426</v>
      </c>
      <c r="K364" t="s">
        <v>3427</v>
      </c>
      <c r="L364" t="s">
        <v>13</v>
      </c>
      <c r="M364" t="s">
        <v>3428</v>
      </c>
      <c r="N364" t="s">
        <v>3429</v>
      </c>
      <c r="O364" t="s">
        <v>3430</v>
      </c>
      <c r="P364" t="s">
        <v>325</v>
      </c>
      <c r="Q364" t="s">
        <v>42</v>
      </c>
    </row>
    <row r="365" spans="1:17" x14ac:dyDescent="0.2">
      <c r="A365" t="s">
        <v>3431</v>
      </c>
      <c r="B365" t="s">
        <v>3432</v>
      </c>
      <c r="C365" t="s">
        <v>3433</v>
      </c>
      <c r="D365" t="s">
        <v>3434</v>
      </c>
      <c r="E365">
        <v>6</v>
      </c>
      <c r="F365">
        <v>209</v>
      </c>
      <c r="G365">
        <v>205</v>
      </c>
      <c r="H365">
        <v>4</v>
      </c>
      <c r="I365" t="s">
        <v>3435</v>
      </c>
      <c r="J365" t="s">
        <v>3436</v>
      </c>
      <c r="K365" t="s">
        <v>3437</v>
      </c>
      <c r="L365" t="s">
        <v>13</v>
      </c>
      <c r="M365" t="s">
        <v>3438</v>
      </c>
      <c r="N365" t="s">
        <v>3439</v>
      </c>
      <c r="O365" t="s">
        <v>3440</v>
      </c>
      <c r="P365" t="s">
        <v>41</v>
      </c>
      <c r="Q365" t="s">
        <v>42</v>
      </c>
    </row>
    <row r="366" spans="1:17" x14ac:dyDescent="0.2">
      <c r="A366" t="s">
        <v>3441</v>
      </c>
      <c r="B366" t="s">
        <v>3442</v>
      </c>
      <c r="C366" t="s">
        <v>3443</v>
      </c>
      <c r="D366" t="s">
        <v>3444</v>
      </c>
      <c r="E366">
        <v>1</v>
      </c>
      <c r="F366">
        <v>2</v>
      </c>
      <c r="G366">
        <v>2</v>
      </c>
      <c r="H366">
        <v>0</v>
      </c>
      <c r="I366" t="s">
        <v>3445</v>
      </c>
      <c r="J366" t="s">
        <v>3446</v>
      </c>
      <c r="K366" t="s">
        <v>3447</v>
      </c>
      <c r="L366" t="s">
        <v>13</v>
      </c>
      <c r="M366" t="s">
        <v>3448</v>
      </c>
      <c r="N366" t="s">
        <v>3449</v>
      </c>
      <c r="O366" t="s">
        <v>284</v>
      </c>
      <c r="P366" t="s">
        <v>145</v>
      </c>
      <c r="Q366" t="s">
        <v>42</v>
      </c>
    </row>
    <row r="367" spans="1:17" x14ac:dyDescent="0.2">
      <c r="A367" t="s">
        <v>3450</v>
      </c>
      <c r="B367" t="s">
        <v>3451</v>
      </c>
      <c r="C367" t="s">
        <v>3452</v>
      </c>
      <c r="D367" t="s">
        <v>3453</v>
      </c>
      <c r="E367">
        <v>1</v>
      </c>
      <c r="F367">
        <v>64</v>
      </c>
      <c r="G367">
        <v>61</v>
      </c>
      <c r="H367">
        <v>3</v>
      </c>
      <c r="I367" t="s">
        <v>3454</v>
      </c>
      <c r="J367" t="s">
        <v>3455</v>
      </c>
      <c r="K367" t="s">
        <v>3456</v>
      </c>
      <c r="L367" t="s">
        <v>13</v>
      </c>
      <c r="M367" t="s">
        <v>3457</v>
      </c>
      <c r="N367" t="s">
        <v>3458</v>
      </c>
      <c r="O367" t="s">
        <v>779</v>
      </c>
      <c r="P367" t="s">
        <v>173</v>
      </c>
      <c r="Q367" t="s">
        <v>42</v>
      </c>
    </row>
    <row r="368" spans="1:17" x14ac:dyDescent="0.2">
      <c r="A368" t="s">
        <v>3459</v>
      </c>
      <c r="B368" t="s">
        <v>3460</v>
      </c>
      <c r="C368" t="s">
        <v>3461</v>
      </c>
      <c r="D368" t="s">
        <v>3462</v>
      </c>
      <c r="E368">
        <v>6</v>
      </c>
      <c r="F368">
        <v>168</v>
      </c>
      <c r="G368">
        <v>160</v>
      </c>
      <c r="H368">
        <v>8</v>
      </c>
      <c r="I368" t="s">
        <v>3463</v>
      </c>
      <c r="J368" t="s">
        <v>3460</v>
      </c>
      <c r="L368" t="s">
        <v>13</v>
      </c>
      <c r="M368" t="s">
        <v>3464</v>
      </c>
      <c r="N368" t="s">
        <v>3465</v>
      </c>
      <c r="O368" t="s">
        <v>3466</v>
      </c>
      <c r="P368" t="s">
        <v>41</v>
      </c>
      <c r="Q368" t="s">
        <v>3467</v>
      </c>
    </row>
    <row r="369" spans="1:17" x14ac:dyDescent="0.2">
      <c r="A369" t="s">
        <v>3468</v>
      </c>
      <c r="B369" t="s">
        <v>3469</v>
      </c>
      <c r="C369" t="s">
        <v>3470</v>
      </c>
      <c r="D369" t="s">
        <v>3471</v>
      </c>
      <c r="E369">
        <v>1</v>
      </c>
      <c r="F369">
        <v>6</v>
      </c>
      <c r="G369">
        <v>5</v>
      </c>
      <c r="H369">
        <v>1</v>
      </c>
      <c r="I369" t="s">
        <v>3472</v>
      </c>
      <c r="J369" t="s">
        <v>3473</v>
      </c>
      <c r="K369" t="s">
        <v>3474</v>
      </c>
      <c r="L369" t="s">
        <v>13</v>
      </c>
      <c r="M369" t="s">
        <v>3475</v>
      </c>
      <c r="N369" t="s">
        <v>3470</v>
      </c>
      <c r="O369" t="s">
        <v>284</v>
      </c>
      <c r="P369" t="s">
        <v>325</v>
      </c>
      <c r="Q369" t="s">
        <v>42</v>
      </c>
    </row>
    <row r="370" spans="1:17" x14ac:dyDescent="0.2">
      <c r="A370" t="s">
        <v>3476</v>
      </c>
      <c r="B370" t="s">
        <v>3477</v>
      </c>
      <c r="C370" t="s">
        <v>3478</v>
      </c>
      <c r="D370" t="s">
        <v>3479</v>
      </c>
      <c r="E370">
        <v>3</v>
      </c>
      <c r="F370">
        <v>6</v>
      </c>
      <c r="G370">
        <v>3</v>
      </c>
      <c r="H370">
        <v>3</v>
      </c>
      <c r="I370" t="s">
        <v>3480</v>
      </c>
      <c r="J370" t="s">
        <v>3477</v>
      </c>
      <c r="K370" t="s">
        <v>3481</v>
      </c>
      <c r="L370" t="s">
        <v>13</v>
      </c>
      <c r="M370" t="s">
        <v>3482</v>
      </c>
      <c r="N370" t="s">
        <v>3483</v>
      </c>
      <c r="O370" t="s">
        <v>3484</v>
      </c>
      <c r="P370" t="s">
        <v>325</v>
      </c>
      <c r="Q370" t="s">
        <v>30</v>
      </c>
    </row>
    <row r="371" spans="1:17" x14ac:dyDescent="0.2">
      <c r="A371" t="s">
        <v>3485</v>
      </c>
      <c r="B371" t="s">
        <v>3486</v>
      </c>
      <c r="C371" t="s">
        <v>3487</v>
      </c>
      <c r="D371" t="s">
        <v>3488</v>
      </c>
      <c r="E371">
        <v>2</v>
      </c>
      <c r="F371">
        <v>50</v>
      </c>
      <c r="G371">
        <v>50</v>
      </c>
      <c r="H371">
        <v>0</v>
      </c>
      <c r="I371" t="s">
        <v>3489</v>
      </c>
      <c r="J371" t="s">
        <v>3490</v>
      </c>
      <c r="K371" t="s">
        <v>3491</v>
      </c>
      <c r="L371" t="s">
        <v>13</v>
      </c>
      <c r="M371" t="s">
        <v>3492</v>
      </c>
      <c r="N371" t="s">
        <v>3493</v>
      </c>
      <c r="O371" t="s">
        <v>3494</v>
      </c>
      <c r="P371" t="s">
        <v>716</v>
      </c>
      <c r="Q371" t="s">
        <v>42</v>
      </c>
    </row>
    <row r="372" spans="1:17" x14ac:dyDescent="0.2">
      <c r="A372" t="s">
        <v>3495</v>
      </c>
      <c r="B372" t="s">
        <v>3496</v>
      </c>
      <c r="C372" t="s">
        <v>3497</v>
      </c>
      <c r="D372" t="s">
        <v>3498</v>
      </c>
      <c r="E372">
        <v>1</v>
      </c>
      <c r="F372">
        <v>100</v>
      </c>
      <c r="G372">
        <v>100</v>
      </c>
      <c r="H372">
        <v>0</v>
      </c>
      <c r="I372" t="s">
        <v>3499</v>
      </c>
      <c r="J372" t="s">
        <v>3496</v>
      </c>
      <c r="K372" t="s">
        <v>3500</v>
      </c>
      <c r="L372" t="s">
        <v>13</v>
      </c>
      <c r="M372" t="s">
        <v>3501</v>
      </c>
      <c r="N372" t="s">
        <v>3502</v>
      </c>
      <c r="O372" t="s">
        <v>3503</v>
      </c>
      <c r="P372" t="s">
        <v>325</v>
      </c>
      <c r="Q372" t="s">
        <v>30</v>
      </c>
    </row>
    <row r="373" spans="1:17" x14ac:dyDescent="0.2">
      <c r="A373" t="s">
        <v>3504</v>
      </c>
      <c r="B373" t="s">
        <v>3505</v>
      </c>
      <c r="C373" t="s">
        <v>3506</v>
      </c>
      <c r="D373" t="s">
        <v>3507</v>
      </c>
      <c r="E373">
        <v>2</v>
      </c>
      <c r="F373">
        <v>6</v>
      </c>
      <c r="G373">
        <v>3</v>
      </c>
      <c r="H373">
        <v>3</v>
      </c>
      <c r="I373" t="s">
        <v>3508</v>
      </c>
      <c r="J373" t="s">
        <v>3509</v>
      </c>
      <c r="K373" t="s">
        <v>3510</v>
      </c>
      <c r="L373" t="s">
        <v>13</v>
      </c>
      <c r="M373" t="s">
        <v>3511</v>
      </c>
      <c r="N373" t="s">
        <v>3512</v>
      </c>
      <c r="O373" t="s">
        <v>3513</v>
      </c>
      <c r="P373" t="s">
        <v>145</v>
      </c>
      <c r="Q373" t="s">
        <v>30</v>
      </c>
    </row>
    <row r="374" spans="1:17" x14ac:dyDescent="0.2">
      <c r="A374" t="s">
        <v>3514</v>
      </c>
      <c r="B374" t="s">
        <v>3515</v>
      </c>
      <c r="C374" t="s">
        <v>3516</v>
      </c>
      <c r="D374" t="s">
        <v>3517</v>
      </c>
      <c r="E374">
        <v>2</v>
      </c>
      <c r="F374">
        <v>21</v>
      </c>
      <c r="G374">
        <v>21</v>
      </c>
      <c r="H374">
        <v>0</v>
      </c>
      <c r="I374" t="s">
        <v>3518</v>
      </c>
      <c r="J374" t="s">
        <v>3515</v>
      </c>
      <c r="L374" t="s">
        <v>13</v>
      </c>
      <c r="M374" t="s">
        <v>3519</v>
      </c>
      <c r="N374" t="s">
        <v>3520</v>
      </c>
      <c r="O374" t="s">
        <v>3521</v>
      </c>
      <c r="P374" t="s">
        <v>145</v>
      </c>
      <c r="Q374" t="s">
        <v>42</v>
      </c>
    </row>
    <row r="375" spans="1:17" x14ac:dyDescent="0.2">
      <c r="A375" t="s">
        <v>3522</v>
      </c>
      <c r="B375" t="s">
        <v>3523</v>
      </c>
      <c r="C375" t="s">
        <v>3524</v>
      </c>
      <c r="D375" t="s">
        <v>3525</v>
      </c>
      <c r="E375">
        <v>1</v>
      </c>
      <c r="F375">
        <v>1</v>
      </c>
      <c r="G375">
        <v>1</v>
      </c>
      <c r="H375">
        <v>0</v>
      </c>
      <c r="I375" t="s">
        <v>3526</v>
      </c>
      <c r="J375" t="s">
        <v>3527</v>
      </c>
      <c r="K375" t="s">
        <v>3528</v>
      </c>
      <c r="L375" t="s">
        <v>13</v>
      </c>
      <c r="M375" t="s">
        <v>3529</v>
      </c>
      <c r="N375" t="s">
        <v>3530</v>
      </c>
      <c r="O375" t="s">
        <v>1806</v>
      </c>
      <c r="P375" t="s">
        <v>41</v>
      </c>
      <c r="Q375" t="s">
        <v>42</v>
      </c>
    </row>
    <row r="376" spans="1:17" x14ac:dyDescent="0.2">
      <c r="A376" t="s">
        <v>3531</v>
      </c>
      <c r="B376" t="s">
        <v>3532</v>
      </c>
      <c r="C376" t="s">
        <v>3533</v>
      </c>
      <c r="D376" t="s">
        <v>3534</v>
      </c>
      <c r="E376">
        <v>1</v>
      </c>
      <c r="F376">
        <v>9</v>
      </c>
      <c r="G376">
        <v>9</v>
      </c>
      <c r="H376">
        <v>0</v>
      </c>
      <c r="I376" t="s">
        <v>3535</v>
      </c>
      <c r="J376" t="s">
        <v>3536</v>
      </c>
      <c r="K376" t="s">
        <v>3537</v>
      </c>
      <c r="L376" t="s">
        <v>13</v>
      </c>
      <c r="M376" t="s">
        <v>3538</v>
      </c>
      <c r="N376" t="s">
        <v>3539</v>
      </c>
      <c r="O376" t="s">
        <v>3540</v>
      </c>
      <c r="P376" t="s">
        <v>2587</v>
      </c>
      <c r="Q376" t="s">
        <v>18</v>
      </c>
    </row>
    <row r="377" spans="1:17" x14ac:dyDescent="0.2">
      <c r="A377" t="s">
        <v>3541</v>
      </c>
      <c r="B377" t="s">
        <v>3542</v>
      </c>
      <c r="C377" t="s">
        <v>3543</v>
      </c>
      <c r="D377" t="s">
        <v>3544</v>
      </c>
      <c r="E377">
        <v>93</v>
      </c>
      <c r="F377">
        <v>38807</v>
      </c>
      <c r="G377">
        <v>38778</v>
      </c>
      <c r="H377">
        <v>29</v>
      </c>
      <c r="I377" t="s">
        <v>3545</v>
      </c>
      <c r="J377" t="s">
        <v>3546</v>
      </c>
      <c r="K377" t="e">
        <f>- Code generator for resource types\n- Code generator for Rancher Client\n- Container test CRUD operations\n- Templates for client and resource type\n</f>
        <v>#NAME?</v>
      </c>
      <c r="L377" t="s">
        <v>13</v>
      </c>
      <c r="M377" t="s">
        <v>3547</v>
      </c>
      <c r="N377" t="s">
        <v>3548</v>
      </c>
      <c r="O377" t="s">
        <v>3549</v>
      </c>
      <c r="P377" t="s">
        <v>386</v>
      </c>
      <c r="Q377" t="s">
        <v>42</v>
      </c>
    </row>
    <row r="378" spans="1:17" x14ac:dyDescent="0.2">
      <c r="A378" t="s">
        <v>3550</v>
      </c>
      <c r="B378" t="s">
        <v>3551</v>
      </c>
      <c r="C378" t="s">
        <v>3552</v>
      </c>
      <c r="D378" t="s">
        <v>3553</v>
      </c>
      <c r="E378">
        <v>1</v>
      </c>
      <c r="F378">
        <v>113</v>
      </c>
      <c r="G378">
        <v>64</v>
      </c>
      <c r="H378">
        <v>49</v>
      </c>
      <c r="I378" t="s">
        <v>3554</v>
      </c>
      <c r="J378" t="s">
        <v>3555</v>
      </c>
      <c r="K378" t="s">
        <v>3556</v>
      </c>
      <c r="L378" t="s">
        <v>13</v>
      </c>
      <c r="M378" t="s">
        <v>3557</v>
      </c>
      <c r="N378" t="s">
        <v>3558</v>
      </c>
      <c r="O378" t="s">
        <v>3559</v>
      </c>
      <c r="P378" t="s">
        <v>145</v>
      </c>
      <c r="Q378" t="s">
        <v>18</v>
      </c>
    </row>
    <row r="379" spans="1:17" x14ac:dyDescent="0.2">
      <c r="A379" t="s">
        <v>3560</v>
      </c>
      <c r="B379" t="s">
        <v>3561</v>
      </c>
      <c r="C379" t="s">
        <v>3562</v>
      </c>
      <c r="D379" t="s">
        <v>3563</v>
      </c>
      <c r="E379">
        <v>1</v>
      </c>
      <c r="F379">
        <v>2</v>
      </c>
      <c r="G379">
        <v>1</v>
      </c>
      <c r="H379">
        <v>1</v>
      </c>
      <c r="I379" t="s">
        <v>3564</v>
      </c>
      <c r="J379" t="s">
        <v>3565</v>
      </c>
      <c r="L379" t="s">
        <v>13</v>
      </c>
      <c r="M379" t="s">
        <v>3566</v>
      </c>
      <c r="N379" t="s">
        <v>3567</v>
      </c>
      <c r="O379" t="s">
        <v>3568</v>
      </c>
      <c r="P379" t="s">
        <v>64</v>
      </c>
      <c r="Q379" t="s">
        <v>18</v>
      </c>
    </row>
    <row r="380" spans="1:17" x14ac:dyDescent="0.2">
      <c r="A380" t="s">
        <v>3569</v>
      </c>
      <c r="B380" t="s">
        <v>3570</v>
      </c>
      <c r="C380" t="s">
        <v>3571</v>
      </c>
      <c r="D380" t="s">
        <v>3572</v>
      </c>
      <c r="E380">
        <v>1</v>
      </c>
      <c r="F380">
        <v>14</v>
      </c>
      <c r="G380">
        <v>13</v>
      </c>
      <c r="H380">
        <v>1</v>
      </c>
      <c r="I380" t="s">
        <v>3573</v>
      </c>
      <c r="J380" t="s">
        <v>3570</v>
      </c>
      <c r="K380" t="s">
        <v>3574</v>
      </c>
      <c r="L380" t="s">
        <v>13</v>
      </c>
      <c r="M380" t="s">
        <v>3575</v>
      </c>
      <c r="N380" t="s">
        <v>3576</v>
      </c>
      <c r="O380" t="s">
        <v>3577</v>
      </c>
      <c r="P380" t="s">
        <v>145</v>
      </c>
      <c r="Q380" t="s">
        <v>30</v>
      </c>
    </row>
    <row r="381" spans="1:17" x14ac:dyDescent="0.2">
      <c r="A381" t="s">
        <v>3578</v>
      </c>
      <c r="B381" t="s">
        <v>3579</v>
      </c>
      <c r="C381" t="s">
        <v>3580</v>
      </c>
      <c r="D381" t="s">
        <v>3581</v>
      </c>
      <c r="E381">
        <v>2</v>
      </c>
      <c r="F381">
        <v>106</v>
      </c>
      <c r="G381">
        <v>15</v>
      </c>
      <c r="H381">
        <v>91</v>
      </c>
      <c r="I381" t="s">
        <v>3582</v>
      </c>
      <c r="J381" t="s">
        <v>3583</v>
      </c>
      <c r="K381" t="s">
        <v>3584</v>
      </c>
      <c r="L381" t="s">
        <v>13</v>
      </c>
      <c r="M381" t="s">
        <v>3585</v>
      </c>
      <c r="N381" t="s">
        <v>3586</v>
      </c>
      <c r="O381" t="s">
        <v>3587</v>
      </c>
      <c r="P381" t="s">
        <v>41</v>
      </c>
      <c r="Q381" t="s">
        <v>42</v>
      </c>
    </row>
    <row r="382" spans="1:17" x14ac:dyDescent="0.2">
      <c r="A382" t="s">
        <v>3588</v>
      </c>
      <c r="B382" t="s">
        <v>3589</v>
      </c>
      <c r="C382" t="s">
        <v>3590</v>
      </c>
      <c r="D382" t="s">
        <v>3591</v>
      </c>
      <c r="E382">
        <v>1</v>
      </c>
      <c r="F382">
        <v>2</v>
      </c>
      <c r="G382">
        <v>1</v>
      </c>
      <c r="H382">
        <v>1</v>
      </c>
      <c r="I382" t="s">
        <v>3592</v>
      </c>
      <c r="J382" t="s">
        <v>3589</v>
      </c>
      <c r="L382" t="s">
        <v>13</v>
      </c>
      <c r="M382" t="s">
        <v>3593</v>
      </c>
      <c r="N382" t="s">
        <v>3594</v>
      </c>
      <c r="O382" t="s">
        <v>3595</v>
      </c>
      <c r="P382" t="s">
        <v>145</v>
      </c>
      <c r="Q382" t="s">
        <v>42</v>
      </c>
    </row>
    <row r="383" spans="1:17" x14ac:dyDescent="0.2">
      <c r="A383" t="s">
        <v>3596</v>
      </c>
      <c r="B383" t="s">
        <v>3597</v>
      </c>
      <c r="C383" t="s">
        <v>3598</v>
      </c>
      <c r="D383" t="s">
        <v>3599</v>
      </c>
      <c r="E383">
        <v>4</v>
      </c>
      <c r="F383">
        <v>10</v>
      </c>
      <c r="G383">
        <v>5</v>
      </c>
      <c r="H383">
        <v>5</v>
      </c>
      <c r="I383" t="s">
        <v>3600</v>
      </c>
      <c r="J383" t="s">
        <v>3601</v>
      </c>
      <c r="K383" t="s">
        <v>3602</v>
      </c>
      <c r="L383" t="s">
        <v>13</v>
      </c>
      <c r="M383" t="s">
        <v>3603</v>
      </c>
      <c r="N383" t="s">
        <v>3604</v>
      </c>
      <c r="O383" t="s">
        <v>3605</v>
      </c>
      <c r="P383" t="s">
        <v>41</v>
      </c>
      <c r="Q383" t="s">
        <v>42</v>
      </c>
    </row>
    <row r="384" spans="1:17" x14ac:dyDescent="0.2">
      <c r="A384" t="s">
        <v>3606</v>
      </c>
      <c r="B384" t="s">
        <v>3607</v>
      </c>
      <c r="C384" t="s">
        <v>3608</v>
      </c>
      <c r="D384" t="s">
        <v>3609</v>
      </c>
      <c r="E384">
        <v>1</v>
      </c>
      <c r="F384">
        <v>25</v>
      </c>
      <c r="G384">
        <v>7</v>
      </c>
      <c r="H384">
        <v>18</v>
      </c>
      <c r="I384" t="s">
        <v>3610</v>
      </c>
      <c r="J384" t="s">
        <v>3611</v>
      </c>
      <c r="K384" t="s">
        <v>3612</v>
      </c>
      <c r="L384" t="s">
        <v>13</v>
      </c>
      <c r="M384" t="s">
        <v>3613</v>
      </c>
      <c r="N384" t="s">
        <v>3614</v>
      </c>
      <c r="O384" t="s">
        <v>3615</v>
      </c>
      <c r="P384" t="s">
        <v>173</v>
      </c>
      <c r="Q384" t="s">
        <v>18</v>
      </c>
    </row>
    <row r="385" spans="1:17" x14ac:dyDescent="0.2">
      <c r="A385" t="s">
        <v>3616</v>
      </c>
      <c r="B385" t="s">
        <v>3617</v>
      </c>
      <c r="C385" t="s">
        <v>3618</v>
      </c>
      <c r="D385" t="s">
        <v>3619</v>
      </c>
      <c r="E385">
        <v>1</v>
      </c>
      <c r="F385">
        <v>8</v>
      </c>
      <c r="G385">
        <v>4</v>
      </c>
      <c r="H385">
        <v>4</v>
      </c>
      <c r="I385" t="s">
        <v>3620</v>
      </c>
      <c r="J385" t="s">
        <v>3621</v>
      </c>
      <c r="K385" t="s">
        <v>3622</v>
      </c>
      <c r="L385" t="s">
        <v>13</v>
      </c>
      <c r="M385" t="s">
        <v>3623</v>
      </c>
      <c r="N385" t="s">
        <v>3624</v>
      </c>
      <c r="O385" t="s">
        <v>3625</v>
      </c>
      <c r="P385" t="s">
        <v>17</v>
      </c>
      <c r="Q385" t="s">
        <v>18</v>
      </c>
    </row>
    <row r="386" spans="1:17" x14ac:dyDescent="0.2">
      <c r="A386" t="s">
        <v>3626</v>
      </c>
      <c r="B386" t="s">
        <v>3627</v>
      </c>
      <c r="C386" t="s">
        <v>3628</v>
      </c>
      <c r="D386" t="s">
        <v>3629</v>
      </c>
      <c r="E386">
        <v>3</v>
      </c>
      <c r="F386">
        <v>87</v>
      </c>
      <c r="G386">
        <v>81</v>
      </c>
      <c r="H386">
        <v>6</v>
      </c>
      <c r="I386" t="s">
        <v>3630</v>
      </c>
      <c r="J386" t="s">
        <v>3631</v>
      </c>
      <c r="K386" t="s">
        <v>3632</v>
      </c>
      <c r="L386" t="s">
        <v>13</v>
      </c>
      <c r="M386" t="s">
        <v>3633</v>
      </c>
      <c r="N386" t="s">
        <v>3634</v>
      </c>
      <c r="O386" t="s">
        <v>3635</v>
      </c>
      <c r="P386" t="s">
        <v>41</v>
      </c>
      <c r="Q386" t="s">
        <v>42</v>
      </c>
    </row>
    <row r="387" spans="1:17" x14ac:dyDescent="0.2">
      <c r="A387" t="s">
        <v>3636</v>
      </c>
      <c r="B387" t="s">
        <v>3637</v>
      </c>
      <c r="C387" t="s">
        <v>3638</v>
      </c>
      <c r="D387" t="s">
        <v>3639</v>
      </c>
      <c r="E387">
        <v>2</v>
      </c>
      <c r="F387">
        <v>4</v>
      </c>
      <c r="G387">
        <v>3</v>
      </c>
      <c r="H387">
        <v>1</v>
      </c>
      <c r="I387" t="s">
        <v>3640</v>
      </c>
      <c r="J387" t="s">
        <v>3641</v>
      </c>
      <c r="L387" t="s">
        <v>13</v>
      </c>
      <c r="M387" t="s">
        <v>3642</v>
      </c>
      <c r="N387" t="s">
        <v>3643</v>
      </c>
      <c r="O387" t="s">
        <v>3644</v>
      </c>
      <c r="P387" t="s">
        <v>145</v>
      </c>
      <c r="Q387" t="s">
        <v>18</v>
      </c>
    </row>
    <row r="388" spans="1:17" x14ac:dyDescent="0.2">
      <c r="A388" t="s">
        <v>3645</v>
      </c>
      <c r="B388" t="s">
        <v>3646</v>
      </c>
      <c r="C388" t="s">
        <v>3647</v>
      </c>
      <c r="D388" t="s">
        <v>3648</v>
      </c>
      <c r="E388">
        <v>4</v>
      </c>
      <c r="F388">
        <v>40</v>
      </c>
      <c r="G388">
        <v>29</v>
      </c>
      <c r="H388">
        <v>11</v>
      </c>
      <c r="I388" t="s">
        <v>3649</v>
      </c>
      <c r="J388" t="s">
        <v>3646</v>
      </c>
      <c r="K388" t="s">
        <v>3650</v>
      </c>
      <c r="L388" t="s">
        <v>13</v>
      </c>
      <c r="M388" t="s">
        <v>3651</v>
      </c>
      <c r="N388" t="s">
        <v>3652</v>
      </c>
      <c r="O388" t="s">
        <v>3653</v>
      </c>
      <c r="P388" t="s">
        <v>173</v>
      </c>
      <c r="Q388" t="s">
        <v>30</v>
      </c>
    </row>
    <row r="389" spans="1:17" x14ac:dyDescent="0.2">
      <c r="A389" t="s">
        <v>3654</v>
      </c>
      <c r="B389" t="s">
        <v>3655</v>
      </c>
      <c r="C389" t="s">
        <v>3656</v>
      </c>
      <c r="D389" t="s">
        <v>3657</v>
      </c>
      <c r="E389">
        <v>1</v>
      </c>
      <c r="F389">
        <v>4</v>
      </c>
      <c r="G389">
        <v>2</v>
      </c>
      <c r="H389">
        <v>2</v>
      </c>
      <c r="I389" t="s">
        <v>3658</v>
      </c>
      <c r="J389" t="s">
        <v>3659</v>
      </c>
      <c r="K389" t="s">
        <v>3660</v>
      </c>
      <c r="L389" t="s">
        <v>13</v>
      </c>
      <c r="M389" t="s">
        <v>3661</v>
      </c>
      <c r="N389" t="s">
        <v>3662</v>
      </c>
      <c r="O389" t="s">
        <v>3663</v>
      </c>
      <c r="P389" t="s">
        <v>533</v>
      </c>
      <c r="Q389" t="s">
        <v>114</v>
      </c>
    </row>
    <row r="390" spans="1:17" x14ac:dyDescent="0.2">
      <c r="A390" t="s">
        <v>3664</v>
      </c>
      <c r="B390" t="s">
        <v>3665</v>
      </c>
      <c r="C390" t="s">
        <v>3666</v>
      </c>
      <c r="D390" t="s">
        <v>3667</v>
      </c>
      <c r="E390">
        <v>11</v>
      </c>
      <c r="F390">
        <v>246</v>
      </c>
      <c r="G390">
        <v>112</v>
      </c>
      <c r="H390">
        <v>134</v>
      </c>
      <c r="I390" t="s">
        <v>3668</v>
      </c>
      <c r="J390" t="s">
        <v>3669</v>
      </c>
      <c r="K390" t="s">
        <v>3670</v>
      </c>
      <c r="L390" t="s">
        <v>13</v>
      </c>
      <c r="M390" t="s">
        <v>3671</v>
      </c>
      <c r="N390" t="s">
        <v>3666</v>
      </c>
      <c r="O390" t="s">
        <v>1396</v>
      </c>
      <c r="P390" t="s">
        <v>41</v>
      </c>
      <c r="Q390" t="s">
        <v>42</v>
      </c>
    </row>
    <row r="391" spans="1:17" x14ac:dyDescent="0.2">
      <c r="A391" t="s">
        <v>3672</v>
      </c>
      <c r="B391" t="s">
        <v>3673</v>
      </c>
      <c r="C391" t="s">
        <v>3674</v>
      </c>
      <c r="D391" t="s">
        <v>3675</v>
      </c>
      <c r="E391">
        <v>1</v>
      </c>
      <c r="F391">
        <v>12</v>
      </c>
      <c r="G391">
        <v>6</v>
      </c>
      <c r="H391">
        <v>6</v>
      </c>
      <c r="I391" t="s">
        <v>3676</v>
      </c>
      <c r="J391" t="s">
        <v>3673</v>
      </c>
      <c r="K391" t="s">
        <v>3677</v>
      </c>
      <c r="L391" t="s">
        <v>13</v>
      </c>
      <c r="M391" t="s">
        <v>3678</v>
      </c>
      <c r="N391" t="s">
        <v>3679</v>
      </c>
      <c r="O391" t="s">
        <v>3680</v>
      </c>
      <c r="P391" t="s">
        <v>145</v>
      </c>
      <c r="Q391" t="s">
        <v>18</v>
      </c>
    </row>
    <row r="392" spans="1:17" x14ac:dyDescent="0.2">
      <c r="A392" t="s">
        <v>3681</v>
      </c>
      <c r="B392" t="s">
        <v>3682</v>
      </c>
      <c r="C392" t="s">
        <v>3683</v>
      </c>
      <c r="D392" t="s">
        <v>3684</v>
      </c>
      <c r="E392">
        <v>2</v>
      </c>
      <c r="F392">
        <v>4</v>
      </c>
      <c r="G392">
        <v>2</v>
      </c>
      <c r="H392">
        <v>2</v>
      </c>
      <c r="I392" t="s">
        <v>3685</v>
      </c>
      <c r="J392" t="s">
        <v>3686</v>
      </c>
      <c r="K392" t="s">
        <v>3687</v>
      </c>
      <c r="L392" t="s">
        <v>13</v>
      </c>
      <c r="M392" t="s">
        <v>3688</v>
      </c>
      <c r="N392" t="s">
        <v>3689</v>
      </c>
      <c r="O392" t="s">
        <v>3690</v>
      </c>
      <c r="P392" t="s">
        <v>41</v>
      </c>
      <c r="Q392" t="s">
        <v>42</v>
      </c>
    </row>
    <row r="393" spans="1:17" x14ac:dyDescent="0.2">
      <c r="A393" t="s">
        <v>3691</v>
      </c>
      <c r="B393" t="s">
        <v>3692</v>
      </c>
      <c r="C393" t="s">
        <v>3693</v>
      </c>
      <c r="D393" t="s">
        <v>3694</v>
      </c>
      <c r="E393">
        <v>3</v>
      </c>
      <c r="F393">
        <v>36</v>
      </c>
      <c r="G393">
        <v>35</v>
      </c>
      <c r="H393">
        <v>1</v>
      </c>
      <c r="I393" t="s">
        <v>3695</v>
      </c>
      <c r="J393" t="s">
        <v>3692</v>
      </c>
      <c r="K393" t="s">
        <v>3696</v>
      </c>
      <c r="L393" t="s">
        <v>13</v>
      </c>
      <c r="M393" t="s">
        <v>3697</v>
      </c>
      <c r="N393" t="s">
        <v>3698</v>
      </c>
      <c r="O393" t="s">
        <v>3699</v>
      </c>
      <c r="P393" t="s">
        <v>41</v>
      </c>
      <c r="Q393" t="s">
        <v>42</v>
      </c>
    </row>
    <row r="394" spans="1:17" x14ac:dyDescent="0.2">
      <c r="A394" t="s">
        <v>3700</v>
      </c>
      <c r="B394" t="s">
        <v>3701</v>
      </c>
      <c r="C394" t="s">
        <v>3702</v>
      </c>
      <c r="D394" t="s">
        <v>3703</v>
      </c>
      <c r="E394">
        <v>19</v>
      </c>
      <c r="F394">
        <v>100</v>
      </c>
      <c r="G394">
        <v>50</v>
      </c>
      <c r="H394">
        <v>50</v>
      </c>
      <c r="I394" t="s">
        <v>3704</v>
      </c>
      <c r="J394" t="s">
        <v>3705</v>
      </c>
      <c r="K394" t="s">
        <v>3706</v>
      </c>
      <c r="L394" t="s">
        <v>13</v>
      </c>
      <c r="M394" t="s">
        <v>3707</v>
      </c>
      <c r="N394" t="s">
        <v>3708</v>
      </c>
      <c r="O394" t="s">
        <v>3430</v>
      </c>
      <c r="P394" t="s">
        <v>325</v>
      </c>
      <c r="Q394" t="s">
        <v>42</v>
      </c>
    </row>
    <row r="395" spans="1:17" x14ac:dyDescent="0.2">
      <c r="A395" t="s">
        <v>3709</v>
      </c>
      <c r="B395" t="s">
        <v>3710</v>
      </c>
      <c r="C395" t="s">
        <v>3711</v>
      </c>
      <c r="D395" t="s">
        <v>3712</v>
      </c>
      <c r="E395">
        <v>1</v>
      </c>
      <c r="F395">
        <v>28</v>
      </c>
      <c r="G395">
        <v>14</v>
      </c>
      <c r="H395">
        <v>14</v>
      </c>
      <c r="I395" t="s">
        <v>3713</v>
      </c>
      <c r="J395" t="s">
        <v>3714</v>
      </c>
      <c r="K395" t="s">
        <v>3715</v>
      </c>
      <c r="L395" t="s">
        <v>13</v>
      </c>
      <c r="M395" t="s">
        <v>3716</v>
      </c>
      <c r="N395" t="s">
        <v>3717</v>
      </c>
      <c r="O395" t="s">
        <v>3718</v>
      </c>
      <c r="P395" t="s">
        <v>533</v>
      </c>
      <c r="Q395" t="s">
        <v>387</v>
      </c>
    </row>
    <row r="396" spans="1:17" x14ac:dyDescent="0.2">
      <c r="A396" t="s">
        <v>3719</v>
      </c>
      <c r="B396" t="s">
        <v>3720</v>
      </c>
      <c r="C396" t="s">
        <v>3721</v>
      </c>
      <c r="D396" t="s">
        <v>3722</v>
      </c>
      <c r="E396">
        <v>1</v>
      </c>
      <c r="F396">
        <v>2</v>
      </c>
      <c r="G396">
        <v>1</v>
      </c>
      <c r="H396">
        <v>1</v>
      </c>
      <c r="I396" t="s">
        <v>3723</v>
      </c>
      <c r="J396" t="s">
        <v>3724</v>
      </c>
      <c r="K396" t="s">
        <v>3725</v>
      </c>
      <c r="L396" t="s">
        <v>13</v>
      </c>
      <c r="M396" t="s">
        <v>3726</v>
      </c>
      <c r="N396" t="s">
        <v>3727</v>
      </c>
      <c r="O396" t="s">
        <v>3728</v>
      </c>
      <c r="P396" t="s">
        <v>64</v>
      </c>
      <c r="Q396" t="s">
        <v>18</v>
      </c>
    </row>
    <row r="397" spans="1:17" x14ac:dyDescent="0.2">
      <c r="A397" t="s">
        <v>3729</v>
      </c>
      <c r="B397" t="s">
        <v>3730</v>
      </c>
      <c r="C397" t="s">
        <v>3731</v>
      </c>
      <c r="D397" t="s">
        <v>3732</v>
      </c>
      <c r="E397">
        <v>4</v>
      </c>
      <c r="F397">
        <v>231</v>
      </c>
      <c r="G397">
        <v>231</v>
      </c>
      <c r="H397">
        <v>0</v>
      </c>
      <c r="I397" t="s">
        <v>3733</v>
      </c>
      <c r="J397" t="s">
        <v>3734</v>
      </c>
      <c r="K397" t="s">
        <v>3735</v>
      </c>
      <c r="L397" t="s">
        <v>13</v>
      </c>
      <c r="M397" t="s">
        <v>3736</v>
      </c>
      <c r="N397" t="s">
        <v>3737</v>
      </c>
      <c r="O397" t="s">
        <v>3738</v>
      </c>
      <c r="P397" t="s">
        <v>41</v>
      </c>
      <c r="Q397" t="s">
        <v>42</v>
      </c>
    </row>
    <row r="398" spans="1:17" x14ac:dyDescent="0.2">
      <c r="A398" t="s">
        <v>3739</v>
      </c>
      <c r="B398" t="s">
        <v>3740</v>
      </c>
      <c r="C398" t="s">
        <v>3741</v>
      </c>
      <c r="D398" t="s">
        <v>3742</v>
      </c>
      <c r="E398">
        <v>1</v>
      </c>
      <c r="F398">
        <v>32</v>
      </c>
      <c r="G398">
        <v>18</v>
      </c>
      <c r="H398">
        <v>14</v>
      </c>
      <c r="I398" t="s">
        <v>3743</v>
      </c>
      <c r="J398" t="s">
        <v>3744</v>
      </c>
      <c r="K398" t="s">
        <v>3745</v>
      </c>
      <c r="L398" t="s">
        <v>13</v>
      </c>
      <c r="M398" t="s">
        <v>3746</v>
      </c>
      <c r="N398" t="s">
        <v>3747</v>
      </c>
      <c r="O398" t="s">
        <v>3748</v>
      </c>
      <c r="P398" t="s">
        <v>145</v>
      </c>
      <c r="Q398" t="s">
        <v>18</v>
      </c>
    </row>
    <row r="399" spans="1:17" x14ac:dyDescent="0.2">
      <c r="A399" t="s">
        <v>3749</v>
      </c>
      <c r="B399" t="s">
        <v>3750</v>
      </c>
      <c r="C399" t="s">
        <v>3751</v>
      </c>
      <c r="D399" t="s">
        <v>3752</v>
      </c>
      <c r="E399">
        <v>1</v>
      </c>
      <c r="F399">
        <v>11</v>
      </c>
      <c r="G399">
        <v>11</v>
      </c>
      <c r="H399">
        <v>0</v>
      </c>
      <c r="I399" t="s">
        <v>3753</v>
      </c>
      <c r="J399" t="s">
        <v>3754</v>
      </c>
      <c r="K399" t="s">
        <v>3755</v>
      </c>
      <c r="L399" t="s">
        <v>13</v>
      </c>
      <c r="M399" t="s">
        <v>3756</v>
      </c>
      <c r="N399" t="s">
        <v>3757</v>
      </c>
      <c r="O399" t="s">
        <v>3758</v>
      </c>
      <c r="P399" t="s">
        <v>145</v>
      </c>
      <c r="Q399" t="s">
        <v>42</v>
      </c>
    </row>
    <row r="400" spans="1:17" x14ac:dyDescent="0.2">
      <c r="A400" t="s">
        <v>3759</v>
      </c>
      <c r="B400" t="s">
        <v>3760</v>
      </c>
      <c r="C400" t="s">
        <v>3761</v>
      </c>
      <c r="D400" t="s">
        <v>3762</v>
      </c>
      <c r="E400">
        <v>11</v>
      </c>
      <c r="F400">
        <v>763</v>
      </c>
      <c r="G400">
        <v>763</v>
      </c>
      <c r="H400">
        <v>0</v>
      </c>
      <c r="I400" t="s">
        <v>3763</v>
      </c>
      <c r="J400" t="s">
        <v>3764</v>
      </c>
      <c r="K400" t="s">
        <v>3765</v>
      </c>
      <c r="L400" t="s">
        <v>13</v>
      </c>
      <c r="M400" t="s">
        <v>3766</v>
      </c>
      <c r="N400" t="s">
        <v>3767</v>
      </c>
      <c r="O400" t="s">
        <v>3768</v>
      </c>
      <c r="P400" t="s">
        <v>3769</v>
      </c>
      <c r="Q400" t="s">
        <v>1310</v>
      </c>
    </row>
    <row r="401" spans="1:17" x14ac:dyDescent="0.2">
      <c r="A401" t="s">
        <v>3770</v>
      </c>
      <c r="B401" t="s">
        <v>3771</v>
      </c>
      <c r="C401" t="s">
        <v>3772</v>
      </c>
      <c r="D401" t="s">
        <v>3773</v>
      </c>
      <c r="E401">
        <v>1</v>
      </c>
      <c r="F401">
        <v>40</v>
      </c>
      <c r="G401">
        <v>38</v>
      </c>
      <c r="H401">
        <v>2</v>
      </c>
      <c r="I401" t="s">
        <v>3774</v>
      </c>
      <c r="J401" t="s">
        <v>3775</v>
      </c>
      <c r="K401" t="s">
        <v>3776</v>
      </c>
      <c r="L401" t="s">
        <v>13</v>
      </c>
      <c r="M401" t="s">
        <v>3777</v>
      </c>
      <c r="N401" t="s">
        <v>3778</v>
      </c>
      <c r="O401" t="s">
        <v>3095</v>
      </c>
      <c r="P401" t="s">
        <v>41</v>
      </c>
      <c r="Q401" t="s">
        <v>42</v>
      </c>
    </row>
    <row r="402" spans="1:17" x14ac:dyDescent="0.2">
      <c r="A402" t="s">
        <v>3779</v>
      </c>
      <c r="B402" t="s">
        <v>3780</v>
      </c>
      <c r="C402" t="s">
        <v>3781</v>
      </c>
      <c r="D402" t="s">
        <v>3782</v>
      </c>
      <c r="E402">
        <v>1</v>
      </c>
      <c r="F402">
        <v>2</v>
      </c>
      <c r="G402">
        <v>1</v>
      </c>
      <c r="H402">
        <v>1</v>
      </c>
      <c r="I402" t="s">
        <v>3783</v>
      </c>
      <c r="J402" t="s">
        <v>3784</v>
      </c>
      <c r="K402" t="s">
        <v>3785</v>
      </c>
      <c r="L402" t="s">
        <v>13</v>
      </c>
      <c r="M402" t="s">
        <v>3786</v>
      </c>
      <c r="N402" t="s">
        <v>3787</v>
      </c>
      <c r="O402" t="s">
        <v>2072</v>
      </c>
      <c r="P402" t="s">
        <v>41</v>
      </c>
      <c r="Q402" t="s">
        <v>42</v>
      </c>
    </row>
    <row r="403" spans="1:17" x14ac:dyDescent="0.2">
      <c r="A403" t="s">
        <v>3788</v>
      </c>
      <c r="B403" t="s">
        <v>3789</v>
      </c>
      <c r="C403" t="s">
        <v>3790</v>
      </c>
      <c r="D403" t="s">
        <v>3791</v>
      </c>
      <c r="E403">
        <v>1</v>
      </c>
      <c r="F403">
        <v>2</v>
      </c>
      <c r="G403">
        <v>1</v>
      </c>
      <c r="H403">
        <v>1</v>
      </c>
      <c r="I403" t="s">
        <v>3792</v>
      </c>
      <c r="J403" t="s">
        <v>3793</v>
      </c>
      <c r="L403" t="s">
        <v>13</v>
      </c>
      <c r="M403" t="s">
        <v>3794</v>
      </c>
      <c r="N403" t="s">
        <v>3790</v>
      </c>
      <c r="O403" t="s">
        <v>192</v>
      </c>
      <c r="P403" t="s">
        <v>173</v>
      </c>
      <c r="Q403" t="s">
        <v>42</v>
      </c>
    </row>
    <row r="404" spans="1:17" x14ac:dyDescent="0.2">
      <c r="A404" t="s">
        <v>3795</v>
      </c>
      <c r="B404" t="s">
        <v>3796</v>
      </c>
      <c r="C404" t="s">
        <v>3797</v>
      </c>
      <c r="D404" t="s">
        <v>3798</v>
      </c>
      <c r="E404">
        <v>1</v>
      </c>
      <c r="F404">
        <v>3</v>
      </c>
      <c r="G404">
        <v>3</v>
      </c>
      <c r="H404">
        <v>0</v>
      </c>
      <c r="I404" t="s">
        <v>3799</v>
      </c>
      <c r="J404" t="s">
        <v>3796</v>
      </c>
      <c r="K404" t="s">
        <v>3800</v>
      </c>
      <c r="L404" t="s">
        <v>13</v>
      </c>
      <c r="M404" t="s">
        <v>3801</v>
      </c>
      <c r="N404" t="s">
        <v>3802</v>
      </c>
      <c r="O404" t="s">
        <v>3803</v>
      </c>
      <c r="P404" t="s">
        <v>41</v>
      </c>
      <c r="Q404" t="s">
        <v>42</v>
      </c>
    </row>
    <row r="405" spans="1:17" x14ac:dyDescent="0.2">
      <c r="A405" t="s">
        <v>3804</v>
      </c>
      <c r="B405" t="s">
        <v>3805</v>
      </c>
      <c r="C405" t="s">
        <v>3806</v>
      </c>
      <c r="D405" t="s">
        <v>3807</v>
      </c>
      <c r="E405">
        <v>1</v>
      </c>
      <c r="F405">
        <v>14</v>
      </c>
      <c r="G405">
        <v>8</v>
      </c>
      <c r="H405">
        <v>6</v>
      </c>
      <c r="I405" t="s">
        <v>3808</v>
      </c>
      <c r="J405" t="s">
        <v>3809</v>
      </c>
      <c r="K405" t="s">
        <v>3810</v>
      </c>
      <c r="L405" t="s">
        <v>13</v>
      </c>
      <c r="M405" t="s">
        <v>3811</v>
      </c>
      <c r="N405" t="s">
        <v>3812</v>
      </c>
      <c r="O405" t="s">
        <v>3813</v>
      </c>
      <c r="P405" t="s">
        <v>173</v>
      </c>
      <c r="Q405" t="s">
        <v>30</v>
      </c>
    </row>
    <row r="406" spans="1:17" x14ac:dyDescent="0.2">
      <c r="A406" t="s">
        <v>3814</v>
      </c>
      <c r="B406" t="s">
        <v>3815</v>
      </c>
      <c r="C406" t="s">
        <v>3816</v>
      </c>
      <c r="D406" t="s">
        <v>3817</v>
      </c>
      <c r="E406">
        <v>1</v>
      </c>
      <c r="F406">
        <v>9</v>
      </c>
      <c r="G406">
        <v>9</v>
      </c>
      <c r="H406">
        <v>0</v>
      </c>
      <c r="I406" t="s">
        <v>3818</v>
      </c>
      <c r="J406" t="s">
        <v>3819</v>
      </c>
      <c r="K406" t="s">
        <v>3820</v>
      </c>
      <c r="L406" t="s">
        <v>13</v>
      </c>
      <c r="M406" t="s">
        <v>3821</v>
      </c>
      <c r="N406" t="s">
        <v>3822</v>
      </c>
      <c r="O406" t="s">
        <v>3823</v>
      </c>
      <c r="P406" t="s">
        <v>41</v>
      </c>
      <c r="Q406" t="s">
        <v>42</v>
      </c>
    </row>
    <row r="407" spans="1:17" x14ac:dyDescent="0.2">
      <c r="A407" t="s">
        <v>3824</v>
      </c>
      <c r="B407" t="s">
        <v>3825</v>
      </c>
      <c r="C407" t="s">
        <v>3826</v>
      </c>
      <c r="D407" t="s">
        <v>3827</v>
      </c>
      <c r="E407">
        <v>1</v>
      </c>
      <c r="F407">
        <v>5</v>
      </c>
      <c r="G407">
        <v>1</v>
      </c>
      <c r="H407">
        <v>4</v>
      </c>
      <c r="I407" t="s">
        <v>3828</v>
      </c>
      <c r="J407" t="s">
        <v>3829</v>
      </c>
      <c r="L407" t="s">
        <v>13</v>
      </c>
      <c r="M407" t="s">
        <v>3830</v>
      </c>
      <c r="N407" t="s">
        <v>3831</v>
      </c>
      <c r="O407" t="s">
        <v>3832</v>
      </c>
      <c r="P407" t="s">
        <v>325</v>
      </c>
      <c r="Q407" t="s">
        <v>42</v>
      </c>
    </row>
    <row r="408" spans="1:17" x14ac:dyDescent="0.2">
      <c r="A408" t="s">
        <v>3833</v>
      </c>
      <c r="B408" t="s">
        <v>3834</v>
      </c>
      <c r="C408" t="s">
        <v>3835</v>
      </c>
      <c r="D408" t="s">
        <v>3836</v>
      </c>
      <c r="E408">
        <v>1</v>
      </c>
      <c r="F408">
        <v>2</v>
      </c>
      <c r="G408">
        <v>1</v>
      </c>
      <c r="H408">
        <v>1</v>
      </c>
      <c r="I408" t="s">
        <v>3837</v>
      </c>
      <c r="J408" t="s">
        <v>3838</v>
      </c>
      <c r="K408" t="s">
        <v>3839</v>
      </c>
      <c r="L408" t="s">
        <v>13</v>
      </c>
      <c r="M408" t="s">
        <v>3840</v>
      </c>
      <c r="N408" t="s">
        <v>3841</v>
      </c>
      <c r="O408" t="s">
        <v>3842</v>
      </c>
      <c r="P408" t="s">
        <v>145</v>
      </c>
      <c r="Q408" t="s">
        <v>30</v>
      </c>
    </row>
    <row r="409" spans="1:17" x14ac:dyDescent="0.2">
      <c r="A409" t="s">
        <v>3843</v>
      </c>
      <c r="B409" t="s">
        <v>3844</v>
      </c>
      <c r="C409" t="s">
        <v>3845</v>
      </c>
      <c r="D409" t="s">
        <v>3846</v>
      </c>
      <c r="E409">
        <v>1</v>
      </c>
      <c r="F409">
        <v>40</v>
      </c>
      <c r="G409">
        <v>30</v>
      </c>
      <c r="H409">
        <v>10</v>
      </c>
      <c r="I409" t="s">
        <v>3847</v>
      </c>
      <c r="J409" t="s">
        <v>3848</v>
      </c>
      <c r="K409" t="s">
        <v>3849</v>
      </c>
      <c r="L409" t="s">
        <v>13</v>
      </c>
      <c r="M409" t="s">
        <v>3850</v>
      </c>
      <c r="N409" t="s">
        <v>3851</v>
      </c>
      <c r="O409" t="s">
        <v>355</v>
      </c>
      <c r="P409" t="s">
        <v>325</v>
      </c>
      <c r="Q409" t="s">
        <v>30</v>
      </c>
    </row>
    <row r="410" spans="1:17" x14ac:dyDescent="0.2">
      <c r="A410" t="s">
        <v>3852</v>
      </c>
      <c r="B410" t="s">
        <v>3853</v>
      </c>
      <c r="C410" t="s">
        <v>3854</v>
      </c>
      <c r="D410" t="s">
        <v>3855</v>
      </c>
      <c r="E410">
        <v>1</v>
      </c>
      <c r="F410">
        <v>4</v>
      </c>
      <c r="G410">
        <v>2</v>
      </c>
      <c r="H410">
        <v>2</v>
      </c>
      <c r="I410" t="s">
        <v>3856</v>
      </c>
      <c r="J410" t="s">
        <v>3857</v>
      </c>
      <c r="K410" t="s">
        <v>3858</v>
      </c>
      <c r="L410" t="s">
        <v>13</v>
      </c>
      <c r="M410" t="s">
        <v>3859</v>
      </c>
      <c r="N410" t="s">
        <v>3860</v>
      </c>
      <c r="O410" t="s">
        <v>3861</v>
      </c>
      <c r="P410" t="s">
        <v>145</v>
      </c>
      <c r="Q410" t="s">
        <v>18</v>
      </c>
    </row>
    <row r="411" spans="1:17" x14ac:dyDescent="0.2">
      <c r="A411" t="s">
        <v>3862</v>
      </c>
      <c r="B411" t="s">
        <v>3863</v>
      </c>
      <c r="C411" t="s">
        <v>3864</v>
      </c>
      <c r="D411" t="s">
        <v>3865</v>
      </c>
      <c r="E411">
        <v>1</v>
      </c>
      <c r="F411">
        <v>2</v>
      </c>
      <c r="G411">
        <v>1</v>
      </c>
      <c r="H411">
        <v>1</v>
      </c>
      <c r="I411" t="s">
        <v>3866</v>
      </c>
      <c r="J411" t="s">
        <v>3863</v>
      </c>
      <c r="L411" t="s">
        <v>13</v>
      </c>
      <c r="M411" t="s">
        <v>3867</v>
      </c>
      <c r="N411" t="s">
        <v>3868</v>
      </c>
      <c r="O411" t="s">
        <v>3869</v>
      </c>
      <c r="P411" t="s">
        <v>716</v>
      </c>
      <c r="Q411" t="s">
        <v>42</v>
      </c>
    </row>
    <row r="412" spans="1:17" x14ac:dyDescent="0.2">
      <c r="A412" t="s">
        <v>3870</v>
      </c>
      <c r="B412" t="s">
        <v>2131</v>
      </c>
      <c r="C412" t="s">
        <v>3871</v>
      </c>
      <c r="D412" t="s">
        <v>3872</v>
      </c>
      <c r="E412">
        <v>1</v>
      </c>
      <c r="F412">
        <v>5</v>
      </c>
      <c r="G412">
        <v>5</v>
      </c>
      <c r="H412">
        <v>0</v>
      </c>
      <c r="I412" t="s">
        <v>3873</v>
      </c>
      <c r="J412" t="s">
        <v>3874</v>
      </c>
      <c r="K412" t="s">
        <v>3875</v>
      </c>
      <c r="L412" t="s">
        <v>13</v>
      </c>
      <c r="M412" t="s">
        <v>3876</v>
      </c>
      <c r="N412" t="s">
        <v>3877</v>
      </c>
      <c r="O412" t="s">
        <v>3878</v>
      </c>
      <c r="P412" t="s">
        <v>41</v>
      </c>
      <c r="Q412" t="s">
        <v>30</v>
      </c>
    </row>
    <row r="413" spans="1:17" x14ac:dyDescent="0.2">
      <c r="A413" t="s">
        <v>3879</v>
      </c>
      <c r="B413" t="s">
        <v>3880</v>
      </c>
      <c r="C413" t="s">
        <v>3881</v>
      </c>
      <c r="D413" t="s">
        <v>3882</v>
      </c>
      <c r="E413">
        <v>43</v>
      </c>
      <c r="F413">
        <v>4982</v>
      </c>
      <c r="G413">
        <v>4940</v>
      </c>
      <c r="H413">
        <v>42</v>
      </c>
      <c r="I413" t="s">
        <v>3883</v>
      </c>
      <c r="J413" t="s">
        <v>3884</v>
      </c>
      <c r="K413" t="s">
        <v>3885</v>
      </c>
      <c r="L413" t="s">
        <v>13</v>
      </c>
      <c r="M413" t="s">
        <v>3886</v>
      </c>
      <c r="N413" t="s">
        <v>3887</v>
      </c>
      <c r="O413" t="s">
        <v>3888</v>
      </c>
      <c r="P413" t="s">
        <v>41</v>
      </c>
      <c r="Q413" t="s">
        <v>42</v>
      </c>
    </row>
    <row r="414" spans="1:17" x14ac:dyDescent="0.2">
      <c r="A414" t="s">
        <v>3889</v>
      </c>
      <c r="B414" t="s">
        <v>3890</v>
      </c>
      <c r="C414" t="s">
        <v>3891</v>
      </c>
      <c r="D414" t="s">
        <v>3892</v>
      </c>
      <c r="E414">
        <v>1</v>
      </c>
      <c r="F414">
        <v>2</v>
      </c>
      <c r="G414">
        <v>1</v>
      </c>
      <c r="H414">
        <v>1</v>
      </c>
      <c r="I414" t="s">
        <v>3893</v>
      </c>
      <c r="J414" t="s">
        <v>3890</v>
      </c>
      <c r="K414" t="s">
        <v>3894</v>
      </c>
      <c r="L414" t="s">
        <v>13</v>
      </c>
      <c r="M414" t="s">
        <v>3895</v>
      </c>
      <c r="N414" t="s">
        <v>3896</v>
      </c>
      <c r="O414" t="s">
        <v>3897</v>
      </c>
      <c r="P414" t="s">
        <v>94</v>
      </c>
      <c r="Q414" t="s">
        <v>30</v>
      </c>
    </row>
    <row r="415" spans="1:17" x14ac:dyDescent="0.2">
      <c r="A415" t="s">
        <v>3898</v>
      </c>
      <c r="B415" t="s">
        <v>3899</v>
      </c>
      <c r="C415" t="s">
        <v>3900</v>
      </c>
      <c r="D415" t="s">
        <v>3901</v>
      </c>
      <c r="E415">
        <v>3</v>
      </c>
      <c r="F415">
        <v>165</v>
      </c>
      <c r="G415">
        <v>124</v>
      </c>
      <c r="H415">
        <v>41</v>
      </c>
      <c r="I415" t="s">
        <v>3902</v>
      </c>
      <c r="J415" t="s">
        <v>3903</v>
      </c>
      <c r="K415" t="s">
        <v>3904</v>
      </c>
      <c r="L415" t="s">
        <v>13</v>
      </c>
      <c r="M415" t="s">
        <v>3905</v>
      </c>
      <c r="N415" t="s">
        <v>3906</v>
      </c>
      <c r="O415" t="s">
        <v>1083</v>
      </c>
      <c r="P415" t="s">
        <v>41</v>
      </c>
      <c r="Q415" t="s">
        <v>42</v>
      </c>
    </row>
    <row r="416" spans="1:17" x14ac:dyDescent="0.2">
      <c r="A416" t="s">
        <v>3907</v>
      </c>
      <c r="B416" t="s">
        <v>3908</v>
      </c>
      <c r="C416" t="s">
        <v>3909</v>
      </c>
      <c r="D416" t="s">
        <v>3910</v>
      </c>
      <c r="E416">
        <v>1</v>
      </c>
      <c r="F416">
        <v>5</v>
      </c>
      <c r="G416">
        <v>0</v>
      </c>
      <c r="H416">
        <v>5</v>
      </c>
      <c r="I416" t="s">
        <v>3911</v>
      </c>
      <c r="J416" t="s">
        <v>3908</v>
      </c>
      <c r="K416" t="s">
        <v>3912</v>
      </c>
      <c r="L416" t="s">
        <v>13</v>
      </c>
      <c r="M416" t="s">
        <v>3913</v>
      </c>
      <c r="N416" t="s">
        <v>3914</v>
      </c>
      <c r="O416" t="s">
        <v>3915</v>
      </c>
      <c r="P416" t="s">
        <v>386</v>
      </c>
      <c r="Q416" t="s">
        <v>30</v>
      </c>
    </row>
    <row r="417" spans="1:17" x14ac:dyDescent="0.2">
      <c r="A417" t="s">
        <v>3916</v>
      </c>
      <c r="B417" t="s">
        <v>3917</v>
      </c>
      <c r="C417" t="s">
        <v>3918</v>
      </c>
      <c r="D417" t="s">
        <v>3919</v>
      </c>
      <c r="E417">
        <v>2</v>
      </c>
      <c r="F417">
        <v>12</v>
      </c>
      <c r="G417">
        <v>6</v>
      </c>
      <c r="H417">
        <v>6</v>
      </c>
      <c r="I417" t="s">
        <v>3920</v>
      </c>
      <c r="J417" t="s">
        <v>3921</v>
      </c>
      <c r="K417" t="s">
        <v>3922</v>
      </c>
      <c r="L417" t="s">
        <v>13</v>
      </c>
      <c r="M417" t="s">
        <v>3923</v>
      </c>
      <c r="N417" t="s">
        <v>3918</v>
      </c>
      <c r="O417" t="s">
        <v>3924</v>
      </c>
      <c r="P417" t="s">
        <v>64</v>
      </c>
      <c r="Q417" t="s">
        <v>30</v>
      </c>
    </row>
    <row r="418" spans="1:17" x14ac:dyDescent="0.2">
      <c r="A418" t="s">
        <v>3925</v>
      </c>
      <c r="B418" t="s">
        <v>3926</v>
      </c>
      <c r="C418" t="s">
        <v>3927</v>
      </c>
      <c r="D418" t="s">
        <v>3928</v>
      </c>
      <c r="E418">
        <v>4</v>
      </c>
      <c r="F418">
        <v>597</v>
      </c>
      <c r="G418">
        <v>591</v>
      </c>
      <c r="H418">
        <v>6</v>
      </c>
      <c r="I418" t="s">
        <v>3929</v>
      </c>
      <c r="J418" t="s">
        <v>3930</v>
      </c>
      <c r="K418" t="s">
        <v>3931</v>
      </c>
      <c r="L418" t="s">
        <v>13</v>
      </c>
      <c r="M418" t="s">
        <v>3932</v>
      </c>
      <c r="N418" t="s">
        <v>3933</v>
      </c>
      <c r="O418" t="s">
        <v>914</v>
      </c>
      <c r="P418" t="s">
        <v>41</v>
      </c>
      <c r="Q418" t="s">
        <v>30</v>
      </c>
    </row>
    <row r="419" spans="1:17" x14ac:dyDescent="0.2">
      <c r="A419" t="s">
        <v>3934</v>
      </c>
      <c r="B419" t="s">
        <v>3935</v>
      </c>
      <c r="C419" t="s">
        <v>3936</v>
      </c>
      <c r="D419" t="s">
        <v>3937</v>
      </c>
      <c r="E419">
        <v>1</v>
      </c>
      <c r="F419">
        <v>13</v>
      </c>
      <c r="G419">
        <v>12</v>
      </c>
      <c r="H419">
        <v>1</v>
      </c>
      <c r="I419" t="s">
        <v>3938</v>
      </c>
      <c r="J419" t="s">
        <v>3939</v>
      </c>
      <c r="K419" t="s">
        <v>3940</v>
      </c>
      <c r="L419" t="s">
        <v>13</v>
      </c>
      <c r="M419" t="s">
        <v>3941</v>
      </c>
      <c r="N419" t="s">
        <v>3942</v>
      </c>
      <c r="O419" t="s">
        <v>3943</v>
      </c>
      <c r="P419" t="s">
        <v>41</v>
      </c>
      <c r="Q419" t="s">
        <v>30</v>
      </c>
    </row>
    <row r="420" spans="1:17" x14ac:dyDescent="0.2">
      <c r="A420" t="s">
        <v>3944</v>
      </c>
      <c r="B420" t="s">
        <v>3945</v>
      </c>
      <c r="C420" t="s">
        <v>3946</v>
      </c>
      <c r="D420" t="s">
        <v>3947</v>
      </c>
      <c r="E420">
        <v>2</v>
      </c>
      <c r="F420">
        <v>17</v>
      </c>
      <c r="G420">
        <v>14</v>
      </c>
      <c r="H420">
        <v>3</v>
      </c>
      <c r="I420" t="s">
        <v>3948</v>
      </c>
      <c r="J420" t="s">
        <v>3945</v>
      </c>
      <c r="L420" t="s">
        <v>13</v>
      </c>
      <c r="M420" t="s">
        <v>3949</v>
      </c>
      <c r="N420" t="s">
        <v>3950</v>
      </c>
      <c r="O420" t="s">
        <v>3951</v>
      </c>
      <c r="P420" t="s">
        <v>716</v>
      </c>
      <c r="Q420" t="s">
        <v>42</v>
      </c>
    </row>
    <row r="421" spans="1:17" x14ac:dyDescent="0.2">
      <c r="A421" t="s">
        <v>3952</v>
      </c>
      <c r="B421" t="s">
        <v>3953</v>
      </c>
      <c r="C421" t="s">
        <v>3954</v>
      </c>
      <c r="D421" t="s">
        <v>3955</v>
      </c>
      <c r="E421">
        <v>1</v>
      </c>
      <c r="F421">
        <v>54</v>
      </c>
      <c r="G421">
        <v>54</v>
      </c>
      <c r="H421">
        <v>0</v>
      </c>
      <c r="I421" t="s">
        <v>3774</v>
      </c>
      <c r="J421" t="s">
        <v>3775</v>
      </c>
      <c r="K421" t="s">
        <v>3776</v>
      </c>
      <c r="L421" t="s">
        <v>13</v>
      </c>
      <c r="M421" t="s">
        <v>3777</v>
      </c>
      <c r="N421" t="s">
        <v>3778</v>
      </c>
      <c r="O421" t="s">
        <v>3095</v>
      </c>
      <c r="P421" t="s">
        <v>41</v>
      </c>
      <c r="Q421" t="s">
        <v>42</v>
      </c>
    </row>
    <row r="422" spans="1:17" x14ac:dyDescent="0.2">
      <c r="A422" t="s">
        <v>3956</v>
      </c>
      <c r="B422" t="s">
        <v>3957</v>
      </c>
      <c r="C422" t="s">
        <v>3958</v>
      </c>
      <c r="D422" t="s">
        <v>3959</v>
      </c>
      <c r="E422">
        <v>1</v>
      </c>
      <c r="F422">
        <v>4</v>
      </c>
      <c r="G422">
        <v>3</v>
      </c>
      <c r="H422">
        <v>1</v>
      </c>
      <c r="I422" t="s">
        <v>3960</v>
      </c>
      <c r="J422" t="s">
        <v>3961</v>
      </c>
      <c r="K422" t="s">
        <v>3962</v>
      </c>
      <c r="L422" t="s">
        <v>13</v>
      </c>
      <c r="M422" t="s">
        <v>3963</v>
      </c>
      <c r="N422" t="s">
        <v>3964</v>
      </c>
      <c r="O422" t="s">
        <v>2743</v>
      </c>
      <c r="P422" t="s">
        <v>173</v>
      </c>
      <c r="Q422" t="s">
        <v>42</v>
      </c>
    </row>
    <row r="423" spans="1:17" x14ac:dyDescent="0.2">
      <c r="A423" t="s">
        <v>3965</v>
      </c>
      <c r="B423" t="s">
        <v>3966</v>
      </c>
      <c r="C423" t="s">
        <v>3967</v>
      </c>
      <c r="D423" t="s">
        <v>3968</v>
      </c>
      <c r="E423">
        <v>2</v>
      </c>
      <c r="F423">
        <v>76</v>
      </c>
      <c r="G423">
        <v>71</v>
      </c>
      <c r="H423">
        <v>5</v>
      </c>
      <c r="I423" t="s">
        <v>3969</v>
      </c>
      <c r="J423" t="s">
        <v>3970</v>
      </c>
      <c r="K423" t="s">
        <v>3971</v>
      </c>
      <c r="L423" t="s">
        <v>13</v>
      </c>
      <c r="M423" t="s">
        <v>3972</v>
      </c>
      <c r="N423" t="s">
        <v>3973</v>
      </c>
      <c r="O423" t="s">
        <v>3974</v>
      </c>
      <c r="P423" t="s">
        <v>41</v>
      </c>
      <c r="Q423" t="s">
        <v>42</v>
      </c>
    </row>
    <row r="424" spans="1:17" x14ac:dyDescent="0.2">
      <c r="A424" t="s">
        <v>3975</v>
      </c>
      <c r="B424" t="s">
        <v>3976</v>
      </c>
      <c r="C424" t="s">
        <v>3977</v>
      </c>
      <c r="D424" t="s">
        <v>3978</v>
      </c>
      <c r="E424">
        <v>1</v>
      </c>
      <c r="F424">
        <v>4</v>
      </c>
      <c r="G424">
        <v>2</v>
      </c>
      <c r="H424">
        <v>2</v>
      </c>
      <c r="I424" t="s">
        <v>3979</v>
      </c>
      <c r="J424" t="s">
        <v>3980</v>
      </c>
      <c r="L424" t="s">
        <v>13</v>
      </c>
      <c r="M424" t="s">
        <v>3981</v>
      </c>
      <c r="N424" t="s">
        <v>3982</v>
      </c>
      <c r="O424" t="s">
        <v>715</v>
      </c>
      <c r="P424" t="s">
        <v>716</v>
      </c>
      <c r="Q424" t="s">
        <v>42</v>
      </c>
    </row>
    <row r="425" spans="1:17" x14ac:dyDescent="0.2">
      <c r="A425" t="s">
        <v>3983</v>
      </c>
      <c r="B425" t="s">
        <v>3984</v>
      </c>
      <c r="C425" t="s">
        <v>3985</v>
      </c>
      <c r="D425" t="s">
        <v>3986</v>
      </c>
      <c r="E425">
        <v>2</v>
      </c>
      <c r="F425">
        <v>71</v>
      </c>
      <c r="G425">
        <v>71</v>
      </c>
      <c r="H425">
        <v>0</v>
      </c>
      <c r="I425" t="s">
        <v>3987</v>
      </c>
      <c r="J425" t="s">
        <v>3988</v>
      </c>
      <c r="K425" t="s">
        <v>3989</v>
      </c>
      <c r="L425" t="s">
        <v>13</v>
      </c>
      <c r="M425" t="s">
        <v>3990</v>
      </c>
      <c r="N425" t="s">
        <v>3991</v>
      </c>
      <c r="O425" t="s">
        <v>3992</v>
      </c>
      <c r="P425" t="s">
        <v>41</v>
      </c>
      <c r="Q425" t="s">
        <v>42</v>
      </c>
    </row>
    <row r="426" spans="1:17" x14ac:dyDescent="0.2">
      <c r="A426" t="s">
        <v>3993</v>
      </c>
      <c r="B426" t="s">
        <v>3994</v>
      </c>
      <c r="C426" t="s">
        <v>3995</v>
      </c>
      <c r="D426" t="s">
        <v>3996</v>
      </c>
      <c r="E426">
        <v>3</v>
      </c>
      <c r="F426">
        <v>82</v>
      </c>
      <c r="G426">
        <v>79</v>
      </c>
      <c r="H426">
        <v>3</v>
      </c>
      <c r="I426" t="s">
        <v>3997</v>
      </c>
      <c r="J426" t="s">
        <v>3998</v>
      </c>
      <c r="K426" t="s">
        <v>3999</v>
      </c>
      <c r="L426" t="s">
        <v>13</v>
      </c>
      <c r="M426" t="s">
        <v>4000</v>
      </c>
      <c r="N426" t="s">
        <v>4001</v>
      </c>
      <c r="O426" t="s">
        <v>4002</v>
      </c>
      <c r="P426" t="s">
        <v>41</v>
      </c>
      <c r="Q426" t="s">
        <v>42</v>
      </c>
    </row>
    <row r="427" spans="1:17" x14ac:dyDescent="0.2">
      <c r="A427" t="s">
        <v>4003</v>
      </c>
      <c r="B427" t="s">
        <v>4004</v>
      </c>
      <c r="C427" t="s">
        <v>4005</v>
      </c>
      <c r="D427" t="s">
        <v>4006</v>
      </c>
      <c r="E427">
        <v>10</v>
      </c>
      <c r="F427">
        <v>741</v>
      </c>
      <c r="G427">
        <v>741</v>
      </c>
      <c r="H427">
        <v>0</v>
      </c>
      <c r="I427" t="s">
        <v>4007</v>
      </c>
      <c r="J427" t="s">
        <v>4004</v>
      </c>
      <c r="L427" t="s">
        <v>13</v>
      </c>
      <c r="M427" t="s">
        <v>4008</v>
      </c>
      <c r="N427" t="s">
        <v>4009</v>
      </c>
      <c r="O427" t="s">
        <v>4010</v>
      </c>
      <c r="P427" t="s">
        <v>41</v>
      </c>
      <c r="Q427" t="s">
        <v>42</v>
      </c>
    </row>
    <row r="428" spans="1:17" x14ac:dyDescent="0.2">
      <c r="A428" t="s">
        <v>4011</v>
      </c>
      <c r="B428" t="s">
        <v>4012</v>
      </c>
      <c r="C428" t="s">
        <v>4013</v>
      </c>
      <c r="D428" t="s">
        <v>4014</v>
      </c>
      <c r="E428">
        <v>1</v>
      </c>
      <c r="F428">
        <v>58</v>
      </c>
      <c r="G428">
        <v>58</v>
      </c>
      <c r="H428">
        <v>0</v>
      </c>
      <c r="I428" t="s">
        <v>4015</v>
      </c>
      <c r="J428" t="s">
        <v>4012</v>
      </c>
      <c r="K428" t="s">
        <v>4016</v>
      </c>
      <c r="L428" t="s">
        <v>13</v>
      </c>
      <c r="M428" t="s">
        <v>4017</v>
      </c>
      <c r="N428" t="s">
        <v>4018</v>
      </c>
      <c r="O428" t="s">
        <v>4019</v>
      </c>
      <c r="P428" t="s">
        <v>41</v>
      </c>
      <c r="Q428" t="s">
        <v>42</v>
      </c>
    </row>
    <row r="429" spans="1:17" x14ac:dyDescent="0.2">
      <c r="A429" t="s">
        <v>4020</v>
      </c>
      <c r="B429" t="s">
        <v>4021</v>
      </c>
      <c r="C429" t="s">
        <v>4022</v>
      </c>
      <c r="D429" t="s">
        <v>4023</v>
      </c>
      <c r="E429">
        <v>1</v>
      </c>
      <c r="F429">
        <v>16</v>
      </c>
      <c r="G429">
        <v>9</v>
      </c>
      <c r="H429">
        <v>7</v>
      </c>
      <c r="I429" t="s">
        <v>4024</v>
      </c>
      <c r="J429" t="s">
        <v>4025</v>
      </c>
      <c r="K429" t="s">
        <v>4026</v>
      </c>
      <c r="L429" t="s">
        <v>13</v>
      </c>
      <c r="M429" t="s">
        <v>4027</v>
      </c>
      <c r="N429" t="s">
        <v>4028</v>
      </c>
      <c r="O429" t="s">
        <v>4029</v>
      </c>
      <c r="P429" t="s">
        <v>716</v>
      </c>
      <c r="Q429" t="s">
        <v>30</v>
      </c>
    </row>
    <row r="430" spans="1:17" x14ac:dyDescent="0.2">
      <c r="A430" t="s">
        <v>4030</v>
      </c>
      <c r="B430" t="s">
        <v>4031</v>
      </c>
      <c r="C430" t="s">
        <v>4032</v>
      </c>
      <c r="D430" t="s">
        <v>4033</v>
      </c>
      <c r="E430">
        <v>1</v>
      </c>
      <c r="F430">
        <v>2</v>
      </c>
      <c r="G430">
        <v>1</v>
      </c>
      <c r="H430">
        <v>1</v>
      </c>
      <c r="I430" t="s">
        <v>4034</v>
      </c>
      <c r="J430" t="s">
        <v>4035</v>
      </c>
      <c r="L430" t="s">
        <v>13</v>
      </c>
      <c r="M430" t="s">
        <v>4036</v>
      </c>
      <c r="N430" t="s">
        <v>4037</v>
      </c>
      <c r="O430" t="s">
        <v>4038</v>
      </c>
      <c r="P430" t="s">
        <v>41</v>
      </c>
      <c r="Q430" t="s">
        <v>42</v>
      </c>
    </row>
    <row r="431" spans="1:17" x14ac:dyDescent="0.2">
      <c r="A431" t="s">
        <v>4039</v>
      </c>
      <c r="B431" t="s">
        <v>4040</v>
      </c>
      <c r="C431" t="s">
        <v>4041</v>
      </c>
      <c r="D431" t="s">
        <v>4042</v>
      </c>
      <c r="E431">
        <v>8</v>
      </c>
      <c r="F431">
        <v>624</v>
      </c>
      <c r="G431">
        <v>587</v>
      </c>
      <c r="H431">
        <v>37</v>
      </c>
      <c r="I431" t="s">
        <v>4043</v>
      </c>
      <c r="J431" t="s">
        <v>4044</v>
      </c>
      <c r="L431" t="s">
        <v>13</v>
      </c>
      <c r="M431" t="s">
        <v>4045</v>
      </c>
      <c r="N431" t="s">
        <v>4046</v>
      </c>
      <c r="O431" t="s">
        <v>4047</v>
      </c>
      <c r="P431" t="s">
        <v>41</v>
      </c>
      <c r="Q431" t="s">
        <v>30</v>
      </c>
    </row>
    <row r="432" spans="1:17" x14ac:dyDescent="0.2">
      <c r="A432" t="s">
        <v>4048</v>
      </c>
      <c r="B432" t="s">
        <v>4049</v>
      </c>
      <c r="C432" t="s">
        <v>4050</v>
      </c>
      <c r="D432" t="s">
        <v>4051</v>
      </c>
      <c r="E432">
        <v>11</v>
      </c>
      <c r="F432">
        <v>580</v>
      </c>
      <c r="G432">
        <v>535</v>
      </c>
      <c r="H432">
        <v>45</v>
      </c>
      <c r="I432" t="s">
        <v>4052</v>
      </c>
      <c r="J432" t="s">
        <v>4053</v>
      </c>
      <c r="K432" t="s">
        <v>4054</v>
      </c>
      <c r="L432" t="s">
        <v>13</v>
      </c>
      <c r="M432" t="s">
        <v>4055</v>
      </c>
      <c r="N432" t="s">
        <v>4056</v>
      </c>
      <c r="O432" t="s">
        <v>4057</v>
      </c>
      <c r="P432" t="s">
        <v>41</v>
      </c>
      <c r="Q432" t="s">
        <v>42</v>
      </c>
    </row>
    <row r="433" spans="1:17" x14ac:dyDescent="0.2">
      <c r="A433" t="s">
        <v>4058</v>
      </c>
      <c r="B433" t="s">
        <v>4059</v>
      </c>
      <c r="C433" t="s">
        <v>4060</v>
      </c>
      <c r="D433" t="s">
        <v>4061</v>
      </c>
      <c r="E433">
        <v>2</v>
      </c>
      <c r="F433">
        <v>3</v>
      </c>
      <c r="G433">
        <v>2</v>
      </c>
      <c r="H433">
        <v>1</v>
      </c>
      <c r="I433" t="s">
        <v>4062</v>
      </c>
      <c r="J433" t="s">
        <v>4063</v>
      </c>
      <c r="K433" t="s">
        <v>4064</v>
      </c>
      <c r="L433" t="s">
        <v>13</v>
      </c>
      <c r="M433" t="s">
        <v>4065</v>
      </c>
      <c r="N433" t="s">
        <v>4066</v>
      </c>
      <c r="O433" t="s">
        <v>4067</v>
      </c>
      <c r="P433" t="s">
        <v>41</v>
      </c>
      <c r="Q433" t="s">
        <v>42</v>
      </c>
    </row>
    <row r="434" spans="1:17" x14ac:dyDescent="0.2">
      <c r="A434" t="s">
        <v>4068</v>
      </c>
      <c r="B434" t="s">
        <v>4069</v>
      </c>
      <c r="C434" t="s">
        <v>4070</v>
      </c>
      <c r="D434" t="s">
        <v>4071</v>
      </c>
      <c r="E434">
        <v>1</v>
      </c>
      <c r="F434">
        <v>1</v>
      </c>
      <c r="G434">
        <v>0</v>
      </c>
      <c r="H434">
        <v>1</v>
      </c>
      <c r="I434" t="s">
        <v>4072</v>
      </c>
      <c r="J434" t="s">
        <v>4069</v>
      </c>
      <c r="L434" t="s">
        <v>13</v>
      </c>
      <c r="M434" t="s">
        <v>4073</v>
      </c>
      <c r="N434" t="s">
        <v>4074</v>
      </c>
      <c r="O434" t="s">
        <v>4075</v>
      </c>
      <c r="P434" t="s">
        <v>41</v>
      </c>
      <c r="Q434" t="s">
        <v>42</v>
      </c>
    </row>
    <row r="435" spans="1:17" x14ac:dyDescent="0.2">
      <c r="A435" t="s">
        <v>4076</v>
      </c>
      <c r="B435" t="s">
        <v>4077</v>
      </c>
      <c r="C435" t="s">
        <v>4078</v>
      </c>
      <c r="D435" t="s">
        <v>4079</v>
      </c>
      <c r="E435">
        <v>4</v>
      </c>
      <c r="F435">
        <v>72</v>
      </c>
      <c r="G435">
        <v>29</v>
      </c>
      <c r="H435">
        <v>43</v>
      </c>
      <c r="I435" t="s">
        <v>4080</v>
      </c>
      <c r="J435" t="s">
        <v>4081</v>
      </c>
      <c r="K435" t="s">
        <v>4082</v>
      </c>
      <c r="L435" t="s">
        <v>13</v>
      </c>
      <c r="M435" t="s">
        <v>4083</v>
      </c>
      <c r="N435" t="s">
        <v>4084</v>
      </c>
      <c r="O435" t="s">
        <v>715</v>
      </c>
      <c r="P435" t="s">
        <v>716</v>
      </c>
      <c r="Q435" t="s">
        <v>42</v>
      </c>
    </row>
    <row r="436" spans="1:17" x14ac:dyDescent="0.2">
      <c r="A436" t="s">
        <v>4085</v>
      </c>
      <c r="B436" t="s">
        <v>4086</v>
      </c>
      <c r="C436" t="s">
        <v>4087</v>
      </c>
      <c r="D436" t="s">
        <v>4088</v>
      </c>
      <c r="E436">
        <v>3</v>
      </c>
      <c r="F436">
        <v>6</v>
      </c>
      <c r="G436">
        <v>3</v>
      </c>
      <c r="H436">
        <v>3</v>
      </c>
      <c r="I436" t="s">
        <v>4089</v>
      </c>
      <c r="J436" t="s">
        <v>4090</v>
      </c>
      <c r="K436" t="s">
        <v>4091</v>
      </c>
      <c r="L436" t="s">
        <v>13</v>
      </c>
      <c r="M436" t="s">
        <v>4092</v>
      </c>
      <c r="N436" t="s">
        <v>4093</v>
      </c>
      <c r="O436" t="s">
        <v>4094</v>
      </c>
      <c r="P436" t="s">
        <v>716</v>
      </c>
      <c r="Q436" t="s">
        <v>42</v>
      </c>
    </row>
    <row r="437" spans="1:17" x14ac:dyDescent="0.2">
      <c r="A437" t="s">
        <v>4095</v>
      </c>
      <c r="B437" t="s">
        <v>4096</v>
      </c>
      <c r="C437" t="s">
        <v>4097</v>
      </c>
      <c r="D437" t="s">
        <v>4098</v>
      </c>
      <c r="E437">
        <v>1</v>
      </c>
      <c r="F437">
        <v>2</v>
      </c>
      <c r="G437">
        <v>1</v>
      </c>
      <c r="H437">
        <v>1</v>
      </c>
      <c r="I437" t="s">
        <v>4099</v>
      </c>
      <c r="J437" t="s">
        <v>4096</v>
      </c>
      <c r="K437" t="s">
        <v>4100</v>
      </c>
      <c r="L437" t="s">
        <v>13</v>
      </c>
      <c r="M437" t="s">
        <v>4101</v>
      </c>
      <c r="N437" t="s">
        <v>4102</v>
      </c>
      <c r="O437" t="s">
        <v>4103</v>
      </c>
      <c r="P437" t="s">
        <v>365</v>
      </c>
      <c r="Q437" t="s">
        <v>514</v>
      </c>
    </row>
    <row r="438" spans="1:17" x14ac:dyDescent="0.2">
      <c r="A438" t="s">
        <v>4104</v>
      </c>
      <c r="B438" t="s">
        <v>4105</v>
      </c>
      <c r="C438" t="s">
        <v>4106</v>
      </c>
      <c r="D438" t="s">
        <v>4107</v>
      </c>
      <c r="E438">
        <v>3</v>
      </c>
      <c r="F438">
        <v>144</v>
      </c>
      <c r="G438">
        <v>141</v>
      </c>
      <c r="H438">
        <v>3</v>
      </c>
      <c r="I438" t="s">
        <v>4108</v>
      </c>
      <c r="J438" t="s">
        <v>4109</v>
      </c>
      <c r="K438" t="s">
        <v>4110</v>
      </c>
      <c r="L438" t="s">
        <v>13</v>
      </c>
      <c r="M438" t="s">
        <v>4111</v>
      </c>
      <c r="N438" t="s">
        <v>4112</v>
      </c>
      <c r="O438" t="s">
        <v>4113</v>
      </c>
      <c r="P438" t="s">
        <v>173</v>
      </c>
      <c r="Q438" t="s">
        <v>42</v>
      </c>
    </row>
    <row r="439" spans="1:17" x14ac:dyDescent="0.2">
      <c r="A439" t="s">
        <v>4114</v>
      </c>
      <c r="B439" t="s">
        <v>4115</v>
      </c>
      <c r="C439" t="s">
        <v>4116</v>
      </c>
      <c r="D439" t="s">
        <v>4117</v>
      </c>
      <c r="E439">
        <v>1</v>
      </c>
      <c r="F439">
        <v>2</v>
      </c>
      <c r="G439">
        <v>1</v>
      </c>
      <c r="H439">
        <v>1</v>
      </c>
      <c r="I439" t="s">
        <v>4118</v>
      </c>
      <c r="J439" t="s">
        <v>4115</v>
      </c>
      <c r="L439" t="s">
        <v>13</v>
      </c>
      <c r="M439" t="s">
        <v>4119</v>
      </c>
      <c r="N439" t="s">
        <v>4120</v>
      </c>
      <c r="O439" t="s">
        <v>4121</v>
      </c>
      <c r="P439" t="s">
        <v>386</v>
      </c>
      <c r="Q439" t="s">
        <v>42</v>
      </c>
    </row>
    <row r="440" spans="1:17" x14ac:dyDescent="0.2">
      <c r="A440" t="s">
        <v>4122</v>
      </c>
      <c r="B440" t="s">
        <v>4123</v>
      </c>
      <c r="C440" t="s">
        <v>4124</v>
      </c>
      <c r="D440" t="s">
        <v>4125</v>
      </c>
      <c r="E440">
        <v>1</v>
      </c>
      <c r="F440">
        <v>4</v>
      </c>
      <c r="G440">
        <v>2</v>
      </c>
      <c r="H440">
        <v>2</v>
      </c>
      <c r="I440" t="s">
        <v>4126</v>
      </c>
      <c r="J440" t="s">
        <v>4127</v>
      </c>
      <c r="K440" t="s">
        <v>4128</v>
      </c>
      <c r="L440" t="s">
        <v>13</v>
      </c>
      <c r="M440" t="s">
        <v>4129</v>
      </c>
      <c r="N440" t="s">
        <v>4130</v>
      </c>
      <c r="O440" t="s">
        <v>4131</v>
      </c>
      <c r="P440" t="s">
        <v>17</v>
      </c>
      <c r="Q440" t="s">
        <v>30</v>
      </c>
    </row>
    <row r="441" spans="1:17" x14ac:dyDescent="0.2">
      <c r="A441" t="s">
        <v>4132</v>
      </c>
      <c r="B441" t="s">
        <v>4133</v>
      </c>
      <c r="C441" t="s">
        <v>4134</v>
      </c>
      <c r="D441" t="s">
        <v>4135</v>
      </c>
      <c r="E441">
        <v>1</v>
      </c>
      <c r="F441">
        <v>1</v>
      </c>
      <c r="G441">
        <v>1</v>
      </c>
      <c r="H441">
        <v>0</v>
      </c>
      <c r="I441" t="s">
        <v>4136</v>
      </c>
      <c r="J441" t="s">
        <v>4137</v>
      </c>
      <c r="K441" t="s">
        <v>4138</v>
      </c>
      <c r="L441" t="s">
        <v>13</v>
      </c>
      <c r="M441" t="s">
        <v>4139</v>
      </c>
      <c r="N441" t="s">
        <v>4140</v>
      </c>
      <c r="O441" t="s">
        <v>4141</v>
      </c>
      <c r="P441" t="s">
        <v>41</v>
      </c>
      <c r="Q441" t="s">
        <v>42</v>
      </c>
    </row>
    <row r="442" spans="1:17" x14ac:dyDescent="0.2">
      <c r="A442" t="s">
        <v>4142</v>
      </c>
      <c r="B442" t="s">
        <v>4143</v>
      </c>
      <c r="C442" t="s">
        <v>4144</v>
      </c>
      <c r="D442" t="s">
        <v>4145</v>
      </c>
      <c r="E442">
        <v>1</v>
      </c>
      <c r="F442">
        <v>6</v>
      </c>
      <c r="G442">
        <v>3</v>
      </c>
      <c r="H442">
        <v>3</v>
      </c>
      <c r="I442" t="s">
        <v>4146</v>
      </c>
      <c r="J442" t="s">
        <v>4147</v>
      </c>
      <c r="K442" t="s">
        <v>4148</v>
      </c>
      <c r="L442" t="s">
        <v>13</v>
      </c>
      <c r="M442" t="s">
        <v>4149</v>
      </c>
      <c r="N442" t="s">
        <v>4150</v>
      </c>
      <c r="O442" t="s">
        <v>4151</v>
      </c>
      <c r="P442" t="s">
        <v>325</v>
      </c>
      <c r="Q442" t="s">
        <v>42</v>
      </c>
    </row>
    <row r="443" spans="1:17" x14ac:dyDescent="0.2">
      <c r="A443" t="s">
        <v>4152</v>
      </c>
      <c r="B443" t="s">
        <v>4153</v>
      </c>
      <c r="C443" t="s">
        <v>4154</v>
      </c>
      <c r="D443" t="s">
        <v>4155</v>
      </c>
      <c r="E443">
        <v>1</v>
      </c>
      <c r="F443">
        <v>2</v>
      </c>
      <c r="G443">
        <v>2</v>
      </c>
      <c r="H443">
        <v>0</v>
      </c>
      <c r="I443" t="s">
        <v>4156</v>
      </c>
      <c r="J443" t="s">
        <v>4157</v>
      </c>
      <c r="K443" t="s">
        <v>4158</v>
      </c>
      <c r="L443" t="s">
        <v>13</v>
      </c>
      <c r="M443" t="s">
        <v>4159</v>
      </c>
      <c r="N443" t="s">
        <v>4160</v>
      </c>
      <c r="O443" t="s">
        <v>4161</v>
      </c>
      <c r="P443" t="s">
        <v>64</v>
      </c>
      <c r="Q443" t="s">
        <v>18</v>
      </c>
    </row>
    <row r="444" spans="1:17" x14ac:dyDescent="0.2">
      <c r="A444" t="s">
        <v>4162</v>
      </c>
      <c r="B444" t="s">
        <v>4163</v>
      </c>
      <c r="C444" t="s">
        <v>4164</v>
      </c>
      <c r="D444" t="s">
        <v>4165</v>
      </c>
      <c r="E444">
        <v>1</v>
      </c>
      <c r="F444">
        <v>1</v>
      </c>
      <c r="G444">
        <v>1</v>
      </c>
      <c r="H444">
        <v>0</v>
      </c>
      <c r="I444" t="s">
        <v>4166</v>
      </c>
      <c r="J444" t="s">
        <v>4167</v>
      </c>
      <c r="K444" t="s">
        <v>4168</v>
      </c>
      <c r="L444" t="s">
        <v>13</v>
      </c>
      <c r="M444" t="s">
        <v>4169</v>
      </c>
      <c r="N444" t="s">
        <v>4170</v>
      </c>
      <c r="O444" t="s">
        <v>4171</v>
      </c>
      <c r="P444" t="s">
        <v>173</v>
      </c>
      <c r="Q444" t="s">
        <v>30</v>
      </c>
    </row>
    <row r="445" spans="1:17" x14ac:dyDescent="0.2">
      <c r="A445" t="s">
        <v>4172</v>
      </c>
      <c r="B445" t="s">
        <v>4173</v>
      </c>
      <c r="C445" t="s">
        <v>4174</v>
      </c>
      <c r="D445" t="s">
        <v>4175</v>
      </c>
      <c r="E445">
        <v>2</v>
      </c>
      <c r="F445">
        <v>33</v>
      </c>
      <c r="G445">
        <v>29</v>
      </c>
      <c r="H445">
        <v>4</v>
      </c>
      <c r="I445" t="s">
        <v>4176</v>
      </c>
      <c r="J445" t="s">
        <v>4177</v>
      </c>
      <c r="K445" t="s">
        <v>4178</v>
      </c>
      <c r="L445" t="s">
        <v>13</v>
      </c>
      <c r="M445" t="s">
        <v>4179</v>
      </c>
      <c r="N445" t="s">
        <v>4180</v>
      </c>
      <c r="O445" t="s">
        <v>4181</v>
      </c>
      <c r="P445" t="s">
        <v>113</v>
      </c>
      <c r="Q445" t="s">
        <v>30</v>
      </c>
    </row>
    <row r="446" spans="1:17" x14ac:dyDescent="0.2">
      <c r="A446" t="s">
        <v>4182</v>
      </c>
      <c r="B446" t="s">
        <v>4183</v>
      </c>
      <c r="C446" t="s">
        <v>4184</v>
      </c>
      <c r="D446" t="s">
        <v>4185</v>
      </c>
      <c r="E446">
        <v>2</v>
      </c>
      <c r="F446">
        <v>31</v>
      </c>
      <c r="G446">
        <v>24</v>
      </c>
      <c r="H446">
        <v>7</v>
      </c>
      <c r="I446" t="s">
        <v>4186</v>
      </c>
      <c r="J446" t="s">
        <v>4187</v>
      </c>
      <c r="K446" t="s">
        <v>4188</v>
      </c>
      <c r="L446" t="s">
        <v>13</v>
      </c>
      <c r="M446" t="s">
        <v>4189</v>
      </c>
      <c r="N446" t="s">
        <v>4190</v>
      </c>
      <c r="O446" t="s">
        <v>4191</v>
      </c>
      <c r="P446" t="s">
        <v>1945</v>
      </c>
      <c r="Q446" t="s">
        <v>114</v>
      </c>
    </row>
    <row r="447" spans="1:17" x14ac:dyDescent="0.2">
      <c r="A447" t="s">
        <v>4192</v>
      </c>
      <c r="B447" t="s">
        <v>4193</v>
      </c>
      <c r="C447" t="s">
        <v>4194</v>
      </c>
      <c r="D447" t="s">
        <v>4195</v>
      </c>
      <c r="E447">
        <v>1</v>
      </c>
      <c r="F447">
        <v>9</v>
      </c>
      <c r="G447">
        <v>7</v>
      </c>
      <c r="H447">
        <v>2</v>
      </c>
      <c r="I447" t="s">
        <v>4196</v>
      </c>
      <c r="J447" t="s">
        <v>4197</v>
      </c>
      <c r="L447" t="s">
        <v>13</v>
      </c>
      <c r="M447" t="s">
        <v>4198</v>
      </c>
      <c r="N447" t="s">
        <v>4199</v>
      </c>
      <c r="O447" t="s">
        <v>4200</v>
      </c>
      <c r="P447" t="s">
        <v>145</v>
      </c>
      <c r="Q447" t="s">
        <v>30</v>
      </c>
    </row>
    <row r="448" spans="1:17" x14ac:dyDescent="0.2">
      <c r="A448" t="s">
        <v>4201</v>
      </c>
      <c r="B448" t="s">
        <v>4202</v>
      </c>
      <c r="C448" t="s">
        <v>4203</v>
      </c>
      <c r="D448" t="s">
        <v>4204</v>
      </c>
      <c r="E448">
        <v>1</v>
      </c>
      <c r="F448">
        <v>2</v>
      </c>
      <c r="G448">
        <v>1</v>
      </c>
      <c r="H448">
        <v>1</v>
      </c>
      <c r="I448" t="s">
        <v>4205</v>
      </c>
      <c r="J448" t="s">
        <v>4206</v>
      </c>
      <c r="L448" t="s">
        <v>13</v>
      </c>
      <c r="M448" t="s">
        <v>4207</v>
      </c>
      <c r="N448" t="s">
        <v>4208</v>
      </c>
      <c r="O448" t="s">
        <v>4209</v>
      </c>
      <c r="P448" t="s">
        <v>705</v>
      </c>
      <c r="Q448" t="s">
        <v>30</v>
      </c>
    </row>
    <row r="449" spans="1:17" x14ac:dyDescent="0.2">
      <c r="A449" t="s">
        <v>4210</v>
      </c>
      <c r="B449" t="s">
        <v>4211</v>
      </c>
      <c r="C449" t="s">
        <v>4212</v>
      </c>
      <c r="D449" t="s">
        <v>4213</v>
      </c>
      <c r="E449">
        <v>3</v>
      </c>
      <c r="F449">
        <v>128</v>
      </c>
      <c r="G449">
        <v>127</v>
      </c>
      <c r="H449">
        <v>1</v>
      </c>
      <c r="I449" t="s">
        <v>4214</v>
      </c>
      <c r="J449" t="s">
        <v>4215</v>
      </c>
      <c r="K449" t="s">
        <v>4216</v>
      </c>
      <c r="L449" t="s">
        <v>13</v>
      </c>
      <c r="M449" t="s">
        <v>4217</v>
      </c>
      <c r="N449" t="s">
        <v>4218</v>
      </c>
      <c r="O449" t="s">
        <v>4219</v>
      </c>
      <c r="P449" t="s">
        <v>41</v>
      </c>
      <c r="Q449" t="s">
        <v>42</v>
      </c>
    </row>
    <row r="450" spans="1:17" x14ac:dyDescent="0.2">
      <c r="A450" t="s">
        <v>4220</v>
      </c>
      <c r="B450" t="s">
        <v>4221</v>
      </c>
      <c r="C450" t="s">
        <v>4222</v>
      </c>
      <c r="D450" t="s">
        <v>4223</v>
      </c>
      <c r="E450">
        <v>3</v>
      </c>
      <c r="F450">
        <v>11</v>
      </c>
      <c r="G450">
        <v>7</v>
      </c>
      <c r="H450">
        <v>4</v>
      </c>
      <c r="I450" t="s">
        <v>4224</v>
      </c>
      <c r="J450" t="s">
        <v>4221</v>
      </c>
      <c r="K450" t="s">
        <v>4225</v>
      </c>
      <c r="L450" t="s">
        <v>13</v>
      </c>
      <c r="M450" t="s">
        <v>4226</v>
      </c>
      <c r="N450" t="s">
        <v>4227</v>
      </c>
      <c r="O450" t="s">
        <v>4228</v>
      </c>
      <c r="P450" t="s">
        <v>17</v>
      </c>
      <c r="Q450" t="s">
        <v>42</v>
      </c>
    </row>
    <row r="451" spans="1:17" x14ac:dyDescent="0.2">
      <c r="A451" t="s">
        <v>4229</v>
      </c>
      <c r="B451" t="s">
        <v>4230</v>
      </c>
      <c r="C451" t="s">
        <v>4231</v>
      </c>
      <c r="D451" t="s">
        <v>4232</v>
      </c>
      <c r="E451">
        <v>2</v>
      </c>
      <c r="F451">
        <v>51</v>
      </c>
      <c r="G451">
        <v>42</v>
      </c>
      <c r="H451">
        <v>9</v>
      </c>
      <c r="I451" t="s">
        <v>4233</v>
      </c>
      <c r="J451" t="s">
        <v>4234</v>
      </c>
      <c r="L451" t="s">
        <v>13</v>
      </c>
      <c r="M451" t="s">
        <v>4235</v>
      </c>
      <c r="N451" t="s">
        <v>4236</v>
      </c>
      <c r="O451" t="s">
        <v>3992</v>
      </c>
      <c r="P451" t="s">
        <v>41</v>
      </c>
      <c r="Q451" t="s">
        <v>42</v>
      </c>
    </row>
    <row r="452" spans="1:17" x14ac:dyDescent="0.2">
      <c r="A452" t="s">
        <v>4237</v>
      </c>
      <c r="B452" t="s">
        <v>4238</v>
      </c>
      <c r="C452" t="s">
        <v>4239</v>
      </c>
      <c r="D452" t="s">
        <v>4240</v>
      </c>
      <c r="E452">
        <v>107</v>
      </c>
      <c r="F452">
        <v>3135</v>
      </c>
      <c r="G452">
        <v>3114</v>
      </c>
      <c r="H452">
        <v>21</v>
      </c>
      <c r="I452" t="s">
        <v>4241</v>
      </c>
      <c r="J452" t="s">
        <v>4242</v>
      </c>
      <c r="K452" t="s">
        <v>4243</v>
      </c>
      <c r="L452" t="s">
        <v>13</v>
      </c>
      <c r="M452" t="s">
        <v>4244</v>
      </c>
      <c r="N452" t="s">
        <v>4245</v>
      </c>
      <c r="O452" t="s">
        <v>4246</v>
      </c>
      <c r="P452" t="s">
        <v>41</v>
      </c>
      <c r="Q452" t="s">
        <v>42</v>
      </c>
    </row>
    <row r="453" spans="1:17" x14ac:dyDescent="0.2">
      <c r="A453" t="s">
        <v>4247</v>
      </c>
      <c r="B453" t="s">
        <v>4248</v>
      </c>
      <c r="C453" t="s">
        <v>4249</v>
      </c>
      <c r="D453" t="s">
        <v>4250</v>
      </c>
      <c r="E453">
        <v>3</v>
      </c>
      <c r="F453">
        <v>24</v>
      </c>
      <c r="G453">
        <v>18</v>
      </c>
      <c r="H453">
        <v>6</v>
      </c>
      <c r="I453" t="s">
        <v>4251</v>
      </c>
      <c r="J453" t="s">
        <v>4252</v>
      </c>
      <c r="K453" t="s">
        <v>4253</v>
      </c>
      <c r="L453" t="s">
        <v>13</v>
      </c>
      <c r="M453" t="s">
        <v>4254</v>
      </c>
      <c r="N453" t="s">
        <v>4255</v>
      </c>
      <c r="O453" t="s">
        <v>4256</v>
      </c>
      <c r="P453" t="s">
        <v>173</v>
      </c>
      <c r="Q453" t="s">
        <v>42</v>
      </c>
    </row>
    <row r="454" spans="1:17" x14ac:dyDescent="0.2">
      <c r="A454" t="s">
        <v>4257</v>
      </c>
      <c r="B454" t="s">
        <v>4258</v>
      </c>
      <c r="C454" t="s">
        <v>4259</v>
      </c>
      <c r="D454" t="s">
        <v>4260</v>
      </c>
      <c r="E454">
        <v>1</v>
      </c>
      <c r="F454">
        <v>2</v>
      </c>
      <c r="G454">
        <v>1</v>
      </c>
      <c r="H454">
        <v>1</v>
      </c>
      <c r="I454" t="s">
        <v>4261</v>
      </c>
      <c r="J454" t="s">
        <v>4258</v>
      </c>
      <c r="K454" t="s">
        <v>4262</v>
      </c>
      <c r="L454" t="s">
        <v>13</v>
      </c>
      <c r="M454" t="s">
        <v>4263</v>
      </c>
      <c r="N454" t="s">
        <v>4264</v>
      </c>
      <c r="O454" t="s">
        <v>4265</v>
      </c>
      <c r="P454" t="s">
        <v>173</v>
      </c>
      <c r="Q454" t="s">
        <v>30</v>
      </c>
    </row>
    <row r="455" spans="1:17" x14ac:dyDescent="0.2">
      <c r="A455" t="s">
        <v>4266</v>
      </c>
      <c r="B455" t="s">
        <v>4267</v>
      </c>
      <c r="C455" t="s">
        <v>4268</v>
      </c>
      <c r="D455" t="s">
        <v>4269</v>
      </c>
      <c r="E455">
        <v>1</v>
      </c>
      <c r="F455">
        <v>2</v>
      </c>
      <c r="G455">
        <v>1</v>
      </c>
      <c r="H455">
        <v>1</v>
      </c>
      <c r="I455" t="s">
        <v>4270</v>
      </c>
      <c r="J455" t="s">
        <v>4271</v>
      </c>
      <c r="L455" t="s">
        <v>13</v>
      </c>
      <c r="M455" t="s">
        <v>4272</v>
      </c>
      <c r="N455" t="s">
        <v>4273</v>
      </c>
      <c r="O455" t="s">
        <v>4274</v>
      </c>
      <c r="P455" t="s">
        <v>716</v>
      </c>
      <c r="Q455" t="s">
        <v>30</v>
      </c>
    </row>
    <row r="456" spans="1:17" x14ac:dyDescent="0.2">
      <c r="A456" t="s">
        <v>4275</v>
      </c>
      <c r="B456" t="s">
        <v>4276</v>
      </c>
      <c r="C456" t="s">
        <v>4277</v>
      </c>
      <c r="D456" t="s">
        <v>4278</v>
      </c>
      <c r="E456">
        <v>1</v>
      </c>
      <c r="F456">
        <v>33</v>
      </c>
      <c r="G456">
        <v>33</v>
      </c>
      <c r="H456">
        <v>0</v>
      </c>
      <c r="I456" t="s">
        <v>4279</v>
      </c>
      <c r="J456" t="s">
        <v>4280</v>
      </c>
      <c r="K456" t="s">
        <v>4281</v>
      </c>
      <c r="L456" t="s">
        <v>13</v>
      </c>
      <c r="M456" t="s">
        <v>4282</v>
      </c>
      <c r="N456" t="s">
        <v>4277</v>
      </c>
      <c r="O456" t="s">
        <v>2400</v>
      </c>
      <c r="P456" t="s">
        <v>41</v>
      </c>
      <c r="Q456" t="s">
        <v>42</v>
      </c>
    </row>
    <row r="457" spans="1:17" x14ac:dyDescent="0.2">
      <c r="A457" t="s">
        <v>4283</v>
      </c>
      <c r="B457" t="s">
        <v>4284</v>
      </c>
      <c r="C457" t="s">
        <v>4285</v>
      </c>
      <c r="D457" t="s">
        <v>4286</v>
      </c>
      <c r="E457">
        <v>1</v>
      </c>
      <c r="F457">
        <v>4</v>
      </c>
      <c r="G457">
        <v>2</v>
      </c>
      <c r="H457">
        <v>2</v>
      </c>
      <c r="I457" t="s">
        <v>4287</v>
      </c>
      <c r="J457" t="s">
        <v>4288</v>
      </c>
      <c r="K457" t="s">
        <v>4289</v>
      </c>
      <c r="L457" t="s">
        <v>13</v>
      </c>
      <c r="M457" t="s">
        <v>4290</v>
      </c>
      <c r="N457" t="s">
        <v>4291</v>
      </c>
      <c r="O457" t="s">
        <v>779</v>
      </c>
      <c r="P457" t="s">
        <v>325</v>
      </c>
      <c r="Q457" t="s">
        <v>30</v>
      </c>
    </row>
    <row r="458" spans="1:17" x14ac:dyDescent="0.2">
      <c r="A458" t="s">
        <v>4292</v>
      </c>
      <c r="B458" t="s">
        <v>4293</v>
      </c>
      <c r="C458" t="s">
        <v>4294</v>
      </c>
      <c r="D458" t="s">
        <v>4295</v>
      </c>
      <c r="E458">
        <v>3</v>
      </c>
      <c r="F458">
        <v>25</v>
      </c>
      <c r="G458">
        <v>10</v>
      </c>
      <c r="H458">
        <v>15</v>
      </c>
      <c r="I458" t="s">
        <v>4296</v>
      </c>
      <c r="J458" t="s">
        <v>4297</v>
      </c>
      <c r="K458" t="s">
        <v>4298</v>
      </c>
      <c r="L458" t="s">
        <v>13</v>
      </c>
      <c r="M458" t="s">
        <v>4299</v>
      </c>
      <c r="N458" t="s">
        <v>4300</v>
      </c>
      <c r="O458" t="s">
        <v>4301</v>
      </c>
      <c r="P458" t="s">
        <v>41</v>
      </c>
      <c r="Q458" t="s">
        <v>42</v>
      </c>
    </row>
    <row r="459" spans="1:17" x14ac:dyDescent="0.2">
      <c r="A459" t="s">
        <v>4302</v>
      </c>
      <c r="B459" t="s">
        <v>4303</v>
      </c>
      <c r="C459" t="s">
        <v>4304</v>
      </c>
      <c r="D459" t="s">
        <v>4305</v>
      </c>
      <c r="E459">
        <v>1</v>
      </c>
      <c r="F459">
        <v>4</v>
      </c>
      <c r="G459">
        <v>2</v>
      </c>
      <c r="H459">
        <v>2</v>
      </c>
      <c r="I459" t="s">
        <v>4306</v>
      </c>
      <c r="J459" t="s">
        <v>4307</v>
      </c>
      <c r="K459" t="s">
        <v>4308</v>
      </c>
      <c r="L459" t="s">
        <v>13</v>
      </c>
      <c r="M459" t="s">
        <v>4309</v>
      </c>
      <c r="N459" t="s">
        <v>4310</v>
      </c>
      <c r="O459" t="s">
        <v>4311</v>
      </c>
      <c r="P459" t="s">
        <v>145</v>
      </c>
      <c r="Q459" t="s">
        <v>18</v>
      </c>
    </row>
    <row r="460" spans="1:17" x14ac:dyDescent="0.2">
      <c r="A460" t="s">
        <v>4312</v>
      </c>
      <c r="B460" t="s">
        <v>4313</v>
      </c>
      <c r="C460" t="s">
        <v>4314</v>
      </c>
      <c r="D460" t="s">
        <v>4315</v>
      </c>
      <c r="E460">
        <v>2</v>
      </c>
      <c r="F460">
        <v>6</v>
      </c>
      <c r="G460">
        <v>3</v>
      </c>
      <c r="H460">
        <v>3</v>
      </c>
      <c r="I460" t="s">
        <v>4316</v>
      </c>
      <c r="J460" t="s">
        <v>4317</v>
      </c>
      <c r="K460" t="s">
        <v>4318</v>
      </c>
      <c r="L460" t="s">
        <v>13</v>
      </c>
      <c r="M460" t="s">
        <v>4319</v>
      </c>
      <c r="N460" t="s">
        <v>4320</v>
      </c>
      <c r="O460" t="s">
        <v>4321</v>
      </c>
      <c r="P460" t="s">
        <v>41</v>
      </c>
      <c r="Q460" t="s">
        <v>42</v>
      </c>
    </row>
    <row r="461" spans="1:17" x14ac:dyDescent="0.2">
      <c r="A461" t="s">
        <v>4322</v>
      </c>
      <c r="B461" t="s">
        <v>4323</v>
      </c>
      <c r="C461" t="s">
        <v>4324</v>
      </c>
      <c r="D461" t="s">
        <v>4325</v>
      </c>
      <c r="E461">
        <v>1</v>
      </c>
      <c r="F461">
        <v>12</v>
      </c>
      <c r="G461">
        <v>6</v>
      </c>
      <c r="H461">
        <v>6</v>
      </c>
      <c r="I461" t="s">
        <v>4326</v>
      </c>
      <c r="J461" t="s">
        <v>4327</v>
      </c>
      <c r="K461" t="s">
        <v>4328</v>
      </c>
      <c r="L461" t="s">
        <v>13</v>
      </c>
      <c r="M461" t="s">
        <v>4329</v>
      </c>
      <c r="N461" t="s">
        <v>4330</v>
      </c>
      <c r="O461" t="s">
        <v>4331</v>
      </c>
      <c r="P461" t="s">
        <v>145</v>
      </c>
      <c r="Q461" t="s">
        <v>30</v>
      </c>
    </row>
    <row r="462" spans="1:17" x14ac:dyDescent="0.2">
      <c r="A462" t="s">
        <v>4332</v>
      </c>
      <c r="B462" t="s">
        <v>4333</v>
      </c>
      <c r="C462" t="s">
        <v>4334</v>
      </c>
      <c r="D462" t="s">
        <v>4335</v>
      </c>
      <c r="E462">
        <v>9</v>
      </c>
      <c r="F462">
        <v>134</v>
      </c>
      <c r="G462">
        <v>114</v>
      </c>
      <c r="H462">
        <v>20</v>
      </c>
      <c r="I462" t="s">
        <v>4336</v>
      </c>
      <c r="J462" t="s">
        <v>4337</v>
      </c>
      <c r="K462" t="s">
        <v>4338</v>
      </c>
      <c r="L462" t="s">
        <v>13</v>
      </c>
      <c r="M462" t="s">
        <v>4339</v>
      </c>
      <c r="N462" t="s">
        <v>4340</v>
      </c>
      <c r="O462" t="s">
        <v>4341</v>
      </c>
      <c r="P462" t="s">
        <v>145</v>
      </c>
      <c r="Q462" t="s">
        <v>42</v>
      </c>
    </row>
    <row r="463" spans="1:17" x14ac:dyDescent="0.2">
      <c r="A463" t="s">
        <v>4342</v>
      </c>
      <c r="B463" t="s">
        <v>4343</v>
      </c>
      <c r="C463" t="s">
        <v>4344</v>
      </c>
      <c r="D463" t="s">
        <v>4345</v>
      </c>
      <c r="E463">
        <v>3</v>
      </c>
      <c r="F463">
        <v>17</v>
      </c>
      <c r="G463">
        <v>8</v>
      </c>
      <c r="H463">
        <v>9</v>
      </c>
      <c r="I463" t="s">
        <v>4346</v>
      </c>
      <c r="J463" t="s">
        <v>4347</v>
      </c>
      <c r="K463" t="s">
        <v>4348</v>
      </c>
      <c r="L463" t="s">
        <v>13</v>
      </c>
      <c r="M463" t="s">
        <v>4349</v>
      </c>
      <c r="N463" t="s">
        <v>4350</v>
      </c>
      <c r="O463" t="s">
        <v>4351</v>
      </c>
      <c r="P463" t="s">
        <v>1170</v>
      </c>
      <c r="Q463" t="s">
        <v>18</v>
      </c>
    </row>
    <row r="464" spans="1:17" x14ac:dyDescent="0.2">
      <c r="A464" t="s">
        <v>4352</v>
      </c>
      <c r="B464" t="s">
        <v>4353</v>
      </c>
      <c r="C464" t="s">
        <v>4354</v>
      </c>
      <c r="D464" t="s">
        <v>4355</v>
      </c>
      <c r="E464">
        <v>1</v>
      </c>
      <c r="F464">
        <v>27</v>
      </c>
      <c r="G464">
        <v>20</v>
      </c>
      <c r="H464">
        <v>7</v>
      </c>
      <c r="I464" t="s">
        <v>4356</v>
      </c>
      <c r="J464" t="s">
        <v>4357</v>
      </c>
      <c r="L464" t="s">
        <v>13</v>
      </c>
      <c r="M464" t="s">
        <v>4358</v>
      </c>
      <c r="N464" t="s">
        <v>4359</v>
      </c>
      <c r="O464" t="s">
        <v>4360</v>
      </c>
      <c r="P464" t="s">
        <v>41</v>
      </c>
      <c r="Q464" t="s">
        <v>42</v>
      </c>
    </row>
    <row r="465" spans="1:17" x14ac:dyDescent="0.2">
      <c r="A465" t="s">
        <v>4361</v>
      </c>
      <c r="B465" t="s">
        <v>4362</v>
      </c>
      <c r="C465" t="s">
        <v>4363</v>
      </c>
      <c r="D465" t="s">
        <v>4364</v>
      </c>
      <c r="E465">
        <v>8</v>
      </c>
      <c r="F465">
        <v>51</v>
      </c>
      <c r="G465">
        <v>40</v>
      </c>
      <c r="H465">
        <v>11</v>
      </c>
      <c r="I465" t="s">
        <v>4365</v>
      </c>
      <c r="J465" t="s">
        <v>4362</v>
      </c>
      <c r="L465" t="s">
        <v>13</v>
      </c>
      <c r="M465" t="s">
        <v>4366</v>
      </c>
      <c r="N465" t="s">
        <v>4367</v>
      </c>
      <c r="O465" t="s">
        <v>4368</v>
      </c>
      <c r="P465" t="s">
        <v>17</v>
      </c>
      <c r="Q465" t="s">
        <v>114</v>
      </c>
    </row>
    <row r="466" spans="1:17" x14ac:dyDescent="0.2">
      <c r="A466" t="s">
        <v>4369</v>
      </c>
      <c r="B466" t="s">
        <v>4370</v>
      </c>
      <c r="C466" t="s">
        <v>4371</v>
      </c>
      <c r="D466" t="s">
        <v>4372</v>
      </c>
      <c r="E466">
        <v>1</v>
      </c>
      <c r="F466">
        <v>1</v>
      </c>
      <c r="G466">
        <v>0</v>
      </c>
      <c r="H466">
        <v>1</v>
      </c>
      <c r="I466" t="s">
        <v>4373</v>
      </c>
      <c r="J466" t="s">
        <v>4374</v>
      </c>
      <c r="K466" t="s">
        <v>4375</v>
      </c>
      <c r="L466" t="s">
        <v>13</v>
      </c>
      <c r="M466" t="s">
        <v>4376</v>
      </c>
      <c r="N466" t="s">
        <v>4377</v>
      </c>
      <c r="O466" t="s">
        <v>4378</v>
      </c>
      <c r="P466" t="s">
        <v>41</v>
      </c>
      <c r="Q466" t="s">
        <v>42</v>
      </c>
    </row>
    <row r="467" spans="1:17" x14ac:dyDescent="0.2">
      <c r="A467" t="s">
        <v>4379</v>
      </c>
      <c r="B467" t="s">
        <v>4380</v>
      </c>
      <c r="C467" t="s">
        <v>4381</v>
      </c>
      <c r="D467" t="s">
        <v>4382</v>
      </c>
      <c r="E467">
        <v>1</v>
      </c>
      <c r="F467">
        <v>4</v>
      </c>
      <c r="G467">
        <v>2</v>
      </c>
      <c r="H467">
        <v>2</v>
      </c>
      <c r="I467" t="s">
        <v>4383</v>
      </c>
      <c r="J467" t="s">
        <v>4384</v>
      </c>
      <c r="K467" t="s">
        <v>4385</v>
      </c>
      <c r="L467" t="s">
        <v>13</v>
      </c>
      <c r="M467" t="s">
        <v>4386</v>
      </c>
      <c r="N467" t="s">
        <v>4387</v>
      </c>
      <c r="O467" t="s">
        <v>4388</v>
      </c>
      <c r="P467" t="s">
        <v>145</v>
      </c>
      <c r="Q467" t="s">
        <v>18</v>
      </c>
    </row>
    <row r="468" spans="1:17" x14ac:dyDescent="0.2">
      <c r="A468" t="s">
        <v>4389</v>
      </c>
      <c r="B468" t="s">
        <v>4390</v>
      </c>
      <c r="C468" t="s">
        <v>4391</v>
      </c>
      <c r="D468" t="s">
        <v>4392</v>
      </c>
      <c r="E468">
        <v>14</v>
      </c>
      <c r="F468">
        <v>72</v>
      </c>
      <c r="G468">
        <v>36</v>
      </c>
      <c r="H468">
        <v>36</v>
      </c>
      <c r="I468" t="s">
        <v>4393</v>
      </c>
      <c r="J468" t="s">
        <v>4394</v>
      </c>
      <c r="K468" t="s">
        <v>4395</v>
      </c>
      <c r="L468" t="s">
        <v>13</v>
      </c>
      <c r="M468" t="s">
        <v>4396</v>
      </c>
      <c r="N468" t="s">
        <v>4397</v>
      </c>
      <c r="O468" t="s">
        <v>4398</v>
      </c>
      <c r="P468" t="s">
        <v>41</v>
      </c>
      <c r="Q468" t="s">
        <v>30</v>
      </c>
    </row>
    <row r="469" spans="1:17" x14ac:dyDescent="0.2">
      <c r="A469" t="s">
        <v>4399</v>
      </c>
      <c r="B469" t="s">
        <v>4400</v>
      </c>
      <c r="C469" t="s">
        <v>4401</v>
      </c>
      <c r="D469" t="s">
        <v>4402</v>
      </c>
      <c r="E469">
        <v>1</v>
      </c>
      <c r="F469">
        <v>102</v>
      </c>
      <c r="G469">
        <v>52</v>
      </c>
      <c r="H469">
        <v>50</v>
      </c>
      <c r="I469" t="s">
        <v>4403</v>
      </c>
      <c r="J469" t="s">
        <v>4400</v>
      </c>
      <c r="K469" t="s">
        <v>4404</v>
      </c>
      <c r="L469" t="s">
        <v>13</v>
      </c>
      <c r="M469" t="s">
        <v>4405</v>
      </c>
      <c r="N469" t="s">
        <v>4406</v>
      </c>
      <c r="O469" t="s">
        <v>4407</v>
      </c>
      <c r="P469" t="s">
        <v>173</v>
      </c>
      <c r="Q469" t="s">
        <v>18</v>
      </c>
    </row>
    <row r="470" spans="1:17" x14ac:dyDescent="0.2">
      <c r="A470" t="s">
        <v>4408</v>
      </c>
      <c r="B470" t="s">
        <v>4409</v>
      </c>
      <c r="C470" t="s">
        <v>4410</v>
      </c>
      <c r="D470" t="s">
        <v>4411</v>
      </c>
      <c r="E470">
        <v>5</v>
      </c>
      <c r="F470">
        <v>24</v>
      </c>
      <c r="G470">
        <v>13</v>
      </c>
      <c r="H470">
        <v>11</v>
      </c>
      <c r="I470" t="s">
        <v>4412</v>
      </c>
      <c r="J470" t="s">
        <v>4409</v>
      </c>
      <c r="K470" t="s">
        <v>4413</v>
      </c>
      <c r="L470" t="s">
        <v>13</v>
      </c>
      <c r="M470" t="s">
        <v>4414</v>
      </c>
      <c r="N470" t="s">
        <v>4415</v>
      </c>
      <c r="O470" t="s">
        <v>1309</v>
      </c>
      <c r="P470" t="s">
        <v>113</v>
      </c>
      <c r="Q470" t="s">
        <v>1310</v>
      </c>
    </row>
    <row r="471" spans="1:17" x14ac:dyDescent="0.2">
      <c r="A471" t="s">
        <v>4416</v>
      </c>
      <c r="B471" t="s">
        <v>4417</v>
      </c>
      <c r="C471" t="s">
        <v>4418</v>
      </c>
      <c r="D471" t="s">
        <v>4419</v>
      </c>
      <c r="E471">
        <v>1</v>
      </c>
      <c r="F471">
        <v>2</v>
      </c>
      <c r="G471">
        <v>1</v>
      </c>
      <c r="H471">
        <v>1</v>
      </c>
      <c r="I471" t="s">
        <v>4420</v>
      </c>
      <c r="J471" t="s">
        <v>4417</v>
      </c>
      <c r="K471" t="s">
        <v>4421</v>
      </c>
      <c r="L471" t="s">
        <v>13</v>
      </c>
      <c r="M471" t="s">
        <v>4422</v>
      </c>
      <c r="N471" t="s">
        <v>4423</v>
      </c>
      <c r="O471" t="s">
        <v>552</v>
      </c>
      <c r="P471" t="s">
        <v>173</v>
      </c>
      <c r="Q471" t="s">
        <v>42</v>
      </c>
    </row>
    <row r="472" spans="1:17" x14ac:dyDescent="0.2">
      <c r="A472" t="s">
        <v>4424</v>
      </c>
      <c r="B472" t="s">
        <v>4425</v>
      </c>
      <c r="C472" t="s">
        <v>4426</v>
      </c>
      <c r="D472" t="s">
        <v>4427</v>
      </c>
      <c r="E472">
        <v>1</v>
      </c>
      <c r="F472">
        <v>10</v>
      </c>
      <c r="G472">
        <v>8</v>
      </c>
      <c r="H472">
        <v>2</v>
      </c>
      <c r="I472" t="s">
        <v>4428</v>
      </c>
      <c r="J472" t="s">
        <v>4429</v>
      </c>
      <c r="K472" t="s">
        <v>4430</v>
      </c>
      <c r="L472" t="s">
        <v>13</v>
      </c>
      <c r="M472" t="s">
        <v>4431</v>
      </c>
      <c r="N472" t="s">
        <v>4432</v>
      </c>
      <c r="O472" t="s">
        <v>4433</v>
      </c>
      <c r="P472" t="s">
        <v>173</v>
      </c>
      <c r="Q472" t="s">
        <v>30</v>
      </c>
    </row>
    <row r="473" spans="1:17" x14ac:dyDescent="0.2">
      <c r="A473" t="s">
        <v>4434</v>
      </c>
      <c r="B473" t="s">
        <v>4435</v>
      </c>
      <c r="C473" t="s">
        <v>4436</v>
      </c>
      <c r="D473" t="s">
        <v>4437</v>
      </c>
      <c r="E473">
        <v>1</v>
      </c>
      <c r="F473">
        <v>24</v>
      </c>
      <c r="G473">
        <v>18</v>
      </c>
      <c r="H473">
        <v>6</v>
      </c>
      <c r="I473" t="s">
        <v>4438</v>
      </c>
      <c r="J473" t="s">
        <v>4439</v>
      </c>
      <c r="K473" t="s">
        <v>4440</v>
      </c>
      <c r="L473" t="s">
        <v>13</v>
      </c>
      <c r="M473" t="s">
        <v>4441</v>
      </c>
      <c r="N473" t="s">
        <v>4442</v>
      </c>
      <c r="O473" t="s">
        <v>4443</v>
      </c>
      <c r="P473" t="s">
        <v>145</v>
      </c>
      <c r="Q473" t="s">
        <v>18</v>
      </c>
    </row>
    <row r="474" spans="1:17" x14ac:dyDescent="0.2">
      <c r="A474" t="s">
        <v>4444</v>
      </c>
      <c r="B474" t="s">
        <v>4445</v>
      </c>
      <c r="C474" t="s">
        <v>4446</v>
      </c>
      <c r="D474" t="s">
        <v>4447</v>
      </c>
      <c r="E474">
        <v>1</v>
      </c>
      <c r="F474">
        <v>1</v>
      </c>
      <c r="G474">
        <v>0</v>
      </c>
      <c r="H474">
        <v>1</v>
      </c>
      <c r="I474" t="s">
        <v>4448</v>
      </c>
      <c r="J474" t="s">
        <v>4445</v>
      </c>
      <c r="K474" t="s">
        <v>4449</v>
      </c>
      <c r="L474" t="s">
        <v>13</v>
      </c>
      <c r="M474" t="s">
        <v>4450</v>
      </c>
      <c r="N474" t="s">
        <v>4451</v>
      </c>
      <c r="O474" t="s">
        <v>4452</v>
      </c>
      <c r="P474" t="s">
        <v>325</v>
      </c>
      <c r="Q474" t="s">
        <v>3467</v>
      </c>
    </row>
    <row r="475" spans="1:17" x14ac:dyDescent="0.2">
      <c r="A475" t="s">
        <v>4453</v>
      </c>
      <c r="B475" t="s">
        <v>4454</v>
      </c>
      <c r="C475" t="s">
        <v>4455</v>
      </c>
      <c r="D475" t="s">
        <v>4456</v>
      </c>
      <c r="E475">
        <v>2</v>
      </c>
      <c r="F475">
        <v>183</v>
      </c>
      <c r="G475">
        <v>166</v>
      </c>
      <c r="H475">
        <v>17</v>
      </c>
      <c r="I475" t="s">
        <v>4457</v>
      </c>
      <c r="J475" t="s">
        <v>4458</v>
      </c>
      <c r="K475" t="s">
        <v>4459</v>
      </c>
      <c r="L475" t="s">
        <v>13</v>
      </c>
      <c r="M475" t="s">
        <v>4460</v>
      </c>
      <c r="N475" t="s">
        <v>4461</v>
      </c>
      <c r="O475" t="s">
        <v>4462</v>
      </c>
      <c r="P475" t="s">
        <v>41</v>
      </c>
      <c r="Q475" t="s">
        <v>18</v>
      </c>
    </row>
    <row r="476" spans="1:17" x14ac:dyDescent="0.2">
      <c r="A476" t="s">
        <v>4463</v>
      </c>
      <c r="B476" t="s">
        <v>4464</v>
      </c>
      <c r="C476" t="s">
        <v>4465</v>
      </c>
      <c r="D476" t="s">
        <v>4466</v>
      </c>
      <c r="E476">
        <v>3</v>
      </c>
      <c r="F476">
        <v>103</v>
      </c>
      <c r="G476">
        <v>54</v>
      </c>
      <c r="H476">
        <v>49</v>
      </c>
      <c r="I476" t="s">
        <v>4467</v>
      </c>
      <c r="J476" t="s">
        <v>4468</v>
      </c>
      <c r="K476" t="s">
        <v>4469</v>
      </c>
      <c r="L476" t="s">
        <v>13</v>
      </c>
      <c r="M476" t="s">
        <v>4470</v>
      </c>
      <c r="N476" t="s">
        <v>4471</v>
      </c>
      <c r="O476" t="s">
        <v>4472</v>
      </c>
      <c r="P476" t="s">
        <v>41</v>
      </c>
      <c r="Q476" t="s">
        <v>42</v>
      </c>
    </row>
    <row r="477" spans="1:17" x14ac:dyDescent="0.2">
      <c r="A477" t="s">
        <v>4473</v>
      </c>
      <c r="B477" t="s">
        <v>4474</v>
      </c>
      <c r="C477" t="s">
        <v>4475</v>
      </c>
      <c r="D477" t="s">
        <v>4476</v>
      </c>
      <c r="E477">
        <v>1</v>
      </c>
      <c r="F477">
        <v>283</v>
      </c>
      <c r="G477">
        <v>276</v>
      </c>
      <c r="H477">
        <v>7</v>
      </c>
      <c r="I477" t="s">
        <v>4477</v>
      </c>
      <c r="J477" t="s">
        <v>4478</v>
      </c>
      <c r="K477" t="s">
        <v>4479</v>
      </c>
      <c r="L477" t="s">
        <v>13</v>
      </c>
      <c r="M477" t="s">
        <v>4480</v>
      </c>
      <c r="N477" t="s">
        <v>4481</v>
      </c>
      <c r="O477" t="s">
        <v>629</v>
      </c>
      <c r="P477" t="s">
        <v>41</v>
      </c>
      <c r="Q477" t="s">
        <v>42</v>
      </c>
    </row>
    <row r="478" spans="1:17" x14ac:dyDescent="0.2">
      <c r="A478" t="s">
        <v>4482</v>
      </c>
      <c r="B478" t="s">
        <v>4483</v>
      </c>
      <c r="C478" t="s">
        <v>4484</v>
      </c>
      <c r="D478" t="s">
        <v>4485</v>
      </c>
      <c r="E478">
        <v>7</v>
      </c>
      <c r="F478">
        <v>48</v>
      </c>
      <c r="G478">
        <v>24</v>
      </c>
      <c r="H478">
        <v>24</v>
      </c>
      <c r="I478" t="s">
        <v>4486</v>
      </c>
      <c r="J478" t="s">
        <v>4487</v>
      </c>
      <c r="K478" t="s">
        <v>4488</v>
      </c>
      <c r="L478" t="s">
        <v>13</v>
      </c>
      <c r="M478" t="s">
        <v>4489</v>
      </c>
      <c r="N478" t="s">
        <v>4490</v>
      </c>
      <c r="O478" t="s">
        <v>4491</v>
      </c>
      <c r="P478" t="s">
        <v>325</v>
      </c>
      <c r="Q478" t="s">
        <v>4492</v>
      </c>
    </row>
    <row r="479" spans="1:17" x14ac:dyDescent="0.2">
      <c r="A479" t="s">
        <v>4493</v>
      </c>
      <c r="B479" t="s">
        <v>4494</v>
      </c>
      <c r="C479" t="s">
        <v>4495</v>
      </c>
      <c r="D479" t="s">
        <v>4496</v>
      </c>
      <c r="E479">
        <v>3</v>
      </c>
      <c r="F479">
        <v>85</v>
      </c>
      <c r="G479">
        <v>85</v>
      </c>
      <c r="H479">
        <v>0</v>
      </c>
      <c r="I479" t="s">
        <v>765</v>
      </c>
      <c r="J479" t="s">
        <v>766</v>
      </c>
      <c r="L479" t="s">
        <v>13</v>
      </c>
      <c r="M479" t="s">
        <v>767</v>
      </c>
      <c r="N479" t="s">
        <v>768</v>
      </c>
      <c r="O479" t="s">
        <v>769</v>
      </c>
      <c r="P479" t="s">
        <v>41</v>
      </c>
      <c r="Q479" t="s">
        <v>42</v>
      </c>
    </row>
    <row r="480" spans="1:17" x14ac:dyDescent="0.2">
      <c r="A480" t="s">
        <v>4497</v>
      </c>
      <c r="B480" t="s">
        <v>4498</v>
      </c>
      <c r="C480" t="s">
        <v>4499</v>
      </c>
      <c r="D480" t="s">
        <v>4500</v>
      </c>
      <c r="E480">
        <v>1</v>
      </c>
      <c r="F480">
        <v>11</v>
      </c>
      <c r="G480">
        <v>6</v>
      </c>
      <c r="H480">
        <v>5</v>
      </c>
      <c r="I480" t="s">
        <v>4501</v>
      </c>
      <c r="J480" t="s">
        <v>4502</v>
      </c>
      <c r="K480" t="s">
        <v>4503</v>
      </c>
      <c r="L480" t="s">
        <v>13</v>
      </c>
      <c r="M480" t="s">
        <v>4504</v>
      </c>
      <c r="N480" t="s">
        <v>4505</v>
      </c>
      <c r="O480" t="s">
        <v>4506</v>
      </c>
      <c r="P480" t="s">
        <v>64</v>
      </c>
      <c r="Q480" t="s">
        <v>30</v>
      </c>
    </row>
    <row r="481" spans="1:17" x14ac:dyDescent="0.2">
      <c r="A481" t="s">
        <v>4507</v>
      </c>
      <c r="B481" t="s">
        <v>4508</v>
      </c>
      <c r="C481" t="s">
        <v>4509</v>
      </c>
      <c r="D481" t="s">
        <v>4510</v>
      </c>
      <c r="E481">
        <v>1</v>
      </c>
      <c r="F481">
        <v>5</v>
      </c>
      <c r="G481">
        <v>5</v>
      </c>
      <c r="H481">
        <v>0</v>
      </c>
      <c r="I481" t="s">
        <v>4511</v>
      </c>
      <c r="J481" t="s">
        <v>4512</v>
      </c>
      <c r="L481" t="s">
        <v>13</v>
      </c>
      <c r="M481" t="s">
        <v>4513</v>
      </c>
      <c r="N481" t="s">
        <v>4514</v>
      </c>
      <c r="O481" t="s">
        <v>4515</v>
      </c>
      <c r="P481" t="s">
        <v>145</v>
      </c>
      <c r="Q481" t="s">
        <v>30</v>
      </c>
    </row>
    <row r="482" spans="1:17" x14ac:dyDescent="0.2">
      <c r="A482" t="s">
        <v>4516</v>
      </c>
      <c r="B482" t="s">
        <v>4517</v>
      </c>
      <c r="C482" t="s">
        <v>4518</v>
      </c>
      <c r="D482" t="s">
        <v>4519</v>
      </c>
      <c r="E482">
        <v>1</v>
      </c>
      <c r="F482">
        <v>2</v>
      </c>
      <c r="G482">
        <v>1</v>
      </c>
      <c r="H482">
        <v>1</v>
      </c>
      <c r="I482" t="s">
        <v>4520</v>
      </c>
      <c r="J482" t="s">
        <v>4517</v>
      </c>
      <c r="L482" t="s">
        <v>13</v>
      </c>
      <c r="M482" t="s">
        <v>4521</v>
      </c>
      <c r="N482" t="s">
        <v>4522</v>
      </c>
      <c r="O482" t="s">
        <v>4523</v>
      </c>
      <c r="P482" t="s">
        <v>41</v>
      </c>
      <c r="Q482" t="s">
        <v>30</v>
      </c>
    </row>
    <row r="483" spans="1:17" x14ac:dyDescent="0.2">
      <c r="A483" t="s">
        <v>4524</v>
      </c>
      <c r="B483" t="s">
        <v>4525</v>
      </c>
      <c r="C483" t="s">
        <v>4526</v>
      </c>
      <c r="D483" t="s">
        <v>4527</v>
      </c>
      <c r="E483">
        <v>1</v>
      </c>
      <c r="F483">
        <v>93</v>
      </c>
      <c r="G483">
        <v>93</v>
      </c>
      <c r="H483">
        <v>0</v>
      </c>
      <c r="I483" t="s">
        <v>4528</v>
      </c>
      <c r="J483" t="s">
        <v>4529</v>
      </c>
      <c r="K483" t="s">
        <v>4530</v>
      </c>
      <c r="L483" t="s">
        <v>13</v>
      </c>
      <c r="M483" t="s">
        <v>4531</v>
      </c>
      <c r="N483" t="s">
        <v>4532</v>
      </c>
      <c r="O483" t="s">
        <v>3484</v>
      </c>
      <c r="P483" t="s">
        <v>325</v>
      </c>
      <c r="Q483" t="s">
        <v>30</v>
      </c>
    </row>
    <row r="484" spans="1:17" x14ac:dyDescent="0.2">
      <c r="A484" t="s">
        <v>4533</v>
      </c>
      <c r="B484" t="s">
        <v>4534</v>
      </c>
      <c r="C484" t="s">
        <v>4535</v>
      </c>
      <c r="D484" t="s">
        <v>4536</v>
      </c>
      <c r="E484">
        <v>1</v>
      </c>
      <c r="F484">
        <v>2</v>
      </c>
      <c r="G484">
        <v>1</v>
      </c>
      <c r="H484">
        <v>1</v>
      </c>
      <c r="I484" t="s">
        <v>4537</v>
      </c>
      <c r="J484" t="s">
        <v>4538</v>
      </c>
      <c r="K484" t="s">
        <v>4539</v>
      </c>
      <c r="L484" t="s">
        <v>13</v>
      </c>
      <c r="M484" t="s">
        <v>4540</v>
      </c>
      <c r="N484" t="s">
        <v>4541</v>
      </c>
      <c r="O484" t="s">
        <v>3095</v>
      </c>
      <c r="P484" t="s">
        <v>41</v>
      </c>
      <c r="Q484" t="s">
        <v>42</v>
      </c>
    </row>
    <row r="485" spans="1:17" x14ac:dyDescent="0.2">
      <c r="A485" t="s">
        <v>4542</v>
      </c>
      <c r="B485" t="s">
        <v>4543</v>
      </c>
      <c r="C485" t="s">
        <v>4544</v>
      </c>
      <c r="D485" t="s">
        <v>4545</v>
      </c>
      <c r="E485">
        <v>2</v>
      </c>
      <c r="F485">
        <v>29</v>
      </c>
      <c r="G485">
        <v>25</v>
      </c>
      <c r="H485">
        <v>4</v>
      </c>
      <c r="I485" t="s">
        <v>4546</v>
      </c>
      <c r="J485" t="s">
        <v>4547</v>
      </c>
      <c r="K485" t="s">
        <v>4548</v>
      </c>
      <c r="L485" t="s">
        <v>13</v>
      </c>
      <c r="M485" t="s">
        <v>4549</v>
      </c>
      <c r="N485" t="s">
        <v>4550</v>
      </c>
      <c r="O485" t="s">
        <v>4551</v>
      </c>
      <c r="P485" t="s">
        <v>41</v>
      </c>
      <c r="Q485" t="s">
        <v>42</v>
      </c>
    </row>
    <row r="486" spans="1:17" x14ac:dyDescent="0.2">
      <c r="A486" t="s">
        <v>4552</v>
      </c>
      <c r="B486" t="s">
        <v>4553</v>
      </c>
      <c r="C486" t="s">
        <v>4554</v>
      </c>
      <c r="D486" t="s">
        <v>4555</v>
      </c>
      <c r="E486">
        <v>3</v>
      </c>
      <c r="F486">
        <v>2968</v>
      </c>
      <c r="G486">
        <v>1473</v>
      </c>
      <c r="H486">
        <v>1495</v>
      </c>
      <c r="I486" t="s">
        <v>4556</v>
      </c>
      <c r="J486" t="s">
        <v>509</v>
      </c>
      <c r="K486" t="s">
        <v>4557</v>
      </c>
      <c r="L486" t="s">
        <v>13</v>
      </c>
      <c r="M486" t="s">
        <v>4558</v>
      </c>
      <c r="N486" t="s">
        <v>4554</v>
      </c>
      <c r="O486" t="s">
        <v>192</v>
      </c>
      <c r="P486" t="s">
        <v>173</v>
      </c>
      <c r="Q486" t="s">
        <v>42</v>
      </c>
    </row>
    <row r="487" spans="1:17" x14ac:dyDescent="0.2">
      <c r="A487" t="s">
        <v>4559</v>
      </c>
      <c r="B487" t="s">
        <v>4560</v>
      </c>
      <c r="C487" t="s">
        <v>4561</v>
      </c>
      <c r="D487" t="s">
        <v>4562</v>
      </c>
      <c r="E487">
        <v>1</v>
      </c>
      <c r="F487">
        <v>2</v>
      </c>
      <c r="G487">
        <v>1</v>
      </c>
      <c r="H487">
        <v>1</v>
      </c>
      <c r="I487" t="s">
        <v>4563</v>
      </c>
      <c r="J487" t="s">
        <v>4564</v>
      </c>
      <c r="K487" t="s">
        <v>4565</v>
      </c>
      <c r="L487" t="s">
        <v>13</v>
      </c>
      <c r="M487" t="s">
        <v>4566</v>
      </c>
      <c r="N487" t="s">
        <v>4567</v>
      </c>
      <c r="O487" t="s">
        <v>4568</v>
      </c>
      <c r="P487" t="s">
        <v>41</v>
      </c>
      <c r="Q487" t="s">
        <v>42</v>
      </c>
    </row>
    <row r="488" spans="1:17" x14ac:dyDescent="0.2">
      <c r="A488" t="s">
        <v>4569</v>
      </c>
      <c r="B488" t="s">
        <v>4570</v>
      </c>
      <c r="C488" t="s">
        <v>4571</v>
      </c>
      <c r="D488" t="s">
        <v>4572</v>
      </c>
      <c r="E488">
        <v>4</v>
      </c>
      <c r="F488">
        <v>212</v>
      </c>
      <c r="G488">
        <v>212</v>
      </c>
      <c r="H488">
        <v>0</v>
      </c>
      <c r="I488" t="s">
        <v>4573</v>
      </c>
      <c r="J488" t="s">
        <v>4570</v>
      </c>
      <c r="L488" t="s">
        <v>13</v>
      </c>
      <c r="M488" t="s">
        <v>4574</v>
      </c>
      <c r="N488" t="s">
        <v>4575</v>
      </c>
      <c r="O488" t="s">
        <v>4576</v>
      </c>
      <c r="P488" t="s">
        <v>41</v>
      </c>
      <c r="Q488" t="s">
        <v>42</v>
      </c>
    </row>
    <row r="489" spans="1:17" x14ac:dyDescent="0.2">
      <c r="A489" t="s">
        <v>4577</v>
      </c>
      <c r="B489" t="s">
        <v>4578</v>
      </c>
      <c r="C489" t="s">
        <v>4579</v>
      </c>
      <c r="D489" t="s">
        <v>4580</v>
      </c>
      <c r="E489">
        <v>1</v>
      </c>
      <c r="F489">
        <v>284</v>
      </c>
      <c r="G489">
        <v>142</v>
      </c>
      <c r="H489">
        <v>142</v>
      </c>
      <c r="I489" t="s">
        <v>4581</v>
      </c>
      <c r="J489" t="s">
        <v>4582</v>
      </c>
      <c r="K489" t="s">
        <v>4583</v>
      </c>
      <c r="L489" t="s">
        <v>13</v>
      </c>
      <c r="M489" t="s">
        <v>4584</v>
      </c>
      <c r="N489" t="s">
        <v>4585</v>
      </c>
      <c r="O489" t="s">
        <v>4586</v>
      </c>
      <c r="P489" t="s">
        <v>1945</v>
      </c>
      <c r="Q489" t="s">
        <v>42</v>
      </c>
    </row>
    <row r="490" spans="1:17" x14ac:dyDescent="0.2">
      <c r="A490" t="s">
        <v>4587</v>
      </c>
      <c r="B490" t="s">
        <v>4588</v>
      </c>
      <c r="C490" t="s">
        <v>4589</v>
      </c>
      <c r="D490" t="s">
        <v>4590</v>
      </c>
      <c r="E490">
        <v>2</v>
      </c>
      <c r="F490">
        <v>15</v>
      </c>
      <c r="G490">
        <v>12</v>
      </c>
      <c r="H490">
        <v>3</v>
      </c>
      <c r="I490" t="s">
        <v>4591</v>
      </c>
      <c r="J490" t="s">
        <v>4588</v>
      </c>
      <c r="K490" t="s">
        <v>4592</v>
      </c>
      <c r="L490" t="s">
        <v>13</v>
      </c>
      <c r="M490" t="s">
        <v>4593</v>
      </c>
      <c r="N490" t="s">
        <v>4594</v>
      </c>
      <c r="O490" t="s">
        <v>4595</v>
      </c>
      <c r="P490" t="s">
        <v>173</v>
      </c>
      <c r="Q490" t="s">
        <v>18</v>
      </c>
    </row>
    <row r="491" spans="1:17" x14ac:dyDescent="0.2">
      <c r="A491" t="s">
        <v>4596</v>
      </c>
      <c r="B491" t="s">
        <v>4597</v>
      </c>
      <c r="C491" t="s">
        <v>4598</v>
      </c>
      <c r="D491" t="s">
        <v>4599</v>
      </c>
      <c r="E491">
        <v>1</v>
      </c>
      <c r="F491">
        <v>2</v>
      </c>
      <c r="G491">
        <v>1</v>
      </c>
      <c r="H491">
        <v>1</v>
      </c>
      <c r="I491" t="s">
        <v>4600</v>
      </c>
      <c r="J491" t="s">
        <v>4601</v>
      </c>
      <c r="K491" t="s">
        <v>4602</v>
      </c>
      <c r="L491" t="s">
        <v>13</v>
      </c>
      <c r="M491" t="s">
        <v>4603</v>
      </c>
      <c r="N491" t="s">
        <v>4604</v>
      </c>
      <c r="O491" t="s">
        <v>4605</v>
      </c>
      <c r="P491" t="s">
        <v>29</v>
      </c>
      <c r="Q491" t="s">
        <v>42</v>
      </c>
    </row>
    <row r="492" spans="1:17" x14ac:dyDescent="0.2">
      <c r="A492" t="s">
        <v>4606</v>
      </c>
      <c r="B492" t="s">
        <v>4607</v>
      </c>
      <c r="C492" t="s">
        <v>4608</v>
      </c>
      <c r="D492" t="s">
        <v>4609</v>
      </c>
      <c r="E492">
        <v>5</v>
      </c>
      <c r="F492">
        <v>22</v>
      </c>
      <c r="G492">
        <v>11</v>
      </c>
      <c r="H492">
        <v>11</v>
      </c>
      <c r="I492" t="s">
        <v>4610</v>
      </c>
      <c r="J492" t="s">
        <v>4611</v>
      </c>
      <c r="K492" t="s">
        <v>4612</v>
      </c>
      <c r="L492" t="s">
        <v>13</v>
      </c>
      <c r="M492" t="s">
        <v>4613</v>
      </c>
      <c r="N492" t="s">
        <v>4614</v>
      </c>
      <c r="O492" t="s">
        <v>4615</v>
      </c>
      <c r="P492" t="s">
        <v>64</v>
      </c>
      <c r="Q492" t="s">
        <v>18</v>
      </c>
    </row>
    <row r="493" spans="1:17" x14ac:dyDescent="0.2">
      <c r="A493" t="s">
        <v>4616</v>
      </c>
      <c r="B493" t="s">
        <v>4617</v>
      </c>
      <c r="C493" t="s">
        <v>4618</v>
      </c>
      <c r="D493" t="s">
        <v>4619</v>
      </c>
      <c r="E493">
        <v>2</v>
      </c>
      <c r="F493">
        <v>19</v>
      </c>
      <c r="G493">
        <v>17</v>
      </c>
      <c r="H493">
        <v>2</v>
      </c>
      <c r="I493" t="s">
        <v>4620</v>
      </c>
      <c r="J493" t="s">
        <v>4621</v>
      </c>
      <c r="K493" t="s">
        <v>4622</v>
      </c>
      <c r="L493" t="s">
        <v>13</v>
      </c>
      <c r="M493" t="s">
        <v>4623</v>
      </c>
      <c r="N493" t="s">
        <v>4624</v>
      </c>
      <c r="O493" t="s">
        <v>4625</v>
      </c>
      <c r="P493" t="s">
        <v>173</v>
      </c>
      <c r="Q493" t="s">
        <v>114</v>
      </c>
    </row>
    <row r="494" spans="1:17" x14ac:dyDescent="0.2">
      <c r="A494" t="s">
        <v>4626</v>
      </c>
      <c r="B494" t="s">
        <v>4627</v>
      </c>
      <c r="C494" t="s">
        <v>4628</v>
      </c>
      <c r="D494" t="s">
        <v>4629</v>
      </c>
      <c r="E494">
        <v>1</v>
      </c>
      <c r="F494">
        <v>2</v>
      </c>
      <c r="G494">
        <v>1</v>
      </c>
      <c r="H494">
        <v>1</v>
      </c>
      <c r="I494" t="s">
        <v>4630</v>
      </c>
      <c r="J494" t="s">
        <v>4631</v>
      </c>
      <c r="K494" t="s">
        <v>4632</v>
      </c>
      <c r="L494" t="s">
        <v>13</v>
      </c>
      <c r="M494" t="s">
        <v>4633</v>
      </c>
      <c r="N494" t="s">
        <v>4634</v>
      </c>
      <c r="O494" t="s">
        <v>4635</v>
      </c>
      <c r="P494" t="s">
        <v>41</v>
      </c>
      <c r="Q494" t="s">
        <v>42</v>
      </c>
    </row>
    <row r="495" spans="1:17" x14ac:dyDescent="0.2">
      <c r="A495" t="s">
        <v>4636</v>
      </c>
      <c r="B495" t="s">
        <v>4637</v>
      </c>
      <c r="C495" t="s">
        <v>4638</v>
      </c>
      <c r="D495" t="s">
        <v>4639</v>
      </c>
      <c r="E495">
        <v>1</v>
      </c>
      <c r="F495">
        <v>30</v>
      </c>
      <c r="G495">
        <v>15</v>
      </c>
      <c r="H495">
        <v>15</v>
      </c>
      <c r="I495" t="s">
        <v>4640</v>
      </c>
      <c r="J495" t="s">
        <v>4641</v>
      </c>
      <c r="K495" t="s">
        <v>4642</v>
      </c>
      <c r="L495" t="s">
        <v>13</v>
      </c>
      <c r="M495" t="s">
        <v>4643</v>
      </c>
      <c r="N495" t="s">
        <v>4644</v>
      </c>
      <c r="O495" t="s">
        <v>4645</v>
      </c>
      <c r="P495" t="s">
        <v>173</v>
      </c>
      <c r="Q495" t="s">
        <v>42</v>
      </c>
    </row>
    <row r="496" spans="1:17" x14ac:dyDescent="0.2">
      <c r="A496" t="s">
        <v>4646</v>
      </c>
      <c r="B496" t="s">
        <v>4647</v>
      </c>
      <c r="C496" t="s">
        <v>4648</v>
      </c>
      <c r="D496" t="s">
        <v>4649</v>
      </c>
      <c r="E496">
        <v>1</v>
      </c>
      <c r="F496">
        <v>2</v>
      </c>
      <c r="G496">
        <v>1</v>
      </c>
      <c r="H496">
        <v>1</v>
      </c>
      <c r="I496" t="s">
        <v>4650</v>
      </c>
      <c r="J496" t="s">
        <v>4647</v>
      </c>
      <c r="L496" t="s">
        <v>13</v>
      </c>
      <c r="M496" t="s">
        <v>4651</v>
      </c>
      <c r="N496" t="s">
        <v>4652</v>
      </c>
      <c r="O496" t="s">
        <v>4653</v>
      </c>
      <c r="P496" t="s">
        <v>145</v>
      </c>
      <c r="Q496" t="s">
        <v>114</v>
      </c>
    </row>
    <row r="497" spans="1:17" x14ac:dyDescent="0.2">
      <c r="A497" t="s">
        <v>4654</v>
      </c>
      <c r="B497" t="s">
        <v>4655</v>
      </c>
      <c r="C497" t="s">
        <v>4656</v>
      </c>
      <c r="D497" t="s">
        <v>4657</v>
      </c>
      <c r="E497">
        <v>1</v>
      </c>
      <c r="F497">
        <v>6</v>
      </c>
      <c r="G497">
        <v>4</v>
      </c>
      <c r="H497">
        <v>2</v>
      </c>
      <c r="I497" t="s">
        <v>4658</v>
      </c>
      <c r="J497" t="s">
        <v>4659</v>
      </c>
      <c r="K497" t="s">
        <v>4660</v>
      </c>
      <c r="L497" t="s">
        <v>13</v>
      </c>
      <c r="M497" t="s">
        <v>4661</v>
      </c>
      <c r="N497" t="s">
        <v>4662</v>
      </c>
      <c r="O497" t="s">
        <v>4663</v>
      </c>
      <c r="P497" t="s">
        <v>145</v>
      </c>
      <c r="Q497" t="s">
        <v>42</v>
      </c>
    </row>
    <row r="498" spans="1:17" x14ac:dyDescent="0.2">
      <c r="A498" t="s">
        <v>4664</v>
      </c>
      <c r="B498" t="s">
        <v>4665</v>
      </c>
      <c r="C498" t="s">
        <v>4666</v>
      </c>
      <c r="D498" t="s">
        <v>4667</v>
      </c>
      <c r="E498">
        <v>1</v>
      </c>
      <c r="F498">
        <v>1</v>
      </c>
      <c r="G498">
        <v>1</v>
      </c>
      <c r="H498">
        <v>0</v>
      </c>
      <c r="I498" t="s">
        <v>4668</v>
      </c>
      <c r="J498" t="s">
        <v>4669</v>
      </c>
      <c r="K498" t="s">
        <v>4670</v>
      </c>
      <c r="L498" t="s">
        <v>13</v>
      </c>
      <c r="M498" t="s">
        <v>4671</v>
      </c>
      <c r="N498" t="s">
        <v>4666</v>
      </c>
      <c r="O498" t="s">
        <v>779</v>
      </c>
      <c r="P498" t="s">
        <v>325</v>
      </c>
      <c r="Q498" t="s">
        <v>30</v>
      </c>
    </row>
    <row r="499" spans="1:17" x14ac:dyDescent="0.2">
      <c r="A499" t="s">
        <v>4672</v>
      </c>
      <c r="B499" t="s">
        <v>4673</v>
      </c>
      <c r="C499" t="s">
        <v>4674</v>
      </c>
      <c r="D499" t="s">
        <v>4675</v>
      </c>
      <c r="E499">
        <v>2</v>
      </c>
      <c r="F499">
        <v>62</v>
      </c>
      <c r="G499">
        <v>36</v>
      </c>
      <c r="H499">
        <v>26</v>
      </c>
      <c r="I499" t="s">
        <v>4676</v>
      </c>
      <c r="J499" t="s">
        <v>4677</v>
      </c>
      <c r="K499" t="s">
        <v>4678</v>
      </c>
      <c r="L499" t="s">
        <v>13</v>
      </c>
      <c r="M499" t="s">
        <v>4679</v>
      </c>
      <c r="N499" t="s">
        <v>4680</v>
      </c>
      <c r="O499" t="s">
        <v>4681</v>
      </c>
      <c r="P499" t="s">
        <v>145</v>
      </c>
      <c r="Q499" t="s">
        <v>42</v>
      </c>
    </row>
    <row r="500" spans="1:17" x14ac:dyDescent="0.2">
      <c r="A500" t="s">
        <v>4682</v>
      </c>
      <c r="B500" t="s">
        <v>4683</v>
      </c>
      <c r="C500" t="s">
        <v>4684</v>
      </c>
      <c r="D500" t="s">
        <v>4685</v>
      </c>
      <c r="E500">
        <v>9</v>
      </c>
      <c r="F500">
        <v>344</v>
      </c>
      <c r="G500">
        <v>344</v>
      </c>
      <c r="H500">
        <v>0</v>
      </c>
      <c r="I500" t="s">
        <v>4686</v>
      </c>
      <c r="J500" t="s">
        <v>4687</v>
      </c>
      <c r="K500" t="s">
        <v>4688</v>
      </c>
      <c r="L500" t="s">
        <v>13</v>
      </c>
      <c r="M500" t="s">
        <v>4689</v>
      </c>
      <c r="N500" t="s">
        <v>4690</v>
      </c>
      <c r="O500" t="s">
        <v>4691</v>
      </c>
      <c r="P500" t="s">
        <v>386</v>
      </c>
      <c r="Q500" t="s">
        <v>18</v>
      </c>
    </row>
    <row r="501" spans="1:17" x14ac:dyDescent="0.2">
      <c r="A501" t="s">
        <v>4692</v>
      </c>
      <c r="B501" t="s">
        <v>4693</v>
      </c>
      <c r="C501" t="s">
        <v>4694</v>
      </c>
      <c r="D501" t="s">
        <v>4695</v>
      </c>
      <c r="E501">
        <v>1</v>
      </c>
      <c r="F501">
        <v>4</v>
      </c>
      <c r="G501">
        <v>2</v>
      </c>
      <c r="H501">
        <v>2</v>
      </c>
      <c r="I501" t="s">
        <v>4696</v>
      </c>
      <c r="J501" t="s">
        <v>4697</v>
      </c>
      <c r="K501" t="s">
        <v>4698</v>
      </c>
      <c r="L501" t="s">
        <v>13</v>
      </c>
      <c r="M501" t="s">
        <v>4699</v>
      </c>
      <c r="N501" t="s">
        <v>4700</v>
      </c>
      <c r="O501" t="s">
        <v>4701</v>
      </c>
      <c r="P501" t="s">
        <v>125</v>
      </c>
      <c r="Q501" t="s">
        <v>30</v>
      </c>
    </row>
    <row r="502" spans="1:17" x14ac:dyDescent="0.2">
      <c r="A502" t="s">
        <v>4702</v>
      </c>
      <c r="B502" t="s">
        <v>4703</v>
      </c>
      <c r="C502" t="s">
        <v>4704</v>
      </c>
      <c r="D502" t="s">
        <v>4705</v>
      </c>
      <c r="E502">
        <v>1</v>
      </c>
      <c r="F502">
        <v>2</v>
      </c>
      <c r="G502">
        <v>1</v>
      </c>
      <c r="H502">
        <v>1</v>
      </c>
      <c r="I502" t="s">
        <v>4706</v>
      </c>
      <c r="J502" t="s">
        <v>4707</v>
      </c>
      <c r="L502" t="s">
        <v>13</v>
      </c>
      <c r="M502" t="s">
        <v>4708</v>
      </c>
      <c r="N502" t="s">
        <v>4704</v>
      </c>
      <c r="O502" t="s">
        <v>3888</v>
      </c>
      <c r="P502" t="s">
        <v>41</v>
      </c>
      <c r="Q502" t="s">
        <v>42</v>
      </c>
    </row>
    <row r="503" spans="1:17" x14ac:dyDescent="0.2">
      <c r="A503" t="s">
        <v>4709</v>
      </c>
      <c r="B503" t="s">
        <v>4710</v>
      </c>
      <c r="C503" t="s">
        <v>4711</v>
      </c>
      <c r="D503" t="s">
        <v>4712</v>
      </c>
      <c r="E503">
        <v>1</v>
      </c>
      <c r="F503">
        <v>43</v>
      </c>
      <c r="G503">
        <v>43</v>
      </c>
      <c r="H503">
        <v>0</v>
      </c>
      <c r="I503" t="s">
        <v>4713</v>
      </c>
      <c r="J503" t="s">
        <v>4714</v>
      </c>
      <c r="K503" t="s">
        <v>4715</v>
      </c>
      <c r="L503" t="s">
        <v>13</v>
      </c>
      <c r="M503" t="s">
        <v>4716</v>
      </c>
      <c r="N503" t="s">
        <v>4717</v>
      </c>
      <c r="O503" t="s">
        <v>4718</v>
      </c>
      <c r="P503" t="s">
        <v>94</v>
      </c>
      <c r="Q503" t="s">
        <v>30</v>
      </c>
    </row>
    <row r="504" spans="1:17" x14ac:dyDescent="0.2">
      <c r="A504" t="s">
        <v>4719</v>
      </c>
      <c r="B504" t="s">
        <v>4720</v>
      </c>
      <c r="C504" t="s">
        <v>4721</v>
      </c>
      <c r="D504" t="s">
        <v>4722</v>
      </c>
      <c r="E504">
        <v>4</v>
      </c>
      <c r="F504">
        <v>167</v>
      </c>
      <c r="G504">
        <v>163</v>
      </c>
      <c r="H504">
        <v>4</v>
      </c>
      <c r="I504" t="s">
        <v>4723</v>
      </c>
      <c r="J504" t="s">
        <v>4720</v>
      </c>
      <c r="L504" t="s">
        <v>13</v>
      </c>
      <c r="M504" t="s">
        <v>4724</v>
      </c>
      <c r="N504" t="s">
        <v>4725</v>
      </c>
      <c r="O504" t="s">
        <v>4726</v>
      </c>
      <c r="P504" t="s">
        <v>41</v>
      </c>
      <c r="Q504" t="s">
        <v>42</v>
      </c>
    </row>
    <row r="505" spans="1:17" x14ac:dyDescent="0.2">
      <c r="A505" t="s">
        <v>4727</v>
      </c>
      <c r="B505" t="s">
        <v>4728</v>
      </c>
      <c r="C505" t="s">
        <v>4729</v>
      </c>
      <c r="D505" t="s">
        <v>4730</v>
      </c>
      <c r="E505">
        <v>8</v>
      </c>
      <c r="F505">
        <v>154</v>
      </c>
      <c r="G505">
        <v>150</v>
      </c>
      <c r="H505">
        <v>4</v>
      </c>
      <c r="I505" t="s">
        <v>4731</v>
      </c>
      <c r="J505" t="s">
        <v>4728</v>
      </c>
      <c r="L505" t="s">
        <v>13</v>
      </c>
      <c r="M505" t="s">
        <v>4732</v>
      </c>
      <c r="N505" t="s">
        <v>4733</v>
      </c>
      <c r="O505" t="s">
        <v>4734</v>
      </c>
      <c r="P505" t="s">
        <v>41</v>
      </c>
      <c r="Q505" t="s">
        <v>42</v>
      </c>
    </row>
    <row r="506" spans="1:17" x14ac:dyDescent="0.2">
      <c r="A506" t="s">
        <v>4735</v>
      </c>
      <c r="B506" t="s">
        <v>4736</v>
      </c>
      <c r="C506" t="s">
        <v>4737</v>
      </c>
      <c r="D506" t="s">
        <v>4738</v>
      </c>
      <c r="E506">
        <v>1</v>
      </c>
      <c r="F506">
        <v>6</v>
      </c>
      <c r="G506">
        <v>3</v>
      </c>
      <c r="H506">
        <v>3</v>
      </c>
      <c r="I506" t="s">
        <v>4739</v>
      </c>
      <c r="J506" t="s">
        <v>4740</v>
      </c>
      <c r="K506" t="s">
        <v>4741</v>
      </c>
      <c r="L506" t="s">
        <v>13</v>
      </c>
      <c r="M506" t="s">
        <v>4742</v>
      </c>
      <c r="N506" t="s">
        <v>4743</v>
      </c>
      <c r="O506" t="s">
        <v>4744</v>
      </c>
      <c r="P506" t="s">
        <v>173</v>
      </c>
      <c r="Q506" t="s">
        <v>42</v>
      </c>
    </row>
    <row r="507" spans="1:17" x14ac:dyDescent="0.2">
      <c r="A507" t="s">
        <v>4745</v>
      </c>
      <c r="B507" t="s">
        <v>4746</v>
      </c>
      <c r="C507" t="s">
        <v>4747</v>
      </c>
      <c r="D507" t="s">
        <v>4748</v>
      </c>
      <c r="E507">
        <v>1</v>
      </c>
      <c r="F507">
        <v>18</v>
      </c>
      <c r="G507">
        <v>8</v>
      </c>
      <c r="H507">
        <v>10</v>
      </c>
      <c r="I507" t="s">
        <v>4749</v>
      </c>
      <c r="J507" t="s">
        <v>4750</v>
      </c>
      <c r="K507" t="s">
        <v>4751</v>
      </c>
      <c r="L507" t="s">
        <v>13</v>
      </c>
      <c r="M507" t="s">
        <v>4752</v>
      </c>
      <c r="N507" t="s">
        <v>4753</v>
      </c>
      <c r="O507" t="s">
        <v>4754</v>
      </c>
      <c r="P507" t="s">
        <v>41</v>
      </c>
      <c r="Q507" t="s">
        <v>42</v>
      </c>
    </row>
    <row r="508" spans="1:17" x14ac:dyDescent="0.2">
      <c r="A508" t="s">
        <v>4755</v>
      </c>
      <c r="B508" t="s">
        <v>4756</v>
      </c>
      <c r="C508" t="s">
        <v>4757</v>
      </c>
      <c r="D508" t="s">
        <v>4758</v>
      </c>
      <c r="E508">
        <v>2</v>
      </c>
      <c r="F508">
        <v>8</v>
      </c>
      <c r="G508">
        <v>3</v>
      </c>
      <c r="H508">
        <v>5</v>
      </c>
      <c r="I508" t="s">
        <v>4759</v>
      </c>
      <c r="J508" t="s">
        <v>4760</v>
      </c>
      <c r="K508" t="s">
        <v>4761</v>
      </c>
      <c r="L508" t="s">
        <v>13</v>
      </c>
      <c r="M508" t="s">
        <v>4762</v>
      </c>
      <c r="N508" t="s">
        <v>4763</v>
      </c>
      <c r="O508" t="s">
        <v>4764</v>
      </c>
      <c r="P508" t="s">
        <v>173</v>
      </c>
      <c r="Q508" t="s">
        <v>42</v>
      </c>
    </row>
    <row r="509" spans="1:17" x14ac:dyDescent="0.2">
      <c r="A509" t="s">
        <v>4765</v>
      </c>
      <c r="B509" t="s">
        <v>4766</v>
      </c>
      <c r="C509" t="s">
        <v>4767</v>
      </c>
      <c r="D509" t="s">
        <v>4768</v>
      </c>
      <c r="E509">
        <v>1</v>
      </c>
      <c r="F509">
        <v>7</v>
      </c>
      <c r="G509">
        <v>7</v>
      </c>
      <c r="H509">
        <v>0</v>
      </c>
      <c r="I509" t="s">
        <v>4769</v>
      </c>
      <c r="J509" t="s">
        <v>4770</v>
      </c>
      <c r="K509" t="s">
        <v>4771</v>
      </c>
      <c r="L509" t="s">
        <v>13</v>
      </c>
      <c r="M509" t="s">
        <v>4772</v>
      </c>
      <c r="N509" t="s">
        <v>4767</v>
      </c>
      <c r="O509" t="s">
        <v>2072</v>
      </c>
      <c r="P509" t="s">
        <v>41</v>
      </c>
      <c r="Q509" t="s">
        <v>42</v>
      </c>
    </row>
    <row r="510" spans="1:17" x14ac:dyDescent="0.2">
      <c r="A510" t="s">
        <v>4773</v>
      </c>
      <c r="B510" t="s">
        <v>4774</v>
      </c>
      <c r="C510" t="s">
        <v>4775</v>
      </c>
      <c r="D510" t="s">
        <v>4776</v>
      </c>
      <c r="E510">
        <v>1</v>
      </c>
      <c r="F510">
        <v>2</v>
      </c>
      <c r="G510">
        <v>1</v>
      </c>
      <c r="H510">
        <v>1</v>
      </c>
      <c r="I510" t="s">
        <v>4777</v>
      </c>
      <c r="J510" t="s">
        <v>4774</v>
      </c>
      <c r="L510" t="s">
        <v>13</v>
      </c>
      <c r="M510" t="s">
        <v>4778</v>
      </c>
      <c r="N510" t="s">
        <v>4779</v>
      </c>
      <c r="O510" t="s">
        <v>4780</v>
      </c>
      <c r="P510" t="s">
        <v>41</v>
      </c>
      <c r="Q510" t="s">
        <v>42</v>
      </c>
    </row>
    <row r="511" spans="1:17" x14ac:dyDescent="0.2">
      <c r="A511" t="s">
        <v>4781</v>
      </c>
      <c r="B511" t="s">
        <v>4782</v>
      </c>
      <c r="C511" t="s">
        <v>4783</v>
      </c>
      <c r="D511" t="s">
        <v>4784</v>
      </c>
      <c r="E511">
        <v>1</v>
      </c>
      <c r="F511">
        <v>20</v>
      </c>
      <c r="G511">
        <v>20</v>
      </c>
      <c r="H511">
        <v>0</v>
      </c>
      <c r="I511" t="s">
        <v>4785</v>
      </c>
      <c r="J511" t="s">
        <v>4782</v>
      </c>
      <c r="K511" t="s">
        <v>4786</v>
      </c>
      <c r="L511" t="s">
        <v>13</v>
      </c>
      <c r="M511" t="s">
        <v>4787</v>
      </c>
      <c r="N511" t="s">
        <v>4788</v>
      </c>
      <c r="O511" t="s">
        <v>4789</v>
      </c>
      <c r="P511" t="s">
        <v>325</v>
      </c>
      <c r="Q511" t="s">
        <v>514</v>
      </c>
    </row>
    <row r="512" spans="1:17" x14ac:dyDescent="0.2">
      <c r="A512" t="s">
        <v>4790</v>
      </c>
      <c r="B512" t="s">
        <v>4791</v>
      </c>
      <c r="C512" t="s">
        <v>4792</v>
      </c>
      <c r="D512" t="s">
        <v>4793</v>
      </c>
      <c r="E512">
        <v>2</v>
      </c>
      <c r="F512">
        <v>6</v>
      </c>
      <c r="G512">
        <v>0</v>
      </c>
      <c r="H512">
        <v>6</v>
      </c>
      <c r="I512" t="s">
        <v>4794</v>
      </c>
      <c r="J512" t="s">
        <v>4795</v>
      </c>
      <c r="K512" t="s">
        <v>4796</v>
      </c>
      <c r="L512" t="s">
        <v>13</v>
      </c>
      <c r="M512" t="s">
        <v>4797</v>
      </c>
      <c r="N512" t="s">
        <v>4798</v>
      </c>
      <c r="O512" t="s">
        <v>4799</v>
      </c>
      <c r="P512" t="s">
        <v>29</v>
      </c>
      <c r="Q512" t="s">
        <v>30</v>
      </c>
    </row>
    <row r="513" spans="1:17" x14ac:dyDescent="0.2">
      <c r="A513" t="s">
        <v>4800</v>
      </c>
      <c r="B513" t="s">
        <v>4801</v>
      </c>
      <c r="C513" t="s">
        <v>4802</v>
      </c>
      <c r="D513" t="s">
        <v>4803</v>
      </c>
      <c r="E513">
        <v>2</v>
      </c>
      <c r="F513">
        <v>33</v>
      </c>
      <c r="G513">
        <v>17</v>
      </c>
      <c r="H513">
        <v>16</v>
      </c>
      <c r="I513" t="s">
        <v>4804</v>
      </c>
      <c r="J513" t="s">
        <v>4801</v>
      </c>
      <c r="K513" t="s">
        <v>4805</v>
      </c>
      <c r="L513" t="s">
        <v>13</v>
      </c>
      <c r="M513" t="s">
        <v>4806</v>
      </c>
      <c r="N513" t="s">
        <v>4807</v>
      </c>
      <c r="O513" t="s">
        <v>4808</v>
      </c>
      <c r="P513" t="s">
        <v>145</v>
      </c>
      <c r="Q513" t="s">
        <v>18</v>
      </c>
    </row>
    <row r="514" spans="1:17" x14ac:dyDescent="0.2">
      <c r="A514" t="s">
        <v>4809</v>
      </c>
      <c r="B514" t="s">
        <v>2131</v>
      </c>
      <c r="C514" t="s">
        <v>4810</v>
      </c>
      <c r="D514" t="s">
        <v>4811</v>
      </c>
      <c r="E514">
        <v>1</v>
      </c>
      <c r="F514">
        <v>6</v>
      </c>
      <c r="G514">
        <v>5</v>
      </c>
      <c r="H514">
        <v>1</v>
      </c>
      <c r="I514" t="s">
        <v>4812</v>
      </c>
      <c r="J514" t="s">
        <v>4813</v>
      </c>
      <c r="K514" t="s">
        <v>4814</v>
      </c>
      <c r="L514" t="s">
        <v>13</v>
      </c>
      <c r="M514" t="s">
        <v>4815</v>
      </c>
      <c r="N514" t="s">
        <v>4816</v>
      </c>
      <c r="O514" t="s">
        <v>4817</v>
      </c>
      <c r="P514" t="s">
        <v>145</v>
      </c>
      <c r="Q514" t="s">
        <v>18</v>
      </c>
    </row>
    <row r="515" spans="1:17" x14ac:dyDescent="0.2">
      <c r="A515" t="s">
        <v>4818</v>
      </c>
      <c r="B515" t="s">
        <v>4819</v>
      </c>
      <c r="C515" t="s">
        <v>4820</v>
      </c>
      <c r="D515" t="s">
        <v>4821</v>
      </c>
      <c r="E515">
        <v>1</v>
      </c>
      <c r="F515">
        <v>2</v>
      </c>
      <c r="G515">
        <v>1</v>
      </c>
      <c r="H515">
        <v>1</v>
      </c>
      <c r="I515" t="s">
        <v>4822</v>
      </c>
      <c r="J515" t="s">
        <v>4823</v>
      </c>
      <c r="K515" t="s">
        <v>4824</v>
      </c>
      <c r="L515" t="s">
        <v>13</v>
      </c>
      <c r="M515" t="s">
        <v>4825</v>
      </c>
      <c r="N515" t="s">
        <v>4826</v>
      </c>
      <c r="O515" t="s">
        <v>4827</v>
      </c>
      <c r="P515" t="s">
        <v>173</v>
      </c>
      <c r="Q515" t="s">
        <v>42</v>
      </c>
    </row>
    <row r="516" spans="1:17" x14ac:dyDescent="0.2">
      <c r="A516" t="s">
        <v>4828</v>
      </c>
      <c r="B516" t="s">
        <v>4829</v>
      </c>
      <c r="C516" t="s">
        <v>4830</v>
      </c>
      <c r="D516" t="s">
        <v>4831</v>
      </c>
      <c r="E516">
        <v>1</v>
      </c>
      <c r="F516">
        <v>2</v>
      </c>
      <c r="G516">
        <v>1</v>
      </c>
      <c r="H516">
        <v>1</v>
      </c>
      <c r="I516" t="s">
        <v>4832</v>
      </c>
      <c r="J516" t="s">
        <v>4833</v>
      </c>
      <c r="L516" t="s">
        <v>13</v>
      </c>
      <c r="M516" t="s">
        <v>4834</v>
      </c>
      <c r="N516" t="s">
        <v>4830</v>
      </c>
      <c r="O516" t="s">
        <v>4835</v>
      </c>
      <c r="P516" t="s">
        <v>173</v>
      </c>
      <c r="Q516" t="s">
        <v>42</v>
      </c>
    </row>
    <row r="517" spans="1:17" x14ac:dyDescent="0.2">
      <c r="A517" t="s">
        <v>4836</v>
      </c>
      <c r="B517" t="s">
        <v>4837</v>
      </c>
      <c r="C517" t="s">
        <v>4838</v>
      </c>
      <c r="D517" t="s">
        <v>4839</v>
      </c>
      <c r="E517">
        <v>2</v>
      </c>
      <c r="F517">
        <v>4</v>
      </c>
      <c r="G517">
        <v>2</v>
      </c>
      <c r="H517">
        <v>2</v>
      </c>
      <c r="I517" t="s">
        <v>4840</v>
      </c>
      <c r="J517" t="s">
        <v>4841</v>
      </c>
      <c r="K517" t="s">
        <v>4842</v>
      </c>
      <c r="L517" t="s">
        <v>13</v>
      </c>
      <c r="M517" t="s">
        <v>4843</v>
      </c>
      <c r="N517" t="s">
        <v>4844</v>
      </c>
      <c r="O517" t="s">
        <v>779</v>
      </c>
      <c r="P517" t="s">
        <v>173</v>
      </c>
      <c r="Q517" t="s">
        <v>30</v>
      </c>
    </row>
    <row r="518" spans="1:17" x14ac:dyDescent="0.2">
      <c r="A518" t="s">
        <v>4845</v>
      </c>
      <c r="B518" t="s">
        <v>4846</v>
      </c>
      <c r="C518" t="s">
        <v>4847</v>
      </c>
      <c r="D518" t="s">
        <v>4848</v>
      </c>
      <c r="E518">
        <v>4</v>
      </c>
      <c r="F518">
        <v>35</v>
      </c>
      <c r="G518">
        <v>33</v>
      </c>
      <c r="H518">
        <v>2</v>
      </c>
      <c r="I518" t="s">
        <v>4849</v>
      </c>
      <c r="J518" t="s">
        <v>4846</v>
      </c>
      <c r="K518" t="s">
        <v>4850</v>
      </c>
      <c r="L518" t="s">
        <v>13</v>
      </c>
      <c r="M518" t="s">
        <v>4851</v>
      </c>
      <c r="N518" t="s">
        <v>4852</v>
      </c>
      <c r="O518" t="s">
        <v>4853</v>
      </c>
      <c r="P518" t="s">
        <v>145</v>
      </c>
      <c r="Q518" t="s">
        <v>18</v>
      </c>
    </row>
    <row r="519" spans="1:17" x14ac:dyDescent="0.2">
      <c r="A519" t="s">
        <v>4854</v>
      </c>
      <c r="B519" t="s">
        <v>4855</v>
      </c>
      <c r="C519" t="s">
        <v>4856</v>
      </c>
      <c r="D519" t="s">
        <v>4857</v>
      </c>
      <c r="E519">
        <v>4</v>
      </c>
      <c r="F519">
        <v>68</v>
      </c>
      <c r="G519">
        <v>44</v>
      </c>
      <c r="H519">
        <v>24</v>
      </c>
      <c r="I519" t="s">
        <v>4858</v>
      </c>
      <c r="J519" t="s">
        <v>4855</v>
      </c>
      <c r="K519" t="s">
        <v>4859</v>
      </c>
      <c r="L519" t="s">
        <v>13</v>
      </c>
      <c r="M519" t="s">
        <v>4860</v>
      </c>
      <c r="N519" t="s">
        <v>4861</v>
      </c>
      <c r="O519" t="s">
        <v>4862</v>
      </c>
      <c r="P519" t="s">
        <v>173</v>
      </c>
      <c r="Q519" t="s">
        <v>30</v>
      </c>
    </row>
    <row r="520" spans="1:17" x14ac:dyDescent="0.2">
      <c r="A520" t="s">
        <v>4863</v>
      </c>
      <c r="B520" t="s">
        <v>4864</v>
      </c>
      <c r="C520" t="s">
        <v>4865</v>
      </c>
      <c r="D520" t="s">
        <v>4866</v>
      </c>
      <c r="E520">
        <v>1</v>
      </c>
      <c r="F520">
        <v>22</v>
      </c>
      <c r="G520">
        <v>22</v>
      </c>
      <c r="H520">
        <v>0</v>
      </c>
      <c r="I520" t="s">
        <v>4867</v>
      </c>
      <c r="J520" t="s">
        <v>4868</v>
      </c>
      <c r="K520" t="e">
        <f>- add unit tests for each method.\n- add a small dataset about buying transaction.\n- add a Travis CI configuration.\n- Use requirements.txt to keep Python package list.\n</f>
        <v>#NAME?</v>
      </c>
      <c r="L520" t="s">
        <v>13</v>
      </c>
      <c r="M520" t="s">
        <v>4869</v>
      </c>
      <c r="N520" t="s">
        <v>4870</v>
      </c>
      <c r="O520" t="s">
        <v>4871</v>
      </c>
      <c r="P520" t="s">
        <v>173</v>
      </c>
      <c r="Q520" t="s">
        <v>18</v>
      </c>
    </row>
    <row r="521" spans="1:17" x14ac:dyDescent="0.2">
      <c r="A521" t="s">
        <v>4872</v>
      </c>
      <c r="B521" t="s">
        <v>4873</v>
      </c>
      <c r="C521" t="s">
        <v>4874</v>
      </c>
      <c r="D521" t="s">
        <v>4875</v>
      </c>
      <c r="E521">
        <v>4</v>
      </c>
      <c r="F521">
        <v>34</v>
      </c>
      <c r="G521">
        <v>26</v>
      </c>
      <c r="H521">
        <v>8</v>
      </c>
      <c r="I521" t="s">
        <v>4876</v>
      </c>
      <c r="J521" t="s">
        <v>4873</v>
      </c>
      <c r="K521" t="s">
        <v>4877</v>
      </c>
      <c r="L521" t="s">
        <v>13</v>
      </c>
      <c r="M521" t="s">
        <v>4878</v>
      </c>
      <c r="N521" t="s">
        <v>4879</v>
      </c>
      <c r="O521" t="s">
        <v>4880</v>
      </c>
      <c r="P521" t="s">
        <v>255</v>
      </c>
      <c r="Q521" t="s">
        <v>18</v>
      </c>
    </row>
    <row r="522" spans="1:17" x14ac:dyDescent="0.2">
      <c r="A522" t="s">
        <v>4881</v>
      </c>
      <c r="B522" t="s">
        <v>4882</v>
      </c>
      <c r="C522" t="s">
        <v>4883</v>
      </c>
      <c r="D522" t="s">
        <v>4884</v>
      </c>
      <c r="E522">
        <v>3</v>
      </c>
      <c r="F522">
        <v>9</v>
      </c>
      <c r="G522">
        <v>6</v>
      </c>
      <c r="H522">
        <v>3</v>
      </c>
      <c r="I522" t="s">
        <v>4885</v>
      </c>
      <c r="J522" t="s">
        <v>4886</v>
      </c>
      <c r="K522" t="s">
        <v>4887</v>
      </c>
      <c r="L522" t="s">
        <v>13</v>
      </c>
      <c r="M522" t="s">
        <v>4888</v>
      </c>
      <c r="N522" t="s">
        <v>4889</v>
      </c>
      <c r="O522" t="s">
        <v>4890</v>
      </c>
      <c r="P522" t="s">
        <v>173</v>
      </c>
      <c r="Q522" t="s">
        <v>30</v>
      </c>
    </row>
    <row r="523" spans="1:17" x14ac:dyDescent="0.2">
      <c r="A523" t="s">
        <v>4891</v>
      </c>
      <c r="B523" t="s">
        <v>4892</v>
      </c>
      <c r="C523" t="s">
        <v>4893</v>
      </c>
      <c r="D523" t="s">
        <v>4894</v>
      </c>
      <c r="E523">
        <v>1</v>
      </c>
      <c r="F523">
        <v>7</v>
      </c>
      <c r="G523">
        <v>6</v>
      </c>
      <c r="H523">
        <v>1</v>
      </c>
      <c r="I523" t="s">
        <v>4895</v>
      </c>
      <c r="J523" t="s">
        <v>4896</v>
      </c>
      <c r="K523" t="s">
        <v>4897</v>
      </c>
      <c r="L523" t="s">
        <v>13</v>
      </c>
      <c r="M523" t="s">
        <v>4898</v>
      </c>
      <c r="N523" t="s">
        <v>4899</v>
      </c>
      <c r="O523" t="s">
        <v>4900</v>
      </c>
      <c r="P523" t="s">
        <v>173</v>
      </c>
      <c r="Q523" t="s">
        <v>30</v>
      </c>
    </row>
    <row r="524" spans="1:17" x14ac:dyDescent="0.2">
      <c r="A524" t="s">
        <v>4901</v>
      </c>
      <c r="B524" t="s">
        <v>4902</v>
      </c>
      <c r="C524" t="s">
        <v>4903</v>
      </c>
      <c r="D524" t="s">
        <v>4904</v>
      </c>
      <c r="E524">
        <v>1</v>
      </c>
      <c r="F524">
        <v>2</v>
      </c>
      <c r="G524">
        <v>1</v>
      </c>
      <c r="H524">
        <v>1</v>
      </c>
      <c r="I524" t="s">
        <v>4905</v>
      </c>
      <c r="J524" t="s">
        <v>4906</v>
      </c>
      <c r="L524" t="s">
        <v>13</v>
      </c>
      <c r="M524" t="s">
        <v>4907</v>
      </c>
      <c r="N524" t="s">
        <v>4908</v>
      </c>
      <c r="O524" t="s">
        <v>4909</v>
      </c>
      <c r="P524" t="s">
        <v>145</v>
      </c>
      <c r="Q524" t="s">
        <v>18</v>
      </c>
    </row>
    <row r="525" spans="1:17" x14ac:dyDescent="0.2">
      <c r="A525" t="s">
        <v>4910</v>
      </c>
      <c r="B525" t="s">
        <v>4911</v>
      </c>
      <c r="C525" t="s">
        <v>4912</v>
      </c>
      <c r="D525" t="s">
        <v>4913</v>
      </c>
      <c r="E525">
        <v>1</v>
      </c>
      <c r="F525">
        <v>25</v>
      </c>
      <c r="G525">
        <v>24</v>
      </c>
      <c r="H525">
        <v>1</v>
      </c>
      <c r="I525" t="s">
        <v>4914</v>
      </c>
      <c r="J525" t="s">
        <v>4911</v>
      </c>
      <c r="K525" t="s">
        <v>4915</v>
      </c>
      <c r="L525" t="s">
        <v>13</v>
      </c>
      <c r="M525" t="s">
        <v>4916</v>
      </c>
      <c r="N525" t="s">
        <v>4917</v>
      </c>
      <c r="O525" t="s">
        <v>4918</v>
      </c>
      <c r="P525" t="s">
        <v>173</v>
      </c>
      <c r="Q525" t="s">
        <v>695</v>
      </c>
    </row>
    <row r="526" spans="1:17" x14ac:dyDescent="0.2">
      <c r="A526" t="s">
        <v>4919</v>
      </c>
      <c r="B526" t="s">
        <v>4920</v>
      </c>
      <c r="C526" t="s">
        <v>4921</v>
      </c>
      <c r="D526" t="s">
        <v>4922</v>
      </c>
      <c r="E526">
        <v>1</v>
      </c>
      <c r="F526">
        <v>10</v>
      </c>
      <c r="G526">
        <v>9</v>
      </c>
      <c r="H526">
        <v>1</v>
      </c>
      <c r="I526" t="s">
        <v>4923</v>
      </c>
      <c r="J526" t="s">
        <v>4924</v>
      </c>
      <c r="K526" t="s">
        <v>4925</v>
      </c>
      <c r="L526" t="s">
        <v>13</v>
      </c>
      <c r="M526" t="s">
        <v>4926</v>
      </c>
      <c r="N526" t="s">
        <v>4927</v>
      </c>
      <c r="O526" t="s">
        <v>4928</v>
      </c>
      <c r="P526" t="s">
        <v>386</v>
      </c>
      <c r="Q526" t="s">
        <v>30</v>
      </c>
    </row>
    <row r="527" spans="1:17" x14ac:dyDescent="0.2">
      <c r="A527" t="s">
        <v>4929</v>
      </c>
      <c r="B527" t="s">
        <v>4930</v>
      </c>
      <c r="C527" t="s">
        <v>4931</v>
      </c>
      <c r="D527" t="s">
        <v>4932</v>
      </c>
      <c r="E527">
        <v>3</v>
      </c>
      <c r="F527">
        <v>10</v>
      </c>
      <c r="G527">
        <v>6</v>
      </c>
      <c r="H527">
        <v>4</v>
      </c>
      <c r="I527" t="s">
        <v>4933</v>
      </c>
      <c r="J527" t="s">
        <v>4934</v>
      </c>
      <c r="L527" t="s">
        <v>13</v>
      </c>
      <c r="M527" t="s">
        <v>4935</v>
      </c>
      <c r="N527" t="s">
        <v>4936</v>
      </c>
      <c r="O527" t="s">
        <v>4937</v>
      </c>
      <c r="P527" t="s">
        <v>145</v>
      </c>
      <c r="Q527" t="s">
        <v>1310</v>
      </c>
    </row>
    <row r="528" spans="1:17" x14ac:dyDescent="0.2">
      <c r="A528" t="s">
        <v>4938</v>
      </c>
      <c r="B528" t="s">
        <v>4939</v>
      </c>
      <c r="C528" t="s">
        <v>4940</v>
      </c>
      <c r="D528" t="s">
        <v>4941</v>
      </c>
      <c r="E528">
        <v>1</v>
      </c>
      <c r="F528">
        <v>10</v>
      </c>
      <c r="G528">
        <v>10</v>
      </c>
      <c r="H528">
        <v>0</v>
      </c>
      <c r="I528" t="s">
        <v>4942</v>
      </c>
      <c r="J528" t="s">
        <v>4943</v>
      </c>
      <c r="K528" t="e">
        <f>- formatting changes to make commands stand out more\n- Remove outdated documentation about needing to manually set username^ id etc\n</f>
        <v>#NAME?</v>
      </c>
      <c r="L528" t="s">
        <v>13</v>
      </c>
      <c r="M528" t="s">
        <v>4944</v>
      </c>
      <c r="N528" t="s">
        <v>4945</v>
      </c>
      <c r="O528" t="s">
        <v>4946</v>
      </c>
      <c r="P528" t="s">
        <v>533</v>
      </c>
      <c r="Q528" t="s">
        <v>18</v>
      </c>
    </row>
    <row r="529" spans="1:17" x14ac:dyDescent="0.2">
      <c r="A529" t="s">
        <v>4947</v>
      </c>
      <c r="B529" t="s">
        <v>4948</v>
      </c>
      <c r="C529" t="s">
        <v>4949</v>
      </c>
      <c r="D529" t="s">
        <v>4950</v>
      </c>
      <c r="E529">
        <v>1</v>
      </c>
      <c r="F529">
        <v>2</v>
      </c>
      <c r="G529">
        <v>2</v>
      </c>
      <c r="H529">
        <v>0</v>
      </c>
      <c r="I529" t="s">
        <v>4951</v>
      </c>
      <c r="J529" t="s">
        <v>4952</v>
      </c>
      <c r="K529" t="s">
        <v>4953</v>
      </c>
      <c r="L529" t="s">
        <v>13</v>
      </c>
      <c r="M529" t="s">
        <v>4954</v>
      </c>
      <c r="N529" t="s">
        <v>4955</v>
      </c>
      <c r="O529" t="s">
        <v>4956</v>
      </c>
      <c r="P529" t="s">
        <v>41</v>
      </c>
      <c r="Q529" t="s">
        <v>30</v>
      </c>
    </row>
    <row r="530" spans="1:17" x14ac:dyDescent="0.2">
      <c r="A530" t="s">
        <v>4957</v>
      </c>
      <c r="B530" t="s">
        <v>4958</v>
      </c>
      <c r="C530" t="s">
        <v>4959</v>
      </c>
      <c r="D530" t="s">
        <v>4960</v>
      </c>
      <c r="E530">
        <v>1</v>
      </c>
      <c r="F530">
        <v>1</v>
      </c>
      <c r="G530">
        <v>1</v>
      </c>
      <c r="H530">
        <v>0</v>
      </c>
      <c r="I530" t="s">
        <v>4961</v>
      </c>
      <c r="J530" t="s">
        <v>4962</v>
      </c>
      <c r="K530" t="s">
        <v>4963</v>
      </c>
      <c r="L530" t="s">
        <v>13</v>
      </c>
      <c r="M530" t="s">
        <v>4964</v>
      </c>
      <c r="N530" t="s">
        <v>4965</v>
      </c>
      <c r="O530" t="s">
        <v>4966</v>
      </c>
      <c r="P530" t="s">
        <v>64</v>
      </c>
      <c r="Q530" t="s">
        <v>18</v>
      </c>
    </row>
    <row r="531" spans="1:17" x14ac:dyDescent="0.2">
      <c r="A531" t="s">
        <v>4967</v>
      </c>
      <c r="B531" t="s">
        <v>4968</v>
      </c>
      <c r="C531" t="s">
        <v>4969</v>
      </c>
      <c r="D531" t="s">
        <v>4970</v>
      </c>
      <c r="E531">
        <v>1</v>
      </c>
      <c r="F531">
        <v>4</v>
      </c>
      <c r="G531">
        <v>2</v>
      </c>
      <c r="H531">
        <v>2</v>
      </c>
      <c r="I531" t="s">
        <v>4971</v>
      </c>
      <c r="J531" t="s">
        <v>4972</v>
      </c>
      <c r="K531" t="s">
        <v>4973</v>
      </c>
      <c r="L531" t="s">
        <v>13</v>
      </c>
      <c r="M531" t="s">
        <v>4974</v>
      </c>
      <c r="N531" t="s">
        <v>4969</v>
      </c>
      <c r="O531" t="s">
        <v>4975</v>
      </c>
      <c r="P531" t="s">
        <v>533</v>
      </c>
      <c r="Q531" t="s">
        <v>18</v>
      </c>
    </row>
    <row r="532" spans="1:17" x14ac:dyDescent="0.2">
      <c r="A532" t="s">
        <v>4976</v>
      </c>
      <c r="B532" t="s">
        <v>4977</v>
      </c>
      <c r="C532" t="s">
        <v>4978</v>
      </c>
      <c r="D532" t="s">
        <v>4979</v>
      </c>
      <c r="E532">
        <v>1</v>
      </c>
      <c r="F532">
        <v>160</v>
      </c>
      <c r="G532">
        <v>160</v>
      </c>
      <c r="H532">
        <v>0</v>
      </c>
      <c r="I532" t="s">
        <v>4980</v>
      </c>
      <c r="J532" t="s">
        <v>4981</v>
      </c>
      <c r="K532" t="s">
        <v>4982</v>
      </c>
      <c r="L532" t="s">
        <v>13</v>
      </c>
      <c r="M532" t="s">
        <v>4983</v>
      </c>
      <c r="N532" t="s">
        <v>4984</v>
      </c>
      <c r="O532" t="s">
        <v>1992</v>
      </c>
      <c r="P532" t="s">
        <v>41</v>
      </c>
      <c r="Q532" t="s">
        <v>42</v>
      </c>
    </row>
    <row r="533" spans="1:17" x14ac:dyDescent="0.2">
      <c r="A533" t="s">
        <v>4985</v>
      </c>
      <c r="B533" t="s">
        <v>4986</v>
      </c>
      <c r="C533" t="s">
        <v>4987</v>
      </c>
      <c r="D533" t="s">
        <v>4988</v>
      </c>
      <c r="E533">
        <v>1</v>
      </c>
      <c r="F533">
        <v>0</v>
      </c>
      <c r="G533">
        <v>0</v>
      </c>
      <c r="H533">
        <v>0</v>
      </c>
      <c r="I533" t="s">
        <v>4989</v>
      </c>
      <c r="J533" t="s">
        <v>4990</v>
      </c>
      <c r="K533" t="s">
        <v>4991</v>
      </c>
      <c r="L533" t="s">
        <v>13</v>
      </c>
      <c r="M533" t="s">
        <v>4992</v>
      </c>
      <c r="N533" t="s">
        <v>4993</v>
      </c>
      <c r="O533" t="s">
        <v>4994</v>
      </c>
      <c r="P533" t="s">
        <v>145</v>
      </c>
      <c r="Q533" t="s">
        <v>18</v>
      </c>
    </row>
    <row r="534" spans="1:17" x14ac:dyDescent="0.2">
      <c r="A534" t="s">
        <v>4995</v>
      </c>
      <c r="B534" t="s">
        <v>4996</v>
      </c>
      <c r="C534" t="s">
        <v>4997</v>
      </c>
      <c r="D534" t="s">
        <v>4998</v>
      </c>
      <c r="E534">
        <v>1</v>
      </c>
      <c r="F534">
        <v>4</v>
      </c>
      <c r="G534">
        <v>1</v>
      </c>
      <c r="H534">
        <v>3</v>
      </c>
      <c r="I534" t="s">
        <v>4999</v>
      </c>
      <c r="J534" t="s">
        <v>4996</v>
      </c>
      <c r="L534" t="s">
        <v>13</v>
      </c>
      <c r="M534" t="s">
        <v>5000</v>
      </c>
      <c r="N534" t="s">
        <v>5001</v>
      </c>
      <c r="O534" t="s">
        <v>5002</v>
      </c>
      <c r="P534" t="s">
        <v>173</v>
      </c>
      <c r="Q534" t="s">
        <v>18</v>
      </c>
    </row>
    <row r="535" spans="1:17" x14ac:dyDescent="0.2">
      <c r="A535" t="s">
        <v>5003</v>
      </c>
      <c r="B535" t="s">
        <v>5004</v>
      </c>
      <c r="C535" t="s">
        <v>5005</v>
      </c>
      <c r="D535" t="s">
        <v>5006</v>
      </c>
      <c r="E535">
        <v>1</v>
      </c>
      <c r="F535">
        <v>6</v>
      </c>
      <c r="G535">
        <v>3</v>
      </c>
      <c r="H535">
        <v>3</v>
      </c>
      <c r="I535" t="s">
        <v>5007</v>
      </c>
      <c r="J535" t="s">
        <v>5004</v>
      </c>
      <c r="K535" t="s">
        <v>5008</v>
      </c>
      <c r="L535" t="s">
        <v>13</v>
      </c>
      <c r="M535" t="s">
        <v>5009</v>
      </c>
      <c r="N535" t="s">
        <v>5010</v>
      </c>
      <c r="O535" t="s">
        <v>5011</v>
      </c>
      <c r="P535" t="s">
        <v>145</v>
      </c>
      <c r="Q535" t="s">
        <v>42</v>
      </c>
    </row>
    <row r="536" spans="1:17" x14ac:dyDescent="0.2">
      <c r="A536" t="s">
        <v>5012</v>
      </c>
      <c r="B536" t="s">
        <v>5013</v>
      </c>
      <c r="C536" t="s">
        <v>5014</v>
      </c>
      <c r="D536" t="s">
        <v>5015</v>
      </c>
      <c r="E536">
        <v>1</v>
      </c>
      <c r="F536">
        <v>2</v>
      </c>
      <c r="G536">
        <v>1</v>
      </c>
      <c r="H536">
        <v>1</v>
      </c>
      <c r="I536" t="s">
        <v>5016</v>
      </c>
      <c r="J536" t="s">
        <v>5017</v>
      </c>
      <c r="K536" t="s">
        <v>5018</v>
      </c>
      <c r="L536" t="s">
        <v>13</v>
      </c>
      <c r="M536" t="s">
        <v>5019</v>
      </c>
      <c r="N536" t="s">
        <v>5020</v>
      </c>
      <c r="O536" t="s">
        <v>5021</v>
      </c>
      <c r="P536" t="s">
        <v>145</v>
      </c>
      <c r="Q536" t="s">
        <v>387</v>
      </c>
    </row>
    <row r="537" spans="1:17" x14ac:dyDescent="0.2">
      <c r="A537" t="s">
        <v>5022</v>
      </c>
      <c r="B537" t="s">
        <v>5023</v>
      </c>
      <c r="C537" t="s">
        <v>5024</v>
      </c>
      <c r="D537" t="s">
        <v>5025</v>
      </c>
      <c r="E537">
        <v>1</v>
      </c>
      <c r="F537">
        <v>2</v>
      </c>
      <c r="G537">
        <v>1</v>
      </c>
      <c r="H537">
        <v>1</v>
      </c>
      <c r="I537" t="s">
        <v>5026</v>
      </c>
      <c r="J537" t="s">
        <v>5027</v>
      </c>
      <c r="K537" t="s">
        <v>5028</v>
      </c>
      <c r="L537" t="s">
        <v>13</v>
      </c>
      <c r="M537" t="s">
        <v>5029</v>
      </c>
      <c r="N537" t="s">
        <v>5030</v>
      </c>
      <c r="O537" t="s">
        <v>5031</v>
      </c>
      <c r="P537" t="s">
        <v>145</v>
      </c>
      <c r="Q537" t="s">
        <v>18</v>
      </c>
    </row>
    <row r="538" spans="1:17" x14ac:dyDescent="0.2">
      <c r="A538" t="s">
        <v>5032</v>
      </c>
      <c r="B538" t="s">
        <v>5033</v>
      </c>
      <c r="C538" t="s">
        <v>5034</v>
      </c>
      <c r="D538" t="s">
        <v>5035</v>
      </c>
      <c r="E538">
        <v>9</v>
      </c>
      <c r="F538">
        <v>18</v>
      </c>
      <c r="G538">
        <v>9</v>
      </c>
      <c r="H538">
        <v>9</v>
      </c>
      <c r="I538" t="s">
        <v>5036</v>
      </c>
      <c r="J538" t="s">
        <v>5037</v>
      </c>
      <c r="K538" t="s">
        <v>5038</v>
      </c>
      <c r="L538" t="s">
        <v>13</v>
      </c>
      <c r="M538" t="s">
        <v>5039</v>
      </c>
      <c r="N538" t="s">
        <v>5040</v>
      </c>
      <c r="O538" t="s">
        <v>40</v>
      </c>
      <c r="P538" t="s">
        <v>41</v>
      </c>
      <c r="Q538" t="s">
        <v>42</v>
      </c>
    </row>
    <row r="539" spans="1:17" x14ac:dyDescent="0.2">
      <c r="A539" t="s">
        <v>5041</v>
      </c>
      <c r="B539" t="s">
        <v>5042</v>
      </c>
      <c r="C539" t="s">
        <v>5043</v>
      </c>
      <c r="D539" t="s">
        <v>5044</v>
      </c>
      <c r="E539">
        <v>1</v>
      </c>
      <c r="F539">
        <v>2</v>
      </c>
      <c r="G539">
        <v>1</v>
      </c>
      <c r="H539">
        <v>1</v>
      </c>
      <c r="I539" t="s">
        <v>5045</v>
      </c>
      <c r="J539" t="s">
        <v>5046</v>
      </c>
      <c r="K539" t="s">
        <v>5047</v>
      </c>
      <c r="L539" t="s">
        <v>13</v>
      </c>
      <c r="M539" t="s">
        <v>5048</v>
      </c>
      <c r="N539" t="s">
        <v>5049</v>
      </c>
      <c r="O539" t="s">
        <v>5050</v>
      </c>
      <c r="P539" t="s">
        <v>41</v>
      </c>
      <c r="Q539" t="s">
        <v>416</v>
      </c>
    </row>
    <row r="540" spans="1:17" x14ac:dyDescent="0.2">
      <c r="A540" t="s">
        <v>5051</v>
      </c>
      <c r="B540" t="s">
        <v>5052</v>
      </c>
      <c r="C540" t="s">
        <v>5053</v>
      </c>
      <c r="D540" t="s">
        <v>5054</v>
      </c>
      <c r="E540">
        <v>1</v>
      </c>
      <c r="F540">
        <v>50</v>
      </c>
      <c r="G540">
        <v>35</v>
      </c>
      <c r="H540">
        <v>15</v>
      </c>
      <c r="I540" t="s">
        <v>5055</v>
      </c>
      <c r="J540" t="s">
        <v>5056</v>
      </c>
      <c r="K540" t="s">
        <v>5057</v>
      </c>
      <c r="L540" t="s">
        <v>13</v>
      </c>
      <c r="M540" t="s">
        <v>5058</v>
      </c>
      <c r="N540" t="s">
        <v>5059</v>
      </c>
      <c r="O540" t="s">
        <v>1664</v>
      </c>
      <c r="P540" t="s">
        <v>41</v>
      </c>
      <c r="Q540" t="s">
        <v>42</v>
      </c>
    </row>
    <row r="541" spans="1:17" x14ac:dyDescent="0.2">
      <c r="A541" t="s">
        <v>5060</v>
      </c>
      <c r="B541" t="s">
        <v>5061</v>
      </c>
      <c r="C541" t="s">
        <v>5062</v>
      </c>
      <c r="D541" t="s">
        <v>5063</v>
      </c>
      <c r="E541">
        <v>1</v>
      </c>
      <c r="F541">
        <v>11</v>
      </c>
      <c r="G541">
        <v>8</v>
      </c>
      <c r="H541">
        <v>3</v>
      </c>
      <c r="I541" t="s">
        <v>5064</v>
      </c>
      <c r="J541" t="s">
        <v>5065</v>
      </c>
      <c r="K541" t="s">
        <v>5066</v>
      </c>
      <c r="L541" t="s">
        <v>13</v>
      </c>
      <c r="M541" t="s">
        <v>5067</v>
      </c>
      <c r="N541" t="s">
        <v>5068</v>
      </c>
      <c r="O541" t="s">
        <v>5069</v>
      </c>
      <c r="P541" t="s">
        <v>2418</v>
      </c>
      <c r="Q541" t="s">
        <v>30</v>
      </c>
    </row>
    <row r="542" spans="1:17" x14ac:dyDescent="0.2">
      <c r="A542" t="s">
        <v>5070</v>
      </c>
      <c r="B542" t="s">
        <v>5071</v>
      </c>
      <c r="C542" t="s">
        <v>5072</v>
      </c>
      <c r="D542" t="s">
        <v>5073</v>
      </c>
      <c r="E542">
        <v>1</v>
      </c>
      <c r="F542">
        <v>2</v>
      </c>
      <c r="G542">
        <v>1</v>
      </c>
      <c r="H542">
        <v>1</v>
      </c>
      <c r="I542" t="s">
        <v>5074</v>
      </c>
      <c r="J542" t="s">
        <v>5075</v>
      </c>
      <c r="K542" t="s">
        <v>5076</v>
      </c>
      <c r="L542" t="s">
        <v>13</v>
      </c>
      <c r="M542" t="s">
        <v>5077</v>
      </c>
      <c r="N542" t="s">
        <v>5078</v>
      </c>
      <c r="O542" t="s">
        <v>5079</v>
      </c>
      <c r="P542" t="s">
        <v>386</v>
      </c>
      <c r="Q542" t="s">
        <v>387</v>
      </c>
    </row>
    <row r="543" spans="1:17" x14ac:dyDescent="0.2">
      <c r="A543" t="s">
        <v>5080</v>
      </c>
      <c r="B543" t="s">
        <v>5081</v>
      </c>
      <c r="C543" t="s">
        <v>5082</v>
      </c>
      <c r="D543" t="s">
        <v>5083</v>
      </c>
      <c r="E543">
        <v>1</v>
      </c>
      <c r="F543">
        <v>2</v>
      </c>
      <c r="G543">
        <v>1</v>
      </c>
      <c r="H543">
        <v>1</v>
      </c>
      <c r="I543" t="s">
        <v>5084</v>
      </c>
      <c r="J543" t="s">
        <v>5085</v>
      </c>
      <c r="K543" t="s">
        <v>5086</v>
      </c>
      <c r="L543" t="s">
        <v>13</v>
      </c>
      <c r="M543" t="s">
        <v>5087</v>
      </c>
      <c r="N543" t="s">
        <v>5088</v>
      </c>
      <c r="O543" t="s">
        <v>5089</v>
      </c>
      <c r="P543" t="s">
        <v>173</v>
      </c>
      <c r="Q543" t="s">
        <v>484</v>
      </c>
    </row>
    <row r="544" spans="1:17" x14ac:dyDescent="0.2">
      <c r="A544" t="s">
        <v>5090</v>
      </c>
      <c r="B544" t="s">
        <v>5091</v>
      </c>
      <c r="C544" t="s">
        <v>5092</v>
      </c>
      <c r="D544" t="s">
        <v>5093</v>
      </c>
      <c r="E544">
        <v>2</v>
      </c>
      <c r="F544">
        <v>40</v>
      </c>
      <c r="G544">
        <v>27</v>
      </c>
      <c r="H544">
        <v>13</v>
      </c>
      <c r="I544" t="s">
        <v>5094</v>
      </c>
      <c r="J544" t="s">
        <v>5095</v>
      </c>
      <c r="K544" t="s">
        <v>5096</v>
      </c>
      <c r="L544" t="s">
        <v>13</v>
      </c>
      <c r="M544" t="s">
        <v>5097</v>
      </c>
      <c r="N544" t="s">
        <v>5098</v>
      </c>
      <c r="O544" t="s">
        <v>5099</v>
      </c>
      <c r="P544" t="s">
        <v>325</v>
      </c>
      <c r="Q544" t="s">
        <v>30</v>
      </c>
    </row>
    <row r="545" spans="1:17" x14ac:dyDescent="0.2">
      <c r="A545" t="s">
        <v>5100</v>
      </c>
      <c r="B545" t="s">
        <v>5101</v>
      </c>
      <c r="C545" t="s">
        <v>5102</v>
      </c>
      <c r="D545" t="s">
        <v>5103</v>
      </c>
      <c r="E545">
        <v>2</v>
      </c>
      <c r="F545">
        <v>64</v>
      </c>
      <c r="G545">
        <v>62</v>
      </c>
      <c r="H545">
        <v>2</v>
      </c>
      <c r="I545" t="s">
        <v>5104</v>
      </c>
      <c r="J545" t="s">
        <v>5105</v>
      </c>
      <c r="K545" t="s">
        <v>5106</v>
      </c>
      <c r="L545" t="s">
        <v>13</v>
      </c>
      <c r="M545" t="s">
        <v>5107</v>
      </c>
      <c r="N545" t="s">
        <v>5108</v>
      </c>
      <c r="O545" t="s">
        <v>5109</v>
      </c>
      <c r="P545" t="s">
        <v>386</v>
      </c>
      <c r="Q545" t="s">
        <v>30</v>
      </c>
    </row>
    <row r="546" spans="1:17" x14ac:dyDescent="0.2">
      <c r="A546" t="s">
        <v>5110</v>
      </c>
      <c r="B546" t="s">
        <v>5111</v>
      </c>
      <c r="C546" t="s">
        <v>5112</v>
      </c>
      <c r="D546" t="s">
        <v>5113</v>
      </c>
      <c r="E546">
        <v>1</v>
      </c>
      <c r="F546">
        <v>55</v>
      </c>
      <c r="G546">
        <v>27</v>
      </c>
      <c r="H546">
        <v>28</v>
      </c>
      <c r="I546" t="s">
        <v>5114</v>
      </c>
      <c r="J546" t="s">
        <v>5115</v>
      </c>
      <c r="K546" t="s">
        <v>5116</v>
      </c>
      <c r="L546" t="s">
        <v>13</v>
      </c>
      <c r="M546" t="s">
        <v>5117</v>
      </c>
      <c r="N546" t="s">
        <v>5118</v>
      </c>
      <c r="O546" t="s">
        <v>5119</v>
      </c>
      <c r="P546" t="s">
        <v>41</v>
      </c>
      <c r="Q546" t="s">
        <v>30</v>
      </c>
    </row>
    <row r="547" spans="1:17" x14ac:dyDescent="0.2">
      <c r="A547" t="s">
        <v>5120</v>
      </c>
      <c r="B547" t="s">
        <v>5121</v>
      </c>
      <c r="C547" t="s">
        <v>5122</v>
      </c>
      <c r="D547" t="s">
        <v>5123</v>
      </c>
      <c r="E547">
        <v>1</v>
      </c>
      <c r="F547">
        <v>15</v>
      </c>
      <c r="G547">
        <v>14</v>
      </c>
      <c r="H547">
        <v>1</v>
      </c>
      <c r="I547" t="s">
        <v>5124</v>
      </c>
      <c r="J547" t="s">
        <v>5125</v>
      </c>
      <c r="K547" t="s">
        <v>5126</v>
      </c>
      <c r="L547" t="s">
        <v>13</v>
      </c>
      <c r="M547" t="s">
        <v>5127</v>
      </c>
      <c r="N547" t="s">
        <v>5128</v>
      </c>
      <c r="O547" t="s">
        <v>5129</v>
      </c>
      <c r="P547" t="s">
        <v>145</v>
      </c>
      <c r="Q547" t="s">
        <v>30</v>
      </c>
    </row>
    <row r="548" spans="1:17" x14ac:dyDescent="0.2">
      <c r="A548" t="s">
        <v>5130</v>
      </c>
      <c r="B548" t="s">
        <v>5131</v>
      </c>
      <c r="C548" t="s">
        <v>5132</v>
      </c>
      <c r="D548" t="s">
        <v>5133</v>
      </c>
      <c r="E548">
        <v>1</v>
      </c>
      <c r="F548">
        <v>3</v>
      </c>
      <c r="G548">
        <v>2</v>
      </c>
      <c r="H548">
        <v>1</v>
      </c>
      <c r="I548" t="s">
        <v>5134</v>
      </c>
      <c r="J548" t="s">
        <v>5135</v>
      </c>
      <c r="K548" t="s">
        <v>5136</v>
      </c>
      <c r="L548" t="s">
        <v>13</v>
      </c>
      <c r="M548" t="s">
        <v>5137</v>
      </c>
      <c r="N548" t="s">
        <v>5138</v>
      </c>
      <c r="O548" t="s">
        <v>5139</v>
      </c>
      <c r="P548" t="s">
        <v>41</v>
      </c>
      <c r="Q548" t="s">
        <v>1300</v>
      </c>
    </row>
    <row r="549" spans="1:17" x14ac:dyDescent="0.2">
      <c r="A549" t="s">
        <v>5140</v>
      </c>
      <c r="B549" t="s">
        <v>5141</v>
      </c>
      <c r="C549" t="s">
        <v>5142</v>
      </c>
      <c r="D549" t="s">
        <v>5143</v>
      </c>
      <c r="E549">
        <v>3</v>
      </c>
      <c r="F549">
        <v>3</v>
      </c>
      <c r="G549">
        <v>3</v>
      </c>
      <c r="H549">
        <v>0</v>
      </c>
      <c r="I549" t="s">
        <v>5144</v>
      </c>
      <c r="J549" t="s">
        <v>5141</v>
      </c>
      <c r="K549" t="s">
        <v>5145</v>
      </c>
      <c r="L549" t="s">
        <v>13</v>
      </c>
      <c r="M549" t="s">
        <v>5146</v>
      </c>
      <c r="N549" t="s">
        <v>5147</v>
      </c>
      <c r="O549" t="s">
        <v>5148</v>
      </c>
      <c r="P549" t="s">
        <v>705</v>
      </c>
      <c r="Q549" t="s">
        <v>18</v>
      </c>
    </row>
    <row r="550" spans="1:17" x14ac:dyDescent="0.2">
      <c r="A550" t="s">
        <v>5149</v>
      </c>
      <c r="B550" t="s">
        <v>5150</v>
      </c>
      <c r="C550" t="s">
        <v>5151</v>
      </c>
      <c r="D550" t="s">
        <v>5152</v>
      </c>
      <c r="E550">
        <v>1</v>
      </c>
      <c r="F550">
        <v>2</v>
      </c>
      <c r="G550">
        <v>1</v>
      </c>
      <c r="H550">
        <v>1</v>
      </c>
      <c r="I550" t="s">
        <v>5153</v>
      </c>
      <c r="J550" t="s">
        <v>5154</v>
      </c>
      <c r="K550" t="s">
        <v>5155</v>
      </c>
      <c r="L550" t="s">
        <v>13</v>
      </c>
      <c r="M550" t="s">
        <v>5156</v>
      </c>
      <c r="N550" t="s">
        <v>5157</v>
      </c>
      <c r="O550" t="s">
        <v>5158</v>
      </c>
      <c r="P550" t="s">
        <v>41</v>
      </c>
      <c r="Q550" t="s">
        <v>42</v>
      </c>
    </row>
    <row r="551" spans="1:17" x14ac:dyDescent="0.2">
      <c r="A551" t="s">
        <v>5159</v>
      </c>
      <c r="B551" t="s">
        <v>5160</v>
      </c>
      <c r="C551" t="s">
        <v>5161</v>
      </c>
      <c r="D551" t="s">
        <v>5162</v>
      </c>
      <c r="E551">
        <v>1</v>
      </c>
      <c r="F551">
        <v>2</v>
      </c>
      <c r="G551">
        <v>1</v>
      </c>
      <c r="H551">
        <v>1</v>
      </c>
      <c r="I551" t="s">
        <v>5163</v>
      </c>
      <c r="J551" t="s">
        <v>5164</v>
      </c>
      <c r="K551" t="s">
        <v>5165</v>
      </c>
      <c r="L551" t="s">
        <v>13</v>
      </c>
      <c r="M551" t="s">
        <v>5166</v>
      </c>
      <c r="N551" t="s">
        <v>5161</v>
      </c>
      <c r="O551" t="s">
        <v>74</v>
      </c>
      <c r="P551" t="s">
        <v>41</v>
      </c>
      <c r="Q551" t="s">
        <v>42</v>
      </c>
    </row>
    <row r="552" spans="1:17" x14ac:dyDescent="0.2">
      <c r="A552" t="s">
        <v>5167</v>
      </c>
      <c r="B552" t="s">
        <v>5168</v>
      </c>
      <c r="C552" t="s">
        <v>5169</v>
      </c>
      <c r="D552" t="s">
        <v>5170</v>
      </c>
      <c r="E552">
        <v>2</v>
      </c>
      <c r="F552">
        <v>44</v>
      </c>
      <c r="G552">
        <v>22</v>
      </c>
      <c r="H552">
        <v>22</v>
      </c>
      <c r="I552" t="s">
        <v>5171</v>
      </c>
      <c r="J552" t="s">
        <v>5172</v>
      </c>
      <c r="K552" t="s">
        <v>5173</v>
      </c>
      <c r="L552" t="s">
        <v>13</v>
      </c>
      <c r="M552" t="s">
        <v>5174</v>
      </c>
      <c r="N552" t="s">
        <v>5175</v>
      </c>
      <c r="O552" t="s">
        <v>5176</v>
      </c>
      <c r="P552" t="s">
        <v>145</v>
      </c>
      <c r="Q552" t="s">
        <v>42</v>
      </c>
    </row>
    <row r="553" spans="1:17" x14ac:dyDescent="0.2">
      <c r="A553" t="s">
        <v>5177</v>
      </c>
      <c r="B553" t="s">
        <v>5178</v>
      </c>
      <c r="C553" t="s">
        <v>5179</v>
      </c>
      <c r="D553" t="s">
        <v>5180</v>
      </c>
      <c r="E553">
        <v>3</v>
      </c>
      <c r="F553">
        <v>17</v>
      </c>
      <c r="G553">
        <v>9</v>
      </c>
      <c r="H553">
        <v>8</v>
      </c>
      <c r="I553" t="s">
        <v>5181</v>
      </c>
      <c r="J553" t="s">
        <v>5182</v>
      </c>
      <c r="K553" t="s">
        <v>5183</v>
      </c>
      <c r="L553" t="s">
        <v>13</v>
      </c>
      <c r="M553" t="s">
        <v>5184</v>
      </c>
      <c r="N553" t="s">
        <v>5185</v>
      </c>
      <c r="O553" t="s">
        <v>5186</v>
      </c>
      <c r="P553" t="s">
        <v>145</v>
      </c>
      <c r="Q553" t="s">
        <v>42</v>
      </c>
    </row>
    <row r="554" spans="1:17" x14ac:dyDescent="0.2">
      <c r="A554" t="s">
        <v>5187</v>
      </c>
      <c r="B554" t="s">
        <v>5188</v>
      </c>
      <c r="C554" t="s">
        <v>5189</v>
      </c>
      <c r="D554" t="s">
        <v>5190</v>
      </c>
      <c r="E554">
        <v>2</v>
      </c>
      <c r="F554">
        <v>29</v>
      </c>
      <c r="G554">
        <v>26</v>
      </c>
      <c r="H554">
        <v>3</v>
      </c>
      <c r="I554" t="s">
        <v>5191</v>
      </c>
      <c r="J554" t="s">
        <v>5188</v>
      </c>
      <c r="K554" t="s">
        <v>5192</v>
      </c>
      <c r="L554" t="s">
        <v>13</v>
      </c>
      <c r="M554" t="s">
        <v>5193</v>
      </c>
      <c r="N554" t="s">
        <v>5194</v>
      </c>
      <c r="O554" t="s">
        <v>2335</v>
      </c>
      <c r="P554" t="s">
        <v>41</v>
      </c>
      <c r="Q554" t="s">
        <v>42</v>
      </c>
    </row>
    <row r="555" spans="1:17" x14ac:dyDescent="0.2">
      <c r="A555" t="s">
        <v>5195</v>
      </c>
      <c r="B555" t="s">
        <v>5196</v>
      </c>
      <c r="C555" t="s">
        <v>5197</v>
      </c>
      <c r="D555" t="s">
        <v>5198</v>
      </c>
      <c r="E555">
        <v>1</v>
      </c>
      <c r="F555">
        <v>23</v>
      </c>
      <c r="G555">
        <v>21</v>
      </c>
      <c r="H555">
        <v>2</v>
      </c>
      <c r="I555" t="s">
        <v>5199</v>
      </c>
      <c r="J555" t="s">
        <v>5200</v>
      </c>
      <c r="K555" t="s">
        <v>5201</v>
      </c>
      <c r="L555" t="s">
        <v>13</v>
      </c>
      <c r="M555" t="s">
        <v>5202</v>
      </c>
      <c r="N555" t="s">
        <v>5203</v>
      </c>
      <c r="O555" t="s">
        <v>5204</v>
      </c>
      <c r="P555" t="s">
        <v>173</v>
      </c>
      <c r="Q555" t="s">
        <v>695</v>
      </c>
    </row>
    <row r="556" spans="1:17" x14ac:dyDescent="0.2">
      <c r="A556" t="s">
        <v>5205</v>
      </c>
      <c r="B556" t="s">
        <v>5206</v>
      </c>
      <c r="C556" t="s">
        <v>5207</v>
      </c>
      <c r="D556" t="s">
        <v>5208</v>
      </c>
      <c r="E556">
        <v>2</v>
      </c>
      <c r="F556">
        <v>4</v>
      </c>
      <c r="G556">
        <v>4</v>
      </c>
      <c r="H556">
        <v>0</v>
      </c>
      <c r="I556" t="s">
        <v>5209</v>
      </c>
      <c r="J556" t="s">
        <v>5210</v>
      </c>
      <c r="K556" t="s">
        <v>5211</v>
      </c>
      <c r="L556" t="s">
        <v>13</v>
      </c>
      <c r="M556" t="s">
        <v>5212</v>
      </c>
      <c r="N556" t="s">
        <v>5213</v>
      </c>
      <c r="O556" t="s">
        <v>5214</v>
      </c>
      <c r="P556" t="s">
        <v>173</v>
      </c>
      <c r="Q556" t="s">
        <v>18</v>
      </c>
    </row>
    <row r="557" spans="1:17" x14ac:dyDescent="0.2">
      <c r="A557" t="s">
        <v>5215</v>
      </c>
      <c r="B557" t="s">
        <v>5216</v>
      </c>
      <c r="C557" t="s">
        <v>5217</v>
      </c>
      <c r="D557" t="s">
        <v>5218</v>
      </c>
      <c r="E557">
        <v>4</v>
      </c>
      <c r="F557">
        <v>124</v>
      </c>
      <c r="G557">
        <v>119</v>
      </c>
      <c r="H557">
        <v>5</v>
      </c>
      <c r="I557" t="s">
        <v>5219</v>
      </c>
      <c r="J557" t="s">
        <v>5220</v>
      </c>
      <c r="K557" t="s">
        <v>5221</v>
      </c>
      <c r="L557" t="s">
        <v>13</v>
      </c>
      <c r="M557" t="s">
        <v>5222</v>
      </c>
      <c r="N557" t="s">
        <v>5223</v>
      </c>
      <c r="O557" t="s">
        <v>1038</v>
      </c>
      <c r="P557" t="s">
        <v>41</v>
      </c>
      <c r="Q557" t="s">
        <v>42</v>
      </c>
    </row>
    <row r="558" spans="1:17" x14ac:dyDescent="0.2">
      <c r="A558" t="s">
        <v>5224</v>
      </c>
      <c r="B558" t="s">
        <v>5225</v>
      </c>
      <c r="C558" t="s">
        <v>5226</v>
      </c>
      <c r="D558" t="s">
        <v>5227</v>
      </c>
      <c r="E558">
        <v>1</v>
      </c>
      <c r="F558">
        <v>4</v>
      </c>
      <c r="G558">
        <v>2</v>
      </c>
      <c r="H558">
        <v>2</v>
      </c>
      <c r="I558" t="s">
        <v>5228</v>
      </c>
      <c r="J558" t="s">
        <v>5229</v>
      </c>
      <c r="K558" t="s">
        <v>5230</v>
      </c>
      <c r="L558" t="s">
        <v>13</v>
      </c>
      <c r="M558" t="s">
        <v>5231</v>
      </c>
      <c r="N558" t="s">
        <v>5232</v>
      </c>
      <c r="O558" t="s">
        <v>5233</v>
      </c>
      <c r="P558" t="s">
        <v>145</v>
      </c>
      <c r="Q558" t="s">
        <v>42</v>
      </c>
    </row>
    <row r="559" spans="1:17" x14ac:dyDescent="0.2">
      <c r="A559" t="s">
        <v>5234</v>
      </c>
      <c r="B559" t="s">
        <v>5235</v>
      </c>
      <c r="C559" t="s">
        <v>5236</v>
      </c>
      <c r="D559" t="s">
        <v>5237</v>
      </c>
      <c r="E559">
        <v>1</v>
      </c>
      <c r="F559">
        <v>4</v>
      </c>
      <c r="G559">
        <v>2</v>
      </c>
      <c r="H559">
        <v>2</v>
      </c>
      <c r="I559" t="s">
        <v>5238</v>
      </c>
      <c r="J559" t="s">
        <v>5235</v>
      </c>
      <c r="K559" t="s">
        <v>5239</v>
      </c>
      <c r="L559" t="s">
        <v>13</v>
      </c>
      <c r="M559" t="s">
        <v>5240</v>
      </c>
      <c r="N559" t="s">
        <v>5241</v>
      </c>
      <c r="O559" t="s">
        <v>5242</v>
      </c>
      <c r="P559" t="s">
        <v>145</v>
      </c>
      <c r="Q559" t="s">
        <v>30</v>
      </c>
    </row>
    <row r="560" spans="1:17" x14ac:dyDescent="0.2">
      <c r="A560" t="s">
        <v>5243</v>
      </c>
      <c r="B560" t="s">
        <v>5244</v>
      </c>
      <c r="C560" t="s">
        <v>5245</v>
      </c>
      <c r="D560" t="s">
        <v>5246</v>
      </c>
      <c r="E560">
        <v>1</v>
      </c>
      <c r="F560">
        <v>4</v>
      </c>
      <c r="G560">
        <v>2</v>
      </c>
      <c r="H560">
        <v>2</v>
      </c>
      <c r="I560" t="s">
        <v>5247</v>
      </c>
      <c r="J560" t="s">
        <v>5244</v>
      </c>
      <c r="K560" t="s">
        <v>5248</v>
      </c>
      <c r="L560" t="s">
        <v>13</v>
      </c>
      <c r="M560" t="s">
        <v>5249</v>
      </c>
      <c r="N560" t="s">
        <v>5250</v>
      </c>
      <c r="O560" t="s">
        <v>5251</v>
      </c>
      <c r="P560" t="s">
        <v>145</v>
      </c>
      <c r="Q560" t="s">
        <v>30</v>
      </c>
    </row>
    <row r="561" spans="1:17" x14ac:dyDescent="0.2">
      <c r="A561" t="s">
        <v>5252</v>
      </c>
      <c r="B561" t="s">
        <v>5253</v>
      </c>
      <c r="C561" t="s">
        <v>5254</v>
      </c>
      <c r="D561" t="s">
        <v>5255</v>
      </c>
      <c r="E561">
        <v>5</v>
      </c>
      <c r="F561">
        <v>226</v>
      </c>
      <c r="G561">
        <v>125</v>
      </c>
      <c r="H561">
        <v>101</v>
      </c>
      <c r="I561" t="s">
        <v>5256</v>
      </c>
      <c r="J561" t="s">
        <v>5257</v>
      </c>
      <c r="L561" t="s">
        <v>13</v>
      </c>
      <c r="M561" t="s">
        <v>5258</v>
      </c>
      <c r="N561" t="s">
        <v>5259</v>
      </c>
      <c r="O561" t="s">
        <v>5260</v>
      </c>
      <c r="P561" t="s">
        <v>41</v>
      </c>
      <c r="Q561" t="s">
        <v>42</v>
      </c>
    </row>
    <row r="562" spans="1:17" x14ac:dyDescent="0.2">
      <c r="A562" t="s">
        <v>5261</v>
      </c>
      <c r="B562" t="s">
        <v>5262</v>
      </c>
      <c r="C562" t="s">
        <v>5263</v>
      </c>
      <c r="D562" t="s">
        <v>5264</v>
      </c>
      <c r="E562">
        <v>1</v>
      </c>
      <c r="F562">
        <v>4</v>
      </c>
      <c r="G562">
        <v>2</v>
      </c>
      <c r="H562">
        <v>2</v>
      </c>
      <c r="I562" t="s">
        <v>5265</v>
      </c>
      <c r="J562" t="s">
        <v>5266</v>
      </c>
      <c r="K562" t="s">
        <v>5267</v>
      </c>
      <c r="L562" t="s">
        <v>13</v>
      </c>
      <c r="M562" t="s">
        <v>5268</v>
      </c>
      <c r="N562" t="s">
        <v>5269</v>
      </c>
      <c r="O562" t="s">
        <v>3803</v>
      </c>
      <c r="P562" t="s">
        <v>41</v>
      </c>
      <c r="Q562" t="s">
        <v>42</v>
      </c>
    </row>
    <row r="563" spans="1:17" x14ac:dyDescent="0.2">
      <c r="A563" t="s">
        <v>5270</v>
      </c>
      <c r="B563" t="s">
        <v>5271</v>
      </c>
      <c r="C563" t="s">
        <v>5272</v>
      </c>
      <c r="D563" t="s">
        <v>5273</v>
      </c>
      <c r="E563">
        <v>1</v>
      </c>
      <c r="F563">
        <v>3</v>
      </c>
      <c r="G563">
        <v>1</v>
      </c>
      <c r="H563">
        <v>2</v>
      </c>
      <c r="I563" t="s">
        <v>5274</v>
      </c>
      <c r="J563" t="s">
        <v>5275</v>
      </c>
      <c r="K563" t="s">
        <v>5276</v>
      </c>
      <c r="L563" t="s">
        <v>13</v>
      </c>
      <c r="M563" t="s">
        <v>5277</v>
      </c>
      <c r="N563" t="s">
        <v>5278</v>
      </c>
      <c r="O563" t="s">
        <v>1806</v>
      </c>
      <c r="P563" t="s">
        <v>41</v>
      </c>
      <c r="Q563" t="s">
        <v>42</v>
      </c>
    </row>
    <row r="564" spans="1:17" x14ac:dyDescent="0.2">
      <c r="A564" t="s">
        <v>5279</v>
      </c>
      <c r="B564" t="s">
        <v>5280</v>
      </c>
      <c r="C564" t="s">
        <v>5281</v>
      </c>
      <c r="D564" t="s">
        <v>5282</v>
      </c>
      <c r="E564">
        <v>1</v>
      </c>
      <c r="F564">
        <v>2</v>
      </c>
      <c r="G564">
        <v>1</v>
      </c>
      <c r="H564">
        <v>1</v>
      </c>
      <c r="I564" t="s">
        <v>5283</v>
      </c>
      <c r="J564" t="s">
        <v>5284</v>
      </c>
      <c r="K564" t="s">
        <v>5285</v>
      </c>
      <c r="L564" t="s">
        <v>13</v>
      </c>
      <c r="M564" t="s">
        <v>5286</v>
      </c>
      <c r="N564" t="s">
        <v>5287</v>
      </c>
      <c r="O564" t="s">
        <v>5288</v>
      </c>
      <c r="P564" t="s">
        <v>173</v>
      </c>
      <c r="Q564" t="s">
        <v>30</v>
      </c>
    </row>
    <row r="565" spans="1:17" x14ac:dyDescent="0.2">
      <c r="A565" t="s">
        <v>5289</v>
      </c>
      <c r="B565" t="s">
        <v>5290</v>
      </c>
      <c r="C565" t="s">
        <v>5291</v>
      </c>
      <c r="D565" t="s">
        <v>5292</v>
      </c>
      <c r="E565">
        <v>1</v>
      </c>
      <c r="F565">
        <v>7</v>
      </c>
      <c r="G565">
        <v>5</v>
      </c>
      <c r="H565">
        <v>2</v>
      </c>
      <c r="I565" t="s">
        <v>5293</v>
      </c>
      <c r="J565" t="s">
        <v>5294</v>
      </c>
      <c r="K565" t="s">
        <v>5295</v>
      </c>
      <c r="L565" t="s">
        <v>13</v>
      </c>
      <c r="M565" t="s">
        <v>5296</v>
      </c>
      <c r="N565" t="s">
        <v>5297</v>
      </c>
      <c r="O565" t="s">
        <v>2298</v>
      </c>
      <c r="P565" t="s">
        <v>41</v>
      </c>
      <c r="Q565" t="s">
        <v>42</v>
      </c>
    </row>
    <row r="566" spans="1:17" x14ac:dyDescent="0.2">
      <c r="A566" t="s">
        <v>5298</v>
      </c>
      <c r="B566" t="s">
        <v>5299</v>
      </c>
      <c r="C566" t="s">
        <v>5300</v>
      </c>
      <c r="D566" t="s">
        <v>5301</v>
      </c>
      <c r="E566">
        <v>2</v>
      </c>
      <c r="F566">
        <v>25</v>
      </c>
      <c r="G566">
        <v>20</v>
      </c>
      <c r="H566">
        <v>5</v>
      </c>
      <c r="I566" t="s">
        <v>5302</v>
      </c>
      <c r="J566" t="s">
        <v>5303</v>
      </c>
      <c r="L566" t="s">
        <v>13</v>
      </c>
      <c r="M566" t="s">
        <v>5304</v>
      </c>
      <c r="N566" t="s">
        <v>5305</v>
      </c>
      <c r="O566" t="s">
        <v>5306</v>
      </c>
      <c r="P566" t="s">
        <v>386</v>
      </c>
      <c r="Q566" t="s">
        <v>18</v>
      </c>
    </row>
    <row r="567" spans="1:17" x14ac:dyDescent="0.2">
      <c r="A567" t="s">
        <v>5307</v>
      </c>
      <c r="B567" t="s">
        <v>5308</v>
      </c>
      <c r="C567" t="s">
        <v>5309</v>
      </c>
      <c r="D567" t="s">
        <v>5310</v>
      </c>
      <c r="E567">
        <v>3</v>
      </c>
      <c r="F567">
        <v>19</v>
      </c>
      <c r="G567">
        <v>13</v>
      </c>
      <c r="H567">
        <v>6</v>
      </c>
      <c r="I567" t="s">
        <v>5311</v>
      </c>
      <c r="J567" t="s">
        <v>5312</v>
      </c>
      <c r="K567" t="s">
        <v>5313</v>
      </c>
      <c r="L567" t="s">
        <v>13</v>
      </c>
      <c r="M567" t="s">
        <v>5314</v>
      </c>
      <c r="N567" t="s">
        <v>5315</v>
      </c>
      <c r="O567" t="s">
        <v>2269</v>
      </c>
      <c r="P567" t="s">
        <v>41</v>
      </c>
      <c r="Q567" t="s">
        <v>42</v>
      </c>
    </row>
    <row r="568" spans="1:17" x14ac:dyDescent="0.2">
      <c r="A568" t="s">
        <v>5316</v>
      </c>
      <c r="B568" t="s">
        <v>5317</v>
      </c>
      <c r="C568" t="s">
        <v>5318</v>
      </c>
      <c r="D568" t="s">
        <v>5319</v>
      </c>
      <c r="E568">
        <v>2</v>
      </c>
      <c r="F568">
        <v>60</v>
      </c>
      <c r="G568">
        <v>50</v>
      </c>
      <c r="H568">
        <v>10</v>
      </c>
      <c r="I568" t="s">
        <v>5320</v>
      </c>
      <c r="J568" t="s">
        <v>5321</v>
      </c>
      <c r="K568" t="s">
        <v>3261</v>
      </c>
      <c r="L568" t="s">
        <v>13</v>
      </c>
      <c r="M568" t="s">
        <v>5322</v>
      </c>
      <c r="N568" t="s">
        <v>5318</v>
      </c>
      <c r="O568" t="s">
        <v>5323</v>
      </c>
      <c r="P568" t="s">
        <v>173</v>
      </c>
      <c r="Q568" t="s">
        <v>18</v>
      </c>
    </row>
    <row r="569" spans="1:17" x14ac:dyDescent="0.2">
      <c r="A569" t="s">
        <v>5324</v>
      </c>
      <c r="B569" t="s">
        <v>5325</v>
      </c>
      <c r="C569" t="s">
        <v>5326</v>
      </c>
      <c r="D569" t="s">
        <v>5327</v>
      </c>
      <c r="E569">
        <v>1</v>
      </c>
      <c r="F569">
        <v>2</v>
      </c>
      <c r="G569">
        <v>1</v>
      </c>
      <c r="H569">
        <v>1</v>
      </c>
      <c r="I569" t="s">
        <v>5328</v>
      </c>
      <c r="J569" t="s">
        <v>5329</v>
      </c>
      <c r="K569" t="s">
        <v>5330</v>
      </c>
      <c r="L569" t="s">
        <v>13</v>
      </c>
      <c r="M569" t="s">
        <v>5331</v>
      </c>
      <c r="N569" t="s">
        <v>5332</v>
      </c>
      <c r="O569" t="s">
        <v>5333</v>
      </c>
      <c r="P569" t="s">
        <v>173</v>
      </c>
      <c r="Q569" t="s">
        <v>387</v>
      </c>
    </row>
    <row r="570" spans="1:17" x14ac:dyDescent="0.2">
      <c r="A570" t="s">
        <v>5334</v>
      </c>
      <c r="B570" t="s">
        <v>5335</v>
      </c>
      <c r="C570" t="s">
        <v>5336</v>
      </c>
      <c r="D570" t="s">
        <v>5337</v>
      </c>
      <c r="E570">
        <v>1</v>
      </c>
      <c r="F570">
        <v>20</v>
      </c>
      <c r="G570">
        <v>10</v>
      </c>
      <c r="H570">
        <v>10</v>
      </c>
      <c r="I570" t="s">
        <v>5338</v>
      </c>
      <c r="J570" t="s">
        <v>5335</v>
      </c>
      <c r="L570" t="s">
        <v>13</v>
      </c>
      <c r="M570" t="s">
        <v>5339</v>
      </c>
      <c r="N570" t="s">
        <v>5340</v>
      </c>
      <c r="O570" t="s">
        <v>5341</v>
      </c>
      <c r="P570" t="s">
        <v>41</v>
      </c>
      <c r="Q570" t="s">
        <v>30</v>
      </c>
    </row>
    <row r="571" spans="1:17" x14ac:dyDescent="0.2">
      <c r="A571" t="s">
        <v>5342</v>
      </c>
      <c r="B571" t="s">
        <v>5343</v>
      </c>
      <c r="C571" t="s">
        <v>5344</v>
      </c>
      <c r="D571" t="s">
        <v>5345</v>
      </c>
      <c r="E571">
        <v>1</v>
      </c>
      <c r="F571">
        <v>5</v>
      </c>
      <c r="G571">
        <v>2</v>
      </c>
      <c r="H571">
        <v>3</v>
      </c>
      <c r="I571" t="s">
        <v>5346</v>
      </c>
      <c r="J571" t="s">
        <v>5343</v>
      </c>
      <c r="L571" t="s">
        <v>13</v>
      </c>
      <c r="M571" t="s">
        <v>5347</v>
      </c>
      <c r="N571" t="s">
        <v>5348</v>
      </c>
      <c r="O571" t="s">
        <v>5349</v>
      </c>
      <c r="P571" t="s">
        <v>533</v>
      </c>
      <c r="Q571" t="s">
        <v>1300</v>
      </c>
    </row>
    <row r="572" spans="1:17" x14ac:dyDescent="0.2">
      <c r="A572" t="s">
        <v>5350</v>
      </c>
      <c r="B572" t="s">
        <v>5351</v>
      </c>
      <c r="C572" t="s">
        <v>5352</v>
      </c>
      <c r="D572" t="s">
        <v>5353</v>
      </c>
      <c r="E572">
        <v>4</v>
      </c>
      <c r="F572">
        <v>16</v>
      </c>
      <c r="G572">
        <v>8</v>
      </c>
      <c r="H572">
        <v>8</v>
      </c>
      <c r="I572" t="s">
        <v>5354</v>
      </c>
      <c r="J572" t="s">
        <v>5355</v>
      </c>
      <c r="K572" t="s">
        <v>5356</v>
      </c>
      <c r="L572" t="s">
        <v>13</v>
      </c>
      <c r="M572" t="s">
        <v>5357</v>
      </c>
      <c r="N572" t="s">
        <v>5358</v>
      </c>
      <c r="O572" t="s">
        <v>5359</v>
      </c>
      <c r="P572" t="s">
        <v>64</v>
      </c>
      <c r="Q572" t="s">
        <v>18</v>
      </c>
    </row>
    <row r="573" spans="1:17" x14ac:dyDescent="0.2">
      <c r="A573" t="s">
        <v>5360</v>
      </c>
      <c r="B573" t="s">
        <v>5361</v>
      </c>
      <c r="C573" t="s">
        <v>5362</v>
      </c>
      <c r="D573" t="s">
        <v>5363</v>
      </c>
      <c r="E573">
        <v>1</v>
      </c>
      <c r="F573">
        <v>4</v>
      </c>
      <c r="G573">
        <v>2</v>
      </c>
      <c r="H573">
        <v>2</v>
      </c>
      <c r="I573" t="s">
        <v>5364</v>
      </c>
      <c r="J573" t="s">
        <v>5365</v>
      </c>
      <c r="K573" t="s">
        <v>5366</v>
      </c>
      <c r="L573" t="s">
        <v>13</v>
      </c>
      <c r="M573" t="s">
        <v>5367</v>
      </c>
      <c r="N573" t="s">
        <v>5368</v>
      </c>
      <c r="O573" t="s">
        <v>5369</v>
      </c>
      <c r="P573" t="s">
        <v>325</v>
      </c>
      <c r="Q573" t="s">
        <v>30</v>
      </c>
    </row>
    <row r="574" spans="1:17" x14ac:dyDescent="0.2">
      <c r="A574" t="s">
        <v>5370</v>
      </c>
      <c r="B574" t="s">
        <v>5371</v>
      </c>
      <c r="C574" t="s">
        <v>5372</v>
      </c>
      <c r="D574" t="s">
        <v>5373</v>
      </c>
      <c r="E574">
        <v>2</v>
      </c>
      <c r="F574">
        <v>3</v>
      </c>
      <c r="G574">
        <v>2</v>
      </c>
      <c r="H574">
        <v>1</v>
      </c>
      <c r="I574" t="s">
        <v>5374</v>
      </c>
      <c r="J574" t="s">
        <v>5375</v>
      </c>
      <c r="K574" t="s">
        <v>5376</v>
      </c>
      <c r="L574" t="s">
        <v>13</v>
      </c>
      <c r="M574" t="s">
        <v>5377</v>
      </c>
      <c r="N574" t="s">
        <v>5378</v>
      </c>
      <c r="O574" t="s">
        <v>5379</v>
      </c>
      <c r="P574" t="s">
        <v>705</v>
      </c>
      <c r="Q574" t="s">
        <v>42</v>
      </c>
    </row>
    <row r="575" spans="1:17" x14ac:dyDescent="0.2">
      <c r="A575" t="s">
        <v>5380</v>
      </c>
      <c r="B575" t="s">
        <v>5381</v>
      </c>
      <c r="C575" t="s">
        <v>5382</v>
      </c>
      <c r="D575" t="s">
        <v>5383</v>
      </c>
      <c r="E575">
        <v>1</v>
      </c>
      <c r="F575">
        <v>143</v>
      </c>
      <c r="G575">
        <v>97</v>
      </c>
      <c r="H575">
        <v>46</v>
      </c>
      <c r="I575" t="s">
        <v>5384</v>
      </c>
      <c r="J575" t="s">
        <v>5385</v>
      </c>
      <c r="K575" t="s">
        <v>5386</v>
      </c>
      <c r="L575" t="s">
        <v>13</v>
      </c>
      <c r="M575" t="s">
        <v>5387</v>
      </c>
      <c r="N575" t="s">
        <v>5388</v>
      </c>
      <c r="O575" t="s">
        <v>5389</v>
      </c>
      <c r="P575" t="s">
        <v>41</v>
      </c>
      <c r="Q575" t="s">
        <v>30</v>
      </c>
    </row>
    <row r="576" spans="1:17" x14ac:dyDescent="0.2">
      <c r="A576" t="s">
        <v>5390</v>
      </c>
      <c r="B576" t="s">
        <v>5391</v>
      </c>
      <c r="C576" t="s">
        <v>5392</v>
      </c>
      <c r="D576" t="s">
        <v>5393</v>
      </c>
      <c r="E576">
        <v>1</v>
      </c>
      <c r="F576">
        <v>1</v>
      </c>
      <c r="G576">
        <v>1</v>
      </c>
      <c r="H576">
        <v>0</v>
      </c>
      <c r="I576" t="s">
        <v>5394</v>
      </c>
      <c r="J576" t="s">
        <v>5391</v>
      </c>
      <c r="K576" t="s">
        <v>5395</v>
      </c>
      <c r="L576" t="s">
        <v>13</v>
      </c>
      <c r="M576" t="s">
        <v>5396</v>
      </c>
      <c r="N576" t="s">
        <v>5397</v>
      </c>
      <c r="O576" t="s">
        <v>5398</v>
      </c>
      <c r="P576" t="s">
        <v>5399</v>
      </c>
      <c r="Q576" t="s">
        <v>387</v>
      </c>
    </row>
    <row r="577" spans="1:17" x14ac:dyDescent="0.2">
      <c r="A577" t="s">
        <v>5400</v>
      </c>
      <c r="B577" t="s">
        <v>5401</v>
      </c>
      <c r="C577" t="s">
        <v>5402</v>
      </c>
      <c r="D577" t="s">
        <v>5403</v>
      </c>
      <c r="E577">
        <v>3</v>
      </c>
      <c r="F577">
        <v>198</v>
      </c>
      <c r="G577">
        <v>192</v>
      </c>
      <c r="H577">
        <v>6</v>
      </c>
      <c r="I577" t="s">
        <v>5404</v>
      </c>
      <c r="J577" t="s">
        <v>5405</v>
      </c>
      <c r="L577" t="s">
        <v>13</v>
      </c>
      <c r="M577" t="s">
        <v>5406</v>
      </c>
      <c r="N577" t="s">
        <v>5407</v>
      </c>
      <c r="O577" t="s">
        <v>5408</v>
      </c>
      <c r="P577" t="s">
        <v>325</v>
      </c>
      <c r="Q577" t="s">
        <v>30</v>
      </c>
    </row>
    <row r="578" spans="1:17" x14ac:dyDescent="0.2">
      <c r="A578" t="s">
        <v>5409</v>
      </c>
      <c r="B578" t="s">
        <v>5410</v>
      </c>
      <c r="C578" t="s">
        <v>5411</v>
      </c>
      <c r="D578" t="s">
        <v>5412</v>
      </c>
      <c r="E578">
        <v>7</v>
      </c>
      <c r="F578">
        <v>542</v>
      </c>
      <c r="G578">
        <v>463</v>
      </c>
      <c r="H578">
        <v>79</v>
      </c>
      <c r="I578" t="s">
        <v>5413</v>
      </c>
      <c r="J578" t="s">
        <v>5414</v>
      </c>
      <c r="K578" t="s">
        <v>5415</v>
      </c>
      <c r="L578" t="s">
        <v>13</v>
      </c>
      <c r="M578" t="s">
        <v>5416</v>
      </c>
      <c r="N578" t="s">
        <v>5417</v>
      </c>
      <c r="O578" t="s">
        <v>5418</v>
      </c>
      <c r="P578" t="s">
        <v>5419</v>
      </c>
      <c r="Q578" t="s">
        <v>484</v>
      </c>
    </row>
    <row r="579" spans="1:17" x14ac:dyDescent="0.2">
      <c r="A579" t="s">
        <v>5420</v>
      </c>
      <c r="B579" t="s">
        <v>5421</v>
      </c>
      <c r="C579" t="s">
        <v>5422</v>
      </c>
      <c r="D579" t="s">
        <v>5423</v>
      </c>
      <c r="E579">
        <v>2</v>
      </c>
      <c r="F579">
        <v>62</v>
      </c>
      <c r="G579">
        <v>40</v>
      </c>
      <c r="H579">
        <v>22</v>
      </c>
      <c r="I579" t="s">
        <v>5424</v>
      </c>
      <c r="J579" t="s">
        <v>5425</v>
      </c>
      <c r="K579" t="s">
        <v>5426</v>
      </c>
      <c r="L579" t="s">
        <v>13</v>
      </c>
      <c r="M579" t="s">
        <v>5427</v>
      </c>
      <c r="N579" t="s">
        <v>5428</v>
      </c>
      <c r="O579" t="s">
        <v>5429</v>
      </c>
      <c r="P579" t="s">
        <v>173</v>
      </c>
      <c r="Q579" t="s">
        <v>387</v>
      </c>
    </row>
    <row r="580" spans="1:17" x14ac:dyDescent="0.2">
      <c r="A580" t="s">
        <v>5430</v>
      </c>
      <c r="B580" t="s">
        <v>5431</v>
      </c>
      <c r="C580" t="s">
        <v>5432</v>
      </c>
      <c r="D580" t="s">
        <v>5433</v>
      </c>
      <c r="E580">
        <v>1</v>
      </c>
      <c r="F580">
        <v>1</v>
      </c>
      <c r="G580">
        <v>1</v>
      </c>
      <c r="H580">
        <v>0</v>
      </c>
      <c r="I580" t="s">
        <v>5434</v>
      </c>
      <c r="J580" t="s">
        <v>5435</v>
      </c>
      <c r="L580" t="s">
        <v>13</v>
      </c>
      <c r="M580" t="s">
        <v>5436</v>
      </c>
      <c r="N580" t="s">
        <v>5437</v>
      </c>
      <c r="O580" t="s">
        <v>5438</v>
      </c>
      <c r="P580" t="s">
        <v>173</v>
      </c>
      <c r="Q580" t="s">
        <v>42</v>
      </c>
    </row>
    <row r="581" spans="1:17" x14ac:dyDescent="0.2">
      <c r="A581" t="s">
        <v>5439</v>
      </c>
      <c r="B581" t="s">
        <v>5440</v>
      </c>
      <c r="C581" t="s">
        <v>5441</v>
      </c>
      <c r="D581" t="s">
        <v>5442</v>
      </c>
      <c r="E581">
        <v>1</v>
      </c>
      <c r="F581">
        <v>2</v>
      </c>
      <c r="G581">
        <v>1</v>
      </c>
      <c r="H581">
        <v>1</v>
      </c>
      <c r="I581" t="s">
        <v>5443</v>
      </c>
      <c r="J581" t="s">
        <v>5444</v>
      </c>
      <c r="K581" t="s">
        <v>5445</v>
      </c>
      <c r="L581" t="s">
        <v>13</v>
      </c>
      <c r="M581" t="s">
        <v>5446</v>
      </c>
      <c r="N581" t="s">
        <v>5447</v>
      </c>
      <c r="O581" t="s">
        <v>5448</v>
      </c>
      <c r="P581" t="s">
        <v>64</v>
      </c>
      <c r="Q581" t="s">
        <v>18</v>
      </c>
    </row>
    <row r="582" spans="1:17" x14ac:dyDescent="0.2">
      <c r="A582" t="s">
        <v>5449</v>
      </c>
      <c r="B582" t="s">
        <v>5450</v>
      </c>
      <c r="C582" t="s">
        <v>5451</v>
      </c>
      <c r="D582" t="s">
        <v>5452</v>
      </c>
      <c r="E582">
        <v>1</v>
      </c>
      <c r="F582">
        <v>4</v>
      </c>
      <c r="G582">
        <v>4</v>
      </c>
      <c r="H582">
        <v>0</v>
      </c>
      <c r="I582" t="s">
        <v>5453</v>
      </c>
      <c r="J582" t="s">
        <v>5450</v>
      </c>
      <c r="L582" t="s">
        <v>13</v>
      </c>
      <c r="M582" t="s">
        <v>5454</v>
      </c>
      <c r="N582" t="s">
        <v>5455</v>
      </c>
      <c r="O582" t="s">
        <v>5456</v>
      </c>
      <c r="P582" t="s">
        <v>145</v>
      </c>
      <c r="Q582" t="s">
        <v>30</v>
      </c>
    </row>
    <row r="583" spans="1:17" x14ac:dyDescent="0.2">
      <c r="A583" t="s">
        <v>5457</v>
      </c>
      <c r="B583" t="s">
        <v>5458</v>
      </c>
      <c r="C583" t="s">
        <v>5459</v>
      </c>
      <c r="D583" t="s">
        <v>5460</v>
      </c>
      <c r="E583">
        <v>2</v>
      </c>
      <c r="F583">
        <v>27</v>
      </c>
      <c r="G583">
        <v>22</v>
      </c>
      <c r="H583">
        <v>5</v>
      </c>
      <c r="I583" t="s">
        <v>5461</v>
      </c>
      <c r="J583" t="s">
        <v>5462</v>
      </c>
      <c r="K583" t="s">
        <v>5463</v>
      </c>
      <c r="L583" t="s">
        <v>13</v>
      </c>
      <c r="M583" t="s">
        <v>5464</v>
      </c>
      <c r="N583" t="s">
        <v>5465</v>
      </c>
      <c r="O583" t="s">
        <v>5466</v>
      </c>
      <c r="P583" t="s">
        <v>173</v>
      </c>
      <c r="Q583" t="s">
        <v>30</v>
      </c>
    </row>
    <row r="584" spans="1:17" x14ac:dyDescent="0.2">
      <c r="A584" t="s">
        <v>5467</v>
      </c>
      <c r="B584" t="s">
        <v>5468</v>
      </c>
      <c r="C584" t="s">
        <v>5469</v>
      </c>
      <c r="D584" t="s">
        <v>5470</v>
      </c>
      <c r="E584">
        <v>1</v>
      </c>
      <c r="F584">
        <v>2</v>
      </c>
      <c r="G584">
        <v>1</v>
      </c>
      <c r="H584">
        <v>1</v>
      </c>
      <c r="I584" t="s">
        <v>5471</v>
      </c>
      <c r="J584" t="s">
        <v>5472</v>
      </c>
      <c r="K584" t="s">
        <v>5473</v>
      </c>
      <c r="L584" t="s">
        <v>13</v>
      </c>
      <c r="M584" t="s">
        <v>5474</v>
      </c>
      <c r="N584" t="s">
        <v>5475</v>
      </c>
      <c r="O584" t="s">
        <v>5476</v>
      </c>
      <c r="P584" t="s">
        <v>716</v>
      </c>
      <c r="Q584" t="s">
        <v>30</v>
      </c>
    </row>
    <row r="585" spans="1:17" x14ac:dyDescent="0.2">
      <c r="A585" t="s">
        <v>5477</v>
      </c>
      <c r="B585" t="s">
        <v>5478</v>
      </c>
      <c r="C585" t="s">
        <v>5479</v>
      </c>
      <c r="D585" t="s">
        <v>5480</v>
      </c>
      <c r="E585">
        <v>10</v>
      </c>
      <c r="F585">
        <v>302</v>
      </c>
      <c r="G585">
        <v>291</v>
      </c>
      <c r="H585">
        <v>11</v>
      </c>
      <c r="I585" t="s">
        <v>5481</v>
      </c>
      <c r="J585" t="s">
        <v>5482</v>
      </c>
      <c r="K585" t="s">
        <v>5483</v>
      </c>
      <c r="L585" t="s">
        <v>13</v>
      </c>
      <c r="M585" t="s">
        <v>5484</v>
      </c>
      <c r="N585" t="s">
        <v>5485</v>
      </c>
      <c r="O585" t="s">
        <v>5486</v>
      </c>
      <c r="P585" t="s">
        <v>41</v>
      </c>
      <c r="Q585" t="s">
        <v>42</v>
      </c>
    </row>
    <row r="586" spans="1:17" x14ac:dyDescent="0.2">
      <c r="A586" t="s">
        <v>5487</v>
      </c>
      <c r="B586" t="s">
        <v>5488</v>
      </c>
      <c r="C586" t="s">
        <v>5489</v>
      </c>
      <c r="D586" t="s">
        <v>5490</v>
      </c>
      <c r="E586">
        <v>7</v>
      </c>
      <c r="F586">
        <v>559</v>
      </c>
      <c r="G586">
        <v>530</v>
      </c>
      <c r="H586">
        <v>29</v>
      </c>
      <c r="I586" t="s">
        <v>5491</v>
      </c>
      <c r="J586" t="s">
        <v>5492</v>
      </c>
      <c r="K586" t="s">
        <v>5493</v>
      </c>
      <c r="L586" t="s">
        <v>13</v>
      </c>
      <c r="M586" t="s">
        <v>5494</v>
      </c>
      <c r="N586" t="s">
        <v>5495</v>
      </c>
      <c r="O586" t="s">
        <v>1280</v>
      </c>
      <c r="P586" t="s">
        <v>716</v>
      </c>
      <c r="Q586" t="s">
        <v>114</v>
      </c>
    </row>
    <row r="587" spans="1:17" x14ac:dyDescent="0.2">
      <c r="A587" t="s">
        <v>5496</v>
      </c>
      <c r="B587" t="s">
        <v>5497</v>
      </c>
      <c r="C587" t="s">
        <v>5498</v>
      </c>
      <c r="D587" t="s">
        <v>5499</v>
      </c>
      <c r="E587">
        <v>1</v>
      </c>
      <c r="F587">
        <v>51</v>
      </c>
      <c r="G587">
        <v>29</v>
      </c>
      <c r="H587">
        <v>22</v>
      </c>
      <c r="I587" t="s">
        <v>5500</v>
      </c>
      <c r="J587" t="s">
        <v>5501</v>
      </c>
      <c r="K587" t="s">
        <v>5502</v>
      </c>
      <c r="L587" t="s">
        <v>13</v>
      </c>
      <c r="M587" t="s">
        <v>5503</v>
      </c>
      <c r="N587" t="s">
        <v>5504</v>
      </c>
      <c r="O587" t="s">
        <v>5505</v>
      </c>
      <c r="P587" t="s">
        <v>173</v>
      </c>
      <c r="Q587" t="s">
        <v>18</v>
      </c>
    </row>
    <row r="588" spans="1:17" x14ac:dyDescent="0.2">
      <c r="A588" t="s">
        <v>5506</v>
      </c>
      <c r="B588" t="s">
        <v>5507</v>
      </c>
      <c r="C588" t="s">
        <v>5508</v>
      </c>
      <c r="D588" t="s">
        <v>5509</v>
      </c>
      <c r="E588">
        <v>1</v>
      </c>
      <c r="F588">
        <v>2</v>
      </c>
      <c r="G588">
        <v>1</v>
      </c>
      <c r="H588">
        <v>1</v>
      </c>
      <c r="I588" t="s">
        <v>5510</v>
      </c>
      <c r="J588" t="s">
        <v>5511</v>
      </c>
      <c r="L588" t="s">
        <v>13</v>
      </c>
      <c r="M588" t="s">
        <v>5512</v>
      </c>
      <c r="N588" t="s">
        <v>5513</v>
      </c>
      <c r="O588" t="s">
        <v>5514</v>
      </c>
      <c r="P588" t="s">
        <v>705</v>
      </c>
      <c r="Q588" t="s">
        <v>42</v>
      </c>
    </row>
    <row r="589" spans="1:17" x14ac:dyDescent="0.2">
      <c r="A589" t="s">
        <v>5515</v>
      </c>
      <c r="B589" t="s">
        <v>5516</v>
      </c>
      <c r="C589" t="s">
        <v>5517</v>
      </c>
      <c r="D589" t="s">
        <v>5518</v>
      </c>
      <c r="E589">
        <v>3</v>
      </c>
      <c r="F589">
        <v>64</v>
      </c>
      <c r="G589">
        <v>64</v>
      </c>
      <c r="H589">
        <v>0</v>
      </c>
      <c r="I589" t="s">
        <v>5519</v>
      </c>
      <c r="J589" t="s">
        <v>5520</v>
      </c>
      <c r="K589" t="s">
        <v>5521</v>
      </c>
      <c r="L589" t="s">
        <v>13</v>
      </c>
      <c r="M589" t="s">
        <v>5522</v>
      </c>
      <c r="N589" t="s">
        <v>5523</v>
      </c>
      <c r="O589" t="s">
        <v>5524</v>
      </c>
      <c r="P589" t="s">
        <v>173</v>
      </c>
      <c r="Q589" t="s">
        <v>30</v>
      </c>
    </row>
    <row r="590" spans="1:17" x14ac:dyDescent="0.2">
      <c r="A590" t="s">
        <v>5525</v>
      </c>
      <c r="B590" t="s">
        <v>5526</v>
      </c>
      <c r="C590" t="s">
        <v>5527</v>
      </c>
      <c r="D590" t="s">
        <v>5528</v>
      </c>
      <c r="E590">
        <v>7</v>
      </c>
      <c r="F590">
        <v>47</v>
      </c>
      <c r="G590">
        <v>42</v>
      </c>
      <c r="H590">
        <v>5</v>
      </c>
      <c r="I590" t="s">
        <v>5529</v>
      </c>
      <c r="J590" t="s">
        <v>5526</v>
      </c>
      <c r="K590" t="s">
        <v>5530</v>
      </c>
      <c r="L590" t="s">
        <v>13</v>
      </c>
      <c r="M590" t="s">
        <v>5531</v>
      </c>
      <c r="N590" t="s">
        <v>5532</v>
      </c>
      <c r="O590" t="s">
        <v>5533</v>
      </c>
      <c r="P590" t="s">
        <v>64</v>
      </c>
      <c r="Q590" t="s">
        <v>42</v>
      </c>
    </row>
    <row r="591" spans="1:17" x14ac:dyDescent="0.2">
      <c r="A591" t="s">
        <v>5534</v>
      </c>
      <c r="B591" t="s">
        <v>5535</v>
      </c>
      <c r="C591" t="s">
        <v>5536</v>
      </c>
      <c r="D591" t="s">
        <v>5537</v>
      </c>
      <c r="E591">
        <v>15</v>
      </c>
      <c r="F591">
        <v>447</v>
      </c>
      <c r="G591">
        <v>364</v>
      </c>
      <c r="H591">
        <v>83</v>
      </c>
      <c r="I591" t="s">
        <v>5538</v>
      </c>
      <c r="J591" t="s">
        <v>5539</v>
      </c>
      <c r="K591" t="s">
        <v>5540</v>
      </c>
      <c r="L591" t="s">
        <v>13</v>
      </c>
      <c r="M591" t="s">
        <v>5541</v>
      </c>
      <c r="N591" t="s">
        <v>5542</v>
      </c>
      <c r="O591" t="s">
        <v>5543</v>
      </c>
      <c r="P591" t="s">
        <v>41</v>
      </c>
      <c r="Q591" t="s">
        <v>42</v>
      </c>
    </row>
    <row r="592" spans="1:17" x14ac:dyDescent="0.2">
      <c r="A592" t="s">
        <v>5544</v>
      </c>
      <c r="B592" t="s">
        <v>5545</v>
      </c>
      <c r="C592" t="s">
        <v>5546</v>
      </c>
      <c r="D592" t="s">
        <v>5547</v>
      </c>
      <c r="E592">
        <v>1</v>
      </c>
      <c r="F592">
        <v>5</v>
      </c>
      <c r="G592">
        <v>3</v>
      </c>
      <c r="H592">
        <v>2</v>
      </c>
      <c r="I592" t="s">
        <v>5548</v>
      </c>
      <c r="J592" t="s">
        <v>5549</v>
      </c>
      <c r="K592" t="s">
        <v>5550</v>
      </c>
      <c r="L592" t="s">
        <v>13</v>
      </c>
      <c r="M592" t="s">
        <v>5551</v>
      </c>
      <c r="N592" t="s">
        <v>5552</v>
      </c>
      <c r="O592" t="s">
        <v>779</v>
      </c>
      <c r="P592" t="s">
        <v>325</v>
      </c>
      <c r="Q592" t="s">
        <v>30</v>
      </c>
    </row>
    <row r="593" spans="1:17" x14ac:dyDescent="0.2">
      <c r="A593" t="s">
        <v>5553</v>
      </c>
      <c r="B593" t="s">
        <v>5554</v>
      </c>
      <c r="C593" t="s">
        <v>5555</v>
      </c>
      <c r="D593" t="s">
        <v>5556</v>
      </c>
      <c r="E593">
        <v>5</v>
      </c>
      <c r="F593">
        <v>100</v>
      </c>
      <c r="G593">
        <v>23</v>
      </c>
      <c r="H593">
        <v>77</v>
      </c>
      <c r="I593" t="s">
        <v>5557</v>
      </c>
      <c r="J593" t="s">
        <v>5554</v>
      </c>
      <c r="L593" t="s">
        <v>13</v>
      </c>
      <c r="M593" t="s">
        <v>5558</v>
      </c>
      <c r="N593" t="s">
        <v>5559</v>
      </c>
      <c r="O593" t="s">
        <v>523</v>
      </c>
      <c r="P593" t="s">
        <v>173</v>
      </c>
      <c r="Q593" t="s">
        <v>42</v>
      </c>
    </row>
    <row r="594" spans="1:17" x14ac:dyDescent="0.2">
      <c r="A594" t="s">
        <v>5560</v>
      </c>
      <c r="B594" t="s">
        <v>5561</v>
      </c>
      <c r="C594" t="s">
        <v>5562</v>
      </c>
      <c r="D594" t="s">
        <v>5563</v>
      </c>
      <c r="E594">
        <v>4</v>
      </c>
      <c r="F594">
        <v>34</v>
      </c>
      <c r="G594">
        <v>30</v>
      </c>
      <c r="H594">
        <v>4</v>
      </c>
      <c r="I594" t="s">
        <v>5564</v>
      </c>
      <c r="J594" t="s">
        <v>5561</v>
      </c>
      <c r="K594" t="s">
        <v>5565</v>
      </c>
      <c r="L594" t="s">
        <v>13</v>
      </c>
      <c r="M594" t="s">
        <v>5566</v>
      </c>
      <c r="N594" t="s">
        <v>5567</v>
      </c>
      <c r="O594" t="s">
        <v>5568</v>
      </c>
      <c r="P594" t="s">
        <v>173</v>
      </c>
      <c r="Q594" t="s">
        <v>30</v>
      </c>
    </row>
    <row r="595" spans="1:17" x14ac:dyDescent="0.2">
      <c r="A595" t="s">
        <v>5569</v>
      </c>
      <c r="B595" t="s">
        <v>5570</v>
      </c>
      <c r="C595" t="s">
        <v>5571</v>
      </c>
      <c r="D595" t="s">
        <v>5572</v>
      </c>
      <c r="E595">
        <v>7</v>
      </c>
      <c r="F595">
        <v>85</v>
      </c>
      <c r="G595">
        <v>79</v>
      </c>
      <c r="H595">
        <v>6</v>
      </c>
      <c r="I595" t="s">
        <v>5573</v>
      </c>
      <c r="J595" t="s">
        <v>5570</v>
      </c>
      <c r="K595" t="s">
        <v>5574</v>
      </c>
      <c r="L595" t="s">
        <v>13</v>
      </c>
      <c r="M595" t="s">
        <v>5575</v>
      </c>
      <c r="N595" t="s">
        <v>5576</v>
      </c>
      <c r="O595" t="s">
        <v>5577</v>
      </c>
      <c r="P595" t="s">
        <v>325</v>
      </c>
      <c r="Q595" t="s">
        <v>42</v>
      </c>
    </row>
    <row r="596" spans="1:17" x14ac:dyDescent="0.2">
      <c r="A596" t="s">
        <v>5578</v>
      </c>
      <c r="B596" t="s">
        <v>5579</v>
      </c>
      <c r="C596" t="s">
        <v>5580</v>
      </c>
      <c r="D596" t="s">
        <v>5581</v>
      </c>
      <c r="E596">
        <v>1</v>
      </c>
      <c r="F596">
        <v>5</v>
      </c>
      <c r="G596">
        <v>5</v>
      </c>
      <c r="H596">
        <v>0</v>
      </c>
      <c r="I596" t="s">
        <v>5582</v>
      </c>
      <c r="J596" t="s">
        <v>5579</v>
      </c>
      <c r="K596" t="s">
        <v>5583</v>
      </c>
      <c r="L596" t="s">
        <v>13</v>
      </c>
      <c r="M596" t="s">
        <v>5584</v>
      </c>
      <c r="N596" t="s">
        <v>5585</v>
      </c>
      <c r="O596" t="s">
        <v>5586</v>
      </c>
      <c r="P596" t="s">
        <v>1607</v>
      </c>
      <c r="Q596" t="s">
        <v>18</v>
      </c>
    </row>
    <row r="597" spans="1:17" x14ac:dyDescent="0.2">
      <c r="A597" t="s">
        <v>5587</v>
      </c>
      <c r="B597" t="s">
        <v>5588</v>
      </c>
      <c r="C597" t="s">
        <v>5589</v>
      </c>
      <c r="D597" t="s">
        <v>5590</v>
      </c>
      <c r="E597">
        <v>2</v>
      </c>
      <c r="F597">
        <v>4</v>
      </c>
      <c r="G597">
        <v>2</v>
      </c>
      <c r="H597">
        <v>2</v>
      </c>
      <c r="I597" t="s">
        <v>5591</v>
      </c>
      <c r="J597" t="s">
        <v>5592</v>
      </c>
      <c r="K597" t="e">
        <f>- Remove whitespaces from ocw-vm/ related files.\n</f>
        <v>#NAME?</v>
      </c>
      <c r="L597" t="s">
        <v>13</v>
      </c>
      <c r="M597" t="s">
        <v>5593</v>
      </c>
      <c r="N597" t="s">
        <v>5594</v>
      </c>
      <c r="O597" t="s">
        <v>5595</v>
      </c>
      <c r="P597" t="s">
        <v>173</v>
      </c>
      <c r="Q597" t="s">
        <v>42</v>
      </c>
    </row>
    <row r="598" spans="1:17" x14ac:dyDescent="0.2">
      <c r="A598" t="s">
        <v>5596</v>
      </c>
      <c r="B598" t="s">
        <v>5597</v>
      </c>
      <c r="C598" t="s">
        <v>5598</v>
      </c>
      <c r="D598" t="s">
        <v>5599</v>
      </c>
      <c r="E598">
        <v>4</v>
      </c>
      <c r="F598">
        <v>67</v>
      </c>
      <c r="G598">
        <v>63</v>
      </c>
      <c r="H598">
        <v>4</v>
      </c>
      <c r="I598" t="s">
        <v>5600</v>
      </c>
      <c r="J598" t="s">
        <v>5601</v>
      </c>
      <c r="K598" t="s">
        <v>5602</v>
      </c>
      <c r="L598" t="s">
        <v>13</v>
      </c>
      <c r="M598" t="s">
        <v>5603</v>
      </c>
      <c r="N598" t="s">
        <v>5604</v>
      </c>
      <c r="O598" t="s">
        <v>5605</v>
      </c>
      <c r="P598" t="s">
        <v>173</v>
      </c>
      <c r="Q598" t="s">
        <v>30</v>
      </c>
    </row>
    <row r="599" spans="1:17" x14ac:dyDescent="0.2">
      <c r="A599" t="s">
        <v>5606</v>
      </c>
      <c r="B599" t="s">
        <v>5607</v>
      </c>
      <c r="C599" t="s">
        <v>5608</v>
      </c>
      <c r="D599" t="s">
        <v>5609</v>
      </c>
      <c r="E599">
        <v>1</v>
      </c>
      <c r="F599">
        <v>3</v>
      </c>
      <c r="G599">
        <v>3</v>
      </c>
      <c r="H599">
        <v>0</v>
      </c>
      <c r="I599" t="s">
        <v>5610</v>
      </c>
      <c r="J599" t="s">
        <v>5607</v>
      </c>
      <c r="K599" t="s">
        <v>5611</v>
      </c>
      <c r="L599" t="s">
        <v>13</v>
      </c>
      <c r="M599" t="s">
        <v>5612</v>
      </c>
      <c r="N599" t="s">
        <v>5613</v>
      </c>
      <c r="O599" t="s">
        <v>2724</v>
      </c>
      <c r="P599" t="s">
        <v>705</v>
      </c>
      <c r="Q599" t="s">
        <v>30</v>
      </c>
    </row>
    <row r="600" spans="1:17" x14ac:dyDescent="0.2">
      <c r="A600" t="s">
        <v>5614</v>
      </c>
      <c r="B600" t="s">
        <v>5615</v>
      </c>
      <c r="C600" t="s">
        <v>5616</v>
      </c>
      <c r="D600" t="s">
        <v>5617</v>
      </c>
      <c r="E600">
        <v>3</v>
      </c>
      <c r="F600">
        <v>12</v>
      </c>
      <c r="G600">
        <v>6</v>
      </c>
      <c r="H600">
        <v>6</v>
      </c>
      <c r="I600" t="s">
        <v>5618</v>
      </c>
      <c r="J600" t="s">
        <v>5619</v>
      </c>
      <c r="K600" t="s">
        <v>5620</v>
      </c>
      <c r="L600" t="s">
        <v>13</v>
      </c>
      <c r="M600" t="s">
        <v>5621</v>
      </c>
      <c r="N600" t="s">
        <v>5622</v>
      </c>
      <c r="O600" t="s">
        <v>5623</v>
      </c>
      <c r="P600" t="s">
        <v>145</v>
      </c>
      <c r="Q600" t="s">
        <v>18</v>
      </c>
    </row>
    <row r="601" spans="1:17" x14ac:dyDescent="0.2">
      <c r="A601" t="s">
        <v>5624</v>
      </c>
      <c r="B601" t="s">
        <v>5625</v>
      </c>
      <c r="C601" t="s">
        <v>5626</v>
      </c>
      <c r="D601" t="s">
        <v>5627</v>
      </c>
      <c r="E601">
        <v>1</v>
      </c>
      <c r="F601">
        <v>1</v>
      </c>
      <c r="G601">
        <v>1</v>
      </c>
      <c r="H601">
        <v>0</v>
      </c>
      <c r="I601" t="s">
        <v>5628</v>
      </c>
      <c r="J601" t="s">
        <v>5629</v>
      </c>
      <c r="K601" t="s">
        <v>5630</v>
      </c>
      <c r="L601" t="s">
        <v>13</v>
      </c>
      <c r="M601" t="s">
        <v>5631</v>
      </c>
      <c r="N601" t="s">
        <v>5632</v>
      </c>
      <c r="O601" t="s">
        <v>5633</v>
      </c>
      <c r="P601" t="s">
        <v>17</v>
      </c>
      <c r="Q601" t="s">
        <v>30</v>
      </c>
    </row>
    <row r="602" spans="1:17" x14ac:dyDescent="0.2">
      <c r="A602" t="s">
        <v>5634</v>
      </c>
      <c r="B602" t="s">
        <v>5635</v>
      </c>
      <c r="C602" t="s">
        <v>5636</v>
      </c>
      <c r="D602" t="s">
        <v>5637</v>
      </c>
      <c r="E602">
        <v>1</v>
      </c>
      <c r="F602">
        <v>4</v>
      </c>
      <c r="G602">
        <v>2</v>
      </c>
      <c r="H602">
        <v>2</v>
      </c>
      <c r="I602" t="s">
        <v>5638</v>
      </c>
      <c r="J602" t="s">
        <v>5639</v>
      </c>
      <c r="K602" t="s">
        <v>5640</v>
      </c>
      <c r="L602" t="s">
        <v>13</v>
      </c>
      <c r="M602" t="s">
        <v>5641</v>
      </c>
      <c r="N602" t="s">
        <v>5642</v>
      </c>
      <c r="O602" t="s">
        <v>5643</v>
      </c>
      <c r="P602" t="s">
        <v>17</v>
      </c>
      <c r="Q602" t="s">
        <v>30</v>
      </c>
    </row>
    <row r="603" spans="1:17" x14ac:dyDescent="0.2">
      <c r="A603" t="s">
        <v>5644</v>
      </c>
      <c r="B603" t="s">
        <v>5645</v>
      </c>
      <c r="C603" t="s">
        <v>5646</v>
      </c>
      <c r="D603" t="s">
        <v>5647</v>
      </c>
      <c r="E603">
        <v>1</v>
      </c>
      <c r="F603">
        <v>2</v>
      </c>
      <c r="G603">
        <v>1</v>
      </c>
      <c r="H603">
        <v>1</v>
      </c>
      <c r="I603" t="s">
        <v>5648</v>
      </c>
      <c r="J603" t="s">
        <v>5645</v>
      </c>
      <c r="K603" t="s">
        <v>5649</v>
      </c>
      <c r="L603" t="s">
        <v>13</v>
      </c>
      <c r="M603" t="s">
        <v>5650</v>
      </c>
      <c r="N603" t="s">
        <v>5651</v>
      </c>
      <c r="O603" t="s">
        <v>5652</v>
      </c>
      <c r="P603" t="s">
        <v>41</v>
      </c>
      <c r="Q603" t="s">
        <v>18</v>
      </c>
    </row>
    <row r="604" spans="1:17" x14ac:dyDescent="0.2">
      <c r="A604" t="s">
        <v>5653</v>
      </c>
      <c r="B604" t="s">
        <v>5654</v>
      </c>
      <c r="C604" t="s">
        <v>5655</v>
      </c>
      <c r="D604" t="s">
        <v>5656</v>
      </c>
      <c r="E604">
        <v>1</v>
      </c>
      <c r="F604">
        <v>1</v>
      </c>
      <c r="G604">
        <v>1</v>
      </c>
      <c r="H604">
        <v>0</v>
      </c>
      <c r="I604" t="s">
        <v>5657</v>
      </c>
      <c r="J604" t="s">
        <v>5658</v>
      </c>
      <c r="K604" t="s">
        <v>5659</v>
      </c>
      <c r="L604" t="s">
        <v>13</v>
      </c>
      <c r="M604" t="s">
        <v>5660</v>
      </c>
      <c r="N604" t="s">
        <v>5655</v>
      </c>
      <c r="O604" t="s">
        <v>4219</v>
      </c>
      <c r="P604" t="s">
        <v>41</v>
      </c>
      <c r="Q604" t="s">
        <v>42</v>
      </c>
    </row>
    <row r="605" spans="1:17" x14ac:dyDescent="0.2">
      <c r="A605" t="s">
        <v>5661</v>
      </c>
      <c r="B605" t="s">
        <v>5662</v>
      </c>
      <c r="C605" t="s">
        <v>5663</v>
      </c>
      <c r="D605" t="s">
        <v>5664</v>
      </c>
      <c r="E605">
        <v>1</v>
      </c>
      <c r="F605">
        <v>57</v>
      </c>
      <c r="G605">
        <v>57</v>
      </c>
      <c r="H605">
        <v>0</v>
      </c>
      <c r="I605" t="s">
        <v>5665</v>
      </c>
      <c r="J605" t="s">
        <v>5666</v>
      </c>
      <c r="K605" t="s">
        <v>5667</v>
      </c>
      <c r="L605" t="s">
        <v>13</v>
      </c>
      <c r="M605" t="s">
        <v>5668</v>
      </c>
      <c r="N605" t="s">
        <v>5669</v>
      </c>
      <c r="O605" t="s">
        <v>5670</v>
      </c>
      <c r="P605" t="s">
        <v>41</v>
      </c>
      <c r="Q605" t="s">
        <v>42</v>
      </c>
    </row>
    <row r="606" spans="1:17" x14ac:dyDescent="0.2">
      <c r="A606" t="s">
        <v>5671</v>
      </c>
      <c r="B606" t="s">
        <v>5672</v>
      </c>
      <c r="C606" t="s">
        <v>5673</v>
      </c>
      <c r="D606" t="s">
        <v>5674</v>
      </c>
      <c r="E606">
        <v>2</v>
      </c>
      <c r="F606">
        <v>151</v>
      </c>
      <c r="G606">
        <v>120</v>
      </c>
      <c r="H606">
        <v>31</v>
      </c>
      <c r="I606" t="s">
        <v>5675</v>
      </c>
      <c r="J606" t="s">
        <v>5676</v>
      </c>
      <c r="K606" t="s">
        <v>5677</v>
      </c>
      <c r="L606" t="s">
        <v>13</v>
      </c>
      <c r="M606" t="s">
        <v>5678</v>
      </c>
      <c r="N606" t="s">
        <v>5679</v>
      </c>
      <c r="O606" t="s">
        <v>5680</v>
      </c>
      <c r="P606" t="s">
        <v>295</v>
      </c>
      <c r="Q606" t="s">
        <v>42</v>
      </c>
    </row>
    <row r="607" spans="1:17" x14ac:dyDescent="0.2">
      <c r="A607" t="s">
        <v>5681</v>
      </c>
      <c r="B607" t="s">
        <v>5682</v>
      </c>
      <c r="C607" t="s">
        <v>5683</v>
      </c>
      <c r="D607" t="s">
        <v>5684</v>
      </c>
      <c r="E607">
        <v>73</v>
      </c>
      <c r="F607">
        <v>2684</v>
      </c>
      <c r="G607">
        <v>0</v>
      </c>
      <c r="H607">
        <v>2684</v>
      </c>
      <c r="I607" t="s">
        <v>5685</v>
      </c>
      <c r="J607" t="s">
        <v>5682</v>
      </c>
      <c r="K607" t="s">
        <v>3261</v>
      </c>
      <c r="L607" t="s">
        <v>13</v>
      </c>
      <c r="M607" t="s">
        <v>5686</v>
      </c>
      <c r="N607" t="s">
        <v>5687</v>
      </c>
      <c r="O607" t="s">
        <v>5688</v>
      </c>
      <c r="P607" t="s">
        <v>5689</v>
      </c>
      <c r="Q607" t="s">
        <v>18</v>
      </c>
    </row>
    <row r="608" spans="1:17" x14ac:dyDescent="0.2">
      <c r="A608" t="s">
        <v>5690</v>
      </c>
      <c r="B608" t="s">
        <v>5691</v>
      </c>
      <c r="C608" t="s">
        <v>5692</v>
      </c>
      <c r="D608" t="s">
        <v>5693</v>
      </c>
      <c r="E608">
        <v>1</v>
      </c>
      <c r="F608">
        <v>2</v>
      </c>
      <c r="G608">
        <v>1</v>
      </c>
      <c r="H608">
        <v>1</v>
      </c>
      <c r="I608" t="s">
        <v>5694</v>
      </c>
      <c r="J608" t="s">
        <v>5691</v>
      </c>
      <c r="L608" t="s">
        <v>13</v>
      </c>
      <c r="M608" t="s">
        <v>5695</v>
      </c>
      <c r="N608" t="s">
        <v>5696</v>
      </c>
      <c r="O608" t="s">
        <v>5697</v>
      </c>
      <c r="P608" t="s">
        <v>145</v>
      </c>
      <c r="Q608" t="s">
        <v>30</v>
      </c>
    </row>
    <row r="609" spans="1:17" x14ac:dyDescent="0.2">
      <c r="A609" t="s">
        <v>5698</v>
      </c>
      <c r="B609" t="s">
        <v>5699</v>
      </c>
      <c r="C609" t="s">
        <v>5700</v>
      </c>
      <c r="D609" t="s">
        <v>5701</v>
      </c>
      <c r="E609">
        <v>3</v>
      </c>
      <c r="F609">
        <v>16</v>
      </c>
      <c r="G609">
        <v>13</v>
      </c>
      <c r="H609">
        <v>3</v>
      </c>
      <c r="I609" t="s">
        <v>5702</v>
      </c>
      <c r="J609" t="s">
        <v>5703</v>
      </c>
      <c r="K609" t="s">
        <v>5704</v>
      </c>
      <c r="L609" t="s">
        <v>13</v>
      </c>
      <c r="M609" t="s">
        <v>5705</v>
      </c>
      <c r="N609" t="s">
        <v>5706</v>
      </c>
      <c r="O609" t="s">
        <v>5707</v>
      </c>
      <c r="P609" t="s">
        <v>173</v>
      </c>
      <c r="Q609" t="s">
        <v>42</v>
      </c>
    </row>
    <row r="610" spans="1:17" x14ac:dyDescent="0.2">
      <c r="A610" t="s">
        <v>5708</v>
      </c>
      <c r="B610" t="s">
        <v>5709</v>
      </c>
      <c r="C610" t="s">
        <v>5710</v>
      </c>
      <c r="D610" t="s">
        <v>5711</v>
      </c>
      <c r="E610">
        <v>1</v>
      </c>
      <c r="F610">
        <v>5</v>
      </c>
      <c r="G610">
        <v>1</v>
      </c>
      <c r="H610">
        <v>4</v>
      </c>
      <c r="I610" t="s">
        <v>5712</v>
      </c>
      <c r="J610" t="s">
        <v>5713</v>
      </c>
      <c r="K610" t="s">
        <v>5714</v>
      </c>
      <c r="L610" t="s">
        <v>13</v>
      </c>
      <c r="M610" t="s">
        <v>5715</v>
      </c>
      <c r="N610" t="s">
        <v>5716</v>
      </c>
      <c r="O610" t="s">
        <v>5717</v>
      </c>
      <c r="P610" t="s">
        <v>716</v>
      </c>
      <c r="Q610" t="s">
        <v>30</v>
      </c>
    </row>
    <row r="611" spans="1:17" x14ac:dyDescent="0.2">
      <c r="A611" t="s">
        <v>5718</v>
      </c>
      <c r="B611" t="s">
        <v>5719</v>
      </c>
      <c r="C611" t="s">
        <v>5720</v>
      </c>
      <c r="D611" t="s">
        <v>5721</v>
      </c>
      <c r="E611">
        <v>1</v>
      </c>
      <c r="F611">
        <v>208</v>
      </c>
      <c r="G611">
        <v>208</v>
      </c>
      <c r="H611">
        <v>0</v>
      </c>
      <c r="I611" t="s">
        <v>5722</v>
      </c>
      <c r="J611" t="s">
        <v>5723</v>
      </c>
      <c r="K611" t="s">
        <v>5724</v>
      </c>
      <c r="L611" t="s">
        <v>13</v>
      </c>
      <c r="M611" t="s">
        <v>5725</v>
      </c>
      <c r="N611" t="s">
        <v>5726</v>
      </c>
      <c r="O611" t="s">
        <v>752</v>
      </c>
      <c r="P611" t="s">
        <v>325</v>
      </c>
      <c r="Q611" t="s">
        <v>42</v>
      </c>
    </row>
    <row r="612" spans="1:17" x14ac:dyDescent="0.2">
      <c r="A612" t="s">
        <v>5727</v>
      </c>
      <c r="B612" t="s">
        <v>5728</v>
      </c>
      <c r="C612" t="s">
        <v>5729</v>
      </c>
      <c r="D612" t="s">
        <v>5730</v>
      </c>
      <c r="E612">
        <v>1</v>
      </c>
      <c r="F612">
        <v>16</v>
      </c>
      <c r="G612">
        <v>14</v>
      </c>
      <c r="H612">
        <v>2</v>
      </c>
      <c r="I612" t="s">
        <v>5731</v>
      </c>
      <c r="J612" t="s">
        <v>3011</v>
      </c>
      <c r="K612" t="s">
        <v>5732</v>
      </c>
      <c r="L612" t="s">
        <v>13</v>
      </c>
      <c r="M612" t="s">
        <v>5733</v>
      </c>
      <c r="N612" t="s">
        <v>5729</v>
      </c>
      <c r="O612" t="s">
        <v>4010</v>
      </c>
      <c r="P612" t="s">
        <v>41</v>
      </c>
      <c r="Q612" t="s">
        <v>42</v>
      </c>
    </row>
    <row r="613" spans="1:17" x14ac:dyDescent="0.2">
      <c r="A613" t="s">
        <v>5734</v>
      </c>
      <c r="B613" t="s">
        <v>5735</v>
      </c>
      <c r="C613" t="s">
        <v>5736</v>
      </c>
      <c r="D613" t="s">
        <v>5737</v>
      </c>
      <c r="E613">
        <v>1</v>
      </c>
      <c r="F613">
        <v>10</v>
      </c>
      <c r="G613">
        <v>5</v>
      </c>
      <c r="H613">
        <v>5</v>
      </c>
      <c r="I613" t="s">
        <v>5738</v>
      </c>
      <c r="J613" t="s">
        <v>5739</v>
      </c>
      <c r="K613" t="s">
        <v>5740</v>
      </c>
      <c r="L613" t="s">
        <v>13</v>
      </c>
      <c r="M613" t="s">
        <v>5741</v>
      </c>
      <c r="N613" t="s">
        <v>5736</v>
      </c>
      <c r="O613" t="s">
        <v>619</v>
      </c>
      <c r="P613" t="s">
        <v>41</v>
      </c>
      <c r="Q613" t="s">
        <v>42</v>
      </c>
    </row>
    <row r="614" spans="1:17" x14ac:dyDescent="0.2">
      <c r="A614" t="s">
        <v>5742</v>
      </c>
      <c r="B614" t="s">
        <v>5743</v>
      </c>
      <c r="C614" t="s">
        <v>5744</v>
      </c>
      <c r="D614" t="s">
        <v>5745</v>
      </c>
      <c r="E614">
        <v>8</v>
      </c>
      <c r="F614">
        <v>1325</v>
      </c>
      <c r="G614">
        <v>1325</v>
      </c>
      <c r="H614">
        <v>0</v>
      </c>
      <c r="I614" t="s">
        <v>5746</v>
      </c>
      <c r="J614" t="s">
        <v>5747</v>
      </c>
      <c r="K614" t="s">
        <v>5748</v>
      </c>
      <c r="L614" t="s">
        <v>13</v>
      </c>
      <c r="M614" t="s">
        <v>5749</v>
      </c>
      <c r="N614" t="s">
        <v>5750</v>
      </c>
      <c r="O614" t="s">
        <v>2743</v>
      </c>
      <c r="P614" t="s">
        <v>173</v>
      </c>
      <c r="Q614" t="s">
        <v>42</v>
      </c>
    </row>
    <row r="615" spans="1:17" x14ac:dyDescent="0.2">
      <c r="A615" t="s">
        <v>5751</v>
      </c>
      <c r="B615" t="s">
        <v>5752</v>
      </c>
      <c r="C615" t="s">
        <v>5753</v>
      </c>
      <c r="D615" t="s">
        <v>5754</v>
      </c>
      <c r="E615">
        <v>1</v>
      </c>
      <c r="F615">
        <v>2</v>
      </c>
      <c r="G615">
        <v>1</v>
      </c>
      <c r="H615">
        <v>1</v>
      </c>
      <c r="I615" t="s">
        <v>5755</v>
      </c>
      <c r="J615" t="s">
        <v>5756</v>
      </c>
      <c r="K615" t="s">
        <v>5757</v>
      </c>
      <c r="L615" t="s">
        <v>13</v>
      </c>
      <c r="M615" t="s">
        <v>5758</v>
      </c>
      <c r="N615" t="s">
        <v>5759</v>
      </c>
      <c r="O615" t="s">
        <v>5760</v>
      </c>
      <c r="P615" t="s">
        <v>1945</v>
      </c>
      <c r="Q615" t="s">
        <v>42</v>
      </c>
    </row>
    <row r="616" spans="1:17" x14ac:dyDescent="0.2">
      <c r="A616" t="s">
        <v>5761</v>
      </c>
      <c r="B616" t="s">
        <v>5762</v>
      </c>
      <c r="C616" t="s">
        <v>5763</v>
      </c>
      <c r="D616" t="s">
        <v>5764</v>
      </c>
      <c r="E616">
        <v>1</v>
      </c>
      <c r="F616">
        <v>8</v>
      </c>
      <c r="G616">
        <v>2</v>
      </c>
      <c r="H616">
        <v>6</v>
      </c>
      <c r="I616" t="s">
        <v>5765</v>
      </c>
      <c r="J616" t="s">
        <v>5766</v>
      </c>
      <c r="K616" t="s">
        <v>5767</v>
      </c>
      <c r="L616" t="s">
        <v>13</v>
      </c>
      <c r="M616" t="s">
        <v>5768</v>
      </c>
      <c r="N616" t="s">
        <v>5769</v>
      </c>
      <c r="O616" t="s">
        <v>5770</v>
      </c>
      <c r="P616" t="s">
        <v>17</v>
      </c>
      <c r="Q616" t="s">
        <v>387</v>
      </c>
    </row>
    <row r="617" spans="1:17" x14ac:dyDescent="0.2">
      <c r="A617" t="s">
        <v>5771</v>
      </c>
      <c r="B617" t="s">
        <v>5772</v>
      </c>
      <c r="C617" t="s">
        <v>5773</v>
      </c>
      <c r="D617" t="s">
        <v>5774</v>
      </c>
      <c r="E617">
        <v>2</v>
      </c>
      <c r="F617">
        <v>19</v>
      </c>
      <c r="G617">
        <v>11</v>
      </c>
      <c r="H617">
        <v>8</v>
      </c>
      <c r="I617" t="s">
        <v>5775</v>
      </c>
      <c r="J617">
        <v>8884</v>
      </c>
      <c r="K617" t="s">
        <v>5776</v>
      </c>
      <c r="L617" t="s">
        <v>13</v>
      </c>
      <c r="M617" t="s">
        <v>5777</v>
      </c>
      <c r="N617" t="s">
        <v>5778</v>
      </c>
      <c r="O617" t="s">
        <v>5779</v>
      </c>
      <c r="P617" t="s">
        <v>145</v>
      </c>
      <c r="Q617" t="s">
        <v>30</v>
      </c>
    </row>
    <row r="618" spans="1:17" x14ac:dyDescent="0.2">
      <c r="A618" t="s">
        <v>5780</v>
      </c>
      <c r="B618" t="s">
        <v>5781</v>
      </c>
      <c r="C618" t="s">
        <v>5782</v>
      </c>
      <c r="D618" t="s">
        <v>5783</v>
      </c>
      <c r="E618">
        <v>1</v>
      </c>
      <c r="F618">
        <v>2</v>
      </c>
      <c r="G618">
        <v>1</v>
      </c>
      <c r="H618">
        <v>1</v>
      </c>
      <c r="I618" t="s">
        <v>5784</v>
      </c>
      <c r="J618" t="s">
        <v>5785</v>
      </c>
      <c r="K618" t="s">
        <v>5786</v>
      </c>
      <c r="L618" t="s">
        <v>13</v>
      </c>
      <c r="M618" t="s">
        <v>5787</v>
      </c>
      <c r="N618" t="s">
        <v>5788</v>
      </c>
      <c r="O618" t="s">
        <v>5789</v>
      </c>
      <c r="P618" t="s">
        <v>173</v>
      </c>
      <c r="Q618" t="s">
        <v>114</v>
      </c>
    </row>
    <row r="619" spans="1:17" x14ac:dyDescent="0.2">
      <c r="A619" t="s">
        <v>5790</v>
      </c>
      <c r="B619" t="s">
        <v>5791</v>
      </c>
      <c r="C619" t="s">
        <v>5792</v>
      </c>
      <c r="D619" t="s">
        <v>5793</v>
      </c>
      <c r="E619">
        <v>2</v>
      </c>
      <c r="F619">
        <v>45</v>
      </c>
      <c r="G619">
        <v>44</v>
      </c>
      <c r="H619">
        <v>1</v>
      </c>
      <c r="I619" t="s">
        <v>5794</v>
      </c>
      <c r="J619" t="s">
        <v>5791</v>
      </c>
      <c r="K619" t="s">
        <v>5795</v>
      </c>
      <c r="L619" t="s">
        <v>13</v>
      </c>
      <c r="M619" t="s">
        <v>5796</v>
      </c>
      <c r="N619" t="s">
        <v>5797</v>
      </c>
      <c r="O619" t="s">
        <v>1547</v>
      </c>
      <c r="P619" t="s">
        <v>41</v>
      </c>
      <c r="Q619" t="s">
        <v>42</v>
      </c>
    </row>
    <row r="620" spans="1:17" x14ac:dyDescent="0.2">
      <c r="A620" t="s">
        <v>5798</v>
      </c>
      <c r="B620" t="s">
        <v>5799</v>
      </c>
      <c r="C620" t="s">
        <v>5800</v>
      </c>
      <c r="D620" t="s">
        <v>5801</v>
      </c>
      <c r="E620">
        <v>1</v>
      </c>
      <c r="F620">
        <v>4</v>
      </c>
      <c r="G620">
        <v>2</v>
      </c>
      <c r="H620">
        <v>2</v>
      </c>
      <c r="I620" t="s">
        <v>5802</v>
      </c>
      <c r="J620" t="s">
        <v>5803</v>
      </c>
      <c r="L620" t="s">
        <v>13</v>
      </c>
      <c r="M620" t="s">
        <v>5804</v>
      </c>
      <c r="N620" t="s">
        <v>5800</v>
      </c>
      <c r="O620" t="s">
        <v>5805</v>
      </c>
      <c r="P620" t="s">
        <v>41</v>
      </c>
      <c r="Q620" t="s">
        <v>42</v>
      </c>
    </row>
    <row r="621" spans="1:17" x14ac:dyDescent="0.2">
      <c r="A621" t="s">
        <v>5806</v>
      </c>
      <c r="B621" t="s">
        <v>5807</v>
      </c>
      <c r="C621" t="s">
        <v>5808</v>
      </c>
      <c r="D621" t="s">
        <v>5809</v>
      </c>
      <c r="E621">
        <v>9</v>
      </c>
      <c r="F621">
        <v>824</v>
      </c>
      <c r="G621">
        <v>809</v>
      </c>
      <c r="H621">
        <v>15</v>
      </c>
      <c r="I621" t="s">
        <v>5810</v>
      </c>
      <c r="J621" t="s">
        <v>5811</v>
      </c>
      <c r="L621" t="s">
        <v>13</v>
      </c>
      <c r="M621" t="s">
        <v>5812</v>
      </c>
      <c r="N621" t="s">
        <v>5813</v>
      </c>
      <c r="O621" t="s">
        <v>5814</v>
      </c>
      <c r="P621" t="s">
        <v>325</v>
      </c>
      <c r="Q621" t="s">
        <v>42</v>
      </c>
    </row>
    <row r="622" spans="1:17" x14ac:dyDescent="0.2">
      <c r="A622" t="s">
        <v>5815</v>
      </c>
      <c r="B622" t="s">
        <v>5816</v>
      </c>
      <c r="C622" t="s">
        <v>5817</v>
      </c>
      <c r="D622" t="s">
        <v>5818</v>
      </c>
      <c r="E622">
        <v>1</v>
      </c>
      <c r="F622">
        <v>3</v>
      </c>
      <c r="G622">
        <v>2</v>
      </c>
      <c r="H622">
        <v>1</v>
      </c>
      <c r="I622" t="s">
        <v>5819</v>
      </c>
      <c r="J622" t="s">
        <v>5816</v>
      </c>
      <c r="K622" t="s">
        <v>5820</v>
      </c>
      <c r="L622" t="s">
        <v>13</v>
      </c>
      <c r="M622" t="s">
        <v>5821</v>
      </c>
      <c r="N622" t="s">
        <v>5822</v>
      </c>
      <c r="O622" t="s">
        <v>5823</v>
      </c>
      <c r="P622" t="s">
        <v>41</v>
      </c>
      <c r="Q622" t="s">
        <v>18</v>
      </c>
    </row>
    <row r="623" spans="1:17" x14ac:dyDescent="0.2">
      <c r="A623" t="s">
        <v>5824</v>
      </c>
      <c r="B623" t="s">
        <v>5825</v>
      </c>
      <c r="C623" t="s">
        <v>5826</v>
      </c>
      <c r="D623" t="s">
        <v>5827</v>
      </c>
      <c r="E623">
        <v>5</v>
      </c>
      <c r="F623">
        <v>90</v>
      </c>
      <c r="G623">
        <v>86</v>
      </c>
      <c r="H623">
        <v>4</v>
      </c>
      <c r="I623" t="s">
        <v>5828</v>
      </c>
      <c r="J623" t="s">
        <v>5829</v>
      </c>
      <c r="K623" t="s">
        <v>5830</v>
      </c>
      <c r="L623" t="s">
        <v>13</v>
      </c>
      <c r="M623" t="s">
        <v>5831</v>
      </c>
      <c r="N623" t="s">
        <v>5832</v>
      </c>
      <c r="O623" t="s">
        <v>5833</v>
      </c>
      <c r="P623" t="s">
        <v>41</v>
      </c>
      <c r="Q623" t="s">
        <v>42</v>
      </c>
    </row>
    <row r="624" spans="1:17" x14ac:dyDescent="0.2">
      <c r="A624" t="s">
        <v>5834</v>
      </c>
      <c r="B624" t="s">
        <v>5835</v>
      </c>
      <c r="C624" t="s">
        <v>5836</v>
      </c>
      <c r="D624" t="s">
        <v>5837</v>
      </c>
      <c r="E624">
        <v>2</v>
      </c>
      <c r="F624">
        <v>311</v>
      </c>
      <c r="G624">
        <v>311</v>
      </c>
      <c r="H624">
        <v>0</v>
      </c>
      <c r="I624" t="s">
        <v>5838</v>
      </c>
      <c r="J624" t="s">
        <v>5839</v>
      </c>
      <c r="K624" t="s">
        <v>3261</v>
      </c>
      <c r="L624" t="s">
        <v>13</v>
      </c>
      <c r="M624" t="s">
        <v>5840</v>
      </c>
      <c r="N624" t="s">
        <v>5841</v>
      </c>
      <c r="O624" t="s">
        <v>5842</v>
      </c>
      <c r="P624" t="s">
        <v>17</v>
      </c>
      <c r="Q624" t="s">
        <v>30</v>
      </c>
    </row>
    <row r="625" spans="1:17" x14ac:dyDescent="0.2">
      <c r="A625" t="s">
        <v>5843</v>
      </c>
      <c r="B625" t="s">
        <v>5844</v>
      </c>
      <c r="C625" t="s">
        <v>5845</v>
      </c>
      <c r="D625" t="s">
        <v>5846</v>
      </c>
      <c r="E625">
        <v>2</v>
      </c>
      <c r="F625">
        <v>65</v>
      </c>
      <c r="G625">
        <v>46</v>
      </c>
      <c r="H625">
        <v>19</v>
      </c>
      <c r="I625" t="s">
        <v>5847</v>
      </c>
      <c r="J625" t="s">
        <v>5848</v>
      </c>
      <c r="K625" t="s">
        <v>5849</v>
      </c>
      <c r="L625" t="s">
        <v>13</v>
      </c>
      <c r="M625" t="s">
        <v>5850</v>
      </c>
      <c r="N625" t="s">
        <v>5851</v>
      </c>
      <c r="O625" t="s">
        <v>5852</v>
      </c>
      <c r="P625" t="s">
        <v>173</v>
      </c>
      <c r="Q625" t="s">
        <v>18</v>
      </c>
    </row>
    <row r="626" spans="1:17" x14ac:dyDescent="0.2">
      <c r="A626" t="s">
        <v>5853</v>
      </c>
      <c r="B626" t="s">
        <v>5854</v>
      </c>
      <c r="C626" t="s">
        <v>5855</v>
      </c>
      <c r="D626" t="s">
        <v>5856</v>
      </c>
      <c r="E626">
        <v>1</v>
      </c>
      <c r="F626">
        <v>73</v>
      </c>
      <c r="G626">
        <v>36</v>
      </c>
      <c r="H626">
        <v>37</v>
      </c>
      <c r="I626" t="s">
        <v>5857</v>
      </c>
      <c r="J626" t="s">
        <v>5858</v>
      </c>
      <c r="K626" t="s">
        <v>5859</v>
      </c>
      <c r="L626" t="s">
        <v>13</v>
      </c>
      <c r="M626" t="s">
        <v>5860</v>
      </c>
      <c r="N626" t="s">
        <v>5861</v>
      </c>
      <c r="O626" t="s">
        <v>5862</v>
      </c>
      <c r="P626" t="s">
        <v>2971</v>
      </c>
      <c r="Q626" t="s">
        <v>1310</v>
      </c>
    </row>
    <row r="627" spans="1:17" x14ac:dyDescent="0.2">
      <c r="A627" t="s">
        <v>5863</v>
      </c>
      <c r="B627" t="s">
        <v>5864</v>
      </c>
      <c r="C627" t="s">
        <v>5865</v>
      </c>
      <c r="D627" t="s">
        <v>5866</v>
      </c>
      <c r="E627">
        <v>1</v>
      </c>
      <c r="F627">
        <v>156</v>
      </c>
      <c r="G627">
        <v>79</v>
      </c>
      <c r="H627">
        <v>77</v>
      </c>
      <c r="I627" t="s">
        <v>5867</v>
      </c>
      <c r="J627" t="s">
        <v>5868</v>
      </c>
      <c r="K627" t="s">
        <v>5869</v>
      </c>
      <c r="L627" t="s">
        <v>13</v>
      </c>
      <c r="M627" t="s">
        <v>5870</v>
      </c>
      <c r="N627" t="s">
        <v>5871</v>
      </c>
      <c r="O627" t="s">
        <v>5872</v>
      </c>
      <c r="P627" t="s">
        <v>41</v>
      </c>
      <c r="Q627" t="s">
        <v>42</v>
      </c>
    </row>
    <row r="628" spans="1:17" x14ac:dyDescent="0.2">
      <c r="A628" t="s">
        <v>5873</v>
      </c>
      <c r="B628" t="s">
        <v>5874</v>
      </c>
      <c r="C628" t="s">
        <v>5875</v>
      </c>
      <c r="D628" t="s">
        <v>5876</v>
      </c>
      <c r="E628">
        <v>5</v>
      </c>
      <c r="F628">
        <v>560</v>
      </c>
      <c r="G628">
        <v>560</v>
      </c>
      <c r="H628">
        <v>0</v>
      </c>
      <c r="I628" t="s">
        <v>5877</v>
      </c>
      <c r="J628" t="s">
        <v>5874</v>
      </c>
      <c r="L628" t="s">
        <v>13</v>
      </c>
      <c r="M628" t="s">
        <v>5878</v>
      </c>
      <c r="N628" t="s">
        <v>5879</v>
      </c>
      <c r="O628" t="s">
        <v>5880</v>
      </c>
      <c r="P628" t="s">
        <v>533</v>
      </c>
      <c r="Q628" t="s">
        <v>18</v>
      </c>
    </row>
    <row r="629" spans="1:17" x14ac:dyDescent="0.2">
      <c r="A629" t="s">
        <v>5881</v>
      </c>
      <c r="B629" t="s">
        <v>5882</v>
      </c>
      <c r="C629" t="s">
        <v>5883</v>
      </c>
      <c r="D629" t="s">
        <v>5884</v>
      </c>
      <c r="E629">
        <v>1</v>
      </c>
      <c r="F629">
        <v>17</v>
      </c>
      <c r="G629">
        <v>13</v>
      </c>
      <c r="H629">
        <v>4</v>
      </c>
      <c r="I629" t="s">
        <v>5885</v>
      </c>
      <c r="J629" t="s">
        <v>5886</v>
      </c>
      <c r="K629" t="s">
        <v>5887</v>
      </c>
      <c r="L629" t="s">
        <v>13</v>
      </c>
      <c r="M629" t="s">
        <v>5888</v>
      </c>
      <c r="N629" t="s">
        <v>5889</v>
      </c>
      <c r="O629" t="s">
        <v>5890</v>
      </c>
      <c r="P629" t="s">
        <v>41</v>
      </c>
      <c r="Q629" t="s">
        <v>42</v>
      </c>
    </row>
    <row r="630" spans="1:17" x14ac:dyDescent="0.2">
      <c r="A630" t="s">
        <v>5891</v>
      </c>
      <c r="B630" t="s">
        <v>5892</v>
      </c>
      <c r="C630" t="s">
        <v>5893</v>
      </c>
      <c r="D630" t="s">
        <v>5894</v>
      </c>
      <c r="E630">
        <v>1</v>
      </c>
      <c r="F630">
        <v>4</v>
      </c>
      <c r="G630">
        <v>2</v>
      </c>
      <c r="H630">
        <v>2</v>
      </c>
      <c r="I630" t="s">
        <v>5895</v>
      </c>
      <c r="J630" t="s">
        <v>5896</v>
      </c>
      <c r="K630" t="s">
        <v>5897</v>
      </c>
      <c r="L630" t="s">
        <v>13</v>
      </c>
      <c r="M630" t="s">
        <v>5898</v>
      </c>
      <c r="N630" t="s">
        <v>5899</v>
      </c>
      <c r="O630" t="s">
        <v>5900</v>
      </c>
      <c r="P630" t="s">
        <v>41</v>
      </c>
      <c r="Q630" t="s">
        <v>30</v>
      </c>
    </row>
    <row r="631" spans="1:17" x14ac:dyDescent="0.2">
      <c r="A631" t="s">
        <v>5901</v>
      </c>
      <c r="B631" t="s">
        <v>5902</v>
      </c>
      <c r="C631" t="s">
        <v>5903</v>
      </c>
      <c r="D631" t="s">
        <v>5904</v>
      </c>
      <c r="E631">
        <v>2</v>
      </c>
      <c r="F631">
        <v>12</v>
      </c>
      <c r="G631">
        <v>6</v>
      </c>
      <c r="H631">
        <v>6</v>
      </c>
      <c r="I631" t="s">
        <v>5905</v>
      </c>
      <c r="J631" t="s">
        <v>5906</v>
      </c>
      <c r="L631" t="s">
        <v>13</v>
      </c>
      <c r="M631" t="s">
        <v>5907</v>
      </c>
      <c r="N631" t="s">
        <v>5908</v>
      </c>
      <c r="O631" t="s">
        <v>3992</v>
      </c>
      <c r="P631" t="s">
        <v>41</v>
      </c>
      <c r="Q631" t="s">
        <v>42</v>
      </c>
    </row>
    <row r="632" spans="1:17" x14ac:dyDescent="0.2">
      <c r="A632" t="s">
        <v>5909</v>
      </c>
      <c r="B632" t="s">
        <v>5910</v>
      </c>
      <c r="C632" t="s">
        <v>5911</v>
      </c>
      <c r="D632" t="s">
        <v>5912</v>
      </c>
      <c r="E632">
        <v>1</v>
      </c>
      <c r="F632">
        <v>13</v>
      </c>
      <c r="G632">
        <v>12</v>
      </c>
      <c r="H632">
        <v>1</v>
      </c>
      <c r="I632" t="s">
        <v>5913</v>
      </c>
      <c r="J632" t="s">
        <v>5910</v>
      </c>
      <c r="L632" t="s">
        <v>13</v>
      </c>
      <c r="M632" t="s">
        <v>5914</v>
      </c>
      <c r="N632" t="s">
        <v>5915</v>
      </c>
      <c r="O632" t="s">
        <v>5916</v>
      </c>
      <c r="P632" t="s">
        <v>17</v>
      </c>
      <c r="Q632" t="s">
        <v>30</v>
      </c>
    </row>
    <row r="633" spans="1:17" x14ac:dyDescent="0.2">
      <c r="A633" t="s">
        <v>5917</v>
      </c>
      <c r="B633" t="s">
        <v>5918</v>
      </c>
      <c r="C633" t="s">
        <v>5919</v>
      </c>
      <c r="D633" t="s">
        <v>5920</v>
      </c>
      <c r="E633">
        <v>33</v>
      </c>
      <c r="F633">
        <v>2448</v>
      </c>
      <c r="G633">
        <v>2214</v>
      </c>
      <c r="H633">
        <v>234</v>
      </c>
      <c r="I633" t="s">
        <v>5921</v>
      </c>
      <c r="J633" t="s">
        <v>5922</v>
      </c>
      <c r="L633" t="s">
        <v>13</v>
      </c>
      <c r="M633" t="s">
        <v>5923</v>
      </c>
      <c r="N633" t="s">
        <v>5924</v>
      </c>
      <c r="O633" t="s">
        <v>5925</v>
      </c>
      <c r="P633" t="s">
        <v>173</v>
      </c>
      <c r="Q633" t="s">
        <v>30</v>
      </c>
    </row>
    <row r="634" spans="1:17" x14ac:dyDescent="0.2">
      <c r="A634" t="s">
        <v>5926</v>
      </c>
      <c r="B634" t="s">
        <v>5927</v>
      </c>
      <c r="C634" t="s">
        <v>5928</v>
      </c>
      <c r="D634" t="s">
        <v>5929</v>
      </c>
      <c r="E634">
        <v>1</v>
      </c>
      <c r="F634">
        <v>9</v>
      </c>
      <c r="G634">
        <v>5</v>
      </c>
      <c r="H634">
        <v>4</v>
      </c>
      <c r="I634" t="s">
        <v>5930</v>
      </c>
      <c r="J634" t="s">
        <v>5931</v>
      </c>
      <c r="K634" t="s">
        <v>5932</v>
      </c>
      <c r="L634" t="s">
        <v>13</v>
      </c>
      <c r="M634" t="s">
        <v>5933</v>
      </c>
      <c r="N634" t="s">
        <v>5934</v>
      </c>
      <c r="O634" t="s">
        <v>1038</v>
      </c>
      <c r="P634" t="s">
        <v>41</v>
      </c>
      <c r="Q634" t="s">
        <v>42</v>
      </c>
    </row>
    <row r="635" spans="1:17" x14ac:dyDescent="0.2">
      <c r="A635" t="s">
        <v>5935</v>
      </c>
      <c r="B635" t="s">
        <v>5936</v>
      </c>
      <c r="C635" t="s">
        <v>5937</v>
      </c>
      <c r="D635" t="s">
        <v>5938</v>
      </c>
      <c r="E635">
        <v>1</v>
      </c>
      <c r="F635">
        <v>10</v>
      </c>
      <c r="G635">
        <v>4</v>
      </c>
      <c r="H635">
        <v>6</v>
      </c>
      <c r="I635" t="s">
        <v>5939</v>
      </c>
      <c r="J635" t="s">
        <v>5940</v>
      </c>
      <c r="K635" t="s">
        <v>5941</v>
      </c>
      <c r="L635" t="s">
        <v>13</v>
      </c>
      <c r="M635" t="s">
        <v>5942</v>
      </c>
      <c r="N635" t="s">
        <v>5943</v>
      </c>
      <c r="O635" t="s">
        <v>2400</v>
      </c>
      <c r="P635" t="s">
        <v>41</v>
      </c>
      <c r="Q635" t="s">
        <v>42</v>
      </c>
    </row>
    <row r="636" spans="1:17" x14ac:dyDescent="0.2">
      <c r="A636" t="s">
        <v>5944</v>
      </c>
      <c r="B636" t="s">
        <v>5945</v>
      </c>
      <c r="C636" t="s">
        <v>5946</v>
      </c>
      <c r="D636" t="s">
        <v>5947</v>
      </c>
      <c r="E636">
        <v>1</v>
      </c>
      <c r="F636">
        <v>2</v>
      </c>
      <c r="G636">
        <v>1</v>
      </c>
      <c r="H636">
        <v>1</v>
      </c>
      <c r="I636" t="s">
        <v>5948</v>
      </c>
      <c r="J636" t="s">
        <v>5949</v>
      </c>
      <c r="K636" t="s">
        <v>5950</v>
      </c>
      <c r="L636" t="s">
        <v>13</v>
      </c>
      <c r="M636" t="s">
        <v>5951</v>
      </c>
      <c r="N636" t="s">
        <v>5946</v>
      </c>
      <c r="O636" t="s">
        <v>779</v>
      </c>
      <c r="P636" t="s">
        <v>325</v>
      </c>
      <c r="Q636" t="s">
        <v>42</v>
      </c>
    </row>
    <row r="637" spans="1:17" x14ac:dyDescent="0.2">
      <c r="A637" t="s">
        <v>5952</v>
      </c>
      <c r="B637" t="s">
        <v>5953</v>
      </c>
      <c r="C637" t="s">
        <v>5954</v>
      </c>
      <c r="D637" t="s">
        <v>5955</v>
      </c>
      <c r="E637">
        <v>1</v>
      </c>
      <c r="F637">
        <v>2</v>
      </c>
      <c r="G637">
        <v>1</v>
      </c>
      <c r="H637">
        <v>1</v>
      </c>
      <c r="I637" t="s">
        <v>5956</v>
      </c>
      <c r="J637" t="s">
        <v>5957</v>
      </c>
      <c r="K637" t="s">
        <v>5958</v>
      </c>
      <c r="L637" t="s">
        <v>13</v>
      </c>
      <c r="M637" t="s">
        <v>5959</v>
      </c>
      <c r="N637" t="s">
        <v>5960</v>
      </c>
      <c r="O637" t="s">
        <v>5961</v>
      </c>
      <c r="P637" t="s">
        <v>705</v>
      </c>
      <c r="Q637" t="s">
        <v>42</v>
      </c>
    </row>
    <row r="638" spans="1:17" x14ac:dyDescent="0.2">
      <c r="A638" t="s">
        <v>5962</v>
      </c>
      <c r="B638" t="s">
        <v>5963</v>
      </c>
      <c r="C638" t="s">
        <v>5964</v>
      </c>
      <c r="D638" t="s">
        <v>5965</v>
      </c>
      <c r="E638">
        <v>4</v>
      </c>
      <c r="F638">
        <v>995</v>
      </c>
      <c r="G638">
        <v>995</v>
      </c>
      <c r="H638">
        <v>0</v>
      </c>
      <c r="I638" t="s">
        <v>5966</v>
      </c>
      <c r="J638" t="s">
        <v>5967</v>
      </c>
      <c r="K638" t="s">
        <v>5968</v>
      </c>
      <c r="L638" t="s">
        <v>13</v>
      </c>
      <c r="M638" t="s">
        <v>5969</v>
      </c>
      <c r="N638" t="s">
        <v>5964</v>
      </c>
      <c r="O638" t="s">
        <v>5970</v>
      </c>
      <c r="P638" t="s">
        <v>145</v>
      </c>
      <c r="Q638" t="s">
        <v>387</v>
      </c>
    </row>
    <row r="639" spans="1:17" x14ac:dyDescent="0.2">
      <c r="A639" t="s">
        <v>5971</v>
      </c>
      <c r="B639" t="s">
        <v>5972</v>
      </c>
      <c r="C639" t="s">
        <v>5973</v>
      </c>
      <c r="D639" t="s">
        <v>5974</v>
      </c>
      <c r="E639">
        <v>2</v>
      </c>
      <c r="F639">
        <v>3</v>
      </c>
      <c r="G639">
        <v>2</v>
      </c>
      <c r="H639">
        <v>1</v>
      </c>
      <c r="I639" t="s">
        <v>5975</v>
      </c>
      <c r="J639" t="s">
        <v>5972</v>
      </c>
      <c r="K639" t="s">
        <v>5976</v>
      </c>
      <c r="L639" t="s">
        <v>13</v>
      </c>
      <c r="M639" t="s">
        <v>5977</v>
      </c>
      <c r="N639" t="s">
        <v>5978</v>
      </c>
      <c r="O639" t="s">
        <v>5979</v>
      </c>
      <c r="P639" t="s">
        <v>64</v>
      </c>
      <c r="Q639" t="s">
        <v>18</v>
      </c>
    </row>
    <row r="640" spans="1:17" x14ac:dyDescent="0.2">
      <c r="A640" t="s">
        <v>5980</v>
      </c>
      <c r="B640" t="s">
        <v>5981</v>
      </c>
      <c r="C640" t="s">
        <v>5982</v>
      </c>
      <c r="D640" t="s">
        <v>5983</v>
      </c>
      <c r="E640">
        <v>2</v>
      </c>
      <c r="F640">
        <v>15</v>
      </c>
      <c r="G640">
        <v>12</v>
      </c>
      <c r="H640">
        <v>3</v>
      </c>
      <c r="I640" t="s">
        <v>5984</v>
      </c>
      <c r="J640" t="s">
        <v>5981</v>
      </c>
      <c r="L640" t="s">
        <v>13</v>
      </c>
      <c r="M640" t="s">
        <v>5985</v>
      </c>
      <c r="N640" t="s">
        <v>5986</v>
      </c>
      <c r="O640" t="s">
        <v>5987</v>
      </c>
      <c r="P640" t="s">
        <v>41</v>
      </c>
      <c r="Q640" t="s">
        <v>42</v>
      </c>
    </row>
    <row r="641" spans="1:17" x14ac:dyDescent="0.2">
      <c r="A641" t="s">
        <v>5988</v>
      </c>
      <c r="B641" t="s">
        <v>5989</v>
      </c>
      <c r="C641" t="s">
        <v>5990</v>
      </c>
      <c r="D641" t="s">
        <v>5991</v>
      </c>
      <c r="E641">
        <v>1</v>
      </c>
      <c r="F641">
        <v>2</v>
      </c>
      <c r="G641">
        <v>1</v>
      </c>
      <c r="H641">
        <v>1</v>
      </c>
      <c r="I641" t="s">
        <v>5992</v>
      </c>
      <c r="J641" t="s">
        <v>5993</v>
      </c>
      <c r="K641" t="s">
        <v>5994</v>
      </c>
      <c r="L641" t="s">
        <v>13</v>
      </c>
      <c r="M641" t="s">
        <v>5995</v>
      </c>
      <c r="N641" t="s">
        <v>5990</v>
      </c>
      <c r="O641" t="s">
        <v>5996</v>
      </c>
      <c r="P641" t="s">
        <v>173</v>
      </c>
      <c r="Q641" t="s">
        <v>42</v>
      </c>
    </row>
    <row r="642" spans="1:17" x14ac:dyDescent="0.2">
      <c r="A642" t="s">
        <v>5997</v>
      </c>
      <c r="B642" t="s">
        <v>5998</v>
      </c>
      <c r="C642" t="s">
        <v>5999</v>
      </c>
      <c r="D642" t="s">
        <v>6000</v>
      </c>
      <c r="E642">
        <v>1</v>
      </c>
      <c r="F642">
        <v>19</v>
      </c>
      <c r="G642">
        <v>18</v>
      </c>
      <c r="H642">
        <v>1</v>
      </c>
      <c r="I642" t="s">
        <v>6001</v>
      </c>
      <c r="J642" t="s">
        <v>6002</v>
      </c>
      <c r="L642" t="s">
        <v>13</v>
      </c>
      <c r="M642" t="s">
        <v>6003</v>
      </c>
      <c r="N642" t="s">
        <v>6004</v>
      </c>
      <c r="O642" t="s">
        <v>1074</v>
      </c>
      <c r="P642" t="s">
        <v>173</v>
      </c>
      <c r="Q642" t="s">
        <v>114</v>
      </c>
    </row>
    <row r="643" spans="1:17" x14ac:dyDescent="0.2">
      <c r="A643" t="s">
        <v>6005</v>
      </c>
      <c r="B643" t="s">
        <v>6006</v>
      </c>
      <c r="C643" t="s">
        <v>6007</v>
      </c>
      <c r="D643" t="s">
        <v>6008</v>
      </c>
      <c r="E643">
        <v>13</v>
      </c>
      <c r="F643">
        <v>526</v>
      </c>
      <c r="G643">
        <v>526</v>
      </c>
      <c r="H643">
        <v>0</v>
      </c>
      <c r="I643" t="s">
        <v>6009</v>
      </c>
      <c r="J643" t="s">
        <v>6010</v>
      </c>
      <c r="K643" t="s">
        <v>6011</v>
      </c>
      <c r="L643" t="s">
        <v>13</v>
      </c>
      <c r="M643" t="s">
        <v>6012</v>
      </c>
      <c r="N643" t="s">
        <v>6013</v>
      </c>
      <c r="O643" t="s">
        <v>3803</v>
      </c>
      <c r="P643" t="s">
        <v>41</v>
      </c>
      <c r="Q643" t="s">
        <v>42</v>
      </c>
    </row>
    <row r="644" spans="1:17" x14ac:dyDescent="0.2">
      <c r="A644" t="s">
        <v>6014</v>
      </c>
      <c r="B644" t="s">
        <v>6015</v>
      </c>
      <c r="C644" t="s">
        <v>6016</v>
      </c>
      <c r="D644" t="s">
        <v>6017</v>
      </c>
      <c r="E644">
        <v>1</v>
      </c>
      <c r="F644">
        <v>2</v>
      </c>
      <c r="G644">
        <v>1</v>
      </c>
      <c r="H644">
        <v>1</v>
      </c>
      <c r="I644" t="s">
        <v>6018</v>
      </c>
      <c r="J644" t="s">
        <v>6015</v>
      </c>
      <c r="K644" t="s">
        <v>6019</v>
      </c>
      <c r="L644" t="s">
        <v>13</v>
      </c>
      <c r="M644" t="s">
        <v>6020</v>
      </c>
      <c r="N644" t="s">
        <v>6021</v>
      </c>
      <c r="O644" t="s">
        <v>1376</v>
      </c>
      <c r="P644" t="s">
        <v>1377</v>
      </c>
      <c r="Q644" t="s">
        <v>42</v>
      </c>
    </row>
    <row r="645" spans="1:17" x14ac:dyDescent="0.2">
      <c r="A645" t="s">
        <v>6022</v>
      </c>
      <c r="B645" t="s">
        <v>6023</v>
      </c>
      <c r="C645" t="s">
        <v>6024</v>
      </c>
      <c r="D645" t="s">
        <v>6025</v>
      </c>
      <c r="E645">
        <v>147</v>
      </c>
      <c r="F645">
        <v>914</v>
      </c>
      <c r="G645">
        <v>572</v>
      </c>
      <c r="H645">
        <v>342</v>
      </c>
      <c r="I645" t="s">
        <v>6026</v>
      </c>
      <c r="J645" t="s">
        <v>6027</v>
      </c>
      <c r="K645" t="s">
        <v>6028</v>
      </c>
      <c r="L645" t="s">
        <v>13</v>
      </c>
      <c r="M645" t="s">
        <v>6029</v>
      </c>
      <c r="N645" t="s">
        <v>6030</v>
      </c>
      <c r="O645" t="s">
        <v>6031</v>
      </c>
      <c r="P645" t="s">
        <v>41</v>
      </c>
      <c r="Q645" t="s">
        <v>42</v>
      </c>
    </row>
    <row r="646" spans="1:17" x14ac:dyDescent="0.2">
      <c r="A646" t="s">
        <v>6032</v>
      </c>
      <c r="B646" t="s">
        <v>6033</v>
      </c>
      <c r="C646" t="s">
        <v>6034</v>
      </c>
      <c r="D646" t="s">
        <v>6035</v>
      </c>
      <c r="E646">
        <v>2</v>
      </c>
      <c r="F646">
        <v>21</v>
      </c>
      <c r="G646">
        <v>4</v>
      </c>
      <c r="H646">
        <v>17</v>
      </c>
      <c r="I646" t="s">
        <v>6036</v>
      </c>
      <c r="J646" t="s">
        <v>6037</v>
      </c>
      <c r="K646" t="s">
        <v>6038</v>
      </c>
      <c r="L646" t="s">
        <v>13</v>
      </c>
      <c r="M646" t="s">
        <v>6039</v>
      </c>
      <c r="N646" t="s">
        <v>6040</v>
      </c>
      <c r="O646" t="s">
        <v>6041</v>
      </c>
      <c r="P646" t="s">
        <v>113</v>
      </c>
      <c r="Q646" t="s">
        <v>42</v>
      </c>
    </row>
    <row r="647" spans="1:17" x14ac:dyDescent="0.2">
      <c r="A647" t="s">
        <v>6042</v>
      </c>
      <c r="B647" t="s">
        <v>6043</v>
      </c>
      <c r="C647" t="s">
        <v>6044</v>
      </c>
      <c r="D647" t="s">
        <v>6045</v>
      </c>
      <c r="E647">
        <v>15</v>
      </c>
      <c r="F647">
        <v>1717</v>
      </c>
      <c r="G647">
        <v>1711</v>
      </c>
      <c r="H647">
        <v>6</v>
      </c>
      <c r="I647" t="s">
        <v>6046</v>
      </c>
      <c r="J647" t="s">
        <v>6047</v>
      </c>
      <c r="K647" t="s">
        <v>6048</v>
      </c>
      <c r="L647" t="s">
        <v>13</v>
      </c>
      <c r="M647" t="s">
        <v>6049</v>
      </c>
      <c r="N647" t="s">
        <v>6050</v>
      </c>
      <c r="O647" t="s">
        <v>1992</v>
      </c>
      <c r="P647" t="s">
        <v>41</v>
      </c>
      <c r="Q647" t="s">
        <v>42</v>
      </c>
    </row>
    <row r="648" spans="1:17" x14ac:dyDescent="0.2">
      <c r="A648" t="s">
        <v>6051</v>
      </c>
      <c r="B648" t="s">
        <v>6052</v>
      </c>
      <c r="C648" t="s">
        <v>6053</v>
      </c>
      <c r="D648" t="s">
        <v>6054</v>
      </c>
      <c r="E648">
        <v>3</v>
      </c>
      <c r="F648">
        <v>6</v>
      </c>
      <c r="G648">
        <v>3</v>
      </c>
      <c r="H648">
        <v>3</v>
      </c>
      <c r="I648" t="s">
        <v>6055</v>
      </c>
      <c r="J648" t="s">
        <v>6052</v>
      </c>
      <c r="L648" t="s">
        <v>13</v>
      </c>
      <c r="M648" t="s">
        <v>6056</v>
      </c>
      <c r="N648" t="s">
        <v>6057</v>
      </c>
      <c r="O648" t="s">
        <v>6058</v>
      </c>
      <c r="P648" t="s">
        <v>705</v>
      </c>
      <c r="Q648" t="s">
        <v>18</v>
      </c>
    </row>
    <row r="649" spans="1:17" x14ac:dyDescent="0.2">
      <c r="A649" t="s">
        <v>6059</v>
      </c>
      <c r="B649" t="s">
        <v>6060</v>
      </c>
      <c r="C649" t="s">
        <v>6061</v>
      </c>
      <c r="D649" t="s">
        <v>6062</v>
      </c>
      <c r="E649">
        <v>2</v>
      </c>
      <c r="F649">
        <v>21</v>
      </c>
      <c r="G649">
        <v>15</v>
      </c>
      <c r="H649">
        <v>6</v>
      </c>
      <c r="I649" t="s">
        <v>6063</v>
      </c>
      <c r="J649" t="s">
        <v>6060</v>
      </c>
      <c r="K649" t="s">
        <v>6064</v>
      </c>
      <c r="L649" t="s">
        <v>13</v>
      </c>
      <c r="M649" t="s">
        <v>6065</v>
      </c>
      <c r="N649" t="s">
        <v>6066</v>
      </c>
      <c r="O649" t="s">
        <v>6067</v>
      </c>
      <c r="P649" t="s">
        <v>173</v>
      </c>
      <c r="Q649" t="s">
        <v>18</v>
      </c>
    </row>
    <row r="650" spans="1:17" x14ac:dyDescent="0.2">
      <c r="A650" t="s">
        <v>6068</v>
      </c>
      <c r="B650" t="s">
        <v>6069</v>
      </c>
      <c r="C650" t="s">
        <v>6070</v>
      </c>
      <c r="D650" t="s">
        <v>6071</v>
      </c>
      <c r="E650">
        <v>4</v>
      </c>
      <c r="F650">
        <v>13057</v>
      </c>
      <c r="G650">
        <v>13057</v>
      </c>
      <c r="H650">
        <v>0</v>
      </c>
      <c r="I650" t="s">
        <v>6072</v>
      </c>
      <c r="J650" t="s">
        <v>6073</v>
      </c>
      <c r="K650" t="s">
        <v>6074</v>
      </c>
      <c r="L650" t="s">
        <v>13</v>
      </c>
      <c r="M650" t="s">
        <v>6075</v>
      </c>
      <c r="N650" t="s">
        <v>6076</v>
      </c>
      <c r="O650" t="s">
        <v>6077</v>
      </c>
      <c r="P650" t="s">
        <v>6078</v>
      </c>
      <c r="Q650" t="s">
        <v>42</v>
      </c>
    </row>
    <row r="651" spans="1:17" x14ac:dyDescent="0.2">
      <c r="A651" t="s">
        <v>6079</v>
      </c>
      <c r="B651" t="s">
        <v>6080</v>
      </c>
      <c r="C651" t="s">
        <v>6081</v>
      </c>
      <c r="D651" t="s">
        <v>6082</v>
      </c>
      <c r="E651">
        <v>1</v>
      </c>
      <c r="F651">
        <v>2</v>
      </c>
      <c r="G651">
        <v>1</v>
      </c>
      <c r="H651">
        <v>1</v>
      </c>
      <c r="I651" t="s">
        <v>6083</v>
      </c>
      <c r="J651" t="s">
        <v>6084</v>
      </c>
      <c r="L651" t="s">
        <v>13</v>
      </c>
      <c r="M651" t="s">
        <v>6085</v>
      </c>
      <c r="N651" t="s">
        <v>6086</v>
      </c>
      <c r="O651" t="s">
        <v>6087</v>
      </c>
      <c r="P651" t="s">
        <v>17</v>
      </c>
      <c r="Q651" t="s">
        <v>42</v>
      </c>
    </row>
    <row r="652" spans="1:17" x14ac:dyDescent="0.2">
      <c r="A652" t="s">
        <v>6088</v>
      </c>
      <c r="B652" t="s">
        <v>6089</v>
      </c>
      <c r="C652" t="s">
        <v>6090</v>
      </c>
      <c r="D652" t="s">
        <v>6091</v>
      </c>
      <c r="E652">
        <v>2</v>
      </c>
      <c r="F652">
        <v>24</v>
      </c>
      <c r="G652">
        <v>23</v>
      </c>
      <c r="H652">
        <v>1</v>
      </c>
      <c r="I652" t="s">
        <v>6092</v>
      </c>
      <c r="J652" t="s">
        <v>6093</v>
      </c>
      <c r="K652" t="s">
        <v>6094</v>
      </c>
      <c r="L652" t="s">
        <v>13</v>
      </c>
      <c r="M652" t="s">
        <v>6095</v>
      </c>
      <c r="N652" t="s">
        <v>6096</v>
      </c>
      <c r="O652" t="s">
        <v>6097</v>
      </c>
      <c r="P652" t="s">
        <v>145</v>
      </c>
      <c r="Q652" t="s">
        <v>18</v>
      </c>
    </row>
    <row r="653" spans="1:17" x14ac:dyDescent="0.2">
      <c r="A653" t="s">
        <v>6098</v>
      </c>
      <c r="B653" t="s">
        <v>6099</v>
      </c>
      <c r="C653" t="s">
        <v>6100</v>
      </c>
      <c r="D653" t="s">
        <v>6101</v>
      </c>
      <c r="E653">
        <v>1</v>
      </c>
      <c r="F653">
        <v>2</v>
      </c>
      <c r="G653">
        <v>1</v>
      </c>
      <c r="H653">
        <v>1</v>
      </c>
      <c r="I653" t="s">
        <v>6102</v>
      </c>
      <c r="J653" t="s">
        <v>6103</v>
      </c>
      <c r="K653" t="s">
        <v>6104</v>
      </c>
      <c r="L653" t="s">
        <v>13</v>
      </c>
      <c r="M653" t="s">
        <v>6105</v>
      </c>
      <c r="N653" t="s">
        <v>6106</v>
      </c>
      <c r="O653" t="s">
        <v>6107</v>
      </c>
      <c r="P653" t="s">
        <v>705</v>
      </c>
      <c r="Q653" t="s">
        <v>30</v>
      </c>
    </row>
    <row r="654" spans="1:17" x14ac:dyDescent="0.2">
      <c r="A654" t="s">
        <v>6108</v>
      </c>
      <c r="B654" t="s">
        <v>6109</v>
      </c>
      <c r="C654" t="s">
        <v>6110</v>
      </c>
      <c r="D654" t="s">
        <v>6111</v>
      </c>
      <c r="E654">
        <v>4</v>
      </c>
      <c r="F654">
        <v>585</v>
      </c>
      <c r="G654">
        <v>407</v>
      </c>
      <c r="H654">
        <v>178</v>
      </c>
      <c r="I654" t="s">
        <v>6112</v>
      </c>
      <c r="J654" t="s">
        <v>6113</v>
      </c>
      <c r="K654" t="s">
        <v>6114</v>
      </c>
      <c r="L654" t="s">
        <v>13</v>
      </c>
      <c r="M654" t="s">
        <v>6115</v>
      </c>
      <c r="N654" t="s">
        <v>6116</v>
      </c>
      <c r="O654" t="s">
        <v>6117</v>
      </c>
      <c r="P654" t="s">
        <v>295</v>
      </c>
      <c r="Q654" t="s">
        <v>30</v>
      </c>
    </row>
    <row r="655" spans="1:17" x14ac:dyDescent="0.2">
      <c r="A655" t="s">
        <v>6118</v>
      </c>
      <c r="B655" t="s">
        <v>6119</v>
      </c>
      <c r="C655" t="s">
        <v>6120</v>
      </c>
      <c r="D655" t="s">
        <v>6121</v>
      </c>
      <c r="E655">
        <v>8</v>
      </c>
      <c r="F655">
        <v>69</v>
      </c>
      <c r="G655">
        <v>50</v>
      </c>
      <c r="H655">
        <v>19</v>
      </c>
      <c r="I655" t="s">
        <v>6122</v>
      </c>
      <c r="J655" t="s">
        <v>6123</v>
      </c>
      <c r="K655" t="s">
        <v>6124</v>
      </c>
      <c r="L655" t="s">
        <v>13</v>
      </c>
      <c r="M655" t="s">
        <v>6125</v>
      </c>
      <c r="N655" t="s">
        <v>6126</v>
      </c>
      <c r="O655" t="s">
        <v>6127</v>
      </c>
      <c r="P655" t="s">
        <v>145</v>
      </c>
      <c r="Q655" t="s">
        <v>18</v>
      </c>
    </row>
    <row r="656" spans="1:17" x14ac:dyDescent="0.2">
      <c r="A656" t="s">
        <v>6128</v>
      </c>
      <c r="B656" t="s">
        <v>6129</v>
      </c>
      <c r="C656" t="s">
        <v>6130</v>
      </c>
      <c r="D656" t="s">
        <v>6131</v>
      </c>
      <c r="E656">
        <v>1</v>
      </c>
      <c r="F656">
        <v>9</v>
      </c>
      <c r="G656">
        <v>9</v>
      </c>
      <c r="H656">
        <v>0</v>
      </c>
      <c r="I656" t="s">
        <v>6132</v>
      </c>
      <c r="J656" t="s">
        <v>6133</v>
      </c>
      <c r="K656" t="s">
        <v>6134</v>
      </c>
      <c r="L656" t="s">
        <v>13</v>
      </c>
      <c r="M656" t="s">
        <v>6135</v>
      </c>
      <c r="N656" t="s">
        <v>6130</v>
      </c>
      <c r="O656" t="s">
        <v>6136</v>
      </c>
      <c r="P656" t="s">
        <v>64</v>
      </c>
      <c r="Q656" t="s">
        <v>30</v>
      </c>
    </row>
    <row r="657" spans="1:17" x14ac:dyDescent="0.2">
      <c r="A657" t="s">
        <v>6137</v>
      </c>
      <c r="B657" t="s">
        <v>6138</v>
      </c>
      <c r="C657" t="s">
        <v>6139</v>
      </c>
      <c r="D657" t="s">
        <v>6140</v>
      </c>
      <c r="E657">
        <v>1</v>
      </c>
      <c r="F657">
        <v>2</v>
      </c>
      <c r="G657">
        <v>1</v>
      </c>
      <c r="H657">
        <v>1</v>
      </c>
      <c r="I657" t="s">
        <v>6141</v>
      </c>
      <c r="J657" t="s">
        <v>6142</v>
      </c>
      <c r="L657" t="s">
        <v>13</v>
      </c>
      <c r="M657" t="s">
        <v>6143</v>
      </c>
      <c r="N657" t="s">
        <v>6144</v>
      </c>
      <c r="O657" t="s">
        <v>6145</v>
      </c>
      <c r="P657" t="s">
        <v>41</v>
      </c>
      <c r="Q657" t="s">
        <v>42</v>
      </c>
    </row>
    <row r="658" spans="1:17" x14ac:dyDescent="0.2">
      <c r="A658" t="s">
        <v>6146</v>
      </c>
      <c r="B658" t="s">
        <v>6147</v>
      </c>
      <c r="C658" t="s">
        <v>6148</v>
      </c>
      <c r="D658" t="s">
        <v>6149</v>
      </c>
      <c r="E658">
        <v>1</v>
      </c>
      <c r="F658">
        <v>9</v>
      </c>
      <c r="G658">
        <v>9</v>
      </c>
      <c r="H658">
        <v>0</v>
      </c>
      <c r="I658" t="s">
        <v>6150</v>
      </c>
      <c r="J658" t="s">
        <v>6151</v>
      </c>
      <c r="K658" t="s">
        <v>6152</v>
      </c>
      <c r="L658" t="s">
        <v>13</v>
      </c>
      <c r="M658" t="s">
        <v>6153</v>
      </c>
      <c r="N658" t="s">
        <v>6154</v>
      </c>
      <c r="O658" t="s">
        <v>6155</v>
      </c>
      <c r="P658" t="s">
        <v>41</v>
      </c>
      <c r="Q658" t="s">
        <v>42</v>
      </c>
    </row>
    <row r="659" spans="1:17" x14ac:dyDescent="0.2">
      <c r="A659" t="s">
        <v>6156</v>
      </c>
      <c r="B659" t="s">
        <v>6157</v>
      </c>
      <c r="C659" t="s">
        <v>6158</v>
      </c>
      <c r="D659" t="s">
        <v>6159</v>
      </c>
      <c r="E659">
        <v>4</v>
      </c>
      <c r="F659">
        <v>232</v>
      </c>
      <c r="G659">
        <v>232</v>
      </c>
      <c r="H659">
        <v>0</v>
      </c>
      <c r="I659" t="s">
        <v>6160</v>
      </c>
      <c r="J659" t="s">
        <v>6161</v>
      </c>
      <c r="K659" t="s">
        <v>6162</v>
      </c>
      <c r="L659" t="s">
        <v>13</v>
      </c>
      <c r="M659" t="s">
        <v>6163</v>
      </c>
      <c r="N659" t="s">
        <v>6164</v>
      </c>
      <c r="O659" t="s">
        <v>2150</v>
      </c>
      <c r="P659" t="s">
        <v>113</v>
      </c>
      <c r="Q659" t="s">
        <v>42</v>
      </c>
    </row>
    <row r="660" spans="1:17" x14ac:dyDescent="0.2">
      <c r="A660" t="s">
        <v>6165</v>
      </c>
      <c r="B660" t="s">
        <v>6166</v>
      </c>
      <c r="C660" t="s">
        <v>6167</v>
      </c>
      <c r="D660" t="s">
        <v>6168</v>
      </c>
      <c r="E660">
        <v>1</v>
      </c>
      <c r="F660">
        <v>16</v>
      </c>
      <c r="G660">
        <v>10</v>
      </c>
      <c r="H660">
        <v>6</v>
      </c>
      <c r="I660" t="s">
        <v>6169</v>
      </c>
      <c r="J660" t="s">
        <v>6166</v>
      </c>
      <c r="K660" t="s">
        <v>6170</v>
      </c>
      <c r="L660" t="s">
        <v>13</v>
      </c>
      <c r="M660" t="s">
        <v>6171</v>
      </c>
      <c r="N660" t="s">
        <v>6172</v>
      </c>
      <c r="O660" t="s">
        <v>6173</v>
      </c>
      <c r="P660" t="s">
        <v>173</v>
      </c>
      <c r="Q660" t="s">
        <v>30</v>
      </c>
    </row>
    <row r="661" spans="1:17" x14ac:dyDescent="0.2">
      <c r="A661" t="s">
        <v>6174</v>
      </c>
      <c r="B661" t="s">
        <v>6175</v>
      </c>
      <c r="C661" t="s">
        <v>6176</v>
      </c>
      <c r="D661" t="s">
        <v>6177</v>
      </c>
      <c r="E661">
        <v>8</v>
      </c>
      <c r="F661">
        <v>55</v>
      </c>
      <c r="G661">
        <v>29</v>
      </c>
      <c r="H661">
        <v>26</v>
      </c>
      <c r="I661" t="s">
        <v>6178</v>
      </c>
      <c r="J661" t="s">
        <v>6179</v>
      </c>
      <c r="K661" t="s">
        <v>6180</v>
      </c>
      <c r="L661" t="s">
        <v>13</v>
      </c>
      <c r="M661" t="s">
        <v>6181</v>
      </c>
      <c r="N661" t="s">
        <v>6182</v>
      </c>
      <c r="O661" t="s">
        <v>6183</v>
      </c>
      <c r="P661" t="s">
        <v>325</v>
      </c>
      <c r="Q661" t="s">
        <v>42</v>
      </c>
    </row>
    <row r="662" spans="1:17" x14ac:dyDescent="0.2">
      <c r="A662" t="s">
        <v>6184</v>
      </c>
      <c r="B662" t="s">
        <v>6185</v>
      </c>
      <c r="C662" t="s">
        <v>6186</v>
      </c>
      <c r="D662" t="s">
        <v>6187</v>
      </c>
      <c r="E662">
        <v>7</v>
      </c>
      <c r="F662">
        <v>26</v>
      </c>
      <c r="G662">
        <v>13</v>
      </c>
      <c r="H662">
        <v>13</v>
      </c>
      <c r="I662" t="s">
        <v>6188</v>
      </c>
      <c r="J662" t="s">
        <v>6189</v>
      </c>
      <c r="K662" t="s">
        <v>6190</v>
      </c>
      <c r="L662" t="s">
        <v>13</v>
      </c>
      <c r="M662" t="s">
        <v>6191</v>
      </c>
      <c r="N662" t="s">
        <v>6192</v>
      </c>
      <c r="O662" t="s">
        <v>2150</v>
      </c>
      <c r="P662" t="s">
        <v>113</v>
      </c>
      <c r="Q662" t="s">
        <v>42</v>
      </c>
    </row>
    <row r="663" spans="1:17" x14ac:dyDescent="0.2">
      <c r="A663" t="s">
        <v>6193</v>
      </c>
      <c r="B663" t="s">
        <v>6194</v>
      </c>
      <c r="C663" t="s">
        <v>6195</v>
      </c>
      <c r="D663" t="s">
        <v>6196</v>
      </c>
      <c r="E663">
        <v>2</v>
      </c>
      <c r="F663">
        <v>3</v>
      </c>
      <c r="G663">
        <v>2</v>
      </c>
      <c r="H663">
        <v>1</v>
      </c>
      <c r="I663" t="s">
        <v>6197</v>
      </c>
      <c r="J663" t="s">
        <v>6194</v>
      </c>
      <c r="K663" t="s">
        <v>6198</v>
      </c>
      <c r="L663" t="s">
        <v>13</v>
      </c>
      <c r="M663" t="s">
        <v>6199</v>
      </c>
      <c r="N663" t="s">
        <v>6200</v>
      </c>
      <c r="O663" t="s">
        <v>6201</v>
      </c>
      <c r="P663" t="s">
        <v>145</v>
      </c>
      <c r="Q663" t="s">
        <v>18</v>
      </c>
    </row>
    <row r="664" spans="1:17" x14ac:dyDescent="0.2">
      <c r="A664" t="s">
        <v>6202</v>
      </c>
      <c r="B664" t="s">
        <v>6203</v>
      </c>
      <c r="C664" t="s">
        <v>6204</v>
      </c>
      <c r="D664" t="s">
        <v>6205</v>
      </c>
      <c r="E664">
        <v>5</v>
      </c>
      <c r="F664">
        <v>20</v>
      </c>
      <c r="G664">
        <v>13</v>
      </c>
      <c r="H664">
        <v>7</v>
      </c>
      <c r="I664" t="s">
        <v>6206</v>
      </c>
      <c r="J664" t="s">
        <v>6207</v>
      </c>
      <c r="K664" t="s">
        <v>6208</v>
      </c>
      <c r="L664" t="s">
        <v>13</v>
      </c>
      <c r="M664" t="s">
        <v>6209</v>
      </c>
      <c r="N664" t="s">
        <v>6210</v>
      </c>
      <c r="O664" t="s">
        <v>6211</v>
      </c>
      <c r="P664" t="s">
        <v>41</v>
      </c>
      <c r="Q664" t="s">
        <v>18</v>
      </c>
    </row>
    <row r="665" spans="1:17" x14ac:dyDescent="0.2">
      <c r="A665" t="s">
        <v>6212</v>
      </c>
      <c r="B665" t="s">
        <v>6213</v>
      </c>
      <c r="C665" t="s">
        <v>6214</v>
      </c>
      <c r="D665" t="s">
        <v>6215</v>
      </c>
      <c r="E665">
        <v>79</v>
      </c>
      <c r="F665">
        <v>1790</v>
      </c>
      <c r="G665">
        <v>1730</v>
      </c>
      <c r="H665">
        <v>60</v>
      </c>
      <c r="I665" t="s">
        <v>6216</v>
      </c>
      <c r="J665" t="s">
        <v>6217</v>
      </c>
      <c r="L665" t="s">
        <v>13</v>
      </c>
      <c r="M665" t="s">
        <v>6218</v>
      </c>
      <c r="N665" t="s">
        <v>6219</v>
      </c>
      <c r="O665" t="s">
        <v>6220</v>
      </c>
      <c r="P665" t="s">
        <v>41</v>
      </c>
      <c r="Q665" t="s">
        <v>42</v>
      </c>
    </row>
    <row r="666" spans="1:17" x14ac:dyDescent="0.2">
      <c r="A666" t="s">
        <v>6221</v>
      </c>
      <c r="B666" t="s">
        <v>6222</v>
      </c>
      <c r="C666" t="s">
        <v>6223</v>
      </c>
      <c r="D666" t="s">
        <v>6224</v>
      </c>
      <c r="E666">
        <v>1</v>
      </c>
      <c r="F666">
        <v>2</v>
      </c>
      <c r="G666">
        <v>1</v>
      </c>
      <c r="H666">
        <v>1</v>
      </c>
      <c r="I666" t="s">
        <v>6225</v>
      </c>
      <c r="J666" t="s">
        <v>6226</v>
      </c>
      <c r="K666" t="s">
        <v>6227</v>
      </c>
      <c r="L666" t="s">
        <v>13</v>
      </c>
      <c r="M666" t="s">
        <v>6228</v>
      </c>
      <c r="N666" t="s">
        <v>6229</v>
      </c>
      <c r="O666" t="s">
        <v>1038</v>
      </c>
      <c r="P666" t="s">
        <v>41</v>
      </c>
      <c r="Q666" t="s">
        <v>42</v>
      </c>
    </row>
    <row r="667" spans="1:17" x14ac:dyDescent="0.2">
      <c r="A667" t="s">
        <v>6230</v>
      </c>
      <c r="B667" t="s">
        <v>6231</v>
      </c>
      <c r="C667" t="s">
        <v>6232</v>
      </c>
      <c r="D667" t="s">
        <v>6233</v>
      </c>
      <c r="E667">
        <v>1</v>
      </c>
      <c r="F667">
        <v>7</v>
      </c>
      <c r="G667">
        <v>3</v>
      </c>
      <c r="H667">
        <v>4</v>
      </c>
      <c r="I667" t="s">
        <v>6234</v>
      </c>
      <c r="J667" t="s">
        <v>6235</v>
      </c>
      <c r="K667" t="s">
        <v>6236</v>
      </c>
      <c r="L667" t="s">
        <v>13</v>
      </c>
      <c r="M667" t="s">
        <v>6237</v>
      </c>
      <c r="N667" t="s">
        <v>6232</v>
      </c>
      <c r="O667" t="s">
        <v>5996</v>
      </c>
      <c r="P667" t="s">
        <v>173</v>
      </c>
      <c r="Q667" t="s">
        <v>42</v>
      </c>
    </row>
    <row r="668" spans="1:17" x14ac:dyDescent="0.2">
      <c r="A668" t="s">
        <v>6238</v>
      </c>
      <c r="B668" t="s">
        <v>6239</v>
      </c>
      <c r="C668" t="s">
        <v>6240</v>
      </c>
      <c r="D668" t="s">
        <v>6241</v>
      </c>
      <c r="E668">
        <v>2</v>
      </c>
      <c r="F668">
        <v>12</v>
      </c>
      <c r="G668">
        <v>6</v>
      </c>
      <c r="H668">
        <v>6</v>
      </c>
      <c r="I668" t="s">
        <v>6242</v>
      </c>
      <c r="J668" t="s">
        <v>6243</v>
      </c>
      <c r="K668" t="s">
        <v>6244</v>
      </c>
      <c r="L668" t="s">
        <v>13</v>
      </c>
      <c r="M668" t="s">
        <v>6245</v>
      </c>
      <c r="N668" t="s">
        <v>6246</v>
      </c>
      <c r="O668" t="s">
        <v>6247</v>
      </c>
      <c r="P668" t="s">
        <v>41</v>
      </c>
      <c r="Q668" t="s">
        <v>42</v>
      </c>
    </row>
    <row r="669" spans="1:17" x14ac:dyDescent="0.2">
      <c r="A669" t="s">
        <v>6248</v>
      </c>
      <c r="B669" t="s">
        <v>6249</v>
      </c>
      <c r="C669" t="s">
        <v>6250</v>
      </c>
      <c r="D669" t="s">
        <v>6251</v>
      </c>
      <c r="E669">
        <v>1</v>
      </c>
      <c r="F669">
        <v>6</v>
      </c>
      <c r="G669">
        <v>3</v>
      </c>
      <c r="H669">
        <v>3</v>
      </c>
      <c r="I669" t="s">
        <v>6252</v>
      </c>
      <c r="J669" t="s">
        <v>6253</v>
      </c>
      <c r="K669" t="s">
        <v>6254</v>
      </c>
      <c r="L669" t="s">
        <v>13</v>
      </c>
      <c r="M669" t="s">
        <v>6255</v>
      </c>
      <c r="N669" t="s">
        <v>6256</v>
      </c>
      <c r="O669" t="s">
        <v>6257</v>
      </c>
      <c r="P669" t="s">
        <v>64</v>
      </c>
      <c r="Q669" t="s">
        <v>484</v>
      </c>
    </row>
    <row r="670" spans="1:17" x14ac:dyDescent="0.2">
      <c r="A670" t="s">
        <v>6258</v>
      </c>
      <c r="B670" t="s">
        <v>6259</v>
      </c>
      <c r="C670" t="s">
        <v>6260</v>
      </c>
      <c r="D670" t="s">
        <v>6261</v>
      </c>
      <c r="E670">
        <v>2</v>
      </c>
      <c r="F670">
        <v>3</v>
      </c>
      <c r="G670">
        <v>2</v>
      </c>
      <c r="H670">
        <v>1</v>
      </c>
      <c r="I670" t="s">
        <v>6262</v>
      </c>
      <c r="J670" t="s">
        <v>6263</v>
      </c>
      <c r="K670" t="s">
        <v>6264</v>
      </c>
      <c r="L670" t="s">
        <v>13</v>
      </c>
      <c r="M670" t="s">
        <v>6265</v>
      </c>
      <c r="N670" t="s">
        <v>6266</v>
      </c>
      <c r="O670" t="s">
        <v>6267</v>
      </c>
      <c r="P670" t="s">
        <v>173</v>
      </c>
      <c r="Q670" t="s">
        <v>18</v>
      </c>
    </row>
    <row r="671" spans="1:17" x14ac:dyDescent="0.2">
      <c r="A671" t="s">
        <v>6268</v>
      </c>
      <c r="B671" t="s">
        <v>6269</v>
      </c>
      <c r="C671" t="s">
        <v>6270</v>
      </c>
      <c r="D671" t="s">
        <v>6271</v>
      </c>
      <c r="E671">
        <v>2</v>
      </c>
      <c r="F671">
        <v>1152</v>
      </c>
      <c r="G671">
        <v>1152</v>
      </c>
      <c r="H671">
        <v>0</v>
      </c>
      <c r="I671" t="s">
        <v>6272</v>
      </c>
      <c r="J671" t="s">
        <v>6273</v>
      </c>
      <c r="K671" t="s">
        <v>6274</v>
      </c>
      <c r="L671" t="s">
        <v>13</v>
      </c>
      <c r="M671" t="s">
        <v>6275</v>
      </c>
      <c r="N671" t="s">
        <v>6270</v>
      </c>
      <c r="O671" t="s">
        <v>6276</v>
      </c>
      <c r="P671" t="s">
        <v>145</v>
      </c>
      <c r="Q671" t="s">
        <v>30</v>
      </c>
    </row>
    <row r="672" spans="1:17" x14ac:dyDescent="0.2">
      <c r="A672" t="s">
        <v>6277</v>
      </c>
      <c r="B672" t="s">
        <v>6278</v>
      </c>
      <c r="C672" t="s">
        <v>6279</v>
      </c>
      <c r="D672" t="s">
        <v>6280</v>
      </c>
      <c r="E672">
        <v>1</v>
      </c>
      <c r="F672">
        <v>102</v>
      </c>
      <c r="G672">
        <v>102</v>
      </c>
      <c r="H672">
        <v>0</v>
      </c>
      <c r="I672" t="s">
        <v>6281</v>
      </c>
      <c r="J672" t="s">
        <v>6282</v>
      </c>
      <c r="K672" t="s">
        <v>6283</v>
      </c>
      <c r="L672" t="s">
        <v>13</v>
      </c>
      <c r="M672" t="s">
        <v>6284</v>
      </c>
      <c r="N672" t="s">
        <v>6285</v>
      </c>
      <c r="O672" t="s">
        <v>6286</v>
      </c>
      <c r="P672" t="s">
        <v>41</v>
      </c>
      <c r="Q672" t="s">
        <v>42</v>
      </c>
    </row>
    <row r="673" spans="1:17" x14ac:dyDescent="0.2">
      <c r="A673" t="s">
        <v>6287</v>
      </c>
      <c r="B673" t="s">
        <v>6288</v>
      </c>
      <c r="C673" t="s">
        <v>6289</v>
      </c>
      <c r="D673" t="s">
        <v>6290</v>
      </c>
      <c r="E673">
        <v>18</v>
      </c>
      <c r="F673">
        <v>1122</v>
      </c>
      <c r="G673">
        <v>1122</v>
      </c>
      <c r="H673">
        <v>0</v>
      </c>
      <c r="I673" t="s">
        <v>6291</v>
      </c>
      <c r="J673" t="s">
        <v>6292</v>
      </c>
      <c r="K673" t="s">
        <v>6293</v>
      </c>
      <c r="L673" t="s">
        <v>13</v>
      </c>
      <c r="M673" t="s">
        <v>6294</v>
      </c>
      <c r="N673" t="s">
        <v>6295</v>
      </c>
      <c r="O673" t="s">
        <v>4321</v>
      </c>
      <c r="P673" t="s">
        <v>41</v>
      </c>
      <c r="Q673" t="s">
        <v>42</v>
      </c>
    </row>
    <row r="674" spans="1:17" x14ac:dyDescent="0.2">
      <c r="A674" t="s">
        <v>6296</v>
      </c>
      <c r="B674" t="s">
        <v>6297</v>
      </c>
      <c r="C674" t="s">
        <v>6298</v>
      </c>
      <c r="D674" t="s">
        <v>6299</v>
      </c>
      <c r="E674">
        <v>1</v>
      </c>
      <c r="F674">
        <v>38</v>
      </c>
      <c r="G674">
        <v>36</v>
      </c>
      <c r="H674">
        <v>2</v>
      </c>
      <c r="I674" t="s">
        <v>6300</v>
      </c>
      <c r="J674" t="s">
        <v>6297</v>
      </c>
      <c r="K674" t="s">
        <v>6301</v>
      </c>
      <c r="L674" t="s">
        <v>13</v>
      </c>
      <c r="M674" t="s">
        <v>6302</v>
      </c>
      <c r="N674" t="s">
        <v>6303</v>
      </c>
      <c r="O674" t="s">
        <v>6304</v>
      </c>
      <c r="P674" t="s">
        <v>386</v>
      </c>
      <c r="Q674" t="s">
        <v>42</v>
      </c>
    </row>
    <row r="675" spans="1:17" x14ac:dyDescent="0.2">
      <c r="A675" t="s">
        <v>6305</v>
      </c>
      <c r="B675" t="s">
        <v>6306</v>
      </c>
      <c r="C675" t="s">
        <v>6307</v>
      </c>
      <c r="D675" t="s">
        <v>6308</v>
      </c>
      <c r="E675">
        <v>4</v>
      </c>
      <c r="F675">
        <v>8</v>
      </c>
      <c r="G675">
        <v>4</v>
      </c>
      <c r="H675">
        <v>4</v>
      </c>
      <c r="I675" t="s">
        <v>6309</v>
      </c>
      <c r="J675" t="s">
        <v>6310</v>
      </c>
      <c r="K675" t="s">
        <v>6311</v>
      </c>
      <c r="L675" t="s">
        <v>13</v>
      </c>
      <c r="M675" t="s">
        <v>6312</v>
      </c>
      <c r="N675" t="s">
        <v>6313</v>
      </c>
      <c r="O675" t="s">
        <v>6314</v>
      </c>
      <c r="P675" t="s">
        <v>6315</v>
      </c>
      <c r="Q675" t="s">
        <v>514</v>
      </c>
    </row>
    <row r="676" spans="1:17" x14ac:dyDescent="0.2">
      <c r="A676" t="s">
        <v>6316</v>
      </c>
      <c r="B676" t="s">
        <v>6317</v>
      </c>
      <c r="C676" t="s">
        <v>6318</v>
      </c>
      <c r="D676" t="s">
        <v>6319</v>
      </c>
      <c r="E676">
        <v>198</v>
      </c>
      <c r="F676">
        <v>224833</v>
      </c>
      <c r="G676">
        <v>224832</v>
      </c>
      <c r="H676">
        <v>1</v>
      </c>
      <c r="I676" t="s">
        <v>6320</v>
      </c>
      <c r="J676" t="s">
        <v>6321</v>
      </c>
      <c r="L676" t="s">
        <v>13</v>
      </c>
      <c r="M676" t="s">
        <v>6322</v>
      </c>
      <c r="N676" t="s">
        <v>6318</v>
      </c>
      <c r="O676" t="s">
        <v>6323</v>
      </c>
      <c r="P676" t="s">
        <v>145</v>
      </c>
      <c r="Q676" t="s">
        <v>18</v>
      </c>
    </row>
    <row r="677" spans="1:17" x14ac:dyDescent="0.2">
      <c r="A677" t="s">
        <v>6324</v>
      </c>
      <c r="B677" t="s">
        <v>6325</v>
      </c>
      <c r="C677" t="s">
        <v>6326</v>
      </c>
      <c r="D677" t="s">
        <v>6327</v>
      </c>
      <c r="E677">
        <v>2</v>
      </c>
      <c r="F677">
        <v>4</v>
      </c>
      <c r="G677">
        <v>4</v>
      </c>
      <c r="H677">
        <v>0</v>
      </c>
      <c r="I677" t="s">
        <v>6328</v>
      </c>
      <c r="J677" t="s">
        <v>6329</v>
      </c>
      <c r="K677" t="s">
        <v>6330</v>
      </c>
      <c r="L677" t="s">
        <v>13</v>
      </c>
      <c r="M677" t="s">
        <v>6331</v>
      </c>
      <c r="N677" t="s">
        <v>6332</v>
      </c>
      <c r="O677" t="s">
        <v>6333</v>
      </c>
      <c r="P677" t="s">
        <v>41</v>
      </c>
      <c r="Q677" t="s">
        <v>42</v>
      </c>
    </row>
    <row r="678" spans="1:17" x14ac:dyDescent="0.2">
      <c r="A678" t="s">
        <v>6334</v>
      </c>
      <c r="B678" t="s">
        <v>6335</v>
      </c>
      <c r="C678" t="s">
        <v>6336</v>
      </c>
      <c r="D678" t="s">
        <v>6337</v>
      </c>
      <c r="E678">
        <v>2</v>
      </c>
      <c r="F678">
        <v>24</v>
      </c>
      <c r="G678">
        <v>24</v>
      </c>
      <c r="H678">
        <v>0</v>
      </c>
      <c r="I678" t="s">
        <v>6338</v>
      </c>
      <c r="J678" t="s">
        <v>6339</v>
      </c>
      <c r="K678" t="s">
        <v>6340</v>
      </c>
      <c r="L678" t="s">
        <v>13</v>
      </c>
      <c r="M678" t="s">
        <v>6341</v>
      </c>
      <c r="N678" t="s">
        <v>6342</v>
      </c>
      <c r="O678" t="s">
        <v>6343</v>
      </c>
      <c r="P678" t="s">
        <v>41</v>
      </c>
      <c r="Q678" t="s">
        <v>42</v>
      </c>
    </row>
    <row r="679" spans="1:17" x14ac:dyDescent="0.2">
      <c r="A679" t="s">
        <v>6344</v>
      </c>
      <c r="B679" t="s">
        <v>6345</v>
      </c>
      <c r="C679" t="s">
        <v>6346</v>
      </c>
      <c r="D679" t="s">
        <v>6347</v>
      </c>
      <c r="E679">
        <v>6</v>
      </c>
      <c r="F679">
        <v>439</v>
      </c>
      <c r="G679">
        <v>438</v>
      </c>
      <c r="H679">
        <v>1</v>
      </c>
      <c r="I679" t="s">
        <v>6348</v>
      </c>
      <c r="J679" t="s">
        <v>6349</v>
      </c>
      <c r="K679" t="s">
        <v>6350</v>
      </c>
      <c r="L679" t="s">
        <v>13</v>
      </c>
      <c r="M679" t="s">
        <v>6351</v>
      </c>
      <c r="N679" t="s">
        <v>6352</v>
      </c>
      <c r="O679" t="s">
        <v>6353</v>
      </c>
      <c r="P679" t="s">
        <v>41</v>
      </c>
      <c r="Q679" t="s">
        <v>30</v>
      </c>
    </row>
    <row r="680" spans="1:17" x14ac:dyDescent="0.2">
      <c r="A680" t="s">
        <v>6354</v>
      </c>
      <c r="B680" t="s">
        <v>6355</v>
      </c>
      <c r="C680" t="s">
        <v>6356</v>
      </c>
      <c r="D680" t="s">
        <v>6357</v>
      </c>
      <c r="E680">
        <v>2</v>
      </c>
      <c r="F680">
        <v>2330</v>
      </c>
      <c r="G680">
        <v>1325</v>
      </c>
      <c r="H680">
        <v>1005</v>
      </c>
      <c r="I680" t="s">
        <v>6358</v>
      </c>
      <c r="J680" t="s">
        <v>6359</v>
      </c>
      <c r="K680" t="s">
        <v>6360</v>
      </c>
      <c r="L680" t="s">
        <v>13</v>
      </c>
      <c r="M680" t="s">
        <v>6361</v>
      </c>
      <c r="N680" t="s">
        <v>6362</v>
      </c>
      <c r="O680" t="s">
        <v>6363</v>
      </c>
      <c r="P680" t="s">
        <v>113</v>
      </c>
      <c r="Q680" t="s">
        <v>387</v>
      </c>
    </row>
    <row r="681" spans="1:17" x14ac:dyDescent="0.2">
      <c r="A681" t="s">
        <v>6364</v>
      </c>
      <c r="B681" t="s">
        <v>6365</v>
      </c>
      <c r="C681" t="s">
        <v>6366</v>
      </c>
      <c r="D681" t="s">
        <v>6367</v>
      </c>
      <c r="E681">
        <v>3</v>
      </c>
      <c r="F681">
        <v>2433</v>
      </c>
      <c r="G681">
        <v>11</v>
      </c>
      <c r="H681">
        <v>2422</v>
      </c>
      <c r="I681" t="s">
        <v>6368</v>
      </c>
      <c r="J681" t="s">
        <v>6369</v>
      </c>
      <c r="K681" t="s">
        <v>6370</v>
      </c>
      <c r="L681" t="s">
        <v>13</v>
      </c>
      <c r="M681" t="s">
        <v>6371</v>
      </c>
      <c r="N681" t="s">
        <v>6366</v>
      </c>
      <c r="O681" t="s">
        <v>192</v>
      </c>
      <c r="P681" t="s">
        <v>145</v>
      </c>
      <c r="Q681" t="s">
        <v>42</v>
      </c>
    </row>
    <row r="682" spans="1:17" x14ac:dyDescent="0.2">
      <c r="A682" t="s">
        <v>6372</v>
      </c>
      <c r="B682" t="s">
        <v>6373</v>
      </c>
      <c r="C682" t="s">
        <v>6374</v>
      </c>
      <c r="D682" t="s">
        <v>6375</v>
      </c>
      <c r="E682">
        <v>1</v>
      </c>
      <c r="F682">
        <v>4</v>
      </c>
      <c r="G682">
        <v>3</v>
      </c>
      <c r="H682">
        <v>1</v>
      </c>
      <c r="I682" t="s">
        <v>6376</v>
      </c>
      <c r="J682" t="s">
        <v>6377</v>
      </c>
      <c r="K682" t="s">
        <v>6378</v>
      </c>
      <c r="L682" t="s">
        <v>13</v>
      </c>
      <c r="M682" t="s">
        <v>6379</v>
      </c>
      <c r="N682" t="s">
        <v>6380</v>
      </c>
      <c r="O682" t="s">
        <v>4219</v>
      </c>
      <c r="P682" t="s">
        <v>41</v>
      </c>
      <c r="Q682" t="s">
        <v>42</v>
      </c>
    </row>
    <row r="683" spans="1:17" x14ac:dyDescent="0.2">
      <c r="A683" t="s">
        <v>6381</v>
      </c>
      <c r="B683" t="s">
        <v>6382</v>
      </c>
      <c r="C683" t="s">
        <v>6383</v>
      </c>
      <c r="D683" t="s">
        <v>6384</v>
      </c>
      <c r="E683">
        <v>2</v>
      </c>
      <c r="F683">
        <v>53</v>
      </c>
      <c r="G683">
        <v>53</v>
      </c>
      <c r="H683">
        <v>0</v>
      </c>
      <c r="I683" t="s">
        <v>6385</v>
      </c>
      <c r="J683" t="s">
        <v>6386</v>
      </c>
      <c r="K683" t="s">
        <v>6387</v>
      </c>
      <c r="L683" t="s">
        <v>13</v>
      </c>
      <c r="M683" t="s">
        <v>6388</v>
      </c>
      <c r="N683" t="s">
        <v>6383</v>
      </c>
      <c r="O683" t="s">
        <v>6389</v>
      </c>
      <c r="P683" t="s">
        <v>41</v>
      </c>
      <c r="Q683" t="s">
        <v>42</v>
      </c>
    </row>
    <row r="684" spans="1:17" x14ac:dyDescent="0.2">
      <c r="A684" t="s">
        <v>6390</v>
      </c>
      <c r="B684" t="s">
        <v>6391</v>
      </c>
      <c r="C684" t="s">
        <v>6392</v>
      </c>
      <c r="D684" t="s">
        <v>6393</v>
      </c>
      <c r="E684">
        <v>3</v>
      </c>
      <c r="F684">
        <v>127</v>
      </c>
      <c r="G684">
        <v>126</v>
      </c>
      <c r="H684">
        <v>1</v>
      </c>
      <c r="I684" t="s">
        <v>6394</v>
      </c>
      <c r="J684" t="s">
        <v>6395</v>
      </c>
      <c r="K684" t="s">
        <v>6396</v>
      </c>
      <c r="L684" t="s">
        <v>13</v>
      </c>
      <c r="M684" t="s">
        <v>6397</v>
      </c>
      <c r="N684" t="s">
        <v>6398</v>
      </c>
      <c r="O684" t="s">
        <v>6399</v>
      </c>
      <c r="P684" t="s">
        <v>41</v>
      </c>
      <c r="Q684" t="s">
        <v>42</v>
      </c>
    </row>
    <row r="685" spans="1:17" x14ac:dyDescent="0.2">
      <c r="A685" t="s">
        <v>6400</v>
      </c>
      <c r="B685" t="s">
        <v>6401</v>
      </c>
      <c r="C685" t="s">
        <v>6402</v>
      </c>
      <c r="D685" t="s">
        <v>6403</v>
      </c>
      <c r="E685">
        <v>1</v>
      </c>
      <c r="F685">
        <v>8</v>
      </c>
      <c r="G685">
        <v>4</v>
      </c>
      <c r="H685">
        <v>4</v>
      </c>
      <c r="I685" t="s">
        <v>6404</v>
      </c>
      <c r="J685" t="s">
        <v>6401</v>
      </c>
      <c r="L685" t="s">
        <v>13</v>
      </c>
      <c r="M685" t="s">
        <v>6405</v>
      </c>
      <c r="N685" t="s">
        <v>6406</v>
      </c>
      <c r="O685" t="s">
        <v>6407</v>
      </c>
      <c r="P685" t="s">
        <v>113</v>
      </c>
      <c r="Q685" t="s">
        <v>42</v>
      </c>
    </row>
    <row r="686" spans="1:17" x14ac:dyDescent="0.2">
      <c r="A686" t="s">
        <v>6408</v>
      </c>
      <c r="B686" t="s">
        <v>6409</v>
      </c>
      <c r="C686" t="s">
        <v>6410</v>
      </c>
      <c r="D686" t="s">
        <v>6411</v>
      </c>
      <c r="E686">
        <v>3</v>
      </c>
      <c r="F686">
        <v>2149</v>
      </c>
      <c r="G686">
        <v>599</v>
      </c>
      <c r="H686">
        <v>1550</v>
      </c>
      <c r="I686" t="s">
        <v>6412</v>
      </c>
      <c r="J686" t="s">
        <v>6413</v>
      </c>
      <c r="L686" t="s">
        <v>13</v>
      </c>
      <c r="M686" t="s">
        <v>6414</v>
      </c>
      <c r="N686" t="s">
        <v>6410</v>
      </c>
      <c r="O686" t="s">
        <v>6415</v>
      </c>
      <c r="P686" t="s">
        <v>173</v>
      </c>
      <c r="Q686" t="s">
        <v>42</v>
      </c>
    </row>
    <row r="687" spans="1:17" x14ac:dyDescent="0.2">
      <c r="A687" t="s">
        <v>6416</v>
      </c>
      <c r="B687" t="s">
        <v>6417</v>
      </c>
      <c r="C687" t="s">
        <v>6418</v>
      </c>
      <c r="D687" t="s">
        <v>6419</v>
      </c>
      <c r="E687">
        <v>1</v>
      </c>
      <c r="F687">
        <v>18</v>
      </c>
      <c r="G687">
        <v>9</v>
      </c>
      <c r="H687">
        <v>9</v>
      </c>
      <c r="I687" t="s">
        <v>6420</v>
      </c>
      <c r="J687" t="s">
        <v>6421</v>
      </c>
      <c r="K687" t="s">
        <v>6422</v>
      </c>
      <c r="L687" t="s">
        <v>13</v>
      </c>
      <c r="M687" t="s">
        <v>6423</v>
      </c>
      <c r="N687" t="s">
        <v>6424</v>
      </c>
      <c r="O687" t="s">
        <v>6425</v>
      </c>
      <c r="P687" t="s">
        <v>325</v>
      </c>
      <c r="Q687" t="s">
        <v>416</v>
      </c>
    </row>
    <row r="688" spans="1:17" x14ac:dyDescent="0.2">
      <c r="A688" t="s">
        <v>6426</v>
      </c>
      <c r="B688" t="s">
        <v>6427</v>
      </c>
      <c r="C688" t="s">
        <v>6428</v>
      </c>
      <c r="D688" t="s">
        <v>6429</v>
      </c>
      <c r="E688">
        <v>3</v>
      </c>
      <c r="F688">
        <v>46</v>
      </c>
      <c r="G688">
        <v>43</v>
      </c>
      <c r="H688">
        <v>3</v>
      </c>
      <c r="I688" t="s">
        <v>6430</v>
      </c>
      <c r="J688" t="s">
        <v>6431</v>
      </c>
      <c r="K688" t="s">
        <v>6432</v>
      </c>
      <c r="L688" t="s">
        <v>13</v>
      </c>
      <c r="M688" t="s">
        <v>6433</v>
      </c>
      <c r="N688" t="s">
        <v>6434</v>
      </c>
      <c r="O688" t="s">
        <v>6435</v>
      </c>
      <c r="P688" t="s">
        <v>145</v>
      </c>
      <c r="Q688" t="s">
        <v>18</v>
      </c>
    </row>
    <row r="689" spans="1:17" x14ac:dyDescent="0.2">
      <c r="A689" t="s">
        <v>6436</v>
      </c>
      <c r="B689" t="s">
        <v>6437</v>
      </c>
      <c r="C689" t="s">
        <v>6438</v>
      </c>
      <c r="D689" t="s">
        <v>6439</v>
      </c>
      <c r="E689">
        <v>1</v>
      </c>
      <c r="F689">
        <v>4</v>
      </c>
      <c r="G689">
        <v>2</v>
      </c>
      <c r="H689">
        <v>2</v>
      </c>
      <c r="I689" t="s">
        <v>6440</v>
      </c>
      <c r="J689" t="s">
        <v>6437</v>
      </c>
      <c r="K689" t="s">
        <v>6441</v>
      </c>
      <c r="L689" t="s">
        <v>13</v>
      </c>
      <c r="M689" t="s">
        <v>6442</v>
      </c>
      <c r="N689" t="s">
        <v>6443</v>
      </c>
      <c r="O689" t="s">
        <v>6444</v>
      </c>
      <c r="P689" t="s">
        <v>145</v>
      </c>
      <c r="Q689" t="s">
        <v>18</v>
      </c>
    </row>
    <row r="690" spans="1:17" x14ac:dyDescent="0.2">
      <c r="A690" t="s">
        <v>6445</v>
      </c>
      <c r="B690" t="s">
        <v>6446</v>
      </c>
      <c r="C690" t="s">
        <v>6447</v>
      </c>
      <c r="D690" t="s">
        <v>6448</v>
      </c>
      <c r="E690">
        <v>1</v>
      </c>
      <c r="F690">
        <v>9</v>
      </c>
      <c r="G690">
        <v>8</v>
      </c>
      <c r="H690">
        <v>1</v>
      </c>
      <c r="I690" t="s">
        <v>6449</v>
      </c>
      <c r="J690" t="s">
        <v>6450</v>
      </c>
      <c r="K690" t="s">
        <v>6451</v>
      </c>
      <c r="L690" t="s">
        <v>13</v>
      </c>
      <c r="M690" t="s">
        <v>6452</v>
      </c>
      <c r="N690" t="s">
        <v>6453</v>
      </c>
      <c r="O690" t="s">
        <v>6454</v>
      </c>
      <c r="P690" t="s">
        <v>533</v>
      </c>
      <c r="Q690" t="s">
        <v>30</v>
      </c>
    </row>
    <row r="691" spans="1:17" x14ac:dyDescent="0.2">
      <c r="A691" t="s">
        <v>6455</v>
      </c>
      <c r="B691" t="s">
        <v>6456</v>
      </c>
      <c r="C691" t="s">
        <v>6457</v>
      </c>
      <c r="D691" t="s">
        <v>6458</v>
      </c>
      <c r="E691">
        <v>1</v>
      </c>
      <c r="F691">
        <v>6</v>
      </c>
      <c r="G691">
        <v>3</v>
      </c>
      <c r="H691">
        <v>3</v>
      </c>
      <c r="I691" t="s">
        <v>6459</v>
      </c>
      <c r="J691" t="s">
        <v>6460</v>
      </c>
      <c r="K691" t="s">
        <v>6461</v>
      </c>
      <c r="L691" t="s">
        <v>13</v>
      </c>
      <c r="M691" t="s">
        <v>6462</v>
      </c>
      <c r="N691" t="s">
        <v>6463</v>
      </c>
      <c r="O691" t="s">
        <v>6464</v>
      </c>
      <c r="P691" t="s">
        <v>145</v>
      </c>
      <c r="Q691" t="s">
        <v>30</v>
      </c>
    </row>
    <row r="692" spans="1:17" x14ac:dyDescent="0.2">
      <c r="A692" t="s">
        <v>6465</v>
      </c>
      <c r="B692" t="s">
        <v>6466</v>
      </c>
      <c r="C692" t="s">
        <v>6467</v>
      </c>
      <c r="D692" t="s">
        <v>6468</v>
      </c>
      <c r="E692">
        <v>1</v>
      </c>
      <c r="F692">
        <v>30</v>
      </c>
      <c r="G692">
        <v>30</v>
      </c>
      <c r="H692">
        <v>0</v>
      </c>
      <c r="I692" t="s">
        <v>6469</v>
      </c>
      <c r="J692" t="s">
        <v>6470</v>
      </c>
      <c r="K692" t="s">
        <v>6471</v>
      </c>
      <c r="L692" t="s">
        <v>13</v>
      </c>
      <c r="M692" t="s">
        <v>6472</v>
      </c>
      <c r="N692" t="s">
        <v>6473</v>
      </c>
      <c r="O692" t="s">
        <v>6474</v>
      </c>
      <c r="P692" t="s">
        <v>41</v>
      </c>
      <c r="Q692" t="s">
        <v>30</v>
      </c>
    </row>
    <row r="693" spans="1:17" x14ac:dyDescent="0.2">
      <c r="A693" t="s">
        <v>6475</v>
      </c>
      <c r="B693" t="s">
        <v>6476</v>
      </c>
      <c r="C693" t="s">
        <v>6477</v>
      </c>
      <c r="D693" t="s">
        <v>6478</v>
      </c>
      <c r="E693">
        <v>1</v>
      </c>
      <c r="F693">
        <v>2</v>
      </c>
      <c r="G693">
        <v>1</v>
      </c>
      <c r="H693">
        <v>1</v>
      </c>
      <c r="I693" t="s">
        <v>6479</v>
      </c>
      <c r="J693" t="s">
        <v>6476</v>
      </c>
      <c r="K693" t="s">
        <v>6480</v>
      </c>
      <c r="L693" t="s">
        <v>13</v>
      </c>
      <c r="M693" t="s">
        <v>6481</v>
      </c>
      <c r="N693" t="s">
        <v>6482</v>
      </c>
      <c r="O693" t="s">
        <v>6483</v>
      </c>
      <c r="P693" t="s">
        <v>145</v>
      </c>
      <c r="Q693" t="s">
        <v>18</v>
      </c>
    </row>
    <row r="694" spans="1:17" x14ac:dyDescent="0.2">
      <c r="A694" t="s">
        <v>6484</v>
      </c>
      <c r="B694" t="s">
        <v>6485</v>
      </c>
      <c r="C694" t="s">
        <v>6486</v>
      </c>
      <c r="D694" t="s">
        <v>6487</v>
      </c>
      <c r="E694">
        <v>1</v>
      </c>
      <c r="F694">
        <v>200</v>
      </c>
      <c r="G694">
        <v>101</v>
      </c>
      <c r="H694">
        <v>99</v>
      </c>
      <c r="I694" t="s">
        <v>6488</v>
      </c>
      <c r="J694" t="s">
        <v>6489</v>
      </c>
      <c r="K694" t="s">
        <v>6490</v>
      </c>
      <c r="L694" t="s">
        <v>13</v>
      </c>
      <c r="M694" t="s">
        <v>6491</v>
      </c>
      <c r="N694" t="s">
        <v>6492</v>
      </c>
      <c r="O694" t="s">
        <v>6493</v>
      </c>
      <c r="P694" t="s">
        <v>173</v>
      </c>
      <c r="Q694" t="s">
        <v>30</v>
      </c>
    </row>
    <row r="695" spans="1:17" x14ac:dyDescent="0.2">
      <c r="A695" t="s">
        <v>6494</v>
      </c>
      <c r="B695" t="s">
        <v>6495</v>
      </c>
      <c r="C695" t="s">
        <v>6496</v>
      </c>
      <c r="D695" t="s">
        <v>6497</v>
      </c>
      <c r="E695">
        <v>3</v>
      </c>
      <c r="F695">
        <v>624</v>
      </c>
      <c r="G695">
        <v>624</v>
      </c>
      <c r="H695">
        <v>0</v>
      </c>
      <c r="I695" t="s">
        <v>6498</v>
      </c>
      <c r="J695" t="s">
        <v>6499</v>
      </c>
      <c r="K695" t="s">
        <v>6500</v>
      </c>
      <c r="L695" t="s">
        <v>13</v>
      </c>
      <c r="M695" t="s">
        <v>6501</v>
      </c>
      <c r="N695" t="s">
        <v>6502</v>
      </c>
      <c r="O695" t="s">
        <v>2072</v>
      </c>
      <c r="P695" t="s">
        <v>41</v>
      </c>
      <c r="Q695" t="s">
        <v>42</v>
      </c>
    </row>
    <row r="696" spans="1:17" x14ac:dyDescent="0.2">
      <c r="A696" t="s">
        <v>6503</v>
      </c>
      <c r="B696" t="s">
        <v>6504</v>
      </c>
      <c r="C696" t="s">
        <v>6505</v>
      </c>
      <c r="D696" t="s">
        <v>6506</v>
      </c>
      <c r="E696">
        <v>1</v>
      </c>
      <c r="F696">
        <v>2</v>
      </c>
      <c r="G696">
        <v>1</v>
      </c>
      <c r="H696">
        <v>1</v>
      </c>
      <c r="I696" t="s">
        <v>6507</v>
      </c>
      <c r="J696" t="s">
        <v>6508</v>
      </c>
      <c r="K696" t="s">
        <v>6509</v>
      </c>
      <c r="L696" t="s">
        <v>13</v>
      </c>
      <c r="M696" t="s">
        <v>6510</v>
      </c>
      <c r="N696" t="s">
        <v>6511</v>
      </c>
      <c r="O696" t="s">
        <v>6512</v>
      </c>
      <c r="P696" t="s">
        <v>173</v>
      </c>
      <c r="Q696" t="s">
        <v>114</v>
      </c>
    </row>
    <row r="697" spans="1:17" x14ac:dyDescent="0.2">
      <c r="A697" t="s">
        <v>6513</v>
      </c>
      <c r="B697" t="s">
        <v>6514</v>
      </c>
      <c r="C697" t="s">
        <v>6515</v>
      </c>
      <c r="D697" t="s">
        <v>6516</v>
      </c>
      <c r="E697">
        <v>1</v>
      </c>
      <c r="F697">
        <v>91</v>
      </c>
      <c r="G697">
        <v>67</v>
      </c>
      <c r="H697">
        <v>24</v>
      </c>
      <c r="I697" t="s">
        <v>6517</v>
      </c>
      <c r="J697" t="s">
        <v>6518</v>
      </c>
      <c r="K697" t="s">
        <v>6519</v>
      </c>
      <c r="L697" t="s">
        <v>13</v>
      </c>
      <c r="M697" t="s">
        <v>6520</v>
      </c>
      <c r="N697" t="s">
        <v>6521</v>
      </c>
      <c r="O697" t="s">
        <v>6522</v>
      </c>
      <c r="P697" t="s">
        <v>41</v>
      </c>
      <c r="Q697" t="s">
        <v>42</v>
      </c>
    </row>
    <row r="698" spans="1:17" x14ac:dyDescent="0.2">
      <c r="A698" t="s">
        <v>6523</v>
      </c>
      <c r="B698" t="s">
        <v>6524</v>
      </c>
      <c r="C698" t="s">
        <v>6525</v>
      </c>
      <c r="D698" t="s">
        <v>6526</v>
      </c>
      <c r="E698">
        <v>3</v>
      </c>
      <c r="F698">
        <v>54</v>
      </c>
      <c r="G698">
        <v>46</v>
      </c>
      <c r="H698">
        <v>8</v>
      </c>
      <c r="I698" t="s">
        <v>6527</v>
      </c>
      <c r="J698" t="s">
        <v>6524</v>
      </c>
      <c r="L698" t="s">
        <v>13</v>
      </c>
      <c r="M698" t="s">
        <v>6528</v>
      </c>
      <c r="N698" t="s">
        <v>6529</v>
      </c>
      <c r="O698" t="s">
        <v>6530</v>
      </c>
      <c r="P698" t="s">
        <v>173</v>
      </c>
      <c r="Q698" t="s">
        <v>18</v>
      </c>
    </row>
    <row r="699" spans="1:17" x14ac:dyDescent="0.2">
      <c r="A699" t="s">
        <v>6531</v>
      </c>
      <c r="B699" t="s">
        <v>6532</v>
      </c>
      <c r="C699" t="s">
        <v>6533</v>
      </c>
      <c r="D699" t="s">
        <v>6534</v>
      </c>
      <c r="E699">
        <v>1</v>
      </c>
      <c r="F699">
        <v>8</v>
      </c>
      <c r="G699">
        <v>4</v>
      </c>
      <c r="H699">
        <v>4</v>
      </c>
      <c r="I699" t="s">
        <v>6535</v>
      </c>
      <c r="J699" t="s">
        <v>6536</v>
      </c>
      <c r="L699" t="s">
        <v>13</v>
      </c>
      <c r="M699" t="s">
        <v>6537</v>
      </c>
      <c r="N699" t="s">
        <v>6538</v>
      </c>
      <c r="O699" t="s">
        <v>6539</v>
      </c>
      <c r="P699" t="s">
        <v>173</v>
      </c>
      <c r="Q699" t="s">
        <v>30</v>
      </c>
    </row>
    <row r="700" spans="1:17" x14ac:dyDescent="0.2">
      <c r="A700" t="s">
        <v>6540</v>
      </c>
      <c r="B700" t="s">
        <v>6541</v>
      </c>
      <c r="C700" t="s">
        <v>6542</v>
      </c>
      <c r="D700" t="s">
        <v>6543</v>
      </c>
      <c r="E700">
        <v>2</v>
      </c>
      <c r="F700">
        <v>12</v>
      </c>
      <c r="G700">
        <v>11</v>
      </c>
      <c r="H700">
        <v>1</v>
      </c>
      <c r="I700" t="s">
        <v>6544</v>
      </c>
      <c r="J700" t="s">
        <v>6541</v>
      </c>
      <c r="K700" t="s">
        <v>6545</v>
      </c>
      <c r="L700" t="s">
        <v>13</v>
      </c>
      <c r="M700" t="s">
        <v>6546</v>
      </c>
      <c r="N700" t="s">
        <v>6547</v>
      </c>
      <c r="O700" t="s">
        <v>6548</v>
      </c>
      <c r="P700" t="s">
        <v>2587</v>
      </c>
      <c r="Q700" t="s">
        <v>30</v>
      </c>
    </row>
    <row r="701" spans="1:17" x14ac:dyDescent="0.2">
      <c r="A701" t="s">
        <v>6549</v>
      </c>
      <c r="B701" t="s">
        <v>6550</v>
      </c>
      <c r="C701" t="s">
        <v>6551</v>
      </c>
      <c r="D701" t="s">
        <v>6552</v>
      </c>
      <c r="E701">
        <v>11</v>
      </c>
      <c r="F701">
        <v>484</v>
      </c>
      <c r="G701">
        <v>318</v>
      </c>
      <c r="H701">
        <v>166</v>
      </c>
      <c r="I701" t="s">
        <v>6553</v>
      </c>
      <c r="J701" t="s">
        <v>6554</v>
      </c>
      <c r="K701" t="s">
        <v>6555</v>
      </c>
      <c r="L701" t="s">
        <v>13</v>
      </c>
      <c r="M701" t="s">
        <v>6556</v>
      </c>
      <c r="N701" t="s">
        <v>6557</v>
      </c>
      <c r="O701" t="s">
        <v>6558</v>
      </c>
      <c r="P701" t="s">
        <v>41</v>
      </c>
      <c r="Q701" t="s">
        <v>42</v>
      </c>
    </row>
    <row r="702" spans="1:17" x14ac:dyDescent="0.2">
      <c r="A702" t="s">
        <v>6559</v>
      </c>
      <c r="B702" t="s">
        <v>6560</v>
      </c>
      <c r="C702" t="s">
        <v>6561</v>
      </c>
      <c r="D702" t="s">
        <v>6562</v>
      </c>
      <c r="E702">
        <v>1</v>
      </c>
      <c r="F702">
        <v>1</v>
      </c>
      <c r="G702">
        <v>1</v>
      </c>
      <c r="H702">
        <v>0</v>
      </c>
      <c r="I702" t="s">
        <v>6563</v>
      </c>
      <c r="J702" t="s">
        <v>6564</v>
      </c>
      <c r="L702" t="s">
        <v>13</v>
      </c>
      <c r="M702" t="s">
        <v>6565</v>
      </c>
      <c r="N702" t="s">
        <v>6566</v>
      </c>
      <c r="O702" t="s">
        <v>6567</v>
      </c>
      <c r="P702" t="s">
        <v>145</v>
      </c>
      <c r="Q702" t="s">
        <v>42</v>
      </c>
    </row>
    <row r="703" spans="1:17" x14ac:dyDescent="0.2">
      <c r="A703" t="s">
        <v>6568</v>
      </c>
      <c r="B703" t="s">
        <v>6569</v>
      </c>
      <c r="C703" t="s">
        <v>6570</v>
      </c>
      <c r="D703" t="s">
        <v>6571</v>
      </c>
      <c r="E703">
        <v>11</v>
      </c>
      <c r="F703">
        <v>1307</v>
      </c>
      <c r="G703">
        <v>784</v>
      </c>
      <c r="H703">
        <v>523</v>
      </c>
      <c r="I703" t="s">
        <v>6572</v>
      </c>
      <c r="J703" t="s">
        <v>6573</v>
      </c>
      <c r="K703" t="s">
        <v>6574</v>
      </c>
      <c r="L703" t="s">
        <v>13</v>
      </c>
      <c r="M703" t="s">
        <v>6575</v>
      </c>
      <c r="N703" t="s">
        <v>6576</v>
      </c>
      <c r="O703" t="s">
        <v>5987</v>
      </c>
      <c r="P703" t="s">
        <v>41</v>
      </c>
      <c r="Q703" t="s">
        <v>42</v>
      </c>
    </row>
    <row r="704" spans="1:17" x14ac:dyDescent="0.2">
      <c r="A704" t="s">
        <v>6577</v>
      </c>
      <c r="B704" t="s">
        <v>6578</v>
      </c>
      <c r="C704" t="s">
        <v>6579</v>
      </c>
      <c r="D704" t="s">
        <v>6580</v>
      </c>
      <c r="E704">
        <v>3</v>
      </c>
      <c r="F704">
        <v>20</v>
      </c>
      <c r="G704">
        <v>16</v>
      </c>
      <c r="H704">
        <v>4</v>
      </c>
      <c r="I704" t="s">
        <v>6581</v>
      </c>
      <c r="J704" t="s">
        <v>6582</v>
      </c>
      <c r="K704" t="s">
        <v>6583</v>
      </c>
      <c r="L704" t="s">
        <v>13</v>
      </c>
      <c r="M704" t="s">
        <v>6584</v>
      </c>
      <c r="N704" t="s">
        <v>6585</v>
      </c>
      <c r="O704" t="s">
        <v>6586</v>
      </c>
      <c r="P704" t="s">
        <v>173</v>
      </c>
      <c r="Q704" t="s">
        <v>3467</v>
      </c>
    </row>
    <row r="705" spans="1:17" x14ac:dyDescent="0.2">
      <c r="A705" t="s">
        <v>6587</v>
      </c>
      <c r="B705" t="s">
        <v>6588</v>
      </c>
      <c r="C705" t="s">
        <v>6589</v>
      </c>
      <c r="D705" t="s">
        <v>6590</v>
      </c>
      <c r="E705">
        <v>1</v>
      </c>
      <c r="F705">
        <v>8</v>
      </c>
      <c r="G705">
        <v>7</v>
      </c>
      <c r="H705">
        <v>1</v>
      </c>
      <c r="I705" t="s">
        <v>6591</v>
      </c>
      <c r="J705" t="s">
        <v>6588</v>
      </c>
      <c r="K705" t="s">
        <v>6592</v>
      </c>
      <c r="L705" t="s">
        <v>13</v>
      </c>
      <c r="M705" t="s">
        <v>6593</v>
      </c>
      <c r="N705" t="s">
        <v>6594</v>
      </c>
      <c r="O705" t="s">
        <v>6595</v>
      </c>
      <c r="P705" t="s">
        <v>145</v>
      </c>
      <c r="Q705" t="s">
        <v>30</v>
      </c>
    </row>
    <row r="706" spans="1:17" x14ac:dyDescent="0.2">
      <c r="A706" t="s">
        <v>6596</v>
      </c>
      <c r="B706" t="s">
        <v>6597</v>
      </c>
      <c r="C706" t="s">
        <v>6598</v>
      </c>
      <c r="D706" t="s">
        <v>6599</v>
      </c>
      <c r="E706">
        <v>5</v>
      </c>
      <c r="F706">
        <v>113</v>
      </c>
      <c r="G706">
        <v>113</v>
      </c>
      <c r="H706">
        <v>0</v>
      </c>
      <c r="I706" t="s">
        <v>6600</v>
      </c>
      <c r="J706" t="s">
        <v>6597</v>
      </c>
      <c r="K706" t="s">
        <v>6601</v>
      </c>
      <c r="L706" t="s">
        <v>13</v>
      </c>
      <c r="M706" t="s">
        <v>6602</v>
      </c>
      <c r="N706" t="s">
        <v>6603</v>
      </c>
      <c r="O706" t="s">
        <v>6604</v>
      </c>
      <c r="P706" t="s">
        <v>41</v>
      </c>
      <c r="Q706" t="s">
        <v>42</v>
      </c>
    </row>
    <row r="707" spans="1:17" x14ac:dyDescent="0.2">
      <c r="A707" t="s">
        <v>6605</v>
      </c>
      <c r="B707" t="s">
        <v>6606</v>
      </c>
      <c r="C707" t="s">
        <v>6607</v>
      </c>
      <c r="D707" t="s">
        <v>6608</v>
      </c>
      <c r="E707">
        <v>1</v>
      </c>
      <c r="F707">
        <v>233</v>
      </c>
      <c r="G707">
        <v>123</v>
      </c>
      <c r="H707">
        <v>110</v>
      </c>
      <c r="I707" t="s">
        <v>6609</v>
      </c>
      <c r="J707" t="s">
        <v>6610</v>
      </c>
      <c r="K707" t="s">
        <v>6611</v>
      </c>
      <c r="L707" t="s">
        <v>13</v>
      </c>
      <c r="M707" t="s">
        <v>6612</v>
      </c>
      <c r="N707" t="s">
        <v>6613</v>
      </c>
      <c r="O707" t="s">
        <v>6614</v>
      </c>
      <c r="P707" t="s">
        <v>41</v>
      </c>
      <c r="Q707" t="s">
        <v>42</v>
      </c>
    </row>
    <row r="708" spans="1:17" x14ac:dyDescent="0.2">
      <c r="A708" t="s">
        <v>6615</v>
      </c>
      <c r="B708" t="s">
        <v>6616</v>
      </c>
      <c r="C708" t="s">
        <v>6617</v>
      </c>
      <c r="D708" t="s">
        <v>6618</v>
      </c>
      <c r="E708">
        <v>4</v>
      </c>
      <c r="F708">
        <v>118</v>
      </c>
      <c r="G708">
        <v>93</v>
      </c>
      <c r="H708">
        <v>25</v>
      </c>
      <c r="I708" t="s">
        <v>6619</v>
      </c>
      <c r="J708" t="s">
        <v>6616</v>
      </c>
      <c r="K708" t="s">
        <v>6620</v>
      </c>
      <c r="L708" t="s">
        <v>13</v>
      </c>
      <c r="M708" t="s">
        <v>6621</v>
      </c>
      <c r="N708" t="s">
        <v>6622</v>
      </c>
      <c r="O708" t="s">
        <v>6623</v>
      </c>
      <c r="P708" t="s">
        <v>41</v>
      </c>
      <c r="Q708" t="s">
        <v>30</v>
      </c>
    </row>
    <row r="709" spans="1:17" x14ac:dyDescent="0.2">
      <c r="A709" t="s">
        <v>6624</v>
      </c>
      <c r="B709" t="s">
        <v>6625</v>
      </c>
      <c r="C709" t="s">
        <v>6626</v>
      </c>
      <c r="D709" t="s">
        <v>6627</v>
      </c>
      <c r="E709">
        <v>1</v>
      </c>
      <c r="F709">
        <v>1</v>
      </c>
      <c r="G709">
        <v>0</v>
      </c>
      <c r="H709">
        <v>1</v>
      </c>
      <c r="I709" t="s">
        <v>6628</v>
      </c>
      <c r="J709" t="s">
        <v>6629</v>
      </c>
      <c r="K709" t="s">
        <v>6630</v>
      </c>
      <c r="L709" t="s">
        <v>13</v>
      </c>
      <c r="M709" t="s">
        <v>6631</v>
      </c>
      <c r="N709" t="s">
        <v>6632</v>
      </c>
      <c r="O709" t="s">
        <v>192</v>
      </c>
      <c r="P709" t="s">
        <v>145</v>
      </c>
      <c r="Q709" t="s">
        <v>42</v>
      </c>
    </row>
    <row r="710" spans="1:17" x14ac:dyDescent="0.2">
      <c r="A710" t="s">
        <v>6633</v>
      </c>
      <c r="B710" t="s">
        <v>6634</v>
      </c>
      <c r="C710" t="s">
        <v>6635</v>
      </c>
      <c r="D710" t="s">
        <v>6636</v>
      </c>
      <c r="E710">
        <v>1</v>
      </c>
      <c r="F710">
        <v>2</v>
      </c>
      <c r="G710">
        <v>1</v>
      </c>
      <c r="H710">
        <v>1</v>
      </c>
      <c r="I710" t="s">
        <v>6637</v>
      </c>
      <c r="J710" t="s">
        <v>6638</v>
      </c>
      <c r="K710" t="s">
        <v>6639</v>
      </c>
      <c r="L710" t="s">
        <v>13</v>
      </c>
      <c r="M710" t="s">
        <v>6640</v>
      </c>
      <c r="N710" t="s">
        <v>6641</v>
      </c>
      <c r="O710" t="s">
        <v>1442</v>
      </c>
      <c r="P710" t="s">
        <v>895</v>
      </c>
      <c r="Q710" t="s">
        <v>30</v>
      </c>
    </row>
    <row r="711" spans="1:17" x14ac:dyDescent="0.2">
      <c r="A711" t="s">
        <v>6642</v>
      </c>
      <c r="B711" t="s">
        <v>6643</v>
      </c>
      <c r="C711" t="s">
        <v>6644</v>
      </c>
      <c r="D711" t="s">
        <v>6645</v>
      </c>
      <c r="E711">
        <v>4</v>
      </c>
      <c r="F711">
        <v>198</v>
      </c>
      <c r="G711">
        <v>47</v>
      </c>
      <c r="H711">
        <v>151</v>
      </c>
      <c r="I711" t="s">
        <v>6646</v>
      </c>
      <c r="J711" t="s">
        <v>6647</v>
      </c>
      <c r="K711" t="s">
        <v>6648</v>
      </c>
      <c r="L711" t="s">
        <v>13</v>
      </c>
      <c r="M711" t="s">
        <v>6649</v>
      </c>
      <c r="N711" t="s">
        <v>6650</v>
      </c>
      <c r="O711" t="s">
        <v>6651</v>
      </c>
      <c r="P711" t="s">
        <v>64</v>
      </c>
      <c r="Q711" t="s">
        <v>42</v>
      </c>
    </row>
    <row r="712" spans="1:17" x14ac:dyDescent="0.2">
      <c r="A712" t="s">
        <v>6652</v>
      </c>
      <c r="B712" t="s">
        <v>6653</v>
      </c>
      <c r="C712" t="s">
        <v>6654</v>
      </c>
      <c r="D712" t="s">
        <v>6655</v>
      </c>
      <c r="E712">
        <v>1</v>
      </c>
      <c r="F712">
        <v>25</v>
      </c>
      <c r="G712">
        <v>11</v>
      </c>
      <c r="H712">
        <v>14</v>
      </c>
      <c r="I712" t="s">
        <v>6656</v>
      </c>
      <c r="J712" t="s">
        <v>6653</v>
      </c>
      <c r="K712" t="s">
        <v>6657</v>
      </c>
      <c r="L712" t="s">
        <v>13</v>
      </c>
      <c r="M712" t="s">
        <v>6658</v>
      </c>
      <c r="N712" t="s">
        <v>6659</v>
      </c>
      <c r="O712" t="s">
        <v>6660</v>
      </c>
      <c r="P712" t="s">
        <v>41</v>
      </c>
      <c r="Q712" t="s">
        <v>42</v>
      </c>
    </row>
    <row r="713" spans="1:17" x14ac:dyDescent="0.2">
      <c r="A713" t="s">
        <v>6661</v>
      </c>
      <c r="B713" t="s">
        <v>6662</v>
      </c>
      <c r="C713" t="s">
        <v>6663</v>
      </c>
      <c r="D713" t="s">
        <v>6664</v>
      </c>
      <c r="E713">
        <v>4</v>
      </c>
      <c r="F713">
        <v>291</v>
      </c>
      <c r="G713">
        <v>287</v>
      </c>
      <c r="H713">
        <v>4</v>
      </c>
      <c r="I713" t="s">
        <v>6665</v>
      </c>
      <c r="J713" t="s">
        <v>6666</v>
      </c>
      <c r="K713" t="s">
        <v>6667</v>
      </c>
      <c r="L713" t="s">
        <v>13</v>
      </c>
      <c r="M713" t="s">
        <v>6668</v>
      </c>
      <c r="N713" t="s">
        <v>6669</v>
      </c>
      <c r="O713" t="s">
        <v>1038</v>
      </c>
      <c r="P713" t="s">
        <v>41</v>
      </c>
      <c r="Q713" t="s">
        <v>42</v>
      </c>
    </row>
    <row r="714" spans="1:17" x14ac:dyDescent="0.2">
      <c r="A714" t="s">
        <v>6670</v>
      </c>
      <c r="B714" t="s">
        <v>6671</v>
      </c>
      <c r="C714" t="s">
        <v>6672</v>
      </c>
      <c r="D714" t="s">
        <v>6673</v>
      </c>
      <c r="E714">
        <v>1</v>
      </c>
      <c r="F714">
        <v>8</v>
      </c>
      <c r="G714">
        <v>0</v>
      </c>
      <c r="H714">
        <v>8</v>
      </c>
      <c r="I714" t="s">
        <v>6674</v>
      </c>
      <c r="J714" t="s">
        <v>6675</v>
      </c>
      <c r="L714" t="s">
        <v>13</v>
      </c>
      <c r="M714" t="s">
        <v>6676</v>
      </c>
      <c r="N714" t="s">
        <v>6677</v>
      </c>
      <c r="O714" t="s">
        <v>6678</v>
      </c>
      <c r="P714" t="s">
        <v>173</v>
      </c>
      <c r="Q714" t="s">
        <v>484</v>
      </c>
    </row>
    <row r="715" spans="1:17" x14ac:dyDescent="0.2">
      <c r="A715" t="s">
        <v>6679</v>
      </c>
      <c r="B715" t="s">
        <v>6680</v>
      </c>
      <c r="C715" t="s">
        <v>6681</v>
      </c>
      <c r="D715" t="s">
        <v>6682</v>
      </c>
      <c r="E715">
        <v>4</v>
      </c>
      <c r="F715">
        <v>418</v>
      </c>
      <c r="G715">
        <v>293</v>
      </c>
      <c r="H715">
        <v>125</v>
      </c>
      <c r="I715" t="s">
        <v>6683</v>
      </c>
      <c r="J715" t="s">
        <v>6684</v>
      </c>
      <c r="K715" t="s">
        <v>6685</v>
      </c>
      <c r="L715" t="s">
        <v>13</v>
      </c>
      <c r="M715" t="s">
        <v>6686</v>
      </c>
      <c r="N715" t="s">
        <v>6687</v>
      </c>
      <c r="O715" t="s">
        <v>6688</v>
      </c>
      <c r="P715" t="s">
        <v>41</v>
      </c>
      <c r="Q715" t="s">
        <v>42</v>
      </c>
    </row>
    <row r="716" spans="1:17" x14ac:dyDescent="0.2">
      <c r="A716" t="s">
        <v>6689</v>
      </c>
      <c r="B716" t="s">
        <v>6690</v>
      </c>
      <c r="C716" t="s">
        <v>6691</v>
      </c>
      <c r="D716" t="s">
        <v>6692</v>
      </c>
      <c r="E716">
        <v>1</v>
      </c>
      <c r="F716">
        <v>9</v>
      </c>
      <c r="G716">
        <v>8</v>
      </c>
      <c r="H716">
        <v>1</v>
      </c>
      <c r="I716" t="s">
        <v>6693</v>
      </c>
      <c r="J716" t="s">
        <v>6690</v>
      </c>
      <c r="L716" t="s">
        <v>13</v>
      </c>
      <c r="M716" t="s">
        <v>6694</v>
      </c>
      <c r="N716" t="s">
        <v>6695</v>
      </c>
      <c r="O716" t="s">
        <v>6696</v>
      </c>
      <c r="P716" t="s">
        <v>41</v>
      </c>
      <c r="Q716" t="s">
        <v>18</v>
      </c>
    </row>
    <row r="717" spans="1:17" x14ac:dyDescent="0.2">
      <c r="A717" t="s">
        <v>6697</v>
      </c>
      <c r="B717" t="s">
        <v>6698</v>
      </c>
      <c r="C717" t="s">
        <v>6699</v>
      </c>
      <c r="D717" t="s">
        <v>6700</v>
      </c>
      <c r="E717">
        <v>1</v>
      </c>
      <c r="F717">
        <v>12</v>
      </c>
      <c r="G717">
        <v>7</v>
      </c>
      <c r="H717">
        <v>5</v>
      </c>
      <c r="I717" t="s">
        <v>6701</v>
      </c>
      <c r="J717" t="s">
        <v>6702</v>
      </c>
      <c r="K717" t="s">
        <v>6703</v>
      </c>
      <c r="L717" t="s">
        <v>13</v>
      </c>
      <c r="M717" t="s">
        <v>6704</v>
      </c>
      <c r="N717" t="s">
        <v>6705</v>
      </c>
      <c r="O717" t="s">
        <v>3943</v>
      </c>
      <c r="P717" t="s">
        <v>41</v>
      </c>
      <c r="Q717" t="s">
        <v>30</v>
      </c>
    </row>
    <row r="718" spans="1:17" x14ac:dyDescent="0.2">
      <c r="A718" t="s">
        <v>6706</v>
      </c>
      <c r="B718" t="s">
        <v>6707</v>
      </c>
      <c r="C718" t="s">
        <v>6708</v>
      </c>
      <c r="D718" t="s">
        <v>6709</v>
      </c>
      <c r="E718">
        <v>1</v>
      </c>
      <c r="F718">
        <v>2</v>
      </c>
      <c r="G718">
        <v>1</v>
      </c>
      <c r="H718">
        <v>1</v>
      </c>
      <c r="I718" t="s">
        <v>6710</v>
      </c>
      <c r="J718" t="s">
        <v>6711</v>
      </c>
      <c r="K718" t="s">
        <v>6712</v>
      </c>
      <c r="L718" t="s">
        <v>13</v>
      </c>
      <c r="M718" t="s">
        <v>6713</v>
      </c>
      <c r="N718" t="s">
        <v>6714</v>
      </c>
      <c r="O718" t="s">
        <v>6715</v>
      </c>
      <c r="P718" t="s">
        <v>41</v>
      </c>
      <c r="Q718" t="s">
        <v>42</v>
      </c>
    </row>
    <row r="719" spans="1:17" x14ac:dyDescent="0.2">
      <c r="A719" t="s">
        <v>6716</v>
      </c>
      <c r="B719" t="s">
        <v>6717</v>
      </c>
      <c r="C719" t="s">
        <v>6718</v>
      </c>
      <c r="D719" t="s">
        <v>6719</v>
      </c>
      <c r="E719">
        <v>2</v>
      </c>
      <c r="F719">
        <v>36</v>
      </c>
      <c r="G719">
        <v>31</v>
      </c>
      <c r="H719">
        <v>5</v>
      </c>
      <c r="I719" t="s">
        <v>6720</v>
      </c>
      <c r="J719" t="s">
        <v>6721</v>
      </c>
      <c r="K719" t="s">
        <v>6722</v>
      </c>
      <c r="L719" t="s">
        <v>13</v>
      </c>
      <c r="M719" t="s">
        <v>6723</v>
      </c>
      <c r="N719" t="s">
        <v>6724</v>
      </c>
      <c r="O719" t="s">
        <v>6725</v>
      </c>
      <c r="P719" t="s">
        <v>145</v>
      </c>
      <c r="Q719" t="s">
        <v>30</v>
      </c>
    </row>
    <row r="720" spans="1:17" x14ac:dyDescent="0.2">
      <c r="A720" t="s">
        <v>6726</v>
      </c>
      <c r="B720" t="s">
        <v>6727</v>
      </c>
      <c r="C720" t="s">
        <v>6728</v>
      </c>
      <c r="D720" t="s">
        <v>6729</v>
      </c>
      <c r="E720">
        <v>1</v>
      </c>
      <c r="F720">
        <v>6</v>
      </c>
      <c r="G720">
        <v>6</v>
      </c>
      <c r="H720">
        <v>0</v>
      </c>
      <c r="I720" t="s">
        <v>6730</v>
      </c>
      <c r="J720" t="s">
        <v>6731</v>
      </c>
      <c r="K720" t="s">
        <v>6732</v>
      </c>
      <c r="L720" t="s">
        <v>13</v>
      </c>
      <c r="M720" t="s">
        <v>6733</v>
      </c>
      <c r="N720" t="s">
        <v>6734</v>
      </c>
      <c r="O720" t="s">
        <v>6735</v>
      </c>
      <c r="P720" t="s">
        <v>255</v>
      </c>
      <c r="Q720" t="s">
        <v>114</v>
      </c>
    </row>
    <row r="721" spans="1:17" x14ac:dyDescent="0.2">
      <c r="A721" t="s">
        <v>6736</v>
      </c>
      <c r="B721" t="s">
        <v>6737</v>
      </c>
      <c r="C721" t="s">
        <v>6738</v>
      </c>
      <c r="D721" t="s">
        <v>6739</v>
      </c>
      <c r="E721">
        <v>2</v>
      </c>
      <c r="F721">
        <v>27</v>
      </c>
      <c r="G721">
        <v>27</v>
      </c>
      <c r="H721">
        <v>0</v>
      </c>
      <c r="I721" t="s">
        <v>6740</v>
      </c>
      <c r="J721" t="s">
        <v>6741</v>
      </c>
      <c r="K721" t="s">
        <v>6742</v>
      </c>
      <c r="L721" t="s">
        <v>13</v>
      </c>
      <c r="M721" t="s">
        <v>6743</v>
      </c>
      <c r="N721" t="s">
        <v>6744</v>
      </c>
      <c r="O721" t="s">
        <v>6745</v>
      </c>
      <c r="P721" t="s">
        <v>41</v>
      </c>
      <c r="Q721" t="s">
        <v>42</v>
      </c>
    </row>
    <row r="722" spans="1:17" x14ac:dyDescent="0.2">
      <c r="A722" t="s">
        <v>6746</v>
      </c>
      <c r="B722" t="s">
        <v>6747</v>
      </c>
      <c r="C722" t="s">
        <v>6748</v>
      </c>
      <c r="D722" t="s">
        <v>6749</v>
      </c>
      <c r="E722">
        <v>1</v>
      </c>
      <c r="F722">
        <v>3</v>
      </c>
      <c r="G722">
        <v>2</v>
      </c>
      <c r="H722">
        <v>1</v>
      </c>
      <c r="I722" t="s">
        <v>6750</v>
      </c>
      <c r="J722" t="s">
        <v>6751</v>
      </c>
      <c r="K722" t="s">
        <v>6752</v>
      </c>
      <c r="L722" t="s">
        <v>13</v>
      </c>
      <c r="M722" t="s">
        <v>6753</v>
      </c>
      <c r="N722" t="s">
        <v>6754</v>
      </c>
      <c r="O722" t="s">
        <v>6755</v>
      </c>
      <c r="P722" t="s">
        <v>41</v>
      </c>
      <c r="Q722" t="s">
        <v>30</v>
      </c>
    </row>
    <row r="723" spans="1:17" x14ac:dyDescent="0.2">
      <c r="A723" t="s">
        <v>6756</v>
      </c>
      <c r="B723" t="s">
        <v>6757</v>
      </c>
      <c r="C723" t="s">
        <v>6758</v>
      </c>
      <c r="D723" t="s">
        <v>6759</v>
      </c>
      <c r="E723">
        <v>2</v>
      </c>
      <c r="F723">
        <v>29</v>
      </c>
      <c r="G723">
        <v>24</v>
      </c>
      <c r="H723">
        <v>5</v>
      </c>
      <c r="I723" t="s">
        <v>6760</v>
      </c>
      <c r="J723" t="s">
        <v>6761</v>
      </c>
      <c r="K723" t="s">
        <v>6762</v>
      </c>
      <c r="L723" t="s">
        <v>13</v>
      </c>
      <c r="M723" t="s">
        <v>6763</v>
      </c>
      <c r="N723" t="s">
        <v>6764</v>
      </c>
      <c r="O723" t="s">
        <v>6765</v>
      </c>
      <c r="P723" t="s">
        <v>41</v>
      </c>
      <c r="Q723" t="s">
        <v>42</v>
      </c>
    </row>
    <row r="724" spans="1:17" x14ac:dyDescent="0.2">
      <c r="A724" t="s">
        <v>6766</v>
      </c>
      <c r="B724" t="s">
        <v>6767</v>
      </c>
      <c r="C724" t="s">
        <v>6768</v>
      </c>
      <c r="D724" t="s">
        <v>6769</v>
      </c>
      <c r="E724">
        <v>1</v>
      </c>
      <c r="F724">
        <v>2</v>
      </c>
      <c r="G724">
        <v>1</v>
      </c>
      <c r="H724">
        <v>1</v>
      </c>
      <c r="I724" t="s">
        <v>6770</v>
      </c>
      <c r="J724" t="s">
        <v>6771</v>
      </c>
      <c r="K724" t="s">
        <v>6772</v>
      </c>
      <c r="L724" t="s">
        <v>13</v>
      </c>
      <c r="M724" t="s">
        <v>6773</v>
      </c>
      <c r="N724" t="s">
        <v>6774</v>
      </c>
      <c r="O724" t="s">
        <v>6775</v>
      </c>
      <c r="P724" t="s">
        <v>173</v>
      </c>
      <c r="Q724" t="s">
        <v>114</v>
      </c>
    </row>
    <row r="725" spans="1:17" x14ac:dyDescent="0.2">
      <c r="A725" t="s">
        <v>6776</v>
      </c>
      <c r="B725" t="s">
        <v>6777</v>
      </c>
      <c r="C725" t="s">
        <v>6778</v>
      </c>
      <c r="D725" t="s">
        <v>6779</v>
      </c>
      <c r="E725">
        <v>9</v>
      </c>
      <c r="F725">
        <v>293</v>
      </c>
      <c r="G725">
        <v>186</v>
      </c>
      <c r="H725">
        <v>107</v>
      </c>
      <c r="I725" t="s">
        <v>6780</v>
      </c>
      <c r="J725" t="s">
        <v>6777</v>
      </c>
      <c r="K725" t="s">
        <v>6781</v>
      </c>
      <c r="L725" t="s">
        <v>13</v>
      </c>
      <c r="M725" t="s">
        <v>6782</v>
      </c>
      <c r="N725" t="s">
        <v>6783</v>
      </c>
      <c r="O725" t="s">
        <v>6784</v>
      </c>
      <c r="P725" t="s">
        <v>113</v>
      </c>
      <c r="Q725" t="s">
        <v>30</v>
      </c>
    </row>
    <row r="726" spans="1:17" x14ac:dyDescent="0.2">
      <c r="A726" t="s">
        <v>6785</v>
      </c>
      <c r="B726" t="s">
        <v>6786</v>
      </c>
      <c r="C726" t="s">
        <v>6787</v>
      </c>
      <c r="D726" t="s">
        <v>6788</v>
      </c>
      <c r="E726">
        <v>1</v>
      </c>
      <c r="F726">
        <v>10</v>
      </c>
      <c r="G726">
        <v>5</v>
      </c>
      <c r="H726">
        <v>5</v>
      </c>
      <c r="I726" t="s">
        <v>6789</v>
      </c>
      <c r="J726" t="s">
        <v>6790</v>
      </c>
      <c r="K726" t="s">
        <v>6791</v>
      </c>
      <c r="L726" t="s">
        <v>13</v>
      </c>
      <c r="M726" t="s">
        <v>6792</v>
      </c>
      <c r="N726" t="s">
        <v>6793</v>
      </c>
      <c r="O726" t="s">
        <v>6794</v>
      </c>
      <c r="P726" t="s">
        <v>533</v>
      </c>
      <c r="Q726" t="s">
        <v>18</v>
      </c>
    </row>
    <row r="727" spans="1:17" x14ac:dyDescent="0.2">
      <c r="A727" t="s">
        <v>6795</v>
      </c>
      <c r="B727" t="s">
        <v>6796</v>
      </c>
      <c r="C727" t="s">
        <v>6797</v>
      </c>
      <c r="D727" t="s">
        <v>6798</v>
      </c>
      <c r="E727">
        <v>2</v>
      </c>
      <c r="F727">
        <v>213</v>
      </c>
      <c r="G727">
        <v>207</v>
      </c>
      <c r="H727">
        <v>6</v>
      </c>
      <c r="I727" t="s">
        <v>6799</v>
      </c>
      <c r="J727" t="s">
        <v>6796</v>
      </c>
      <c r="K727" t="s">
        <v>6800</v>
      </c>
      <c r="L727" t="s">
        <v>13</v>
      </c>
      <c r="M727" t="s">
        <v>6801</v>
      </c>
      <c r="N727" t="s">
        <v>6802</v>
      </c>
      <c r="O727" t="s">
        <v>1038</v>
      </c>
      <c r="P727" t="s">
        <v>41</v>
      </c>
      <c r="Q727" t="s">
        <v>42</v>
      </c>
    </row>
    <row r="728" spans="1:17" x14ac:dyDescent="0.2">
      <c r="A728" t="s">
        <v>6803</v>
      </c>
      <c r="B728" t="s">
        <v>6804</v>
      </c>
      <c r="C728" t="s">
        <v>6805</v>
      </c>
      <c r="D728" t="s">
        <v>6806</v>
      </c>
      <c r="E728">
        <v>1</v>
      </c>
      <c r="F728">
        <v>4</v>
      </c>
      <c r="G728">
        <v>2</v>
      </c>
      <c r="H728">
        <v>2</v>
      </c>
      <c r="I728" t="s">
        <v>6807</v>
      </c>
      <c r="J728" t="s">
        <v>6804</v>
      </c>
      <c r="L728" t="s">
        <v>13</v>
      </c>
      <c r="M728" t="s">
        <v>6808</v>
      </c>
      <c r="N728" t="s">
        <v>6809</v>
      </c>
      <c r="O728" t="s">
        <v>6810</v>
      </c>
      <c r="P728" t="s">
        <v>386</v>
      </c>
      <c r="Q728" t="s">
        <v>18</v>
      </c>
    </row>
    <row r="729" spans="1:17" x14ac:dyDescent="0.2">
      <c r="A729" t="s">
        <v>6811</v>
      </c>
      <c r="B729" t="s">
        <v>6812</v>
      </c>
      <c r="C729" t="s">
        <v>6813</v>
      </c>
      <c r="D729" t="s">
        <v>6814</v>
      </c>
      <c r="E729">
        <v>3</v>
      </c>
      <c r="F729">
        <v>17</v>
      </c>
      <c r="G729">
        <v>13</v>
      </c>
      <c r="H729">
        <v>4</v>
      </c>
      <c r="I729" t="s">
        <v>6815</v>
      </c>
      <c r="J729" t="s">
        <v>6812</v>
      </c>
      <c r="L729" t="s">
        <v>13</v>
      </c>
      <c r="M729" t="s">
        <v>6816</v>
      </c>
      <c r="N729" t="s">
        <v>6817</v>
      </c>
      <c r="O729" t="s">
        <v>6818</v>
      </c>
      <c r="P729" t="s">
        <v>64</v>
      </c>
      <c r="Q729" t="s">
        <v>387</v>
      </c>
    </row>
    <row r="730" spans="1:17" x14ac:dyDescent="0.2">
      <c r="A730" t="s">
        <v>6819</v>
      </c>
      <c r="B730" t="s">
        <v>6820</v>
      </c>
      <c r="C730" t="s">
        <v>6821</v>
      </c>
      <c r="D730" t="s">
        <v>6822</v>
      </c>
      <c r="E730">
        <v>1</v>
      </c>
      <c r="F730">
        <v>2</v>
      </c>
      <c r="G730">
        <v>1</v>
      </c>
      <c r="H730">
        <v>1</v>
      </c>
      <c r="I730" t="s">
        <v>6823</v>
      </c>
      <c r="J730" t="s">
        <v>6824</v>
      </c>
      <c r="K730" t="s">
        <v>6825</v>
      </c>
      <c r="L730" t="s">
        <v>13</v>
      </c>
      <c r="M730" t="s">
        <v>6826</v>
      </c>
      <c r="N730" t="s">
        <v>6827</v>
      </c>
      <c r="O730" t="s">
        <v>6828</v>
      </c>
      <c r="P730" t="s">
        <v>145</v>
      </c>
      <c r="Q730" t="s">
        <v>42</v>
      </c>
    </row>
    <row r="731" spans="1:17" x14ac:dyDescent="0.2">
      <c r="A731" t="s">
        <v>6829</v>
      </c>
      <c r="B731" t="s">
        <v>6830</v>
      </c>
      <c r="C731" t="s">
        <v>6831</v>
      </c>
      <c r="D731" t="s">
        <v>6832</v>
      </c>
      <c r="E731">
        <v>1</v>
      </c>
      <c r="F731">
        <v>107</v>
      </c>
      <c r="G731">
        <v>84</v>
      </c>
      <c r="H731">
        <v>23</v>
      </c>
      <c r="I731" t="s">
        <v>6833</v>
      </c>
      <c r="J731" t="s">
        <v>6834</v>
      </c>
      <c r="K731" t="s">
        <v>6835</v>
      </c>
      <c r="L731" t="s">
        <v>13</v>
      </c>
      <c r="M731" t="s">
        <v>6836</v>
      </c>
      <c r="N731" t="s">
        <v>6837</v>
      </c>
      <c r="O731" t="s">
        <v>2714</v>
      </c>
      <c r="P731" t="s">
        <v>173</v>
      </c>
      <c r="Q731" t="s">
        <v>42</v>
      </c>
    </row>
    <row r="732" spans="1:17" x14ac:dyDescent="0.2">
      <c r="A732" t="s">
        <v>6838</v>
      </c>
      <c r="B732" t="s">
        <v>6839</v>
      </c>
      <c r="C732" t="s">
        <v>6840</v>
      </c>
      <c r="D732" t="s">
        <v>6841</v>
      </c>
      <c r="E732">
        <v>1</v>
      </c>
      <c r="F732">
        <v>7</v>
      </c>
      <c r="G732">
        <v>3</v>
      </c>
      <c r="H732">
        <v>4</v>
      </c>
      <c r="I732" t="s">
        <v>6842</v>
      </c>
      <c r="J732" t="s">
        <v>6839</v>
      </c>
      <c r="L732" t="s">
        <v>13</v>
      </c>
      <c r="M732" t="s">
        <v>6843</v>
      </c>
      <c r="N732" t="s">
        <v>6844</v>
      </c>
      <c r="O732" t="s">
        <v>6845</v>
      </c>
      <c r="P732" t="s">
        <v>41</v>
      </c>
      <c r="Q732" t="s">
        <v>42</v>
      </c>
    </row>
    <row r="733" spans="1:17" x14ac:dyDescent="0.2">
      <c r="A733" t="s">
        <v>6846</v>
      </c>
      <c r="B733" t="s">
        <v>6847</v>
      </c>
      <c r="C733" t="s">
        <v>6848</v>
      </c>
      <c r="D733" t="s">
        <v>6849</v>
      </c>
      <c r="E733">
        <v>1</v>
      </c>
      <c r="F733">
        <v>37</v>
      </c>
      <c r="G733">
        <v>25</v>
      </c>
      <c r="H733">
        <v>12</v>
      </c>
      <c r="I733" t="s">
        <v>6850</v>
      </c>
      <c r="J733" t="s">
        <v>6847</v>
      </c>
      <c r="K733" t="s">
        <v>6847</v>
      </c>
      <c r="L733" t="s">
        <v>13</v>
      </c>
      <c r="M733" t="s">
        <v>6851</v>
      </c>
      <c r="N733" t="s">
        <v>6852</v>
      </c>
      <c r="O733" t="s">
        <v>6853</v>
      </c>
      <c r="P733" t="s">
        <v>173</v>
      </c>
      <c r="Q733" t="s">
        <v>18</v>
      </c>
    </row>
    <row r="734" spans="1:17" x14ac:dyDescent="0.2">
      <c r="A734" t="s">
        <v>6854</v>
      </c>
      <c r="B734" t="s">
        <v>6855</v>
      </c>
      <c r="C734" t="s">
        <v>6856</v>
      </c>
      <c r="D734" t="s">
        <v>6857</v>
      </c>
      <c r="E734">
        <v>14</v>
      </c>
      <c r="F734">
        <v>485</v>
      </c>
      <c r="G734">
        <v>382</v>
      </c>
      <c r="H734">
        <v>103</v>
      </c>
      <c r="I734" t="s">
        <v>6858</v>
      </c>
      <c r="J734" t="s">
        <v>6855</v>
      </c>
      <c r="L734" t="s">
        <v>13</v>
      </c>
      <c r="M734" t="s">
        <v>6859</v>
      </c>
      <c r="N734" t="s">
        <v>6860</v>
      </c>
      <c r="O734" t="s">
        <v>6861</v>
      </c>
      <c r="P734" t="s">
        <v>113</v>
      </c>
      <c r="Q734" t="s">
        <v>42</v>
      </c>
    </row>
    <row r="735" spans="1:17" x14ac:dyDescent="0.2">
      <c r="A735" t="s">
        <v>6862</v>
      </c>
      <c r="B735" t="s">
        <v>6863</v>
      </c>
      <c r="C735" t="s">
        <v>6864</v>
      </c>
      <c r="D735" t="s">
        <v>6865</v>
      </c>
      <c r="E735">
        <v>2</v>
      </c>
      <c r="F735">
        <v>15</v>
      </c>
      <c r="G735">
        <v>15</v>
      </c>
      <c r="H735">
        <v>0</v>
      </c>
      <c r="I735" t="s">
        <v>6866</v>
      </c>
      <c r="J735" t="s">
        <v>6867</v>
      </c>
      <c r="K735" t="s">
        <v>6868</v>
      </c>
      <c r="L735" t="s">
        <v>13</v>
      </c>
      <c r="M735" t="s">
        <v>6869</v>
      </c>
      <c r="N735" t="s">
        <v>6870</v>
      </c>
      <c r="O735" t="s">
        <v>6871</v>
      </c>
      <c r="P735" t="s">
        <v>41</v>
      </c>
      <c r="Q735" t="s">
        <v>42</v>
      </c>
    </row>
    <row r="736" spans="1:17" x14ac:dyDescent="0.2">
      <c r="A736" t="s">
        <v>6872</v>
      </c>
      <c r="B736" t="s">
        <v>6873</v>
      </c>
      <c r="C736" t="s">
        <v>6874</v>
      </c>
      <c r="D736" t="s">
        <v>6875</v>
      </c>
      <c r="E736">
        <v>1</v>
      </c>
      <c r="F736">
        <v>4</v>
      </c>
      <c r="G736">
        <v>2</v>
      </c>
      <c r="H736">
        <v>2</v>
      </c>
      <c r="I736" t="s">
        <v>6876</v>
      </c>
      <c r="J736" t="s">
        <v>6877</v>
      </c>
      <c r="L736" t="s">
        <v>13</v>
      </c>
      <c r="M736" t="s">
        <v>6878</v>
      </c>
      <c r="N736" t="s">
        <v>6879</v>
      </c>
      <c r="O736" t="s">
        <v>6880</v>
      </c>
      <c r="P736" t="s">
        <v>94</v>
      </c>
      <c r="Q736" t="s">
        <v>42</v>
      </c>
    </row>
    <row r="737" spans="1:17" x14ac:dyDescent="0.2">
      <c r="A737" t="s">
        <v>6881</v>
      </c>
      <c r="B737" t="s">
        <v>6882</v>
      </c>
      <c r="C737" t="s">
        <v>6883</v>
      </c>
      <c r="D737" t="s">
        <v>6884</v>
      </c>
      <c r="E737">
        <v>1</v>
      </c>
      <c r="F737">
        <v>89</v>
      </c>
      <c r="G737">
        <v>89</v>
      </c>
      <c r="H737">
        <v>0</v>
      </c>
      <c r="I737" t="s">
        <v>6885</v>
      </c>
      <c r="J737" t="s">
        <v>6886</v>
      </c>
      <c r="K737" t="s">
        <v>6887</v>
      </c>
      <c r="L737" t="s">
        <v>13</v>
      </c>
      <c r="M737" t="s">
        <v>6888</v>
      </c>
      <c r="N737" t="s">
        <v>6889</v>
      </c>
      <c r="O737" t="s">
        <v>6890</v>
      </c>
      <c r="P737" t="s">
        <v>716</v>
      </c>
      <c r="Q737" t="s">
        <v>42</v>
      </c>
    </row>
    <row r="738" spans="1:17" x14ac:dyDescent="0.2">
      <c r="A738" t="s">
        <v>6891</v>
      </c>
      <c r="B738" t="s">
        <v>6892</v>
      </c>
      <c r="C738" t="s">
        <v>6893</v>
      </c>
      <c r="D738" t="s">
        <v>6894</v>
      </c>
      <c r="E738">
        <v>1</v>
      </c>
      <c r="F738">
        <v>2</v>
      </c>
      <c r="G738">
        <v>1</v>
      </c>
      <c r="H738">
        <v>1</v>
      </c>
      <c r="I738" t="s">
        <v>6895</v>
      </c>
      <c r="J738" t="s">
        <v>6896</v>
      </c>
      <c r="K738" t="s">
        <v>6897</v>
      </c>
      <c r="L738" t="s">
        <v>13</v>
      </c>
      <c r="M738" t="s">
        <v>6898</v>
      </c>
      <c r="N738" t="s">
        <v>6899</v>
      </c>
      <c r="O738" t="s">
        <v>6548</v>
      </c>
      <c r="P738" t="s">
        <v>2587</v>
      </c>
      <c r="Q738" t="s">
        <v>30</v>
      </c>
    </row>
    <row r="739" spans="1:17" x14ac:dyDescent="0.2">
      <c r="A739" t="s">
        <v>6900</v>
      </c>
      <c r="B739" t="s">
        <v>6901</v>
      </c>
      <c r="C739" t="s">
        <v>6902</v>
      </c>
      <c r="D739" t="s">
        <v>6903</v>
      </c>
      <c r="E739">
        <v>1</v>
      </c>
      <c r="F739">
        <v>298</v>
      </c>
      <c r="G739">
        <v>131</v>
      </c>
      <c r="H739">
        <v>167</v>
      </c>
      <c r="I739" t="s">
        <v>6904</v>
      </c>
      <c r="J739" t="s">
        <v>6905</v>
      </c>
      <c r="K739" t="s">
        <v>6906</v>
      </c>
      <c r="L739" t="s">
        <v>13</v>
      </c>
      <c r="M739" t="s">
        <v>6907</v>
      </c>
      <c r="N739" t="s">
        <v>6908</v>
      </c>
      <c r="O739" t="s">
        <v>6909</v>
      </c>
      <c r="P739" t="s">
        <v>41</v>
      </c>
      <c r="Q739" t="s">
        <v>1300</v>
      </c>
    </row>
    <row r="740" spans="1:17" x14ac:dyDescent="0.2">
      <c r="A740" t="s">
        <v>6910</v>
      </c>
      <c r="B740" t="s">
        <v>6911</v>
      </c>
      <c r="C740" t="s">
        <v>6912</v>
      </c>
      <c r="D740" t="s">
        <v>6913</v>
      </c>
      <c r="E740">
        <v>9</v>
      </c>
      <c r="F740">
        <v>97</v>
      </c>
      <c r="G740">
        <v>55</v>
      </c>
      <c r="H740">
        <v>42</v>
      </c>
      <c r="I740" t="s">
        <v>6914</v>
      </c>
      <c r="J740" t="s">
        <v>6915</v>
      </c>
      <c r="K740" t="s">
        <v>6916</v>
      </c>
      <c r="L740" t="s">
        <v>13</v>
      </c>
      <c r="M740" t="s">
        <v>6917</v>
      </c>
      <c r="N740" t="s">
        <v>6918</v>
      </c>
      <c r="O740" t="s">
        <v>779</v>
      </c>
      <c r="P740" t="s">
        <v>325</v>
      </c>
      <c r="Q740" t="s">
        <v>42</v>
      </c>
    </row>
    <row r="741" spans="1:17" x14ac:dyDescent="0.2">
      <c r="A741" t="s">
        <v>6919</v>
      </c>
      <c r="B741" t="s">
        <v>6920</v>
      </c>
      <c r="C741" t="s">
        <v>6921</v>
      </c>
      <c r="D741" t="s">
        <v>6922</v>
      </c>
      <c r="E741">
        <v>1</v>
      </c>
      <c r="F741">
        <v>5</v>
      </c>
      <c r="G741">
        <v>3</v>
      </c>
      <c r="H741">
        <v>2</v>
      </c>
      <c r="I741" t="s">
        <v>6923</v>
      </c>
      <c r="J741" t="s">
        <v>6924</v>
      </c>
      <c r="K741" t="s">
        <v>6925</v>
      </c>
      <c r="L741" t="s">
        <v>13</v>
      </c>
      <c r="M741" t="s">
        <v>6926</v>
      </c>
      <c r="N741" t="s">
        <v>6927</v>
      </c>
      <c r="O741" t="s">
        <v>2072</v>
      </c>
      <c r="P741" t="s">
        <v>41</v>
      </c>
      <c r="Q741" t="s">
        <v>42</v>
      </c>
    </row>
    <row r="742" spans="1:17" x14ac:dyDescent="0.2">
      <c r="A742" t="s">
        <v>6928</v>
      </c>
      <c r="B742" t="s">
        <v>6929</v>
      </c>
      <c r="C742" t="s">
        <v>6930</v>
      </c>
      <c r="D742" t="s">
        <v>6931</v>
      </c>
      <c r="E742">
        <v>1</v>
      </c>
      <c r="F742">
        <v>2</v>
      </c>
      <c r="G742">
        <v>0</v>
      </c>
      <c r="H742">
        <v>2</v>
      </c>
      <c r="I742" t="s">
        <v>6932</v>
      </c>
      <c r="J742" t="s">
        <v>6933</v>
      </c>
      <c r="K742" t="s">
        <v>6934</v>
      </c>
      <c r="L742" t="s">
        <v>13</v>
      </c>
      <c r="M742" t="s">
        <v>6935</v>
      </c>
      <c r="N742" t="s">
        <v>6936</v>
      </c>
      <c r="O742" t="s">
        <v>6937</v>
      </c>
      <c r="P742" t="s">
        <v>41</v>
      </c>
      <c r="Q742" t="s">
        <v>42</v>
      </c>
    </row>
    <row r="743" spans="1:17" x14ac:dyDescent="0.2">
      <c r="A743" t="s">
        <v>6938</v>
      </c>
      <c r="B743" t="s">
        <v>6939</v>
      </c>
      <c r="C743" t="s">
        <v>6940</v>
      </c>
      <c r="D743" t="s">
        <v>6941</v>
      </c>
      <c r="E743">
        <v>4</v>
      </c>
      <c r="F743">
        <v>1710</v>
      </c>
      <c r="G743">
        <v>845</v>
      </c>
      <c r="H743">
        <v>865</v>
      </c>
      <c r="I743" t="s">
        <v>6942</v>
      </c>
      <c r="J743" t="s">
        <v>6939</v>
      </c>
      <c r="K743" t="s">
        <v>6943</v>
      </c>
      <c r="L743" t="s">
        <v>13</v>
      </c>
      <c r="M743" t="s">
        <v>6944</v>
      </c>
      <c r="N743" t="s">
        <v>6945</v>
      </c>
      <c r="O743" t="s">
        <v>6946</v>
      </c>
      <c r="P743" t="s">
        <v>41</v>
      </c>
      <c r="Q743" t="s">
        <v>42</v>
      </c>
    </row>
    <row r="744" spans="1:17" x14ac:dyDescent="0.2">
      <c r="A744" t="s">
        <v>6947</v>
      </c>
      <c r="B744" t="s">
        <v>6948</v>
      </c>
      <c r="C744" t="s">
        <v>6949</v>
      </c>
      <c r="D744" t="s">
        <v>6950</v>
      </c>
      <c r="E744">
        <v>46</v>
      </c>
      <c r="F744">
        <v>0</v>
      </c>
      <c r="G744">
        <v>0</v>
      </c>
      <c r="H744">
        <v>0</v>
      </c>
      <c r="I744" t="s">
        <v>6951</v>
      </c>
      <c r="J744" t="s">
        <v>6948</v>
      </c>
      <c r="K744" t="s">
        <v>6952</v>
      </c>
      <c r="L744" t="s">
        <v>13</v>
      </c>
      <c r="M744" t="s">
        <v>6953</v>
      </c>
      <c r="N744" t="s">
        <v>6954</v>
      </c>
      <c r="O744" t="s">
        <v>6955</v>
      </c>
      <c r="P744" t="s">
        <v>64</v>
      </c>
      <c r="Q744" t="s">
        <v>30</v>
      </c>
    </row>
    <row r="745" spans="1:17" x14ac:dyDescent="0.2">
      <c r="A745" t="s">
        <v>6956</v>
      </c>
      <c r="B745" t="s">
        <v>6957</v>
      </c>
      <c r="C745" t="s">
        <v>6958</v>
      </c>
      <c r="D745" t="s">
        <v>6959</v>
      </c>
      <c r="E745">
        <v>2</v>
      </c>
      <c r="F745">
        <v>18</v>
      </c>
      <c r="G745">
        <v>18</v>
      </c>
      <c r="H745">
        <v>0</v>
      </c>
      <c r="I745" t="s">
        <v>6960</v>
      </c>
      <c r="J745" t="s">
        <v>6961</v>
      </c>
      <c r="K745" t="s">
        <v>6962</v>
      </c>
      <c r="L745" t="s">
        <v>13</v>
      </c>
      <c r="M745" t="s">
        <v>6963</v>
      </c>
      <c r="N745" t="s">
        <v>6964</v>
      </c>
      <c r="O745" t="s">
        <v>6965</v>
      </c>
      <c r="P745" t="s">
        <v>173</v>
      </c>
      <c r="Q745" t="s">
        <v>42</v>
      </c>
    </row>
    <row r="746" spans="1:17" x14ac:dyDescent="0.2">
      <c r="A746" t="s">
        <v>6966</v>
      </c>
      <c r="B746" t="s">
        <v>6967</v>
      </c>
      <c r="C746" t="s">
        <v>6968</v>
      </c>
      <c r="D746" t="s">
        <v>6969</v>
      </c>
      <c r="E746">
        <v>6</v>
      </c>
      <c r="F746">
        <v>24</v>
      </c>
      <c r="G746">
        <v>18</v>
      </c>
      <c r="H746">
        <v>6</v>
      </c>
      <c r="I746" t="s">
        <v>6970</v>
      </c>
      <c r="J746" t="s">
        <v>6971</v>
      </c>
      <c r="K746" t="s">
        <v>6972</v>
      </c>
      <c r="L746" t="s">
        <v>13</v>
      </c>
      <c r="M746" t="s">
        <v>6973</v>
      </c>
      <c r="N746" t="s">
        <v>6974</v>
      </c>
      <c r="O746" t="s">
        <v>6975</v>
      </c>
      <c r="P746" t="s">
        <v>64</v>
      </c>
      <c r="Q746" t="s">
        <v>18</v>
      </c>
    </row>
    <row r="747" spans="1:17" x14ac:dyDescent="0.2">
      <c r="A747" t="s">
        <v>6976</v>
      </c>
      <c r="B747" t="s">
        <v>6977</v>
      </c>
      <c r="C747" t="s">
        <v>6978</v>
      </c>
      <c r="D747" t="s">
        <v>6979</v>
      </c>
      <c r="E747">
        <v>2</v>
      </c>
      <c r="F747">
        <v>148</v>
      </c>
      <c r="G747">
        <v>147</v>
      </c>
      <c r="H747">
        <v>1</v>
      </c>
      <c r="I747" t="s">
        <v>6980</v>
      </c>
      <c r="J747" t="s">
        <v>6977</v>
      </c>
      <c r="K747" t="s">
        <v>6981</v>
      </c>
      <c r="L747" t="s">
        <v>13</v>
      </c>
      <c r="M747" t="s">
        <v>6982</v>
      </c>
      <c r="N747" t="s">
        <v>6983</v>
      </c>
      <c r="O747" t="s">
        <v>6984</v>
      </c>
      <c r="P747" t="s">
        <v>173</v>
      </c>
      <c r="Q747" t="s">
        <v>42</v>
      </c>
    </row>
    <row r="748" spans="1:17" x14ac:dyDescent="0.2">
      <c r="A748" t="s">
        <v>6985</v>
      </c>
      <c r="B748" t="s">
        <v>6986</v>
      </c>
      <c r="C748" t="s">
        <v>6987</v>
      </c>
      <c r="D748" t="s">
        <v>6988</v>
      </c>
      <c r="E748">
        <v>2</v>
      </c>
      <c r="F748">
        <v>139</v>
      </c>
      <c r="G748">
        <v>131</v>
      </c>
      <c r="H748">
        <v>8</v>
      </c>
      <c r="I748" t="s">
        <v>6989</v>
      </c>
      <c r="J748" t="s">
        <v>6990</v>
      </c>
      <c r="K748" t="s">
        <v>6991</v>
      </c>
      <c r="L748" t="s">
        <v>13</v>
      </c>
      <c r="M748" t="s">
        <v>6992</v>
      </c>
      <c r="N748" t="s">
        <v>6993</v>
      </c>
      <c r="O748" t="s">
        <v>6994</v>
      </c>
      <c r="P748" t="s">
        <v>41</v>
      </c>
      <c r="Q748" t="s">
        <v>42</v>
      </c>
    </row>
    <row r="749" spans="1:17" x14ac:dyDescent="0.2">
      <c r="A749" t="s">
        <v>6995</v>
      </c>
      <c r="B749" t="s">
        <v>6996</v>
      </c>
      <c r="C749" t="s">
        <v>6997</v>
      </c>
      <c r="D749" t="s">
        <v>6998</v>
      </c>
      <c r="E749">
        <v>2</v>
      </c>
      <c r="F749">
        <v>21</v>
      </c>
      <c r="G749">
        <v>15</v>
      </c>
      <c r="H749">
        <v>6</v>
      </c>
      <c r="I749" t="s">
        <v>6999</v>
      </c>
      <c r="J749" t="s">
        <v>7000</v>
      </c>
      <c r="K749" t="s">
        <v>7001</v>
      </c>
      <c r="L749" t="s">
        <v>13</v>
      </c>
      <c r="M749" t="s">
        <v>7002</v>
      </c>
      <c r="N749" t="s">
        <v>7003</v>
      </c>
      <c r="O749" t="s">
        <v>7004</v>
      </c>
      <c r="P749" t="s">
        <v>7005</v>
      </c>
      <c r="Q749" t="s">
        <v>30</v>
      </c>
    </row>
    <row r="750" spans="1:17" x14ac:dyDescent="0.2">
      <c r="A750" t="s">
        <v>7006</v>
      </c>
      <c r="B750" t="s">
        <v>7007</v>
      </c>
      <c r="C750" t="s">
        <v>7008</v>
      </c>
      <c r="D750" t="s">
        <v>7009</v>
      </c>
      <c r="E750">
        <v>2</v>
      </c>
      <c r="F750">
        <v>54</v>
      </c>
      <c r="G750">
        <v>51</v>
      </c>
      <c r="H750">
        <v>3</v>
      </c>
      <c r="I750" t="s">
        <v>7010</v>
      </c>
      <c r="J750" t="s">
        <v>7011</v>
      </c>
      <c r="K750" t="s">
        <v>7012</v>
      </c>
      <c r="L750" t="s">
        <v>13</v>
      </c>
      <c r="M750" t="s">
        <v>7013</v>
      </c>
      <c r="N750" t="s">
        <v>7014</v>
      </c>
      <c r="O750" t="s">
        <v>7015</v>
      </c>
      <c r="P750" t="s">
        <v>41</v>
      </c>
      <c r="Q750" t="s">
        <v>42</v>
      </c>
    </row>
    <row r="751" spans="1:17" x14ac:dyDescent="0.2">
      <c r="A751" t="s">
        <v>7016</v>
      </c>
      <c r="B751" t="s">
        <v>7017</v>
      </c>
      <c r="C751" t="s">
        <v>7018</v>
      </c>
      <c r="D751" t="s">
        <v>7019</v>
      </c>
      <c r="E751">
        <v>1</v>
      </c>
      <c r="F751">
        <v>3</v>
      </c>
      <c r="G751">
        <v>2</v>
      </c>
      <c r="H751">
        <v>1</v>
      </c>
      <c r="I751" t="s">
        <v>7020</v>
      </c>
      <c r="J751" t="s">
        <v>7021</v>
      </c>
      <c r="L751" t="s">
        <v>13</v>
      </c>
      <c r="M751" t="s">
        <v>7022</v>
      </c>
      <c r="N751" t="s">
        <v>7023</v>
      </c>
      <c r="O751" t="s">
        <v>7024</v>
      </c>
      <c r="P751" t="s">
        <v>386</v>
      </c>
      <c r="Q751" t="s">
        <v>18</v>
      </c>
    </row>
    <row r="752" spans="1:17" x14ac:dyDescent="0.2">
      <c r="A752" t="s">
        <v>7025</v>
      </c>
      <c r="B752" t="s">
        <v>7026</v>
      </c>
      <c r="C752" t="s">
        <v>7027</v>
      </c>
      <c r="D752" t="s">
        <v>7028</v>
      </c>
      <c r="E752">
        <v>3</v>
      </c>
      <c r="F752">
        <v>261</v>
      </c>
      <c r="G752">
        <v>180</v>
      </c>
      <c r="H752">
        <v>81</v>
      </c>
      <c r="I752" t="s">
        <v>7029</v>
      </c>
      <c r="J752" t="s">
        <v>7030</v>
      </c>
      <c r="K752" t="s">
        <v>7031</v>
      </c>
      <c r="L752" t="s">
        <v>13</v>
      </c>
      <c r="M752" t="s">
        <v>7032</v>
      </c>
      <c r="N752" t="s">
        <v>7033</v>
      </c>
      <c r="O752" t="s">
        <v>7034</v>
      </c>
      <c r="P752" t="s">
        <v>255</v>
      </c>
      <c r="Q752" t="s">
        <v>18</v>
      </c>
    </row>
    <row r="753" spans="1:17" x14ac:dyDescent="0.2">
      <c r="A753" t="s">
        <v>7035</v>
      </c>
      <c r="B753" t="s">
        <v>7036</v>
      </c>
      <c r="C753" t="s">
        <v>7037</v>
      </c>
      <c r="D753" t="s">
        <v>7038</v>
      </c>
      <c r="E753">
        <v>8</v>
      </c>
      <c r="F753">
        <v>1139</v>
      </c>
      <c r="G753">
        <v>795</v>
      </c>
      <c r="H753">
        <v>344</v>
      </c>
      <c r="I753" t="s">
        <v>7039</v>
      </c>
      <c r="J753" t="s">
        <v>7040</v>
      </c>
      <c r="K753" t="s">
        <v>7041</v>
      </c>
      <c r="L753" t="s">
        <v>13</v>
      </c>
      <c r="M753" t="s">
        <v>7042</v>
      </c>
      <c r="N753" t="s">
        <v>7043</v>
      </c>
      <c r="O753" t="s">
        <v>40</v>
      </c>
      <c r="P753" t="s">
        <v>41</v>
      </c>
      <c r="Q753" t="s">
        <v>30</v>
      </c>
    </row>
    <row r="754" spans="1:17" x14ac:dyDescent="0.2">
      <c r="A754" t="s">
        <v>7044</v>
      </c>
      <c r="B754" t="s">
        <v>7045</v>
      </c>
      <c r="C754" t="s">
        <v>7046</v>
      </c>
      <c r="D754" t="s">
        <v>7047</v>
      </c>
      <c r="E754">
        <v>31</v>
      </c>
      <c r="F754">
        <v>2448</v>
      </c>
      <c r="G754">
        <v>1848</v>
      </c>
      <c r="H754">
        <v>600</v>
      </c>
      <c r="I754" t="s">
        <v>7048</v>
      </c>
      <c r="J754" t="s">
        <v>7049</v>
      </c>
      <c r="K754" t="s">
        <v>7050</v>
      </c>
      <c r="L754" t="s">
        <v>13</v>
      </c>
      <c r="M754" t="s">
        <v>7051</v>
      </c>
      <c r="N754" t="s">
        <v>7052</v>
      </c>
      <c r="O754" t="s">
        <v>1018</v>
      </c>
      <c r="P754" t="s">
        <v>41</v>
      </c>
      <c r="Q754" t="s">
        <v>42</v>
      </c>
    </row>
    <row r="755" spans="1:17" x14ac:dyDescent="0.2">
      <c r="A755" t="s">
        <v>7053</v>
      </c>
      <c r="B755" t="s">
        <v>7054</v>
      </c>
      <c r="C755" t="s">
        <v>7055</v>
      </c>
      <c r="D755" t="s">
        <v>7056</v>
      </c>
      <c r="E755">
        <v>1</v>
      </c>
      <c r="F755">
        <v>2</v>
      </c>
      <c r="G755">
        <v>1</v>
      </c>
      <c r="H755">
        <v>1</v>
      </c>
      <c r="I755" t="s">
        <v>7057</v>
      </c>
      <c r="J755" t="s">
        <v>7054</v>
      </c>
      <c r="K755" t="s">
        <v>7058</v>
      </c>
      <c r="L755" t="s">
        <v>13</v>
      </c>
      <c r="M755" t="s">
        <v>7059</v>
      </c>
      <c r="N755" t="s">
        <v>7060</v>
      </c>
      <c r="O755" t="s">
        <v>7061</v>
      </c>
      <c r="P755" t="s">
        <v>41</v>
      </c>
      <c r="Q755" t="s">
        <v>18</v>
      </c>
    </row>
    <row r="756" spans="1:17" x14ac:dyDescent="0.2">
      <c r="A756" t="s">
        <v>7062</v>
      </c>
      <c r="B756" t="s">
        <v>7063</v>
      </c>
      <c r="C756" t="s">
        <v>7064</v>
      </c>
      <c r="D756" t="s">
        <v>7065</v>
      </c>
      <c r="E756">
        <v>1</v>
      </c>
      <c r="F756">
        <v>6</v>
      </c>
      <c r="G756">
        <v>2</v>
      </c>
      <c r="H756">
        <v>4</v>
      </c>
      <c r="I756" t="s">
        <v>7066</v>
      </c>
      <c r="J756" t="s">
        <v>7063</v>
      </c>
      <c r="K756" t="s">
        <v>7067</v>
      </c>
      <c r="L756" t="s">
        <v>13</v>
      </c>
      <c r="M756" t="s">
        <v>7068</v>
      </c>
      <c r="N756" t="s">
        <v>7069</v>
      </c>
      <c r="O756" t="s">
        <v>7070</v>
      </c>
      <c r="P756" t="s">
        <v>64</v>
      </c>
      <c r="Q756" t="s">
        <v>42</v>
      </c>
    </row>
    <row r="757" spans="1:17" x14ac:dyDescent="0.2">
      <c r="A757" t="s">
        <v>7071</v>
      </c>
      <c r="B757" t="s">
        <v>7072</v>
      </c>
      <c r="C757" t="s">
        <v>7073</v>
      </c>
      <c r="D757" t="s">
        <v>7074</v>
      </c>
      <c r="E757">
        <v>66</v>
      </c>
      <c r="F757">
        <v>3154</v>
      </c>
      <c r="G757">
        <v>1611</v>
      </c>
      <c r="H757">
        <v>1543</v>
      </c>
      <c r="I757" t="s">
        <v>7075</v>
      </c>
      <c r="J757" t="s">
        <v>7076</v>
      </c>
      <c r="K757" t="s">
        <v>7077</v>
      </c>
      <c r="L757" t="s">
        <v>13</v>
      </c>
      <c r="M757" t="s">
        <v>7078</v>
      </c>
      <c r="N757" t="s">
        <v>7079</v>
      </c>
      <c r="O757" t="s">
        <v>7080</v>
      </c>
      <c r="P757" t="s">
        <v>41</v>
      </c>
      <c r="Q757" t="s">
        <v>42</v>
      </c>
    </row>
    <row r="758" spans="1:17" x14ac:dyDescent="0.2">
      <c r="A758" t="s">
        <v>7081</v>
      </c>
      <c r="B758" t="s">
        <v>7082</v>
      </c>
      <c r="C758" t="s">
        <v>7083</v>
      </c>
      <c r="D758" t="s">
        <v>7084</v>
      </c>
      <c r="E758">
        <v>1</v>
      </c>
      <c r="F758">
        <v>1</v>
      </c>
      <c r="G758">
        <v>1</v>
      </c>
      <c r="H758">
        <v>0</v>
      </c>
      <c r="I758" t="s">
        <v>7085</v>
      </c>
      <c r="J758" t="s">
        <v>7082</v>
      </c>
      <c r="K758" t="s">
        <v>7086</v>
      </c>
      <c r="L758" t="s">
        <v>13</v>
      </c>
      <c r="M758" t="s">
        <v>7087</v>
      </c>
      <c r="N758" t="s">
        <v>7088</v>
      </c>
      <c r="O758" t="s">
        <v>580</v>
      </c>
      <c r="P758" t="s">
        <v>41</v>
      </c>
      <c r="Q758" t="s">
        <v>42</v>
      </c>
    </row>
    <row r="759" spans="1:17" x14ac:dyDescent="0.2">
      <c r="A759" t="s">
        <v>7089</v>
      </c>
      <c r="B759" t="s">
        <v>7090</v>
      </c>
      <c r="C759" t="s">
        <v>7091</v>
      </c>
      <c r="D759" t="s">
        <v>7092</v>
      </c>
      <c r="E759">
        <v>1</v>
      </c>
      <c r="F759">
        <v>16</v>
      </c>
      <c r="G759">
        <v>16</v>
      </c>
      <c r="H759">
        <v>0</v>
      </c>
      <c r="I759" t="s">
        <v>7093</v>
      </c>
      <c r="J759" t="s">
        <v>7094</v>
      </c>
      <c r="L759" t="s">
        <v>13</v>
      </c>
      <c r="M759" t="s">
        <v>7095</v>
      </c>
      <c r="N759" t="s">
        <v>7096</v>
      </c>
      <c r="O759" t="s">
        <v>7097</v>
      </c>
      <c r="P759" t="s">
        <v>2971</v>
      </c>
      <c r="Q759" t="s">
        <v>30</v>
      </c>
    </row>
    <row r="760" spans="1:17" x14ac:dyDescent="0.2">
      <c r="A760" t="s">
        <v>7098</v>
      </c>
      <c r="B760" t="s">
        <v>7099</v>
      </c>
      <c r="C760" t="s">
        <v>7100</v>
      </c>
      <c r="D760" t="s">
        <v>7101</v>
      </c>
      <c r="E760">
        <v>3</v>
      </c>
      <c r="F760">
        <v>235</v>
      </c>
      <c r="G760">
        <v>119</v>
      </c>
      <c r="H760">
        <v>116</v>
      </c>
      <c r="I760" t="s">
        <v>7102</v>
      </c>
      <c r="J760" t="s">
        <v>7103</v>
      </c>
      <c r="K760" t="s">
        <v>7104</v>
      </c>
      <c r="L760" t="s">
        <v>13</v>
      </c>
      <c r="M760" t="s">
        <v>7105</v>
      </c>
      <c r="N760" t="s">
        <v>7106</v>
      </c>
      <c r="O760" t="s">
        <v>6984</v>
      </c>
      <c r="P760" t="s">
        <v>173</v>
      </c>
      <c r="Q760" t="s">
        <v>42</v>
      </c>
    </row>
    <row r="761" spans="1:17" x14ac:dyDescent="0.2">
      <c r="A761" t="s">
        <v>7107</v>
      </c>
      <c r="B761" t="s">
        <v>7108</v>
      </c>
      <c r="C761" t="s">
        <v>7109</v>
      </c>
      <c r="D761" t="s">
        <v>7110</v>
      </c>
      <c r="E761">
        <v>1</v>
      </c>
      <c r="F761">
        <v>9</v>
      </c>
      <c r="G761">
        <v>5</v>
      </c>
      <c r="H761">
        <v>4</v>
      </c>
      <c r="I761" t="s">
        <v>7111</v>
      </c>
      <c r="J761" t="s">
        <v>7112</v>
      </c>
      <c r="L761" t="s">
        <v>13</v>
      </c>
      <c r="M761" t="s">
        <v>7113</v>
      </c>
      <c r="N761" t="s">
        <v>7114</v>
      </c>
      <c r="O761" t="s">
        <v>7115</v>
      </c>
      <c r="P761" t="s">
        <v>145</v>
      </c>
      <c r="Q761" t="s">
        <v>18</v>
      </c>
    </row>
    <row r="762" spans="1:17" x14ac:dyDescent="0.2">
      <c r="A762" t="s">
        <v>7116</v>
      </c>
      <c r="B762" t="s">
        <v>7117</v>
      </c>
      <c r="C762" t="s">
        <v>7118</v>
      </c>
      <c r="D762" t="s">
        <v>7119</v>
      </c>
      <c r="E762">
        <v>1</v>
      </c>
      <c r="F762">
        <v>14</v>
      </c>
      <c r="G762">
        <v>8</v>
      </c>
      <c r="H762">
        <v>6</v>
      </c>
      <c r="I762" t="s">
        <v>7120</v>
      </c>
      <c r="J762" t="s">
        <v>7117</v>
      </c>
      <c r="K762" t="s">
        <v>7121</v>
      </c>
      <c r="L762" t="s">
        <v>13</v>
      </c>
      <c r="M762" t="s">
        <v>7122</v>
      </c>
      <c r="N762" t="s">
        <v>7123</v>
      </c>
      <c r="O762" t="s">
        <v>7124</v>
      </c>
      <c r="P762" t="s">
        <v>173</v>
      </c>
      <c r="Q762" t="s">
        <v>42</v>
      </c>
    </row>
    <row r="763" spans="1:17" x14ac:dyDescent="0.2">
      <c r="A763" t="s">
        <v>7125</v>
      </c>
      <c r="B763" t="s">
        <v>7126</v>
      </c>
      <c r="C763" t="s">
        <v>7127</v>
      </c>
      <c r="D763" t="s">
        <v>7128</v>
      </c>
      <c r="E763">
        <v>1</v>
      </c>
      <c r="F763">
        <v>1</v>
      </c>
      <c r="G763">
        <v>1</v>
      </c>
      <c r="H763">
        <v>0</v>
      </c>
      <c r="I763" t="s">
        <v>7129</v>
      </c>
      <c r="J763" t="s">
        <v>7126</v>
      </c>
      <c r="K763" t="s">
        <v>7130</v>
      </c>
      <c r="L763" t="s">
        <v>13</v>
      </c>
      <c r="M763" t="s">
        <v>7131</v>
      </c>
      <c r="N763" t="s">
        <v>7132</v>
      </c>
      <c r="O763" t="s">
        <v>7133</v>
      </c>
      <c r="P763" t="s">
        <v>173</v>
      </c>
      <c r="Q763" t="s">
        <v>30</v>
      </c>
    </row>
    <row r="764" spans="1:17" x14ac:dyDescent="0.2">
      <c r="A764" t="s">
        <v>7134</v>
      </c>
      <c r="B764" t="s">
        <v>7135</v>
      </c>
      <c r="C764" t="s">
        <v>7136</v>
      </c>
      <c r="D764" t="s">
        <v>7137</v>
      </c>
      <c r="E764">
        <v>4</v>
      </c>
      <c r="F764">
        <v>20</v>
      </c>
      <c r="G764">
        <v>13</v>
      </c>
      <c r="H764">
        <v>7</v>
      </c>
      <c r="I764" t="s">
        <v>7138</v>
      </c>
      <c r="J764" t="s">
        <v>7139</v>
      </c>
      <c r="K764" t="s">
        <v>7140</v>
      </c>
      <c r="L764" t="s">
        <v>13</v>
      </c>
      <c r="M764" t="s">
        <v>7141</v>
      </c>
      <c r="N764" t="s">
        <v>7142</v>
      </c>
      <c r="O764" t="s">
        <v>7143</v>
      </c>
      <c r="P764" t="s">
        <v>173</v>
      </c>
      <c r="Q764" t="s">
        <v>30</v>
      </c>
    </row>
    <row r="765" spans="1:17" x14ac:dyDescent="0.2">
      <c r="A765" t="s">
        <v>7144</v>
      </c>
      <c r="B765" t="s">
        <v>7145</v>
      </c>
      <c r="C765" t="s">
        <v>7146</v>
      </c>
      <c r="D765" t="s">
        <v>7147</v>
      </c>
      <c r="E765">
        <v>2</v>
      </c>
      <c r="F765">
        <v>6</v>
      </c>
      <c r="G765">
        <v>3</v>
      </c>
      <c r="H765">
        <v>3</v>
      </c>
      <c r="I765" t="s">
        <v>7148</v>
      </c>
      <c r="J765" t="s">
        <v>7149</v>
      </c>
      <c r="K765" t="s">
        <v>7150</v>
      </c>
      <c r="L765" t="s">
        <v>13</v>
      </c>
      <c r="M765" t="s">
        <v>7151</v>
      </c>
      <c r="N765" t="s">
        <v>7152</v>
      </c>
      <c r="O765" t="s">
        <v>914</v>
      </c>
      <c r="P765" t="s">
        <v>41</v>
      </c>
      <c r="Q765" t="s">
        <v>30</v>
      </c>
    </row>
    <row r="766" spans="1:17" x14ac:dyDescent="0.2">
      <c r="A766" t="s">
        <v>7153</v>
      </c>
      <c r="B766" t="s">
        <v>7154</v>
      </c>
      <c r="C766" t="s">
        <v>7155</v>
      </c>
      <c r="D766" t="s">
        <v>7156</v>
      </c>
      <c r="E766">
        <v>3</v>
      </c>
      <c r="F766">
        <v>22</v>
      </c>
      <c r="G766">
        <v>8</v>
      </c>
      <c r="H766">
        <v>14</v>
      </c>
      <c r="I766" t="s">
        <v>7157</v>
      </c>
      <c r="J766" t="s">
        <v>7158</v>
      </c>
      <c r="K766" t="s">
        <v>7159</v>
      </c>
      <c r="L766" t="s">
        <v>13</v>
      </c>
      <c r="M766" t="s">
        <v>7160</v>
      </c>
      <c r="N766" t="s">
        <v>7161</v>
      </c>
      <c r="O766" t="s">
        <v>6343</v>
      </c>
      <c r="P766" t="s">
        <v>41</v>
      </c>
      <c r="Q766" t="s">
        <v>42</v>
      </c>
    </row>
    <row r="767" spans="1:17" x14ac:dyDescent="0.2">
      <c r="A767" t="s">
        <v>7162</v>
      </c>
      <c r="B767" t="s">
        <v>7163</v>
      </c>
      <c r="C767" t="s">
        <v>7164</v>
      </c>
      <c r="D767" t="s">
        <v>7165</v>
      </c>
      <c r="E767">
        <v>1</v>
      </c>
      <c r="F767">
        <v>23</v>
      </c>
      <c r="G767">
        <v>16</v>
      </c>
      <c r="H767">
        <v>7</v>
      </c>
      <c r="I767" t="s">
        <v>7166</v>
      </c>
      <c r="J767" t="s">
        <v>7167</v>
      </c>
      <c r="K767" t="s">
        <v>7168</v>
      </c>
      <c r="L767" t="s">
        <v>13</v>
      </c>
      <c r="M767" t="s">
        <v>7169</v>
      </c>
      <c r="N767" t="s">
        <v>7170</v>
      </c>
      <c r="O767" t="s">
        <v>7171</v>
      </c>
      <c r="P767" t="s">
        <v>145</v>
      </c>
      <c r="Q767" t="s">
        <v>18</v>
      </c>
    </row>
    <row r="768" spans="1:17" x14ac:dyDescent="0.2">
      <c r="A768" t="s">
        <v>7172</v>
      </c>
      <c r="B768" t="s">
        <v>7173</v>
      </c>
      <c r="C768" t="s">
        <v>7174</v>
      </c>
      <c r="D768" t="s">
        <v>7175</v>
      </c>
      <c r="E768">
        <v>24</v>
      </c>
      <c r="F768">
        <v>3713</v>
      </c>
      <c r="G768">
        <v>3396</v>
      </c>
      <c r="H768">
        <v>317</v>
      </c>
      <c r="I768" t="s">
        <v>7176</v>
      </c>
      <c r="J768" t="s">
        <v>7177</v>
      </c>
      <c r="K768" t="s">
        <v>7178</v>
      </c>
      <c r="L768" t="s">
        <v>13</v>
      </c>
      <c r="M768" t="s">
        <v>7179</v>
      </c>
      <c r="N768" t="s">
        <v>7180</v>
      </c>
      <c r="O768" t="s">
        <v>7181</v>
      </c>
      <c r="P768" t="s">
        <v>325</v>
      </c>
      <c r="Q768" t="s">
        <v>42</v>
      </c>
    </row>
    <row r="769" spans="1:17" x14ac:dyDescent="0.2">
      <c r="A769" t="s">
        <v>7182</v>
      </c>
      <c r="B769" t="s">
        <v>7183</v>
      </c>
      <c r="C769" t="s">
        <v>7184</v>
      </c>
      <c r="D769" t="s">
        <v>7185</v>
      </c>
      <c r="E769">
        <v>1</v>
      </c>
      <c r="F769">
        <v>2</v>
      </c>
      <c r="G769">
        <v>1</v>
      </c>
      <c r="H769">
        <v>1</v>
      </c>
      <c r="I769" t="s">
        <v>7186</v>
      </c>
      <c r="J769" t="s">
        <v>7187</v>
      </c>
      <c r="K769" t="s">
        <v>7188</v>
      </c>
      <c r="L769" t="s">
        <v>13</v>
      </c>
      <c r="M769" t="s">
        <v>7189</v>
      </c>
      <c r="N769" t="s">
        <v>7190</v>
      </c>
      <c r="O769" t="s">
        <v>7191</v>
      </c>
      <c r="P769" t="s">
        <v>145</v>
      </c>
      <c r="Q769" t="s">
        <v>18</v>
      </c>
    </row>
    <row r="770" spans="1:17" x14ac:dyDescent="0.2">
      <c r="A770" t="s">
        <v>7192</v>
      </c>
      <c r="B770" t="s">
        <v>7193</v>
      </c>
      <c r="C770" t="s">
        <v>7194</v>
      </c>
      <c r="D770" t="s">
        <v>7195</v>
      </c>
      <c r="E770">
        <v>1</v>
      </c>
      <c r="F770">
        <v>2</v>
      </c>
      <c r="G770">
        <v>1</v>
      </c>
      <c r="H770">
        <v>1</v>
      </c>
      <c r="I770" t="s">
        <v>7196</v>
      </c>
      <c r="J770" t="s">
        <v>7197</v>
      </c>
      <c r="L770" t="s">
        <v>13</v>
      </c>
      <c r="M770" t="s">
        <v>7198</v>
      </c>
      <c r="N770" t="s">
        <v>7199</v>
      </c>
      <c r="O770" t="s">
        <v>2753</v>
      </c>
      <c r="P770" t="s">
        <v>41</v>
      </c>
      <c r="Q770" t="s">
        <v>42</v>
      </c>
    </row>
    <row r="771" spans="1:17" x14ac:dyDescent="0.2">
      <c r="A771" t="s">
        <v>7200</v>
      </c>
      <c r="B771" t="s">
        <v>7201</v>
      </c>
      <c r="C771" t="s">
        <v>7202</v>
      </c>
      <c r="D771" t="s">
        <v>7203</v>
      </c>
      <c r="E771">
        <v>1</v>
      </c>
      <c r="F771">
        <v>54</v>
      </c>
      <c r="G771">
        <v>28</v>
      </c>
      <c r="H771">
        <v>26</v>
      </c>
      <c r="I771" t="s">
        <v>7204</v>
      </c>
      <c r="J771" t="s">
        <v>7205</v>
      </c>
      <c r="K771" t="s">
        <v>7206</v>
      </c>
      <c r="L771" t="s">
        <v>13</v>
      </c>
      <c r="M771" t="s">
        <v>7207</v>
      </c>
      <c r="N771" t="s">
        <v>7208</v>
      </c>
      <c r="O771" t="s">
        <v>7209</v>
      </c>
      <c r="P771" t="s">
        <v>145</v>
      </c>
      <c r="Q771" t="s">
        <v>42</v>
      </c>
    </row>
    <row r="772" spans="1:17" x14ac:dyDescent="0.2">
      <c r="A772" t="s">
        <v>7210</v>
      </c>
      <c r="B772" t="s">
        <v>7211</v>
      </c>
      <c r="C772" t="s">
        <v>7212</v>
      </c>
      <c r="D772" t="s">
        <v>7213</v>
      </c>
      <c r="E772">
        <v>1</v>
      </c>
      <c r="F772">
        <v>8</v>
      </c>
      <c r="G772">
        <v>4</v>
      </c>
      <c r="H772">
        <v>4</v>
      </c>
      <c r="I772" t="s">
        <v>7214</v>
      </c>
      <c r="J772" t="s">
        <v>7215</v>
      </c>
      <c r="K772" t="s">
        <v>7216</v>
      </c>
      <c r="L772" t="s">
        <v>13</v>
      </c>
      <c r="M772" t="s">
        <v>7217</v>
      </c>
      <c r="N772" t="s">
        <v>7218</v>
      </c>
      <c r="O772" t="s">
        <v>7219</v>
      </c>
      <c r="P772" t="s">
        <v>716</v>
      </c>
      <c r="Q772" t="s">
        <v>42</v>
      </c>
    </row>
    <row r="773" spans="1:17" x14ac:dyDescent="0.2">
      <c r="A773" t="s">
        <v>7220</v>
      </c>
      <c r="B773" t="s">
        <v>7221</v>
      </c>
      <c r="C773" t="s">
        <v>7222</v>
      </c>
      <c r="D773" t="s">
        <v>7223</v>
      </c>
      <c r="E773">
        <v>2</v>
      </c>
      <c r="F773">
        <v>10</v>
      </c>
      <c r="G773">
        <v>5</v>
      </c>
      <c r="H773">
        <v>5</v>
      </c>
      <c r="I773" t="s">
        <v>7224</v>
      </c>
      <c r="J773" t="s">
        <v>7225</v>
      </c>
      <c r="K773" t="s">
        <v>7226</v>
      </c>
      <c r="L773" t="s">
        <v>13</v>
      </c>
      <c r="M773" t="s">
        <v>7227</v>
      </c>
      <c r="N773" t="s">
        <v>7228</v>
      </c>
      <c r="O773" t="s">
        <v>4744</v>
      </c>
      <c r="P773" t="s">
        <v>173</v>
      </c>
      <c r="Q773" t="s">
        <v>42</v>
      </c>
    </row>
    <row r="774" spans="1:17" x14ac:dyDescent="0.2">
      <c r="A774" t="s">
        <v>7229</v>
      </c>
      <c r="B774" t="s">
        <v>7230</v>
      </c>
      <c r="C774" t="s">
        <v>7231</v>
      </c>
      <c r="D774" t="s">
        <v>7232</v>
      </c>
      <c r="E774">
        <v>8</v>
      </c>
      <c r="F774">
        <v>108</v>
      </c>
      <c r="G774">
        <v>105</v>
      </c>
      <c r="H774">
        <v>3</v>
      </c>
      <c r="I774" t="s">
        <v>7233</v>
      </c>
      <c r="J774" t="s">
        <v>7234</v>
      </c>
      <c r="K774" t="s">
        <v>7235</v>
      </c>
      <c r="L774" t="s">
        <v>13</v>
      </c>
      <c r="M774" t="s">
        <v>7236</v>
      </c>
      <c r="N774" t="s">
        <v>7237</v>
      </c>
      <c r="O774" t="s">
        <v>7238</v>
      </c>
      <c r="P774" t="s">
        <v>716</v>
      </c>
      <c r="Q774" t="s">
        <v>42</v>
      </c>
    </row>
    <row r="775" spans="1:17" x14ac:dyDescent="0.2">
      <c r="A775" t="s">
        <v>7239</v>
      </c>
      <c r="B775" t="s">
        <v>6597</v>
      </c>
      <c r="C775" t="s">
        <v>7240</v>
      </c>
      <c r="D775" t="s">
        <v>7241</v>
      </c>
      <c r="E775">
        <v>3</v>
      </c>
      <c r="F775">
        <v>308</v>
      </c>
      <c r="G775">
        <v>308</v>
      </c>
      <c r="H775">
        <v>0</v>
      </c>
      <c r="I775" t="s">
        <v>7242</v>
      </c>
      <c r="J775" t="s">
        <v>7243</v>
      </c>
      <c r="K775" t="s">
        <v>7244</v>
      </c>
      <c r="L775" t="s">
        <v>13</v>
      </c>
      <c r="M775" t="s">
        <v>7245</v>
      </c>
      <c r="N775" t="s">
        <v>7246</v>
      </c>
      <c r="O775" t="s">
        <v>7247</v>
      </c>
      <c r="P775" t="s">
        <v>41</v>
      </c>
      <c r="Q775" t="s">
        <v>3467</v>
      </c>
    </row>
    <row r="776" spans="1:17" x14ac:dyDescent="0.2">
      <c r="A776" t="s">
        <v>7248</v>
      </c>
      <c r="B776" t="s">
        <v>7249</v>
      </c>
      <c r="C776" t="s">
        <v>7250</v>
      </c>
      <c r="D776" t="s">
        <v>7251</v>
      </c>
      <c r="E776">
        <v>2</v>
      </c>
      <c r="F776">
        <v>6</v>
      </c>
      <c r="G776">
        <v>6</v>
      </c>
      <c r="H776">
        <v>0</v>
      </c>
      <c r="I776" t="s">
        <v>7252</v>
      </c>
      <c r="J776" t="s">
        <v>7253</v>
      </c>
      <c r="K776" t="s">
        <v>7254</v>
      </c>
      <c r="L776" t="s">
        <v>13</v>
      </c>
      <c r="M776" t="s">
        <v>7255</v>
      </c>
      <c r="N776" t="s">
        <v>7256</v>
      </c>
      <c r="O776" t="s">
        <v>7257</v>
      </c>
      <c r="P776" t="s">
        <v>295</v>
      </c>
      <c r="Q776" t="s">
        <v>42</v>
      </c>
    </row>
    <row r="777" spans="1:17" x14ac:dyDescent="0.2">
      <c r="A777" t="s">
        <v>7258</v>
      </c>
      <c r="B777" t="s">
        <v>7259</v>
      </c>
      <c r="C777" t="s">
        <v>7260</v>
      </c>
      <c r="D777" t="s">
        <v>7261</v>
      </c>
      <c r="E777">
        <v>1</v>
      </c>
      <c r="F777">
        <v>9</v>
      </c>
      <c r="G777">
        <v>7</v>
      </c>
      <c r="H777">
        <v>2</v>
      </c>
      <c r="I777" t="s">
        <v>7262</v>
      </c>
      <c r="J777" t="s">
        <v>7259</v>
      </c>
      <c r="K777" t="s">
        <v>7263</v>
      </c>
      <c r="L777" t="s">
        <v>13</v>
      </c>
      <c r="M777" t="s">
        <v>7264</v>
      </c>
      <c r="N777" t="s">
        <v>7265</v>
      </c>
      <c r="O777" t="s">
        <v>7266</v>
      </c>
      <c r="P777" t="s">
        <v>716</v>
      </c>
      <c r="Q777" t="s">
        <v>42</v>
      </c>
    </row>
    <row r="778" spans="1:17" x14ac:dyDescent="0.2">
      <c r="A778" t="s">
        <v>7267</v>
      </c>
      <c r="B778" t="s">
        <v>7268</v>
      </c>
      <c r="C778" t="s">
        <v>7269</v>
      </c>
      <c r="D778" t="s">
        <v>7270</v>
      </c>
      <c r="E778">
        <v>12</v>
      </c>
      <c r="F778">
        <v>545</v>
      </c>
      <c r="G778">
        <v>470</v>
      </c>
      <c r="H778">
        <v>75</v>
      </c>
      <c r="I778" t="s">
        <v>7271</v>
      </c>
      <c r="J778" t="s">
        <v>7272</v>
      </c>
      <c r="K778" t="s">
        <v>7273</v>
      </c>
      <c r="L778" t="s">
        <v>13</v>
      </c>
      <c r="M778" t="s">
        <v>7274</v>
      </c>
      <c r="N778" t="s">
        <v>7275</v>
      </c>
      <c r="O778" t="s">
        <v>1018</v>
      </c>
      <c r="P778" t="s">
        <v>41</v>
      </c>
      <c r="Q778" t="s">
        <v>42</v>
      </c>
    </row>
    <row r="779" spans="1:17" x14ac:dyDescent="0.2">
      <c r="A779" t="s">
        <v>7276</v>
      </c>
      <c r="B779" t="s">
        <v>7277</v>
      </c>
      <c r="C779" t="s">
        <v>7278</v>
      </c>
      <c r="D779" t="s">
        <v>7279</v>
      </c>
      <c r="E779">
        <v>1</v>
      </c>
      <c r="F779">
        <v>312</v>
      </c>
      <c r="G779">
        <v>210</v>
      </c>
      <c r="H779">
        <v>102</v>
      </c>
      <c r="I779" t="s">
        <v>7280</v>
      </c>
      <c r="J779" t="s">
        <v>7281</v>
      </c>
      <c r="K779" t="s">
        <v>7282</v>
      </c>
      <c r="L779" t="s">
        <v>13</v>
      </c>
      <c r="M779" t="s">
        <v>7283</v>
      </c>
      <c r="N779" t="s">
        <v>7284</v>
      </c>
      <c r="O779" t="s">
        <v>7285</v>
      </c>
      <c r="P779" t="s">
        <v>29</v>
      </c>
      <c r="Q779" t="s">
        <v>42</v>
      </c>
    </row>
    <row r="780" spans="1:17" x14ac:dyDescent="0.2">
      <c r="A780" t="s">
        <v>7286</v>
      </c>
      <c r="B780" t="s">
        <v>7287</v>
      </c>
      <c r="C780" t="s">
        <v>7288</v>
      </c>
      <c r="D780" t="s">
        <v>7289</v>
      </c>
      <c r="E780">
        <v>1</v>
      </c>
      <c r="F780">
        <v>1</v>
      </c>
      <c r="G780">
        <v>1</v>
      </c>
      <c r="H780">
        <v>0</v>
      </c>
      <c r="I780" t="s">
        <v>7290</v>
      </c>
      <c r="J780" t="s">
        <v>7291</v>
      </c>
      <c r="K780" t="s">
        <v>7292</v>
      </c>
      <c r="L780" t="s">
        <v>13</v>
      </c>
      <c r="M780" t="s">
        <v>7293</v>
      </c>
      <c r="N780" t="s">
        <v>7294</v>
      </c>
      <c r="O780" t="s">
        <v>1806</v>
      </c>
      <c r="P780" t="s">
        <v>41</v>
      </c>
      <c r="Q780" t="s">
        <v>42</v>
      </c>
    </row>
    <row r="781" spans="1:17" x14ac:dyDescent="0.2">
      <c r="A781" t="s">
        <v>7295</v>
      </c>
      <c r="B781" t="s">
        <v>7296</v>
      </c>
      <c r="C781" t="s">
        <v>7297</v>
      </c>
      <c r="D781" t="s">
        <v>7298</v>
      </c>
      <c r="E781">
        <v>15</v>
      </c>
      <c r="F781">
        <v>300</v>
      </c>
      <c r="G781">
        <v>236</v>
      </c>
      <c r="H781">
        <v>64</v>
      </c>
      <c r="I781" t="s">
        <v>7299</v>
      </c>
      <c r="J781" t="s">
        <v>7300</v>
      </c>
      <c r="K781" t="s">
        <v>7301</v>
      </c>
      <c r="L781" t="s">
        <v>13</v>
      </c>
      <c r="M781" t="s">
        <v>7302</v>
      </c>
      <c r="N781" t="s">
        <v>7303</v>
      </c>
      <c r="O781" t="s">
        <v>5486</v>
      </c>
      <c r="P781" t="s">
        <v>41</v>
      </c>
      <c r="Q781" t="s">
        <v>42</v>
      </c>
    </row>
    <row r="782" spans="1:17" x14ac:dyDescent="0.2">
      <c r="A782" t="s">
        <v>7304</v>
      </c>
      <c r="B782" t="s">
        <v>7305</v>
      </c>
      <c r="C782" t="s">
        <v>7306</v>
      </c>
      <c r="D782" t="s">
        <v>7307</v>
      </c>
      <c r="E782">
        <v>2</v>
      </c>
      <c r="F782">
        <v>22</v>
      </c>
      <c r="G782">
        <v>22</v>
      </c>
      <c r="H782">
        <v>0</v>
      </c>
      <c r="I782" t="s">
        <v>7308</v>
      </c>
      <c r="J782" t="s">
        <v>7309</v>
      </c>
      <c r="K782" t="s">
        <v>7310</v>
      </c>
      <c r="L782" t="s">
        <v>13</v>
      </c>
      <c r="M782" t="s">
        <v>7311</v>
      </c>
      <c r="N782" t="s">
        <v>7312</v>
      </c>
      <c r="O782" t="s">
        <v>7313</v>
      </c>
      <c r="P782" t="s">
        <v>145</v>
      </c>
      <c r="Q782" t="s">
        <v>30</v>
      </c>
    </row>
    <row r="783" spans="1:17" x14ac:dyDescent="0.2">
      <c r="A783" t="s">
        <v>7314</v>
      </c>
      <c r="B783" t="s">
        <v>7315</v>
      </c>
      <c r="C783" t="s">
        <v>7316</v>
      </c>
      <c r="D783" t="s">
        <v>7317</v>
      </c>
      <c r="E783">
        <v>1</v>
      </c>
      <c r="F783">
        <v>7</v>
      </c>
      <c r="G783">
        <v>5</v>
      </c>
      <c r="H783">
        <v>2</v>
      </c>
      <c r="I783" t="s">
        <v>7318</v>
      </c>
      <c r="J783" t="s">
        <v>7319</v>
      </c>
      <c r="K783" t="s">
        <v>7320</v>
      </c>
      <c r="L783" t="s">
        <v>13</v>
      </c>
      <c r="M783" t="s">
        <v>7321</v>
      </c>
      <c r="N783" t="s">
        <v>7322</v>
      </c>
      <c r="O783" t="s">
        <v>7323</v>
      </c>
      <c r="P783" t="s">
        <v>173</v>
      </c>
      <c r="Q783" t="s">
        <v>387</v>
      </c>
    </row>
    <row r="784" spans="1:17" x14ac:dyDescent="0.2">
      <c r="A784" t="s">
        <v>7324</v>
      </c>
      <c r="B784" t="s">
        <v>7325</v>
      </c>
      <c r="C784" t="s">
        <v>7326</v>
      </c>
      <c r="D784" t="s">
        <v>7327</v>
      </c>
      <c r="E784">
        <v>37</v>
      </c>
      <c r="F784">
        <v>2746</v>
      </c>
      <c r="G784">
        <v>2725</v>
      </c>
      <c r="H784">
        <v>21</v>
      </c>
      <c r="I784" t="s">
        <v>7328</v>
      </c>
      <c r="J784" t="s">
        <v>7329</v>
      </c>
      <c r="K784" t="s">
        <v>7330</v>
      </c>
      <c r="L784" t="s">
        <v>13</v>
      </c>
      <c r="M784" t="s">
        <v>7331</v>
      </c>
      <c r="N784" t="s">
        <v>7332</v>
      </c>
      <c r="O784" t="s">
        <v>7333</v>
      </c>
      <c r="P784" t="s">
        <v>41</v>
      </c>
      <c r="Q784" t="s">
        <v>42</v>
      </c>
    </row>
    <row r="785" spans="1:17" x14ac:dyDescent="0.2">
      <c r="A785" t="s">
        <v>7334</v>
      </c>
      <c r="B785" t="s">
        <v>7335</v>
      </c>
      <c r="C785" t="s">
        <v>7336</v>
      </c>
      <c r="D785" t="s">
        <v>7337</v>
      </c>
      <c r="E785">
        <v>2</v>
      </c>
      <c r="F785">
        <v>849</v>
      </c>
      <c r="G785">
        <v>849</v>
      </c>
      <c r="H785">
        <v>0</v>
      </c>
      <c r="I785" t="s">
        <v>7338</v>
      </c>
      <c r="J785" t="s">
        <v>7339</v>
      </c>
      <c r="K785" t="s">
        <v>7340</v>
      </c>
      <c r="L785" t="s">
        <v>13</v>
      </c>
      <c r="M785" t="s">
        <v>7341</v>
      </c>
      <c r="N785" t="s">
        <v>7342</v>
      </c>
      <c r="O785" t="s">
        <v>163</v>
      </c>
      <c r="P785" t="s">
        <v>41</v>
      </c>
      <c r="Q785" t="s">
        <v>18</v>
      </c>
    </row>
    <row r="786" spans="1:17" x14ac:dyDescent="0.2">
      <c r="A786" t="s">
        <v>7343</v>
      </c>
      <c r="B786" t="s">
        <v>7344</v>
      </c>
      <c r="C786" t="s">
        <v>7345</v>
      </c>
      <c r="D786" t="s">
        <v>7346</v>
      </c>
      <c r="E786">
        <v>1</v>
      </c>
      <c r="F786">
        <v>8</v>
      </c>
      <c r="G786">
        <v>5</v>
      </c>
      <c r="H786">
        <v>3</v>
      </c>
      <c r="I786" t="s">
        <v>7347</v>
      </c>
      <c r="J786" t="s">
        <v>7348</v>
      </c>
      <c r="K786" t="s">
        <v>7349</v>
      </c>
      <c r="L786" t="s">
        <v>13</v>
      </c>
      <c r="M786" t="s">
        <v>7350</v>
      </c>
      <c r="N786" t="s">
        <v>7351</v>
      </c>
      <c r="O786" t="s">
        <v>779</v>
      </c>
      <c r="P786" t="s">
        <v>173</v>
      </c>
      <c r="Q786" t="s">
        <v>42</v>
      </c>
    </row>
    <row r="787" spans="1:17" x14ac:dyDescent="0.2">
      <c r="A787" t="s">
        <v>7352</v>
      </c>
      <c r="B787" t="s">
        <v>7353</v>
      </c>
      <c r="C787" t="s">
        <v>7354</v>
      </c>
      <c r="D787" t="s">
        <v>7355</v>
      </c>
      <c r="E787">
        <v>1</v>
      </c>
      <c r="F787">
        <v>1</v>
      </c>
      <c r="G787">
        <v>1</v>
      </c>
      <c r="H787">
        <v>0</v>
      </c>
      <c r="I787" t="s">
        <v>7356</v>
      </c>
      <c r="J787" t="s">
        <v>7353</v>
      </c>
      <c r="K787" t="s">
        <v>7357</v>
      </c>
      <c r="L787" t="s">
        <v>13</v>
      </c>
      <c r="M787" t="s">
        <v>7358</v>
      </c>
      <c r="N787" t="s">
        <v>7359</v>
      </c>
      <c r="O787" t="s">
        <v>405</v>
      </c>
      <c r="P787" t="s">
        <v>41</v>
      </c>
      <c r="Q787" t="s">
        <v>42</v>
      </c>
    </row>
    <row r="788" spans="1:17" x14ac:dyDescent="0.2">
      <c r="A788" t="s">
        <v>7360</v>
      </c>
      <c r="B788" t="s">
        <v>7361</v>
      </c>
      <c r="C788" t="s">
        <v>7362</v>
      </c>
      <c r="D788" t="s">
        <v>7363</v>
      </c>
      <c r="E788">
        <v>2</v>
      </c>
      <c r="F788">
        <v>88</v>
      </c>
      <c r="G788">
        <v>88</v>
      </c>
      <c r="H788">
        <v>0</v>
      </c>
      <c r="I788" t="s">
        <v>7364</v>
      </c>
      <c r="J788" t="s">
        <v>7361</v>
      </c>
      <c r="L788" t="s">
        <v>13</v>
      </c>
      <c r="M788" t="s">
        <v>7365</v>
      </c>
      <c r="N788" t="s">
        <v>7366</v>
      </c>
      <c r="O788" t="s">
        <v>7367</v>
      </c>
      <c r="P788" t="s">
        <v>29</v>
      </c>
      <c r="Q788" t="s">
        <v>30</v>
      </c>
    </row>
    <row r="789" spans="1:17" x14ac:dyDescent="0.2">
      <c r="A789" t="s">
        <v>7368</v>
      </c>
      <c r="B789" t="s">
        <v>7369</v>
      </c>
      <c r="C789" t="s">
        <v>7370</v>
      </c>
      <c r="D789" t="s">
        <v>7371</v>
      </c>
      <c r="E789">
        <v>9</v>
      </c>
      <c r="F789">
        <v>583</v>
      </c>
      <c r="G789">
        <v>555</v>
      </c>
      <c r="H789">
        <v>28</v>
      </c>
      <c r="I789" t="s">
        <v>7372</v>
      </c>
      <c r="J789" t="s">
        <v>7373</v>
      </c>
      <c r="K789" t="s">
        <v>7374</v>
      </c>
      <c r="L789" t="s">
        <v>13</v>
      </c>
      <c r="M789" t="s">
        <v>7375</v>
      </c>
      <c r="N789" t="s">
        <v>7376</v>
      </c>
      <c r="O789" t="s">
        <v>7377</v>
      </c>
      <c r="P789" t="s">
        <v>41</v>
      </c>
      <c r="Q789" t="s">
        <v>42</v>
      </c>
    </row>
    <row r="790" spans="1:17" x14ac:dyDescent="0.2">
      <c r="A790" t="s">
        <v>7378</v>
      </c>
      <c r="B790" t="s">
        <v>7379</v>
      </c>
      <c r="C790" t="s">
        <v>7380</v>
      </c>
      <c r="D790" t="s">
        <v>7381</v>
      </c>
      <c r="E790">
        <v>1</v>
      </c>
      <c r="F790">
        <v>102</v>
      </c>
      <c r="G790">
        <v>63</v>
      </c>
      <c r="H790">
        <v>39</v>
      </c>
      <c r="I790" t="s">
        <v>7382</v>
      </c>
      <c r="J790" t="s">
        <v>7383</v>
      </c>
      <c r="K790" t="s">
        <v>7384</v>
      </c>
      <c r="L790" t="s">
        <v>13</v>
      </c>
      <c r="M790" t="s">
        <v>7385</v>
      </c>
      <c r="N790" t="s">
        <v>7386</v>
      </c>
      <c r="O790" t="s">
        <v>7387</v>
      </c>
      <c r="P790" t="s">
        <v>386</v>
      </c>
      <c r="Q790" t="s">
        <v>42</v>
      </c>
    </row>
    <row r="791" spans="1:17" x14ac:dyDescent="0.2">
      <c r="A791" t="s">
        <v>7388</v>
      </c>
      <c r="B791" t="s">
        <v>7389</v>
      </c>
      <c r="C791" t="s">
        <v>7390</v>
      </c>
      <c r="D791" t="s">
        <v>7391</v>
      </c>
      <c r="E791">
        <v>1</v>
      </c>
      <c r="F791">
        <v>2</v>
      </c>
      <c r="G791">
        <v>2</v>
      </c>
      <c r="H791">
        <v>0</v>
      </c>
      <c r="I791" t="s">
        <v>7392</v>
      </c>
      <c r="J791" t="s">
        <v>7389</v>
      </c>
      <c r="K791" t="s">
        <v>7393</v>
      </c>
      <c r="L791" t="s">
        <v>13</v>
      </c>
      <c r="M791" t="s">
        <v>7394</v>
      </c>
      <c r="N791" t="s">
        <v>7395</v>
      </c>
      <c r="O791" t="s">
        <v>7396</v>
      </c>
      <c r="P791" t="s">
        <v>125</v>
      </c>
      <c r="Q791" t="s">
        <v>30</v>
      </c>
    </row>
    <row r="792" spans="1:17" x14ac:dyDescent="0.2">
      <c r="A792" t="s">
        <v>7397</v>
      </c>
      <c r="B792" t="s">
        <v>7398</v>
      </c>
      <c r="C792" t="s">
        <v>7399</v>
      </c>
      <c r="D792" t="s">
        <v>7400</v>
      </c>
      <c r="E792">
        <v>2</v>
      </c>
      <c r="F792">
        <v>1685</v>
      </c>
      <c r="G792">
        <v>1684</v>
      </c>
      <c r="H792">
        <v>1</v>
      </c>
      <c r="I792" t="s">
        <v>7401</v>
      </c>
      <c r="J792" t="s">
        <v>7402</v>
      </c>
      <c r="K792" t="s">
        <v>7403</v>
      </c>
      <c r="L792" t="s">
        <v>13</v>
      </c>
      <c r="M792" t="s">
        <v>7404</v>
      </c>
      <c r="N792" t="s">
        <v>7405</v>
      </c>
      <c r="O792" t="s">
        <v>7406</v>
      </c>
      <c r="P792" t="s">
        <v>113</v>
      </c>
      <c r="Q792" t="s">
        <v>7407</v>
      </c>
    </row>
    <row r="793" spans="1:17" x14ac:dyDescent="0.2">
      <c r="A793" t="s">
        <v>7408</v>
      </c>
      <c r="B793" t="s">
        <v>7409</v>
      </c>
      <c r="C793" t="s">
        <v>7410</v>
      </c>
      <c r="D793" t="s">
        <v>7411</v>
      </c>
      <c r="E793">
        <v>3</v>
      </c>
      <c r="F793">
        <v>85</v>
      </c>
      <c r="G793">
        <v>24</v>
      </c>
      <c r="H793">
        <v>61</v>
      </c>
      <c r="I793" t="s">
        <v>7412</v>
      </c>
      <c r="J793" t="s">
        <v>7413</v>
      </c>
      <c r="L793" t="s">
        <v>13</v>
      </c>
      <c r="M793" t="s">
        <v>7414</v>
      </c>
      <c r="N793" t="s">
        <v>7415</v>
      </c>
      <c r="O793" t="s">
        <v>7416</v>
      </c>
      <c r="P793" t="s">
        <v>145</v>
      </c>
      <c r="Q793" t="s">
        <v>18</v>
      </c>
    </row>
    <row r="794" spans="1:17" x14ac:dyDescent="0.2">
      <c r="A794" t="s">
        <v>7417</v>
      </c>
      <c r="B794" t="s">
        <v>7418</v>
      </c>
      <c r="C794" t="s">
        <v>7419</v>
      </c>
      <c r="D794" t="s">
        <v>7420</v>
      </c>
      <c r="E794">
        <v>6</v>
      </c>
      <c r="F794">
        <v>92</v>
      </c>
      <c r="G794">
        <v>46</v>
      </c>
      <c r="H794">
        <v>46</v>
      </c>
      <c r="I794" t="s">
        <v>7421</v>
      </c>
      <c r="J794" t="s">
        <v>7422</v>
      </c>
      <c r="K794" t="s">
        <v>7423</v>
      </c>
      <c r="L794" t="s">
        <v>13</v>
      </c>
      <c r="M794" t="s">
        <v>7424</v>
      </c>
      <c r="N794" t="s">
        <v>7425</v>
      </c>
      <c r="O794" t="s">
        <v>7426</v>
      </c>
      <c r="P794" t="s">
        <v>41</v>
      </c>
      <c r="Q794" t="s">
        <v>42</v>
      </c>
    </row>
    <row r="795" spans="1:17" x14ac:dyDescent="0.2">
      <c r="A795" t="s">
        <v>7427</v>
      </c>
      <c r="B795" t="s">
        <v>7428</v>
      </c>
      <c r="C795" t="s">
        <v>7429</v>
      </c>
      <c r="D795" t="s">
        <v>7430</v>
      </c>
      <c r="E795">
        <v>2</v>
      </c>
      <c r="F795">
        <v>15</v>
      </c>
      <c r="G795">
        <v>3</v>
      </c>
      <c r="H795">
        <v>12</v>
      </c>
      <c r="I795" t="s">
        <v>7431</v>
      </c>
      <c r="J795" t="s">
        <v>7432</v>
      </c>
      <c r="K795" t="s">
        <v>7433</v>
      </c>
      <c r="L795" t="s">
        <v>13</v>
      </c>
      <c r="M795" t="s">
        <v>7434</v>
      </c>
      <c r="N795" t="s">
        <v>7435</v>
      </c>
      <c r="O795" t="s">
        <v>1406</v>
      </c>
      <c r="P795" t="s">
        <v>41</v>
      </c>
      <c r="Q795" t="s">
        <v>42</v>
      </c>
    </row>
    <row r="796" spans="1:17" x14ac:dyDescent="0.2">
      <c r="A796" t="s">
        <v>7436</v>
      </c>
      <c r="B796" t="s">
        <v>7437</v>
      </c>
      <c r="C796" t="s">
        <v>7438</v>
      </c>
      <c r="D796" t="s">
        <v>7439</v>
      </c>
      <c r="E796">
        <v>2</v>
      </c>
      <c r="F796">
        <v>32</v>
      </c>
      <c r="G796">
        <v>31</v>
      </c>
      <c r="H796">
        <v>1</v>
      </c>
      <c r="I796" t="s">
        <v>7440</v>
      </c>
      <c r="J796" t="s">
        <v>7437</v>
      </c>
      <c r="K796" t="s">
        <v>7441</v>
      </c>
      <c r="L796" t="s">
        <v>13</v>
      </c>
      <c r="M796" t="s">
        <v>7442</v>
      </c>
      <c r="N796" t="s">
        <v>7443</v>
      </c>
      <c r="O796" t="s">
        <v>7444</v>
      </c>
      <c r="P796" t="s">
        <v>173</v>
      </c>
      <c r="Q796" t="s">
        <v>30</v>
      </c>
    </row>
    <row r="797" spans="1:17" x14ac:dyDescent="0.2">
      <c r="A797" t="s">
        <v>7445</v>
      </c>
      <c r="B797" t="s">
        <v>7446</v>
      </c>
      <c r="C797" t="s">
        <v>7447</v>
      </c>
      <c r="D797" t="s">
        <v>7448</v>
      </c>
      <c r="E797">
        <v>1</v>
      </c>
      <c r="F797">
        <v>4</v>
      </c>
      <c r="G797">
        <v>3</v>
      </c>
      <c r="H797">
        <v>1</v>
      </c>
      <c r="I797" t="s">
        <v>7449</v>
      </c>
      <c r="J797" t="s">
        <v>7450</v>
      </c>
      <c r="K797" t="s">
        <v>7451</v>
      </c>
      <c r="L797" t="s">
        <v>13</v>
      </c>
      <c r="M797" t="s">
        <v>7452</v>
      </c>
      <c r="N797" t="s">
        <v>7453</v>
      </c>
      <c r="O797" t="s">
        <v>7454</v>
      </c>
      <c r="P797" t="s">
        <v>41</v>
      </c>
      <c r="Q797" t="s">
        <v>42</v>
      </c>
    </row>
    <row r="798" spans="1:17" x14ac:dyDescent="0.2">
      <c r="A798" t="s">
        <v>7455</v>
      </c>
      <c r="B798" t="s">
        <v>7456</v>
      </c>
      <c r="C798" t="s">
        <v>7457</v>
      </c>
      <c r="D798" t="s">
        <v>7458</v>
      </c>
      <c r="E798">
        <v>5</v>
      </c>
      <c r="F798">
        <v>99</v>
      </c>
      <c r="G798">
        <v>89</v>
      </c>
      <c r="H798">
        <v>10</v>
      </c>
      <c r="I798" t="s">
        <v>7459</v>
      </c>
      <c r="J798" t="s">
        <v>7460</v>
      </c>
      <c r="L798" t="s">
        <v>13</v>
      </c>
      <c r="M798" t="s">
        <v>7461</v>
      </c>
      <c r="N798" t="s">
        <v>7462</v>
      </c>
      <c r="O798" t="s">
        <v>7463</v>
      </c>
      <c r="P798" t="s">
        <v>173</v>
      </c>
      <c r="Q798" t="s">
        <v>42</v>
      </c>
    </row>
    <row r="799" spans="1:17" x14ac:dyDescent="0.2">
      <c r="A799" t="s">
        <v>7464</v>
      </c>
      <c r="B799" t="s">
        <v>7465</v>
      </c>
      <c r="C799" t="s">
        <v>7466</v>
      </c>
      <c r="D799" t="s">
        <v>7467</v>
      </c>
      <c r="E799">
        <v>8</v>
      </c>
      <c r="F799">
        <v>301</v>
      </c>
      <c r="G799">
        <v>290</v>
      </c>
      <c r="H799">
        <v>11</v>
      </c>
      <c r="I799" t="s">
        <v>7468</v>
      </c>
      <c r="J799" t="s">
        <v>7469</v>
      </c>
      <c r="K799" t="s">
        <v>7470</v>
      </c>
      <c r="L799" t="s">
        <v>13</v>
      </c>
      <c r="M799" t="s">
        <v>7471</v>
      </c>
      <c r="N799" t="s">
        <v>7472</v>
      </c>
      <c r="O799" t="s">
        <v>1547</v>
      </c>
      <c r="P799" t="s">
        <v>41</v>
      </c>
      <c r="Q799" t="s">
        <v>42</v>
      </c>
    </row>
    <row r="800" spans="1:17" x14ac:dyDescent="0.2">
      <c r="A800" t="s">
        <v>7473</v>
      </c>
      <c r="B800" t="s">
        <v>7474</v>
      </c>
      <c r="C800" t="s">
        <v>7475</v>
      </c>
      <c r="D800" t="s">
        <v>7476</v>
      </c>
      <c r="E800">
        <v>2</v>
      </c>
      <c r="F800">
        <v>325</v>
      </c>
      <c r="G800">
        <v>263</v>
      </c>
      <c r="H800">
        <v>62</v>
      </c>
      <c r="I800" t="s">
        <v>7477</v>
      </c>
      <c r="J800" t="s">
        <v>7478</v>
      </c>
      <c r="K800" t="s">
        <v>7479</v>
      </c>
      <c r="L800" t="s">
        <v>13</v>
      </c>
      <c r="M800" t="s">
        <v>7480</v>
      </c>
      <c r="N800" t="s">
        <v>7481</v>
      </c>
      <c r="O800" t="s">
        <v>3095</v>
      </c>
      <c r="P800" t="s">
        <v>41</v>
      </c>
      <c r="Q800" t="s">
        <v>42</v>
      </c>
    </row>
    <row r="801" spans="1:17" x14ac:dyDescent="0.2">
      <c r="A801" t="s">
        <v>7482</v>
      </c>
      <c r="B801" t="s">
        <v>7483</v>
      </c>
      <c r="C801" t="s">
        <v>7484</v>
      </c>
      <c r="D801" t="s">
        <v>7485</v>
      </c>
      <c r="E801">
        <v>1</v>
      </c>
      <c r="F801">
        <v>2</v>
      </c>
      <c r="G801">
        <v>1</v>
      </c>
      <c r="H801">
        <v>1</v>
      </c>
      <c r="I801" t="s">
        <v>7486</v>
      </c>
      <c r="J801" t="s">
        <v>7487</v>
      </c>
      <c r="K801" t="s">
        <v>7488</v>
      </c>
      <c r="L801" t="s">
        <v>13</v>
      </c>
      <c r="M801" t="s">
        <v>7489</v>
      </c>
      <c r="N801" t="s">
        <v>7484</v>
      </c>
      <c r="O801" t="s">
        <v>5996</v>
      </c>
      <c r="P801" t="s">
        <v>173</v>
      </c>
      <c r="Q801" t="s">
        <v>42</v>
      </c>
    </row>
    <row r="802" spans="1:17" x14ac:dyDescent="0.2">
      <c r="A802" t="s">
        <v>7490</v>
      </c>
      <c r="B802" t="s">
        <v>7491</v>
      </c>
      <c r="C802" t="s">
        <v>7492</v>
      </c>
      <c r="D802" t="s">
        <v>7493</v>
      </c>
      <c r="E802">
        <v>1</v>
      </c>
      <c r="F802">
        <v>7</v>
      </c>
      <c r="G802">
        <v>3</v>
      </c>
      <c r="H802">
        <v>4</v>
      </c>
      <c r="I802" t="s">
        <v>7494</v>
      </c>
      <c r="J802" t="s">
        <v>7491</v>
      </c>
      <c r="K802" t="s">
        <v>7495</v>
      </c>
      <c r="L802" t="s">
        <v>13</v>
      </c>
      <c r="M802" t="s">
        <v>7496</v>
      </c>
      <c r="N802" t="s">
        <v>7497</v>
      </c>
      <c r="O802" t="s">
        <v>7498</v>
      </c>
      <c r="P802" t="s">
        <v>41</v>
      </c>
      <c r="Q802" t="s">
        <v>18</v>
      </c>
    </row>
    <row r="803" spans="1:17" x14ac:dyDescent="0.2">
      <c r="A803" t="s">
        <v>7499</v>
      </c>
      <c r="B803" t="s">
        <v>7500</v>
      </c>
      <c r="C803" t="s">
        <v>7501</v>
      </c>
      <c r="D803" t="s">
        <v>7502</v>
      </c>
      <c r="E803">
        <v>8</v>
      </c>
      <c r="F803">
        <v>1036</v>
      </c>
      <c r="G803">
        <v>990</v>
      </c>
      <c r="H803">
        <v>46</v>
      </c>
      <c r="I803" t="s">
        <v>7503</v>
      </c>
      <c r="J803" t="s">
        <v>7500</v>
      </c>
      <c r="K803" t="s">
        <v>7504</v>
      </c>
      <c r="L803" t="s">
        <v>13</v>
      </c>
      <c r="M803" t="s">
        <v>7505</v>
      </c>
      <c r="N803" t="s">
        <v>7506</v>
      </c>
      <c r="O803" t="s">
        <v>7507</v>
      </c>
      <c r="P803" t="s">
        <v>113</v>
      </c>
      <c r="Q803" t="s">
        <v>42</v>
      </c>
    </row>
    <row r="804" spans="1:17" x14ac:dyDescent="0.2">
      <c r="A804" t="s">
        <v>7508</v>
      </c>
      <c r="B804" t="s">
        <v>7509</v>
      </c>
      <c r="C804" t="s">
        <v>7510</v>
      </c>
      <c r="D804" t="s">
        <v>7511</v>
      </c>
      <c r="E804">
        <v>1</v>
      </c>
      <c r="F804">
        <v>2</v>
      </c>
      <c r="G804">
        <v>1</v>
      </c>
      <c r="H804">
        <v>1</v>
      </c>
      <c r="I804" t="s">
        <v>7512</v>
      </c>
      <c r="J804" t="s">
        <v>7513</v>
      </c>
      <c r="K804" t="s">
        <v>7514</v>
      </c>
      <c r="L804" t="s">
        <v>13</v>
      </c>
      <c r="M804" t="s">
        <v>7515</v>
      </c>
      <c r="N804" t="s">
        <v>7516</v>
      </c>
      <c r="O804" t="s">
        <v>7517</v>
      </c>
      <c r="P804" t="s">
        <v>386</v>
      </c>
      <c r="Q804" t="s">
        <v>42</v>
      </c>
    </row>
    <row r="805" spans="1:17" x14ac:dyDescent="0.2">
      <c r="A805" t="s">
        <v>7518</v>
      </c>
      <c r="B805" t="s">
        <v>7519</v>
      </c>
      <c r="C805" t="s">
        <v>7520</v>
      </c>
      <c r="D805" t="s">
        <v>7521</v>
      </c>
      <c r="E805">
        <v>7</v>
      </c>
      <c r="F805">
        <v>130</v>
      </c>
      <c r="G805">
        <v>111</v>
      </c>
      <c r="H805">
        <v>19</v>
      </c>
      <c r="I805" t="s">
        <v>7522</v>
      </c>
      <c r="J805" t="s">
        <v>7523</v>
      </c>
      <c r="K805" t="s">
        <v>7524</v>
      </c>
      <c r="L805" t="s">
        <v>13</v>
      </c>
      <c r="M805" t="s">
        <v>7525</v>
      </c>
      <c r="N805" t="s">
        <v>7526</v>
      </c>
      <c r="O805" t="s">
        <v>7527</v>
      </c>
      <c r="P805" t="s">
        <v>173</v>
      </c>
      <c r="Q805" t="s">
        <v>18</v>
      </c>
    </row>
    <row r="806" spans="1:17" x14ac:dyDescent="0.2">
      <c r="A806" t="s">
        <v>7528</v>
      </c>
      <c r="B806" t="s">
        <v>7529</v>
      </c>
      <c r="C806" t="s">
        <v>7530</v>
      </c>
      <c r="D806" t="s">
        <v>7531</v>
      </c>
      <c r="E806">
        <v>5</v>
      </c>
      <c r="F806">
        <v>675</v>
      </c>
      <c r="G806">
        <v>429</v>
      </c>
      <c r="H806">
        <v>246</v>
      </c>
      <c r="I806" t="s">
        <v>7532</v>
      </c>
      <c r="J806" t="s">
        <v>7529</v>
      </c>
      <c r="L806" t="s">
        <v>13</v>
      </c>
      <c r="M806" t="s">
        <v>7533</v>
      </c>
      <c r="N806" t="s">
        <v>7534</v>
      </c>
      <c r="O806" t="s">
        <v>7535</v>
      </c>
      <c r="P806" t="s">
        <v>716</v>
      </c>
      <c r="Q806" t="s">
        <v>30</v>
      </c>
    </row>
    <row r="807" spans="1:17" x14ac:dyDescent="0.2">
      <c r="A807" t="s">
        <v>7536</v>
      </c>
      <c r="B807" t="s">
        <v>7537</v>
      </c>
      <c r="C807" t="s">
        <v>7538</v>
      </c>
      <c r="D807" t="s">
        <v>7539</v>
      </c>
      <c r="E807">
        <v>1</v>
      </c>
      <c r="F807">
        <v>34</v>
      </c>
      <c r="G807">
        <v>17</v>
      </c>
      <c r="H807">
        <v>17</v>
      </c>
      <c r="I807" t="s">
        <v>7540</v>
      </c>
      <c r="J807" t="s">
        <v>7541</v>
      </c>
      <c r="K807" t="s">
        <v>7542</v>
      </c>
      <c r="L807" t="s">
        <v>13</v>
      </c>
      <c r="M807" t="s">
        <v>7543</v>
      </c>
      <c r="N807" t="s">
        <v>7544</v>
      </c>
      <c r="O807" t="s">
        <v>7545</v>
      </c>
      <c r="P807" t="s">
        <v>325</v>
      </c>
      <c r="Q807" t="s">
        <v>387</v>
      </c>
    </row>
    <row r="808" spans="1:17" x14ac:dyDescent="0.2">
      <c r="A808" t="s">
        <v>7546</v>
      </c>
      <c r="B808" t="s">
        <v>7547</v>
      </c>
      <c r="C808" t="s">
        <v>7548</v>
      </c>
      <c r="D808" t="s">
        <v>7549</v>
      </c>
      <c r="E808">
        <v>1</v>
      </c>
      <c r="F808">
        <v>2</v>
      </c>
      <c r="G808">
        <v>1</v>
      </c>
      <c r="H808">
        <v>1</v>
      </c>
      <c r="I808" t="s">
        <v>7550</v>
      </c>
      <c r="J808" t="s">
        <v>7551</v>
      </c>
      <c r="K808" t="s">
        <v>7552</v>
      </c>
      <c r="L808" t="s">
        <v>13</v>
      </c>
      <c r="M808" t="s">
        <v>7553</v>
      </c>
      <c r="N808" t="s">
        <v>7554</v>
      </c>
      <c r="O808" t="s">
        <v>7555</v>
      </c>
      <c r="P808" t="s">
        <v>41</v>
      </c>
      <c r="Q808" t="s">
        <v>42</v>
      </c>
    </row>
    <row r="809" spans="1:17" x14ac:dyDescent="0.2">
      <c r="A809" t="s">
        <v>7556</v>
      </c>
      <c r="B809" t="s">
        <v>7557</v>
      </c>
      <c r="C809" t="s">
        <v>7558</v>
      </c>
      <c r="D809" t="s">
        <v>7559</v>
      </c>
      <c r="E809">
        <v>16</v>
      </c>
      <c r="F809">
        <v>14</v>
      </c>
      <c r="G809">
        <v>11</v>
      </c>
      <c r="H809">
        <v>3</v>
      </c>
      <c r="I809" t="s">
        <v>7560</v>
      </c>
      <c r="J809" t="s">
        <v>7561</v>
      </c>
      <c r="K809" t="s">
        <v>7562</v>
      </c>
      <c r="L809" t="s">
        <v>13</v>
      </c>
      <c r="M809" t="s">
        <v>7563</v>
      </c>
      <c r="N809" t="s">
        <v>7564</v>
      </c>
      <c r="O809" t="s">
        <v>7565</v>
      </c>
      <c r="P809" t="s">
        <v>41</v>
      </c>
      <c r="Q809" t="s">
        <v>30</v>
      </c>
    </row>
    <row r="810" spans="1:17" x14ac:dyDescent="0.2">
      <c r="A810" t="s">
        <v>7566</v>
      </c>
      <c r="B810" t="s">
        <v>7567</v>
      </c>
      <c r="C810" t="s">
        <v>7568</v>
      </c>
      <c r="D810" t="s">
        <v>7569</v>
      </c>
      <c r="E810">
        <v>1</v>
      </c>
      <c r="F810">
        <v>11</v>
      </c>
      <c r="G810">
        <v>11</v>
      </c>
      <c r="H810">
        <v>0</v>
      </c>
      <c r="I810" t="s">
        <v>7570</v>
      </c>
      <c r="J810" t="s">
        <v>7571</v>
      </c>
      <c r="K810" t="s">
        <v>7572</v>
      </c>
      <c r="L810" t="s">
        <v>13</v>
      </c>
      <c r="M810" t="s">
        <v>7573</v>
      </c>
      <c r="N810" t="s">
        <v>7574</v>
      </c>
      <c r="O810" t="s">
        <v>7575</v>
      </c>
      <c r="P810" t="s">
        <v>17</v>
      </c>
      <c r="Q810" t="s">
        <v>30</v>
      </c>
    </row>
    <row r="811" spans="1:17" x14ac:dyDescent="0.2">
      <c r="A811" t="s">
        <v>7576</v>
      </c>
      <c r="B811" t="s">
        <v>7577</v>
      </c>
      <c r="C811" t="s">
        <v>7578</v>
      </c>
      <c r="D811" t="s">
        <v>7579</v>
      </c>
      <c r="E811">
        <v>1</v>
      </c>
      <c r="F811">
        <v>5</v>
      </c>
      <c r="G811">
        <v>4</v>
      </c>
      <c r="H811">
        <v>1</v>
      </c>
      <c r="I811" t="s">
        <v>7580</v>
      </c>
      <c r="J811" t="s">
        <v>7581</v>
      </c>
      <c r="K811" t="s">
        <v>7582</v>
      </c>
      <c r="L811" t="s">
        <v>13</v>
      </c>
      <c r="M811" t="s">
        <v>7583</v>
      </c>
      <c r="N811" t="s">
        <v>7578</v>
      </c>
      <c r="O811" t="s">
        <v>7584</v>
      </c>
      <c r="P811" t="s">
        <v>325</v>
      </c>
      <c r="Q811" t="s">
        <v>30</v>
      </c>
    </row>
    <row r="812" spans="1:17" x14ac:dyDescent="0.2">
      <c r="A812" t="s">
        <v>7585</v>
      </c>
      <c r="B812" t="s">
        <v>7586</v>
      </c>
      <c r="C812" t="s">
        <v>7587</v>
      </c>
      <c r="D812" t="s">
        <v>7588</v>
      </c>
      <c r="E812">
        <v>1</v>
      </c>
      <c r="F812">
        <v>2</v>
      </c>
      <c r="G812">
        <v>1</v>
      </c>
      <c r="H812">
        <v>1</v>
      </c>
      <c r="I812" t="s">
        <v>7589</v>
      </c>
      <c r="J812" t="s">
        <v>7590</v>
      </c>
      <c r="K812" t="s">
        <v>7591</v>
      </c>
      <c r="L812" t="s">
        <v>13</v>
      </c>
      <c r="M812" t="s">
        <v>7592</v>
      </c>
      <c r="N812" t="s">
        <v>7593</v>
      </c>
      <c r="O812" t="s">
        <v>7594</v>
      </c>
      <c r="P812" t="s">
        <v>41</v>
      </c>
      <c r="Q812" t="s">
        <v>42</v>
      </c>
    </row>
    <row r="813" spans="1:17" x14ac:dyDescent="0.2">
      <c r="A813" t="s">
        <v>7595</v>
      </c>
      <c r="B813" t="s">
        <v>7596</v>
      </c>
      <c r="C813" t="s">
        <v>7597</v>
      </c>
      <c r="D813" t="s">
        <v>7598</v>
      </c>
      <c r="E813">
        <v>17</v>
      </c>
      <c r="F813">
        <v>1485</v>
      </c>
      <c r="G813">
        <v>1485</v>
      </c>
      <c r="H813">
        <v>0</v>
      </c>
      <c r="I813" t="s">
        <v>7599</v>
      </c>
      <c r="J813" t="s">
        <v>7600</v>
      </c>
      <c r="K813" t="s">
        <v>7601</v>
      </c>
      <c r="L813" t="s">
        <v>13</v>
      </c>
      <c r="M813" t="s">
        <v>7602</v>
      </c>
      <c r="N813" t="s">
        <v>7603</v>
      </c>
      <c r="O813" t="s">
        <v>6087</v>
      </c>
      <c r="P813" t="s">
        <v>17</v>
      </c>
      <c r="Q813" t="s">
        <v>42</v>
      </c>
    </row>
    <row r="814" spans="1:17" x14ac:dyDescent="0.2">
      <c r="A814" t="s">
        <v>7604</v>
      </c>
      <c r="B814" t="s">
        <v>7605</v>
      </c>
      <c r="C814" t="s">
        <v>7606</v>
      </c>
      <c r="D814" t="s">
        <v>7607</v>
      </c>
      <c r="E814">
        <v>1</v>
      </c>
      <c r="F814">
        <v>22</v>
      </c>
      <c r="G814">
        <v>16</v>
      </c>
      <c r="H814">
        <v>6</v>
      </c>
      <c r="I814" t="s">
        <v>7608</v>
      </c>
      <c r="J814" t="s">
        <v>7609</v>
      </c>
      <c r="K814" t="s">
        <v>7610</v>
      </c>
      <c r="L814" t="s">
        <v>13</v>
      </c>
      <c r="M814" t="s">
        <v>7611</v>
      </c>
      <c r="N814" t="s">
        <v>7612</v>
      </c>
      <c r="O814" t="s">
        <v>7613</v>
      </c>
      <c r="P814" t="s">
        <v>173</v>
      </c>
      <c r="Q814" t="s">
        <v>30</v>
      </c>
    </row>
    <row r="815" spans="1:17" x14ac:dyDescent="0.2">
      <c r="A815" t="s">
        <v>7614</v>
      </c>
      <c r="B815" t="s">
        <v>7615</v>
      </c>
      <c r="C815" t="s">
        <v>7616</v>
      </c>
      <c r="D815" t="s">
        <v>7617</v>
      </c>
      <c r="E815">
        <v>1</v>
      </c>
      <c r="F815">
        <v>18</v>
      </c>
      <c r="G815">
        <v>18</v>
      </c>
      <c r="H815">
        <v>0</v>
      </c>
      <c r="I815" t="s">
        <v>7618</v>
      </c>
      <c r="J815" t="s">
        <v>7615</v>
      </c>
      <c r="K815" t="s">
        <v>7619</v>
      </c>
      <c r="L815" t="s">
        <v>13</v>
      </c>
      <c r="M815" t="s">
        <v>7620</v>
      </c>
      <c r="N815" t="s">
        <v>7621</v>
      </c>
      <c r="O815" t="s">
        <v>752</v>
      </c>
      <c r="P815" t="s">
        <v>325</v>
      </c>
      <c r="Q815" t="s">
        <v>42</v>
      </c>
    </row>
    <row r="816" spans="1:17" x14ac:dyDescent="0.2">
      <c r="A816" t="s">
        <v>7622</v>
      </c>
      <c r="B816" t="s">
        <v>7623</v>
      </c>
      <c r="C816" t="s">
        <v>7624</v>
      </c>
      <c r="D816" t="s">
        <v>7625</v>
      </c>
      <c r="E816">
        <v>76</v>
      </c>
      <c r="F816">
        <v>4911</v>
      </c>
      <c r="G816">
        <v>4326</v>
      </c>
      <c r="H816">
        <v>585</v>
      </c>
      <c r="I816" t="s">
        <v>7626</v>
      </c>
      <c r="J816" t="s">
        <v>7627</v>
      </c>
      <c r="K816" t="s">
        <v>7628</v>
      </c>
      <c r="L816" t="s">
        <v>13</v>
      </c>
      <c r="M816" t="s">
        <v>7629</v>
      </c>
      <c r="N816" t="s">
        <v>7630</v>
      </c>
      <c r="O816" t="s">
        <v>40</v>
      </c>
      <c r="P816" t="s">
        <v>41</v>
      </c>
      <c r="Q816" t="s">
        <v>42</v>
      </c>
    </row>
    <row r="817" spans="1:17" x14ac:dyDescent="0.2">
      <c r="A817" t="s">
        <v>7631</v>
      </c>
      <c r="B817" t="s">
        <v>7632</v>
      </c>
      <c r="C817" t="s">
        <v>7633</v>
      </c>
      <c r="D817" t="s">
        <v>7634</v>
      </c>
      <c r="E817">
        <v>1</v>
      </c>
      <c r="F817">
        <v>14</v>
      </c>
      <c r="G817">
        <v>7</v>
      </c>
      <c r="H817">
        <v>7</v>
      </c>
      <c r="I817" t="s">
        <v>7635</v>
      </c>
      <c r="J817" t="s">
        <v>7632</v>
      </c>
      <c r="L817" t="s">
        <v>13</v>
      </c>
      <c r="M817" t="s">
        <v>7636</v>
      </c>
      <c r="N817" t="s">
        <v>7637</v>
      </c>
      <c r="O817" t="s">
        <v>7638</v>
      </c>
      <c r="P817" t="s">
        <v>41</v>
      </c>
      <c r="Q817" t="s">
        <v>30</v>
      </c>
    </row>
    <row r="818" spans="1:17" x14ac:dyDescent="0.2">
      <c r="A818" t="s">
        <v>7639</v>
      </c>
      <c r="B818" t="s">
        <v>7640</v>
      </c>
      <c r="C818" t="s">
        <v>7641</v>
      </c>
      <c r="D818" t="s">
        <v>7642</v>
      </c>
      <c r="E818">
        <v>3</v>
      </c>
      <c r="F818">
        <v>16</v>
      </c>
      <c r="G818">
        <v>10</v>
      </c>
      <c r="H818">
        <v>6</v>
      </c>
      <c r="I818" t="s">
        <v>7643</v>
      </c>
      <c r="J818" t="s">
        <v>7644</v>
      </c>
      <c r="K818" t="s">
        <v>7645</v>
      </c>
      <c r="L818" t="s">
        <v>13</v>
      </c>
      <c r="M818" t="s">
        <v>7646</v>
      </c>
      <c r="N818" t="s">
        <v>7647</v>
      </c>
      <c r="O818" t="s">
        <v>7648</v>
      </c>
      <c r="P818" t="s">
        <v>533</v>
      </c>
      <c r="Q818" t="s">
        <v>484</v>
      </c>
    </row>
    <row r="819" spans="1:17" x14ac:dyDescent="0.2">
      <c r="A819" t="s">
        <v>7649</v>
      </c>
      <c r="B819" t="s">
        <v>7650</v>
      </c>
      <c r="C819" t="s">
        <v>7651</v>
      </c>
      <c r="D819" t="s">
        <v>7652</v>
      </c>
      <c r="E819">
        <v>1</v>
      </c>
      <c r="F819">
        <v>4</v>
      </c>
      <c r="G819">
        <v>4</v>
      </c>
      <c r="H819">
        <v>0</v>
      </c>
      <c r="I819" t="s">
        <v>7653</v>
      </c>
      <c r="J819" t="s">
        <v>7650</v>
      </c>
      <c r="L819" t="s">
        <v>13</v>
      </c>
      <c r="M819" t="s">
        <v>7654</v>
      </c>
      <c r="N819" t="s">
        <v>7655</v>
      </c>
      <c r="O819" t="s">
        <v>2001</v>
      </c>
      <c r="P819" t="s">
        <v>173</v>
      </c>
      <c r="Q819" t="s">
        <v>18</v>
      </c>
    </row>
    <row r="820" spans="1:17" x14ac:dyDescent="0.2">
      <c r="A820" t="s">
        <v>7656</v>
      </c>
      <c r="B820" t="s">
        <v>7657</v>
      </c>
      <c r="C820" t="s">
        <v>7658</v>
      </c>
      <c r="D820" t="s">
        <v>7659</v>
      </c>
      <c r="E820">
        <v>25</v>
      </c>
      <c r="F820">
        <v>1394</v>
      </c>
      <c r="G820">
        <v>1393</v>
      </c>
      <c r="H820">
        <v>1</v>
      </c>
      <c r="I820" t="s">
        <v>7660</v>
      </c>
      <c r="J820" t="s">
        <v>7661</v>
      </c>
      <c r="K820" t="s">
        <v>7662</v>
      </c>
      <c r="L820" t="s">
        <v>13</v>
      </c>
      <c r="M820" t="s">
        <v>7663</v>
      </c>
      <c r="N820" t="s">
        <v>7664</v>
      </c>
      <c r="O820" t="s">
        <v>7665</v>
      </c>
      <c r="P820" t="s">
        <v>41</v>
      </c>
      <c r="Q820" t="s">
        <v>30</v>
      </c>
    </row>
    <row r="821" spans="1:17" x14ac:dyDescent="0.2">
      <c r="A821" t="s">
        <v>7666</v>
      </c>
      <c r="B821" t="s">
        <v>7667</v>
      </c>
      <c r="C821" t="s">
        <v>7668</v>
      </c>
      <c r="D821" t="s">
        <v>7669</v>
      </c>
      <c r="E821">
        <v>1</v>
      </c>
      <c r="F821">
        <v>3</v>
      </c>
      <c r="G821">
        <v>3</v>
      </c>
      <c r="H821">
        <v>0</v>
      </c>
      <c r="I821" t="s">
        <v>7670</v>
      </c>
      <c r="J821" t="s">
        <v>7671</v>
      </c>
      <c r="K821" t="s">
        <v>7672</v>
      </c>
      <c r="L821" t="s">
        <v>13</v>
      </c>
      <c r="M821" t="s">
        <v>7673</v>
      </c>
      <c r="N821" t="s">
        <v>7674</v>
      </c>
      <c r="O821" t="s">
        <v>192</v>
      </c>
      <c r="P821" t="s">
        <v>145</v>
      </c>
      <c r="Q821" t="s">
        <v>42</v>
      </c>
    </row>
    <row r="822" spans="1:17" x14ac:dyDescent="0.2">
      <c r="A822" t="s">
        <v>7675</v>
      </c>
      <c r="B822" t="s">
        <v>7676</v>
      </c>
      <c r="C822" t="s">
        <v>7677</v>
      </c>
      <c r="D822" t="s">
        <v>7678</v>
      </c>
      <c r="E822">
        <v>1</v>
      </c>
      <c r="F822">
        <v>10</v>
      </c>
      <c r="G822">
        <v>8</v>
      </c>
      <c r="H822">
        <v>2</v>
      </c>
      <c r="I822" t="s">
        <v>7679</v>
      </c>
      <c r="J822" t="s">
        <v>7680</v>
      </c>
      <c r="K822" t="s">
        <v>7681</v>
      </c>
      <c r="L822" t="s">
        <v>13</v>
      </c>
      <c r="M822" t="s">
        <v>7682</v>
      </c>
      <c r="N822" t="s">
        <v>7683</v>
      </c>
      <c r="O822" t="s">
        <v>7684</v>
      </c>
      <c r="P822" t="s">
        <v>705</v>
      </c>
      <c r="Q822" t="s">
        <v>42</v>
      </c>
    </row>
    <row r="823" spans="1:17" x14ac:dyDescent="0.2">
      <c r="A823" t="s">
        <v>7685</v>
      </c>
      <c r="B823" t="s">
        <v>7686</v>
      </c>
      <c r="C823" t="s">
        <v>7687</v>
      </c>
      <c r="D823" t="s">
        <v>7688</v>
      </c>
      <c r="E823">
        <v>2</v>
      </c>
      <c r="F823">
        <v>23</v>
      </c>
      <c r="G823">
        <v>14</v>
      </c>
      <c r="H823">
        <v>9</v>
      </c>
      <c r="I823" t="s">
        <v>7689</v>
      </c>
      <c r="J823" t="s">
        <v>7686</v>
      </c>
      <c r="K823" t="s">
        <v>7690</v>
      </c>
      <c r="L823" t="s">
        <v>13</v>
      </c>
      <c r="M823" t="s">
        <v>7691</v>
      </c>
      <c r="N823" t="s">
        <v>7692</v>
      </c>
      <c r="O823" t="s">
        <v>7693</v>
      </c>
      <c r="P823" t="s">
        <v>145</v>
      </c>
      <c r="Q823" t="s">
        <v>42</v>
      </c>
    </row>
    <row r="824" spans="1:17" x14ac:dyDescent="0.2">
      <c r="A824" t="s">
        <v>7694</v>
      </c>
      <c r="B824" t="s">
        <v>7695</v>
      </c>
      <c r="C824" t="s">
        <v>7696</v>
      </c>
      <c r="D824" t="s">
        <v>7697</v>
      </c>
      <c r="E824">
        <v>1</v>
      </c>
      <c r="F824">
        <v>10</v>
      </c>
      <c r="G824">
        <v>5</v>
      </c>
      <c r="H824">
        <v>5</v>
      </c>
      <c r="I824" t="s">
        <v>7698</v>
      </c>
      <c r="J824" t="s">
        <v>7695</v>
      </c>
      <c r="K824" t="s">
        <v>7699</v>
      </c>
      <c r="L824" t="s">
        <v>13</v>
      </c>
      <c r="M824" t="s">
        <v>7700</v>
      </c>
      <c r="N824" t="s">
        <v>7701</v>
      </c>
      <c r="O824" t="s">
        <v>7702</v>
      </c>
      <c r="P824" t="s">
        <v>17</v>
      </c>
      <c r="Q824" t="s">
        <v>30</v>
      </c>
    </row>
    <row r="825" spans="1:17" x14ac:dyDescent="0.2">
      <c r="A825" t="s">
        <v>7703</v>
      </c>
      <c r="B825" t="s">
        <v>7704</v>
      </c>
      <c r="C825" t="s">
        <v>7705</v>
      </c>
      <c r="D825" t="s">
        <v>7706</v>
      </c>
      <c r="E825">
        <v>1</v>
      </c>
      <c r="F825">
        <v>4</v>
      </c>
      <c r="G825">
        <v>3</v>
      </c>
      <c r="H825">
        <v>1</v>
      </c>
      <c r="I825" t="s">
        <v>7707</v>
      </c>
      <c r="J825" t="s">
        <v>7708</v>
      </c>
      <c r="K825" t="s">
        <v>7709</v>
      </c>
      <c r="L825" t="s">
        <v>13</v>
      </c>
      <c r="M825" t="s">
        <v>7710</v>
      </c>
      <c r="N825" t="s">
        <v>7711</v>
      </c>
      <c r="O825" t="s">
        <v>7712</v>
      </c>
      <c r="P825" t="s">
        <v>41</v>
      </c>
      <c r="Q825" t="s">
        <v>42</v>
      </c>
    </row>
    <row r="826" spans="1:17" x14ac:dyDescent="0.2">
      <c r="A826" t="s">
        <v>7713</v>
      </c>
      <c r="B826" t="s">
        <v>7714</v>
      </c>
      <c r="C826" t="s">
        <v>7715</v>
      </c>
      <c r="D826" t="s">
        <v>7716</v>
      </c>
      <c r="E826">
        <v>1</v>
      </c>
      <c r="F826">
        <v>4</v>
      </c>
      <c r="G826">
        <v>2</v>
      </c>
      <c r="H826">
        <v>2</v>
      </c>
      <c r="I826" t="s">
        <v>7717</v>
      </c>
      <c r="J826" t="s">
        <v>7718</v>
      </c>
      <c r="K826" t="s">
        <v>7719</v>
      </c>
      <c r="L826" t="s">
        <v>13</v>
      </c>
      <c r="M826" t="s">
        <v>7720</v>
      </c>
      <c r="N826" t="s">
        <v>7721</v>
      </c>
      <c r="O826" t="s">
        <v>1664</v>
      </c>
      <c r="P826" t="s">
        <v>41</v>
      </c>
      <c r="Q826" t="s">
        <v>42</v>
      </c>
    </row>
    <row r="827" spans="1:17" x14ac:dyDescent="0.2">
      <c r="A827" t="s">
        <v>7722</v>
      </c>
      <c r="B827" t="s">
        <v>7723</v>
      </c>
      <c r="C827" t="s">
        <v>7724</v>
      </c>
      <c r="D827" t="s">
        <v>7725</v>
      </c>
      <c r="E827">
        <v>1</v>
      </c>
      <c r="F827">
        <v>2</v>
      </c>
      <c r="G827">
        <v>1</v>
      </c>
      <c r="H827">
        <v>1</v>
      </c>
      <c r="I827" t="s">
        <v>7726</v>
      </c>
      <c r="J827" t="s">
        <v>7727</v>
      </c>
      <c r="K827" t="s">
        <v>7728</v>
      </c>
      <c r="L827" t="s">
        <v>13</v>
      </c>
      <c r="M827" t="s">
        <v>7729</v>
      </c>
      <c r="N827" t="s">
        <v>7730</v>
      </c>
      <c r="O827" t="s">
        <v>7731</v>
      </c>
      <c r="P827" t="s">
        <v>145</v>
      </c>
      <c r="Q827" t="s">
        <v>42</v>
      </c>
    </row>
    <row r="828" spans="1:17" x14ac:dyDescent="0.2">
      <c r="A828" t="s">
        <v>7732</v>
      </c>
      <c r="B828" t="s">
        <v>7733</v>
      </c>
      <c r="C828" t="s">
        <v>7734</v>
      </c>
      <c r="D828" t="s">
        <v>7735</v>
      </c>
      <c r="E828">
        <v>1</v>
      </c>
      <c r="F828">
        <v>1</v>
      </c>
      <c r="G828">
        <v>0</v>
      </c>
      <c r="H828">
        <v>1</v>
      </c>
      <c r="I828" t="s">
        <v>7736</v>
      </c>
      <c r="J828" t="s">
        <v>7737</v>
      </c>
      <c r="K828" t="s">
        <v>7738</v>
      </c>
      <c r="L828" t="s">
        <v>13</v>
      </c>
      <c r="M828" t="s">
        <v>7739</v>
      </c>
      <c r="N828" t="s">
        <v>7740</v>
      </c>
      <c r="O828" t="s">
        <v>5577</v>
      </c>
      <c r="P828" t="s">
        <v>325</v>
      </c>
      <c r="Q828" t="s">
        <v>42</v>
      </c>
    </row>
    <row r="829" spans="1:17" x14ac:dyDescent="0.2">
      <c r="A829" t="s">
        <v>7741</v>
      </c>
      <c r="B829" t="s">
        <v>7742</v>
      </c>
      <c r="C829" t="s">
        <v>7743</v>
      </c>
      <c r="D829" t="s">
        <v>7744</v>
      </c>
      <c r="E829">
        <v>1</v>
      </c>
      <c r="F829">
        <v>3</v>
      </c>
      <c r="G829">
        <v>0</v>
      </c>
      <c r="H829">
        <v>3</v>
      </c>
      <c r="I829" t="s">
        <v>7745</v>
      </c>
      <c r="J829" t="s">
        <v>7746</v>
      </c>
      <c r="K829" t="s">
        <v>7747</v>
      </c>
      <c r="L829" t="s">
        <v>13</v>
      </c>
      <c r="M829" t="s">
        <v>7748</v>
      </c>
      <c r="N829" t="s">
        <v>7749</v>
      </c>
      <c r="O829" t="s">
        <v>7750</v>
      </c>
      <c r="P829" t="s">
        <v>173</v>
      </c>
      <c r="Q829" t="s">
        <v>30</v>
      </c>
    </row>
    <row r="830" spans="1:17" x14ac:dyDescent="0.2">
      <c r="A830" t="s">
        <v>7751</v>
      </c>
      <c r="B830" t="s">
        <v>7752</v>
      </c>
      <c r="C830" t="s">
        <v>7753</v>
      </c>
      <c r="D830" t="s">
        <v>7754</v>
      </c>
      <c r="E830">
        <v>1</v>
      </c>
      <c r="F830">
        <v>2</v>
      </c>
      <c r="G830">
        <v>1</v>
      </c>
      <c r="H830">
        <v>1</v>
      </c>
      <c r="I830" t="s">
        <v>7755</v>
      </c>
      <c r="J830" t="s">
        <v>7756</v>
      </c>
      <c r="K830" t="s">
        <v>7757</v>
      </c>
      <c r="L830" t="s">
        <v>13</v>
      </c>
      <c r="M830" t="s">
        <v>7758</v>
      </c>
      <c r="N830" t="s">
        <v>7759</v>
      </c>
      <c r="O830" t="s">
        <v>7760</v>
      </c>
      <c r="P830" t="s">
        <v>41</v>
      </c>
      <c r="Q830" t="s">
        <v>30</v>
      </c>
    </row>
    <row r="831" spans="1:17" x14ac:dyDescent="0.2">
      <c r="A831" t="s">
        <v>7761</v>
      </c>
      <c r="B831" t="s">
        <v>7762</v>
      </c>
      <c r="C831" t="s">
        <v>7763</v>
      </c>
      <c r="D831" t="s">
        <v>7764</v>
      </c>
      <c r="E831">
        <v>1</v>
      </c>
      <c r="F831">
        <v>11</v>
      </c>
      <c r="G831">
        <v>10</v>
      </c>
      <c r="H831">
        <v>1</v>
      </c>
      <c r="I831" t="s">
        <v>7765</v>
      </c>
      <c r="J831" t="s">
        <v>7766</v>
      </c>
      <c r="K831" t="s">
        <v>7767</v>
      </c>
      <c r="L831" t="s">
        <v>13</v>
      </c>
      <c r="M831" t="s">
        <v>7768</v>
      </c>
      <c r="N831" t="s">
        <v>7769</v>
      </c>
      <c r="O831" t="s">
        <v>7770</v>
      </c>
      <c r="P831" t="s">
        <v>64</v>
      </c>
      <c r="Q831" t="s">
        <v>42</v>
      </c>
    </row>
    <row r="832" spans="1:17" x14ac:dyDescent="0.2">
      <c r="A832" t="s">
        <v>7771</v>
      </c>
      <c r="B832" t="s">
        <v>7772</v>
      </c>
      <c r="C832" t="s">
        <v>7773</v>
      </c>
      <c r="D832" t="s">
        <v>7774</v>
      </c>
      <c r="E832">
        <v>3</v>
      </c>
      <c r="F832">
        <v>101</v>
      </c>
      <c r="G832">
        <v>57</v>
      </c>
      <c r="H832">
        <v>44</v>
      </c>
      <c r="I832" t="s">
        <v>7775</v>
      </c>
      <c r="J832" t="s">
        <v>7776</v>
      </c>
      <c r="K832" t="s">
        <v>7777</v>
      </c>
      <c r="L832" t="s">
        <v>13</v>
      </c>
      <c r="M832" t="s">
        <v>7778</v>
      </c>
      <c r="N832" t="s">
        <v>7773</v>
      </c>
      <c r="O832" t="s">
        <v>192</v>
      </c>
      <c r="P832" t="s">
        <v>173</v>
      </c>
      <c r="Q832" t="s">
        <v>42</v>
      </c>
    </row>
    <row r="833" spans="1:17" x14ac:dyDescent="0.2">
      <c r="A833" t="s">
        <v>7779</v>
      </c>
      <c r="B833" t="s">
        <v>7780</v>
      </c>
      <c r="C833" t="s">
        <v>7781</v>
      </c>
      <c r="D833" t="s">
        <v>7782</v>
      </c>
      <c r="E833">
        <v>2</v>
      </c>
      <c r="F833">
        <v>51</v>
      </c>
      <c r="G833">
        <v>51</v>
      </c>
      <c r="H833">
        <v>0</v>
      </c>
      <c r="I833" t="s">
        <v>7783</v>
      </c>
      <c r="J833" t="s">
        <v>7784</v>
      </c>
      <c r="K833" t="s">
        <v>7785</v>
      </c>
      <c r="L833" t="s">
        <v>13</v>
      </c>
      <c r="M833" t="s">
        <v>7786</v>
      </c>
      <c r="N833" t="s">
        <v>7787</v>
      </c>
      <c r="O833" t="s">
        <v>6660</v>
      </c>
      <c r="P833" t="s">
        <v>41</v>
      </c>
      <c r="Q833" t="s">
        <v>42</v>
      </c>
    </row>
    <row r="834" spans="1:17" x14ac:dyDescent="0.2">
      <c r="A834" t="s">
        <v>7788</v>
      </c>
      <c r="B834" t="s">
        <v>7789</v>
      </c>
      <c r="C834" t="s">
        <v>7790</v>
      </c>
      <c r="D834" t="s">
        <v>7791</v>
      </c>
      <c r="E834">
        <v>1</v>
      </c>
      <c r="F834">
        <v>2</v>
      </c>
      <c r="G834">
        <v>1</v>
      </c>
      <c r="H834">
        <v>1</v>
      </c>
      <c r="I834" t="s">
        <v>7792</v>
      </c>
      <c r="J834" t="s">
        <v>7789</v>
      </c>
      <c r="L834" t="s">
        <v>13</v>
      </c>
      <c r="M834" t="s">
        <v>7793</v>
      </c>
      <c r="N834" t="s">
        <v>7794</v>
      </c>
      <c r="O834" t="s">
        <v>3577</v>
      </c>
      <c r="P834" t="s">
        <v>145</v>
      </c>
      <c r="Q834" t="s">
        <v>42</v>
      </c>
    </row>
    <row r="835" spans="1:17" x14ac:dyDescent="0.2">
      <c r="A835" t="s">
        <v>7795</v>
      </c>
      <c r="B835" t="s">
        <v>7796</v>
      </c>
      <c r="C835" t="s">
        <v>7797</v>
      </c>
      <c r="D835" t="s">
        <v>7798</v>
      </c>
      <c r="E835">
        <v>49</v>
      </c>
      <c r="F835">
        <v>1091</v>
      </c>
      <c r="G835">
        <v>682</v>
      </c>
      <c r="H835">
        <v>409</v>
      </c>
      <c r="I835" t="s">
        <v>7799</v>
      </c>
      <c r="J835" t="s">
        <v>7800</v>
      </c>
      <c r="K835" t="s">
        <v>7801</v>
      </c>
      <c r="L835" t="s">
        <v>13</v>
      </c>
      <c r="M835" t="s">
        <v>7802</v>
      </c>
      <c r="N835" t="s">
        <v>7803</v>
      </c>
      <c r="O835" t="s">
        <v>7804</v>
      </c>
      <c r="P835" t="s">
        <v>113</v>
      </c>
      <c r="Q835" t="s">
        <v>30</v>
      </c>
    </row>
    <row r="836" spans="1:17" x14ac:dyDescent="0.2">
      <c r="A836" t="s">
        <v>7805</v>
      </c>
      <c r="B836" t="s">
        <v>7806</v>
      </c>
      <c r="C836" t="s">
        <v>7807</v>
      </c>
      <c r="D836" t="s">
        <v>7808</v>
      </c>
      <c r="E836">
        <v>1</v>
      </c>
      <c r="F836">
        <v>2</v>
      </c>
      <c r="G836">
        <v>1</v>
      </c>
      <c r="H836">
        <v>1</v>
      </c>
      <c r="I836" t="s">
        <v>7809</v>
      </c>
      <c r="J836" t="s">
        <v>7806</v>
      </c>
      <c r="K836" t="s">
        <v>7810</v>
      </c>
      <c r="L836" t="s">
        <v>13</v>
      </c>
      <c r="M836" t="s">
        <v>7811</v>
      </c>
      <c r="N836" t="s">
        <v>7812</v>
      </c>
      <c r="O836" t="s">
        <v>1664</v>
      </c>
      <c r="P836" t="s">
        <v>41</v>
      </c>
      <c r="Q836" t="s">
        <v>42</v>
      </c>
    </row>
    <row r="837" spans="1:17" x14ac:dyDescent="0.2">
      <c r="A837" t="s">
        <v>7813</v>
      </c>
      <c r="B837" t="s">
        <v>7814</v>
      </c>
      <c r="C837" t="s">
        <v>7815</v>
      </c>
      <c r="D837" t="s">
        <v>7816</v>
      </c>
      <c r="E837">
        <v>1</v>
      </c>
      <c r="F837">
        <v>31</v>
      </c>
      <c r="G837">
        <v>28</v>
      </c>
      <c r="H837">
        <v>3</v>
      </c>
      <c r="I837" t="s">
        <v>7817</v>
      </c>
      <c r="J837" t="s">
        <v>7818</v>
      </c>
      <c r="K837" t="s">
        <v>7819</v>
      </c>
      <c r="L837" t="s">
        <v>13</v>
      </c>
      <c r="M837" t="s">
        <v>7820</v>
      </c>
      <c r="N837" t="s">
        <v>7821</v>
      </c>
      <c r="O837" t="s">
        <v>7822</v>
      </c>
      <c r="P837" t="s">
        <v>41</v>
      </c>
      <c r="Q837" t="s">
        <v>387</v>
      </c>
    </row>
    <row r="838" spans="1:17" x14ac:dyDescent="0.2">
      <c r="A838" t="s">
        <v>7823</v>
      </c>
      <c r="B838" t="s">
        <v>7824</v>
      </c>
      <c r="C838" t="s">
        <v>7825</v>
      </c>
      <c r="D838" t="s">
        <v>7826</v>
      </c>
      <c r="E838">
        <v>2</v>
      </c>
      <c r="F838">
        <v>8</v>
      </c>
      <c r="G838">
        <v>4</v>
      </c>
      <c r="H838">
        <v>4</v>
      </c>
      <c r="I838" t="s">
        <v>7827</v>
      </c>
      <c r="J838" t="s">
        <v>7828</v>
      </c>
      <c r="L838" t="s">
        <v>13</v>
      </c>
      <c r="M838" t="s">
        <v>7829</v>
      </c>
      <c r="N838" t="s">
        <v>7830</v>
      </c>
      <c r="O838" t="s">
        <v>7831</v>
      </c>
      <c r="P838" t="s">
        <v>94</v>
      </c>
      <c r="Q838" t="s">
        <v>30</v>
      </c>
    </row>
    <row r="839" spans="1:17" x14ac:dyDescent="0.2">
      <c r="A839" t="s">
        <v>7832</v>
      </c>
      <c r="B839" t="s">
        <v>7833</v>
      </c>
      <c r="C839" t="s">
        <v>7834</v>
      </c>
      <c r="D839" t="s">
        <v>7835</v>
      </c>
      <c r="E839">
        <v>2</v>
      </c>
      <c r="F839">
        <v>184</v>
      </c>
      <c r="G839">
        <v>152</v>
      </c>
      <c r="H839">
        <v>32</v>
      </c>
      <c r="I839" t="s">
        <v>7836</v>
      </c>
      <c r="J839" t="s">
        <v>7837</v>
      </c>
      <c r="K839" t="s">
        <v>7838</v>
      </c>
      <c r="L839" t="s">
        <v>13</v>
      </c>
      <c r="M839" t="s">
        <v>7839</v>
      </c>
      <c r="N839" t="s">
        <v>7840</v>
      </c>
      <c r="O839" t="s">
        <v>779</v>
      </c>
      <c r="P839" t="s">
        <v>325</v>
      </c>
      <c r="Q839" t="s">
        <v>42</v>
      </c>
    </row>
    <row r="840" spans="1:17" x14ac:dyDescent="0.2">
      <c r="A840" t="s">
        <v>7841</v>
      </c>
      <c r="B840" t="s">
        <v>7842</v>
      </c>
      <c r="C840" t="s">
        <v>7843</v>
      </c>
      <c r="D840" t="s">
        <v>7844</v>
      </c>
      <c r="E840">
        <v>4</v>
      </c>
      <c r="F840">
        <v>20</v>
      </c>
      <c r="G840">
        <v>11</v>
      </c>
      <c r="H840">
        <v>9</v>
      </c>
      <c r="I840" t="s">
        <v>7845</v>
      </c>
      <c r="J840" t="s">
        <v>7846</v>
      </c>
      <c r="K840" t="s">
        <v>7847</v>
      </c>
      <c r="L840" t="s">
        <v>13</v>
      </c>
      <c r="M840" t="s">
        <v>7848</v>
      </c>
      <c r="N840" t="s">
        <v>7849</v>
      </c>
      <c r="O840" t="s">
        <v>752</v>
      </c>
      <c r="P840" t="s">
        <v>325</v>
      </c>
      <c r="Q840" t="s">
        <v>42</v>
      </c>
    </row>
    <row r="841" spans="1:17" x14ac:dyDescent="0.2">
      <c r="A841" t="s">
        <v>7850</v>
      </c>
      <c r="B841" t="s">
        <v>7851</v>
      </c>
      <c r="C841" t="s">
        <v>7852</v>
      </c>
      <c r="D841" t="s">
        <v>7853</v>
      </c>
      <c r="E841">
        <v>1</v>
      </c>
      <c r="F841">
        <v>6</v>
      </c>
      <c r="G841">
        <v>3</v>
      </c>
      <c r="H841">
        <v>3</v>
      </c>
      <c r="I841" t="s">
        <v>7854</v>
      </c>
      <c r="J841" t="s">
        <v>7855</v>
      </c>
      <c r="K841" t="s">
        <v>7856</v>
      </c>
      <c r="L841" t="s">
        <v>13</v>
      </c>
      <c r="M841" t="s">
        <v>7857</v>
      </c>
      <c r="N841" t="s">
        <v>7852</v>
      </c>
      <c r="O841" t="s">
        <v>7858</v>
      </c>
      <c r="P841" t="s">
        <v>41</v>
      </c>
      <c r="Q841" t="s">
        <v>42</v>
      </c>
    </row>
    <row r="842" spans="1:17" x14ac:dyDescent="0.2">
      <c r="A842" t="s">
        <v>7859</v>
      </c>
      <c r="B842" t="s">
        <v>7860</v>
      </c>
      <c r="C842" t="s">
        <v>7861</v>
      </c>
      <c r="D842" t="s">
        <v>7862</v>
      </c>
      <c r="E842">
        <v>1</v>
      </c>
      <c r="F842">
        <v>17</v>
      </c>
      <c r="G842">
        <v>9</v>
      </c>
      <c r="H842">
        <v>8</v>
      </c>
      <c r="I842" t="s">
        <v>7863</v>
      </c>
      <c r="J842" t="s">
        <v>7864</v>
      </c>
      <c r="K842" t="s">
        <v>7865</v>
      </c>
      <c r="L842" t="s">
        <v>13</v>
      </c>
      <c r="M842" t="s">
        <v>7866</v>
      </c>
      <c r="N842" t="s">
        <v>7867</v>
      </c>
      <c r="O842" t="s">
        <v>7868</v>
      </c>
      <c r="P842" t="s">
        <v>41</v>
      </c>
      <c r="Q842" t="s">
        <v>42</v>
      </c>
    </row>
    <row r="843" spans="1:17" x14ac:dyDescent="0.2">
      <c r="A843" t="s">
        <v>7869</v>
      </c>
      <c r="B843" t="s">
        <v>7870</v>
      </c>
      <c r="C843" t="s">
        <v>7871</v>
      </c>
      <c r="D843" t="s">
        <v>7872</v>
      </c>
      <c r="E843">
        <v>1</v>
      </c>
      <c r="F843">
        <v>3</v>
      </c>
      <c r="G843">
        <v>3</v>
      </c>
      <c r="H843">
        <v>0</v>
      </c>
      <c r="I843" t="s">
        <v>7873</v>
      </c>
      <c r="J843" t="s">
        <v>7874</v>
      </c>
      <c r="K843" t="s">
        <v>7875</v>
      </c>
      <c r="L843" t="s">
        <v>13</v>
      </c>
      <c r="M843" t="s">
        <v>7876</v>
      </c>
      <c r="N843" t="s">
        <v>7877</v>
      </c>
      <c r="O843" t="s">
        <v>7878</v>
      </c>
      <c r="P843" t="s">
        <v>41</v>
      </c>
      <c r="Q843" t="s">
        <v>30</v>
      </c>
    </row>
    <row r="844" spans="1:17" x14ac:dyDescent="0.2">
      <c r="A844" t="s">
        <v>7879</v>
      </c>
      <c r="B844" t="s">
        <v>7880</v>
      </c>
      <c r="C844" t="s">
        <v>7881</v>
      </c>
      <c r="D844" t="s">
        <v>7882</v>
      </c>
      <c r="E844">
        <v>1</v>
      </c>
      <c r="F844">
        <v>8</v>
      </c>
      <c r="G844">
        <v>7</v>
      </c>
      <c r="H844">
        <v>1</v>
      </c>
      <c r="I844" t="s">
        <v>7883</v>
      </c>
      <c r="J844" t="s">
        <v>7880</v>
      </c>
      <c r="L844" t="s">
        <v>13</v>
      </c>
      <c r="M844" t="s">
        <v>7884</v>
      </c>
      <c r="N844" t="s">
        <v>7885</v>
      </c>
      <c r="O844" t="s">
        <v>7886</v>
      </c>
      <c r="P844" t="s">
        <v>17</v>
      </c>
      <c r="Q844" t="s">
        <v>42</v>
      </c>
    </row>
    <row r="845" spans="1:17" x14ac:dyDescent="0.2">
      <c r="A845" t="s">
        <v>7887</v>
      </c>
      <c r="B845" t="s">
        <v>7888</v>
      </c>
      <c r="C845" t="s">
        <v>7889</v>
      </c>
      <c r="D845" t="s">
        <v>7890</v>
      </c>
      <c r="E845">
        <v>1</v>
      </c>
      <c r="F845">
        <v>3</v>
      </c>
      <c r="G845">
        <v>3</v>
      </c>
      <c r="H845">
        <v>0</v>
      </c>
      <c r="I845" t="s">
        <v>7891</v>
      </c>
      <c r="J845" t="s">
        <v>7892</v>
      </c>
      <c r="K845" t="s">
        <v>7893</v>
      </c>
      <c r="L845" t="s">
        <v>13</v>
      </c>
      <c r="M845" t="s">
        <v>7894</v>
      </c>
      <c r="N845" t="s">
        <v>7895</v>
      </c>
      <c r="O845" t="s">
        <v>7896</v>
      </c>
      <c r="P845" t="s">
        <v>386</v>
      </c>
      <c r="Q845" t="s">
        <v>42</v>
      </c>
    </row>
    <row r="846" spans="1:17" x14ac:dyDescent="0.2">
      <c r="A846" t="s">
        <v>7897</v>
      </c>
      <c r="B846" t="s">
        <v>7898</v>
      </c>
      <c r="C846" t="s">
        <v>7899</v>
      </c>
      <c r="D846" t="s">
        <v>7900</v>
      </c>
      <c r="E846">
        <v>5</v>
      </c>
      <c r="F846">
        <v>610</v>
      </c>
      <c r="G846">
        <v>610</v>
      </c>
      <c r="H846">
        <v>0</v>
      </c>
      <c r="I846" t="s">
        <v>7901</v>
      </c>
      <c r="J846" t="s">
        <v>7902</v>
      </c>
      <c r="L846" t="s">
        <v>13</v>
      </c>
      <c r="M846" t="s">
        <v>7903</v>
      </c>
      <c r="N846" t="s">
        <v>7904</v>
      </c>
      <c r="O846" t="s">
        <v>7905</v>
      </c>
      <c r="P846" t="s">
        <v>41</v>
      </c>
      <c r="Q846" t="s">
        <v>42</v>
      </c>
    </row>
    <row r="847" spans="1:17" x14ac:dyDescent="0.2">
      <c r="A847" t="s">
        <v>7906</v>
      </c>
      <c r="B847" t="s">
        <v>7907</v>
      </c>
      <c r="C847" t="s">
        <v>7908</v>
      </c>
      <c r="D847" t="s">
        <v>7909</v>
      </c>
      <c r="E847">
        <v>2</v>
      </c>
      <c r="F847">
        <v>13</v>
      </c>
      <c r="G847">
        <v>10</v>
      </c>
      <c r="H847">
        <v>3</v>
      </c>
      <c r="I847" t="s">
        <v>7910</v>
      </c>
      <c r="J847" t="s">
        <v>7911</v>
      </c>
      <c r="K847" t="s">
        <v>7912</v>
      </c>
      <c r="L847" t="s">
        <v>13</v>
      </c>
      <c r="M847" t="s">
        <v>7913</v>
      </c>
      <c r="N847" t="s">
        <v>7914</v>
      </c>
      <c r="O847" t="s">
        <v>7915</v>
      </c>
      <c r="P847" t="s">
        <v>173</v>
      </c>
      <c r="Q847" t="s">
        <v>30</v>
      </c>
    </row>
    <row r="848" spans="1:17" x14ac:dyDescent="0.2">
      <c r="A848" t="s">
        <v>7916</v>
      </c>
      <c r="B848" t="s">
        <v>7917</v>
      </c>
      <c r="C848" t="s">
        <v>7918</v>
      </c>
      <c r="D848" t="s">
        <v>7919</v>
      </c>
      <c r="E848">
        <v>6</v>
      </c>
      <c r="F848">
        <v>51</v>
      </c>
      <c r="G848">
        <v>37</v>
      </c>
      <c r="H848">
        <v>14</v>
      </c>
      <c r="I848" t="s">
        <v>7920</v>
      </c>
      <c r="J848" t="s">
        <v>7921</v>
      </c>
      <c r="K848" t="s">
        <v>7922</v>
      </c>
      <c r="L848" t="s">
        <v>13</v>
      </c>
      <c r="M848" t="s">
        <v>7923</v>
      </c>
      <c r="N848" t="s">
        <v>7924</v>
      </c>
      <c r="O848" t="s">
        <v>7925</v>
      </c>
      <c r="P848" t="s">
        <v>173</v>
      </c>
      <c r="Q848" t="s">
        <v>42</v>
      </c>
    </row>
    <row r="849" spans="1:17" x14ac:dyDescent="0.2">
      <c r="A849" t="s">
        <v>7926</v>
      </c>
      <c r="B849" t="s">
        <v>7927</v>
      </c>
      <c r="C849" t="s">
        <v>7928</v>
      </c>
      <c r="D849" t="s">
        <v>7929</v>
      </c>
      <c r="E849">
        <v>1</v>
      </c>
      <c r="F849">
        <v>2</v>
      </c>
      <c r="G849">
        <v>1</v>
      </c>
      <c r="H849">
        <v>1</v>
      </c>
      <c r="I849" t="s">
        <v>7930</v>
      </c>
      <c r="J849" t="s">
        <v>7931</v>
      </c>
      <c r="K849" t="s">
        <v>7932</v>
      </c>
      <c r="L849" t="s">
        <v>13</v>
      </c>
      <c r="M849" t="s">
        <v>7933</v>
      </c>
      <c r="N849" t="s">
        <v>7934</v>
      </c>
      <c r="O849" t="s">
        <v>715</v>
      </c>
      <c r="P849" t="s">
        <v>716</v>
      </c>
      <c r="Q849" t="s">
        <v>42</v>
      </c>
    </row>
    <row r="850" spans="1:17" x14ac:dyDescent="0.2">
      <c r="A850" t="s">
        <v>7935</v>
      </c>
      <c r="B850" t="s">
        <v>7936</v>
      </c>
      <c r="C850" t="s">
        <v>7937</v>
      </c>
      <c r="D850" t="s">
        <v>7938</v>
      </c>
      <c r="E850">
        <v>1</v>
      </c>
      <c r="F850">
        <v>2</v>
      </c>
      <c r="G850">
        <v>1</v>
      </c>
      <c r="H850">
        <v>1</v>
      </c>
      <c r="I850" t="s">
        <v>7939</v>
      </c>
      <c r="J850" t="s">
        <v>2131</v>
      </c>
      <c r="K850" t="s">
        <v>7940</v>
      </c>
      <c r="L850" t="s">
        <v>13</v>
      </c>
      <c r="M850" t="s">
        <v>7941</v>
      </c>
      <c r="N850" t="s">
        <v>7942</v>
      </c>
      <c r="O850" t="s">
        <v>7943</v>
      </c>
      <c r="P850" t="s">
        <v>1159</v>
      </c>
      <c r="Q850" t="s">
        <v>18</v>
      </c>
    </row>
    <row r="851" spans="1:17" x14ac:dyDescent="0.2">
      <c r="A851" t="s">
        <v>7944</v>
      </c>
      <c r="B851" t="s">
        <v>7945</v>
      </c>
      <c r="C851" t="s">
        <v>7946</v>
      </c>
      <c r="D851" t="s">
        <v>7947</v>
      </c>
      <c r="E851">
        <v>3</v>
      </c>
      <c r="F851">
        <v>159</v>
      </c>
      <c r="G851">
        <v>159</v>
      </c>
      <c r="H851">
        <v>0</v>
      </c>
      <c r="I851" t="s">
        <v>7948</v>
      </c>
      <c r="J851" t="s">
        <v>7949</v>
      </c>
      <c r="L851" t="s">
        <v>13</v>
      </c>
      <c r="M851" t="s">
        <v>7950</v>
      </c>
      <c r="N851" t="s">
        <v>7951</v>
      </c>
      <c r="O851" t="s">
        <v>7952</v>
      </c>
      <c r="P851" t="s">
        <v>173</v>
      </c>
      <c r="Q851" t="s">
        <v>30</v>
      </c>
    </row>
    <row r="852" spans="1:17" x14ac:dyDescent="0.2">
      <c r="A852" t="s">
        <v>7953</v>
      </c>
      <c r="B852" t="s">
        <v>7954</v>
      </c>
      <c r="C852" t="s">
        <v>7955</v>
      </c>
      <c r="D852" t="s">
        <v>7956</v>
      </c>
      <c r="E852">
        <v>1</v>
      </c>
      <c r="F852">
        <v>2</v>
      </c>
      <c r="G852">
        <v>1</v>
      </c>
      <c r="H852">
        <v>1</v>
      </c>
      <c r="I852" t="s">
        <v>7957</v>
      </c>
      <c r="J852" t="s">
        <v>7958</v>
      </c>
      <c r="K852" t="s">
        <v>7959</v>
      </c>
      <c r="L852" t="s">
        <v>13</v>
      </c>
      <c r="M852" t="s">
        <v>7960</v>
      </c>
      <c r="N852" t="s">
        <v>7961</v>
      </c>
      <c r="O852" t="s">
        <v>7962</v>
      </c>
      <c r="P852" t="s">
        <v>325</v>
      </c>
      <c r="Q852" t="s">
        <v>514</v>
      </c>
    </row>
    <row r="853" spans="1:17" x14ac:dyDescent="0.2">
      <c r="A853" t="s">
        <v>7963</v>
      </c>
      <c r="B853" t="s">
        <v>7964</v>
      </c>
      <c r="C853" t="s">
        <v>7965</v>
      </c>
      <c r="D853" t="s">
        <v>7966</v>
      </c>
      <c r="E853">
        <v>2</v>
      </c>
      <c r="F853">
        <v>8</v>
      </c>
      <c r="G853">
        <v>5</v>
      </c>
      <c r="H853">
        <v>3</v>
      </c>
      <c r="I853" t="s">
        <v>7967</v>
      </c>
      <c r="J853" t="s">
        <v>7964</v>
      </c>
      <c r="L853" t="s">
        <v>13</v>
      </c>
      <c r="M853" t="s">
        <v>7968</v>
      </c>
      <c r="N853" t="s">
        <v>7969</v>
      </c>
      <c r="O853" t="s">
        <v>7970</v>
      </c>
      <c r="P853" t="s">
        <v>145</v>
      </c>
      <c r="Q853" t="s">
        <v>114</v>
      </c>
    </row>
    <row r="854" spans="1:17" x14ac:dyDescent="0.2">
      <c r="A854" t="s">
        <v>7971</v>
      </c>
      <c r="B854" t="s">
        <v>7972</v>
      </c>
      <c r="C854" t="s">
        <v>7973</v>
      </c>
      <c r="D854" t="s">
        <v>7974</v>
      </c>
      <c r="E854">
        <v>3</v>
      </c>
      <c r="F854">
        <v>2</v>
      </c>
      <c r="G854">
        <v>2</v>
      </c>
      <c r="H854">
        <v>0</v>
      </c>
      <c r="I854" t="s">
        <v>7975</v>
      </c>
      <c r="J854" t="s">
        <v>7976</v>
      </c>
      <c r="K854" t="s">
        <v>7977</v>
      </c>
      <c r="L854" t="s">
        <v>13</v>
      </c>
      <c r="M854" t="s">
        <v>7978</v>
      </c>
      <c r="N854" t="s">
        <v>7979</v>
      </c>
      <c r="O854" t="s">
        <v>7980</v>
      </c>
      <c r="P854" t="s">
        <v>41</v>
      </c>
      <c r="Q854" t="s">
        <v>387</v>
      </c>
    </row>
    <row r="855" spans="1:17" x14ac:dyDescent="0.2">
      <c r="A855" t="s">
        <v>7981</v>
      </c>
      <c r="B855" t="s">
        <v>7982</v>
      </c>
      <c r="C855" t="s">
        <v>7983</v>
      </c>
      <c r="D855" t="s">
        <v>7984</v>
      </c>
      <c r="E855">
        <v>1</v>
      </c>
      <c r="F855">
        <v>2</v>
      </c>
      <c r="G855">
        <v>1</v>
      </c>
      <c r="H855">
        <v>1</v>
      </c>
      <c r="I855" t="s">
        <v>7985</v>
      </c>
      <c r="J855" t="s">
        <v>7986</v>
      </c>
      <c r="K855" t="s">
        <v>7987</v>
      </c>
      <c r="L855" t="s">
        <v>13</v>
      </c>
      <c r="M855" t="s">
        <v>7988</v>
      </c>
      <c r="N855" t="s">
        <v>7989</v>
      </c>
      <c r="O855" t="s">
        <v>7990</v>
      </c>
      <c r="P855" t="s">
        <v>705</v>
      </c>
      <c r="Q855" t="s">
        <v>114</v>
      </c>
    </row>
    <row r="856" spans="1:17" x14ac:dyDescent="0.2">
      <c r="A856" t="s">
        <v>7991</v>
      </c>
      <c r="B856" t="s">
        <v>7992</v>
      </c>
      <c r="C856" t="s">
        <v>7993</v>
      </c>
      <c r="D856" t="s">
        <v>7994</v>
      </c>
      <c r="E856">
        <v>3</v>
      </c>
      <c r="F856">
        <v>174</v>
      </c>
      <c r="G856">
        <v>172</v>
      </c>
      <c r="H856">
        <v>2</v>
      </c>
      <c r="I856" t="s">
        <v>7995</v>
      </c>
      <c r="J856" t="s">
        <v>7996</v>
      </c>
      <c r="K856" t="s">
        <v>7997</v>
      </c>
      <c r="L856" t="s">
        <v>13</v>
      </c>
      <c r="M856" t="s">
        <v>7998</v>
      </c>
      <c r="N856" t="s">
        <v>7993</v>
      </c>
      <c r="O856" t="s">
        <v>7999</v>
      </c>
      <c r="P856" t="s">
        <v>41</v>
      </c>
      <c r="Q856" t="s">
        <v>30</v>
      </c>
    </row>
    <row r="857" spans="1:17" x14ac:dyDescent="0.2">
      <c r="A857" t="s">
        <v>8000</v>
      </c>
      <c r="B857" t="s">
        <v>8001</v>
      </c>
      <c r="C857" t="s">
        <v>8002</v>
      </c>
      <c r="D857" t="s">
        <v>8003</v>
      </c>
      <c r="E857">
        <v>1</v>
      </c>
      <c r="F857">
        <v>7</v>
      </c>
      <c r="G857">
        <v>5</v>
      </c>
      <c r="H857">
        <v>2</v>
      </c>
      <c r="I857" t="s">
        <v>8004</v>
      </c>
      <c r="J857" t="s">
        <v>8005</v>
      </c>
      <c r="K857" t="s">
        <v>8006</v>
      </c>
      <c r="L857" t="s">
        <v>13</v>
      </c>
      <c r="M857" t="s">
        <v>8007</v>
      </c>
      <c r="N857" t="s">
        <v>8008</v>
      </c>
      <c r="O857" t="s">
        <v>8009</v>
      </c>
      <c r="P857" t="s">
        <v>173</v>
      </c>
      <c r="Q857" t="s">
        <v>30</v>
      </c>
    </row>
    <row r="858" spans="1:17" x14ac:dyDescent="0.2">
      <c r="A858" t="s">
        <v>8010</v>
      </c>
      <c r="B858" t="s">
        <v>8011</v>
      </c>
      <c r="C858" t="s">
        <v>8012</v>
      </c>
      <c r="D858" t="s">
        <v>8013</v>
      </c>
      <c r="E858">
        <v>1</v>
      </c>
      <c r="F858">
        <v>3</v>
      </c>
      <c r="G858">
        <v>1</v>
      </c>
      <c r="H858">
        <v>2</v>
      </c>
      <c r="I858" t="s">
        <v>8014</v>
      </c>
      <c r="J858" t="s">
        <v>8011</v>
      </c>
      <c r="K858" t="s">
        <v>8015</v>
      </c>
      <c r="L858" t="s">
        <v>13</v>
      </c>
      <c r="M858" t="s">
        <v>8016</v>
      </c>
      <c r="N858" t="s">
        <v>8017</v>
      </c>
      <c r="O858" t="s">
        <v>8018</v>
      </c>
      <c r="P858" t="s">
        <v>145</v>
      </c>
      <c r="Q858" t="s">
        <v>30</v>
      </c>
    </row>
    <row r="859" spans="1:17" x14ac:dyDescent="0.2">
      <c r="A859" t="s">
        <v>8019</v>
      </c>
      <c r="B859" t="s">
        <v>8020</v>
      </c>
      <c r="C859" t="s">
        <v>8021</v>
      </c>
      <c r="D859" t="s">
        <v>8022</v>
      </c>
      <c r="E859">
        <v>19</v>
      </c>
      <c r="F859">
        <v>1889</v>
      </c>
      <c r="G859">
        <v>1889</v>
      </c>
      <c r="H859">
        <v>0</v>
      </c>
      <c r="I859" t="s">
        <v>8023</v>
      </c>
      <c r="J859" t="s">
        <v>8024</v>
      </c>
      <c r="K859" t="s">
        <v>8025</v>
      </c>
      <c r="L859" t="s">
        <v>13</v>
      </c>
      <c r="M859" t="s">
        <v>8026</v>
      </c>
      <c r="N859" t="s">
        <v>8027</v>
      </c>
      <c r="O859" t="s">
        <v>8028</v>
      </c>
      <c r="P859" t="s">
        <v>325</v>
      </c>
      <c r="Q859" t="s">
        <v>42</v>
      </c>
    </row>
    <row r="860" spans="1:17" x14ac:dyDescent="0.2">
      <c r="A860" t="s">
        <v>8029</v>
      </c>
      <c r="B860" t="s">
        <v>8030</v>
      </c>
      <c r="C860" t="s">
        <v>8031</v>
      </c>
      <c r="D860" t="s">
        <v>8032</v>
      </c>
      <c r="E860">
        <v>1</v>
      </c>
      <c r="F860">
        <v>4</v>
      </c>
      <c r="G860">
        <v>2</v>
      </c>
      <c r="H860">
        <v>2</v>
      </c>
      <c r="I860" t="s">
        <v>8033</v>
      </c>
      <c r="J860" t="s">
        <v>8034</v>
      </c>
      <c r="K860" t="s">
        <v>8035</v>
      </c>
      <c r="L860" t="s">
        <v>13</v>
      </c>
      <c r="M860" t="s">
        <v>8036</v>
      </c>
      <c r="N860" t="s">
        <v>8037</v>
      </c>
      <c r="O860" t="s">
        <v>8038</v>
      </c>
      <c r="P860" t="s">
        <v>17</v>
      </c>
      <c r="Q860" t="s">
        <v>30</v>
      </c>
    </row>
    <row r="861" spans="1:17" x14ac:dyDescent="0.2">
      <c r="A861" t="s">
        <v>8039</v>
      </c>
      <c r="B861" t="s">
        <v>8040</v>
      </c>
      <c r="C861" t="s">
        <v>8041</v>
      </c>
      <c r="D861" t="s">
        <v>8042</v>
      </c>
      <c r="E861">
        <v>5</v>
      </c>
      <c r="F861">
        <v>91</v>
      </c>
      <c r="G861">
        <v>91</v>
      </c>
      <c r="H861">
        <v>0</v>
      </c>
      <c r="I861" t="s">
        <v>8043</v>
      </c>
      <c r="J861" t="s">
        <v>8044</v>
      </c>
      <c r="K861" t="s">
        <v>8045</v>
      </c>
      <c r="L861" t="s">
        <v>13</v>
      </c>
      <c r="M861" t="s">
        <v>8046</v>
      </c>
      <c r="N861" t="s">
        <v>8041</v>
      </c>
      <c r="O861" t="s">
        <v>8047</v>
      </c>
      <c r="P861" t="s">
        <v>295</v>
      </c>
      <c r="Q861" t="s">
        <v>18</v>
      </c>
    </row>
    <row r="862" spans="1:17" x14ac:dyDescent="0.2">
      <c r="A862" t="s">
        <v>8048</v>
      </c>
      <c r="B862" t="s">
        <v>8049</v>
      </c>
      <c r="C862" t="s">
        <v>8050</v>
      </c>
      <c r="D862" t="s">
        <v>8051</v>
      </c>
      <c r="E862">
        <v>1</v>
      </c>
      <c r="F862">
        <v>6</v>
      </c>
      <c r="G862">
        <v>3</v>
      </c>
      <c r="H862">
        <v>3</v>
      </c>
      <c r="I862" t="s">
        <v>8052</v>
      </c>
      <c r="J862" t="s">
        <v>8049</v>
      </c>
      <c r="L862" t="s">
        <v>13</v>
      </c>
      <c r="M862" t="s">
        <v>8053</v>
      </c>
      <c r="N862" t="s">
        <v>8054</v>
      </c>
      <c r="O862" t="s">
        <v>8055</v>
      </c>
      <c r="P862" t="s">
        <v>94</v>
      </c>
      <c r="Q862" t="s">
        <v>30</v>
      </c>
    </row>
    <row r="863" spans="1:17" x14ac:dyDescent="0.2">
      <c r="A863" t="s">
        <v>8056</v>
      </c>
      <c r="B863" t="s">
        <v>8057</v>
      </c>
      <c r="C863" t="s">
        <v>8058</v>
      </c>
      <c r="D863" t="s">
        <v>8059</v>
      </c>
      <c r="E863">
        <v>1</v>
      </c>
      <c r="F863">
        <v>19</v>
      </c>
      <c r="G863">
        <v>19</v>
      </c>
      <c r="H863">
        <v>0</v>
      </c>
      <c r="I863" t="s">
        <v>8060</v>
      </c>
      <c r="J863" t="s">
        <v>8057</v>
      </c>
      <c r="K863" t="s">
        <v>8061</v>
      </c>
      <c r="L863" t="s">
        <v>13</v>
      </c>
      <c r="M863" t="s">
        <v>8062</v>
      </c>
      <c r="N863" t="s">
        <v>8063</v>
      </c>
      <c r="O863" t="s">
        <v>8064</v>
      </c>
      <c r="P863" t="s">
        <v>173</v>
      </c>
      <c r="Q863" t="s">
        <v>514</v>
      </c>
    </row>
    <row r="864" spans="1:17" x14ac:dyDescent="0.2">
      <c r="A864" t="s">
        <v>8065</v>
      </c>
      <c r="B864" t="s">
        <v>8066</v>
      </c>
      <c r="C864" t="s">
        <v>8067</v>
      </c>
      <c r="D864" t="s">
        <v>8068</v>
      </c>
      <c r="E864">
        <v>2</v>
      </c>
      <c r="F864">
        <v>53</v>
      </c>
      <c r="G864">
        <v>40</v>
      </c>
      <c r="H864">
        <v>13</v>
      </c>
      <c r="I864" t="s">
        <v>8069</v>
      </c>
      <c r="J864" t="s">
        <v>8070</v>
      </c>
      <c r="K864" t="s">
        <v>8071</v>
      </c>
      <c r="L864" t="s">
        <v>13</v>
      </c>
      <c r="M864" t="s">
        <v>8072</v>
      </c>
      <c r="N864" t="s">
        <v>8073</v>
      </c>
      <c r="O864" t="s">
        <v>2072</v>
      </c>
      <c r="P864" t="s">
        <v>41</v>
      </c>
      <c r="Q864" t="s">
        <v>42</v>
      </c>
    </row>
    <row r="865" spans="1:17" x14ac:dyDescent="0.2">
      <c r="A865" t="s">
        <v>8074</v>
      </c>
      <c r="B865" t="s">
        <v>8075</v>
      </c>
      <c r="C865" t="s">
        <v>8076</v>
      </c>
      <c r="D865" t="s">
        <v>8077</v>
      </c>
      <c r="E865">
        <v>1</v>
      </c>
      <c r="F865">
        <v>6</v>
      </c>
      <c r="G865">
        <v>3</v>
      </c>
      <c r="H865">
        <v>3</v>
      </c>
      <c r="I865" t="s">
        <v>8078</v>
      </c>
      <c r="J865" t="s">
        <v>8079</v>
      </c>
      <c r="K865" t="s">
        <v>8080</v>
      </c>
      <c r="L865" t="s">
        <v>13</v>
      </c>
      <c r="M865" t="s">
        <v>8081</v>
      </c>
      <c r="N865" t="s">
        <v>8082</v>
      </c>
      <c r="O865" t="s">
        <v>2072</v>
      </c>
      <c r="P865" t="s">
        <v>41</v>
      </c>
      <c r="Q865" t="s">
        <v>42</v>
      </c>
    </row>
    <row r="866" spans="1:17" x14ac:dyDescent="0.2">
      <c r="A866" t="s">
        <v>8083</v>
      </c>
      <c r="B866" t="s">
        <v>8084</v>
      </c>
      <c r="C866" t="s">
        <v>8085</v>
      </c>
      <c r="D866" t="s">
        <v>8086</v>
      </c>
      <c r="E866">
        <v>3</v>
      </c>
      <c r="F866">
        <v>135</v>
      </c>
      <c r="G866">
        <v>131</v>
      </c>
      <c r="H866">
        <v>4</v>
      </c>
      <c r="I866" t="s">
        <v>8087</v>
      </c>
      <c r="J866" t="s">
        <v>8088</v>
      </c>
      <c r="K866" t="s">
        <v>8089</v>
      </c>
      <c r="L866" t="s">
        <v>13</v>
      </c>
      <c r="M866" t="s">
        <v>8090</v>
      </c>
      <c r="N866" t="s">
        <v>8091</v>
      </c>
      <c r="O866" t="s">
        <v>8092</v>
      </c>
      <c r="P866" t="s">
        <v>41</v>
      </c>
      <c r="Q866" t="s">
        <v>30</v>
      </c>
    </row>
    <row r="867" spans="1:17" x14ac:dyDescent="0.2">
      <c r="A867" t="s">
        <v>8093</v>
      </c>
      <c r="B867" t="s">
        <v>8094</v>
      </c>
      <c r="C867" t="s">
        <v>8095</v>
      </c>
      <c r="D867" t="s">
        <v>8096</v>
      </c>
      <c r="E867">
        <v>1</v>
      </c>
      <c r="F867">
        <v>1</v>
      </c>
      <c r="G867">
        <v>1</v>
      </c>
      <c r="H867">
        <v>0</v>
      </c>
      <c r="I867" t="s">
        <v>8097</v>
      </c>
      <c r="J867" t="s">
        <v>8098</v>
      </c>
      <c r="K867" t="s">
        <v>8099</v>
      </c>
      <c r="L867" t="s">
        <v>13</v>
      </c>
      <c r="M867" t="s">
        <v>8100</v>
      </c>
      <c r="N867" t="s">
        <v>8101</v>
      </c>
      <c r="O867" t="s">
        <v>1038</v>
      </c>
      <c r="P867" t="s">
        <v>41</v>
      </c>
      <c r="Q867" t="s">
        <v>42</v>
      </c>
    </row>
    <row r="868" spans="1:17" x14ac:dyDescent="0.2">
      <c r="A868" t="s">
        <v>8102</v>
      </c>
      <c r="B868" t="s">
        <v>8103</v>
      </c>
      <c r="C868" t="s">
        <v>8104</v>
      </c>
      <c r="D868" t="s">
        <v>8105</v>
      </c>
      <c r="E868">
        <v>1</v>
      </c>
      <c r="F868">
        <v>4</v>
      </c>
      <c r="G868">
        <v>2</v>
      </c>
      <c r="H868">
        <v>2</v>
      </c>
      <c r="I868" t="s">
        <v>8106</v>
      </c>
      <c r="J868" t="s">
        <v>8107</v>
      </c>
      <c r="K868" t="s">
        <v>8108</v>
      </c>
      <c r="L868" t="s">
        <v>13</v>
      </c>
      <c r="M868" t="s">
        <v>8109</v>
      </c>
      <c r="N868" t="s">
        <v>8110</v>
      </c>
      <c r="O868" t="s">
        <v>3440</v>
      </c>
      <c r="P868" t="s">
        <v>41</v>
      </c>
      <c r="Q868" t="s">
        <v>30</v>
      </c>
    </row>
    <row r="869" spans="1:17" x14ac:dyDescent="0.2">
      <c r="A869" t="s">
        <v>8111</v>
      </c>
      <c r="B869" t="s">
        <v>8112</v>
      </c>
      <c r="C869" t="s">
        <v>8113</v>
      </c>
      <c r="D869" t="s">
        <v>8114</v>
      </c>
      <c r="E869">
        <v>182</v>
      </c>
      <c r="F869">
        <v>19906</v>
      </c>
      <c r="G869">
        <v>19653</v>
      </c>
      <c r="H869">
        <v>253</v>
      </c>
      <c r="I869" t="s">
        <v>8115</v>
      </c>
      <c r="J869" t="s">
        <v>8116</v>
      </c>
      <c r="K869" t="s">
        <v>8117</v>
      </c>
      <c r="L869" t="s">
        <v>13</v>
      </c>
      <c r="M869" t="s">
        <v>8118</v>
      </c>
      <c r="N869" t="s">
        <v>8119</v>
      </c>
      <c r="O869" t="s">
        <v>3943</v>
      </c>
      <c r="P869" t="s">
        <v>41</v>
      </c>
      <c r="Q869" t="s">
        <v>30</v>
      </c>
    </row>
    <row r="870" spans="1:17" x14ac:dyDescent="0.2">
      <c r="A870" t="s">
        <v>8120</v>
      </c>
      <c r="B870" t="s">
        <v>8121</v>
      </c>
      <c r="C870" t="s">
        <v>8122</v>
      </c>
      <c r="D870" t="s">
        <v>8123</v>
      </c>
      <c r="E870">
        <v>1</v>
      </c>
      <c r="F870">
        <v>2</v>
      </c>
      <c r="G870">
        <v>1</v>
      </c>
      <c r="H870">
        <v>1</v>
      </c>
      <c r="I870" t="s">
        <v>8124</v>
      </c>
      <c r="J870" t="s">
        <v>8121</v>
      </c>
      <c r="K870" t="s">
        <v>8125</v>
      </c>
      <c r="L870" t="s">
        <v>13</v>
      </c>
      <c r="M870" t="s">
        <v>8126</v>
      </c>
      <c r="N870" t="s">
        <v>8127</v>
      </c>
      <c r="O870" t="s">
        <v>2072</v>
      </c>
      <c r="P870" t="s">
        <v>41</v>
      </c>
      <c r="Q870" t="s">
        <v>42</v>
      </c>
    </row>
    <row r="871" spans="1:17" x14ac:dyDescent="0.2">
      <c r="A871" t="s">
        <v>8128</v>
      </c>
      <c r="B871" t="s">
        <v>8129</v>
      </c>
      <c r="C871" t="s">
        <v>8130</v>
      </c>
      <c r="D871" t="s">
        <v>8131</v>
      </c>
      <c r="E871">
        <v>1</v>
      </c>
      <c r="F871">
        <v>9</v>
      </c>
      <c r="G871">
        <v>9</v>
      </c>
      <c r="H871">
        <v>0</v>
      </c>
      <c r="I871" t="s">
        <v>8132</v>
      </c>
      <c r="J871" t="s">
        <v>8133</v>
      </c>
      <c r="K871" t="s">
        <v>8134</v>
      </c>
      <c r="L871" t="s">
        <v>13</v>
      </c>
      <c r="M871" t="s">
        <v>8135</v>
      </c>
      <c r="N871" t="s">
        <v>8136</v>
      </c>
      <c r="O871" t="s">
        <v>914</v>
      </c>
      <c r="P871" t="s">
        <v>41</v>
      </c>
      <c r="Q871" t="s">
        <v>30</v>
      </c>
    </row>
    <row r="872" spans="1:17" x14ac:dyDescent="0.2">
      <c r="A872" t="s">
        <v>8137</v>
      </c>
      <c r="B872" t="s">
        <v>8138</v>
      </c>
      <c r="C872" t="s">
        <v>8139</v>
      </c>
      <c r="D872" t="s">
        <v>8140</v>
      </c>
      <c r="E872">
        <v>1</v>
      </c>
      <c r="F872">
        <v>2</v>
      </c>
      <c r="G872">
        <v>1</v>
      </c>
      <c r="H872">
        <v>1</v>
      </c>
      <c r="I872" t="s">
        <v>8141</v>
      </c>
      <c r="J872" t="s">
        <v>8142</v>
      </c>
      <c r="K872" t="s">
        <v>8143</v>
      </c>
      <c r="L872" t="s">
        <v>13</v>
      </c>
      <c r="M872" t="s">
        <v>8144</v>
      </c>
      <c r="N872" t="s">
        <v>8145</v>
      </c>
      <c r="O872" t="s">
        <v>355</v>
      </c>
      <c r="P872" t="s">
        <v>325</v>
      </c>
      <c r="Q872" t="s">
        <v>30</v>
      </c>
    </row>
    <row r="873" spans="1:17" x14ac:dyDescent="0.2">
      <c r="A873" t="s">
        <v>8146</v>
      </c>
      <c r="B873" t="s">
        <v>8147</v>
      </c>
      <c r="C873" t="s">
        <v>8148</v>
      </c>
      <c r="D873" t="s">
        <v>8149</v>
      </c>
      <c r="E873">
        <v>1</v>
      </c>
      <c r="F873">
        <v>99</v>
      </c>
      <c r="G873">
        <v>96</v>
      </c>
      <c r="H873">
        <v>3</v>
      </c>
      <c r="I873" t="s">
        <v>8150</v>
      </c>
      <c r="J873" t="s">
        <v>8147</v>
      </c>
      <c r="L873" t="s">
        <v>13</v>
      </c>
      <c r="M873" t="s">
        <v>8151</v>
      </c>
      <c r="N873" t="s">
        <v>8152</v>
      </c>
      <c r="O873" t="s">
        <v>752</v>
      </c>
      <c r="P873" t="s">
        <v>325</v>
      </c>
      <c r="Q873" t="s">
        <v>42</v>
      </c>
    </row>
    <row r="874" spans="1:17" x14ac:dyDescent="0.2">
      <c r="A874" t="s">
        <v>8153</v>
      </c>
      <c r="B874" t="s">
        <v>8154</v>
      </c>
      <c r="C874" t="s">
        <v>8155</v>
      </c>
      <c r="D874" t="s">
        <v>8156</v>
      </c>
      <c r="E874">
        <v>1</v>
      </c>
      <c r="F874">
        <v>4</v>
      </c>
      <c r="G874">
        <v>2</v>
      </c>
      <c r="H874">
        <v>2</v>
      </c>
      <c r="I874" t="s">
        <v>8157</v>
      </c>
      <c r="J874" t="s">
        <v>8154</v>
      </c>
      <c r="K874" t="s">
        <v>8158</v>
      </c>
      <c r="L874" t="s">
        <v>13</v>
      </c>
      <c r="M874" t="s">
        <v>8159</v>
      </c>
      <c r="N874" t="s">
        <v>8160</v>
      </c>
      <c r="O874" t="s">
        <v>8161</v>
      </c>
      <c r="P874" t="s">
        <v>64</v>
      </c>
      <c r="Q874" t="s">
        <v>30</v>
      </c>
    </row>
    <row r="875" spans="1:17" x14ac:dyDescent="0.2">
      <c r="A875" t="s">
        <v>8162</v>
      </c>
      <c r="B875" t="s">
        <v>8163</v>
      </c>
      <c r="C875" t="s">
        <v>8164</v>
      </c>
      <c r="D875" t="s">
        <v>8165</v>
      </c>
      <c r="E875">
        <v>1</v>
      </c>
      <c r="F875">
        <v>3</v>
      </c>
      <c r="G875">
        <v>3</v>
      </c>
      <c r="H875">
        <v>0</v>
      </c>
      <c r="I875" t="s">
        <v>8166</v>
      </c>
      <c r="J875" t="s">
        <v>8163</v>
      </c>
      <c r="K875" t="s">
        <v>8167</v>
      </c>
      <c r="L875" t="s">
        <v>13</v>
      </c>
      <c r="M875" t="s">
        <v>8168</v>
      </c>
      <c r="N875" t="s">
        <v>8169</v>
      </c>
      <c r="O875" t="s">
        <v>8170</v>
      </c>
      <c r="P875" t="s">
        <v>173</v>
      </c>
      <c r="Q875" t="s">
        <v>514</v>
      </c>
    </row>
    <row r="876" spans="1:17" x14ac:dyDescent="0.2">
      <c r="A876" t="s">
        <v>8171</v>
      </c>
      <c r="B876" t="s">
        <v>8172</v>
      </c>
      <c r="C876" t="s">
        <v>8173</v>
      </c>
      <c r="D876" t="s">
        <v>8174</v>
      </c>
      <c r="E876">
        <v>1</v>
      </c>
      <c r="F876">
        <v>4</v>
      </c>
      <c r="G876">
        <v>3</v>
      </c>
      <c r="H876">
        <v>1</v>
      </c>
      <c r="I876" t="s">
        <v>8175</v>
      </c>
      <c r="J876" t="s">
        <v>8172</v>
      </c>
      <c r="K876" t="s">
        <v>8176</v>
      </c>
      <c r="L876" t="s">
        <v>13</v>
      </c>
      <c r="M876" t="s">
        <v>8177</v>
      </c>
      <c r="N876" t="s">
        <v>8178</v>
      </c>
      <c r="O876" t="s">
        <v>7555</v>
      </c>
      <c r="P876" t="s">
        <v>41</v>
      </c>
      <c r="Q876" t="s">
        <v>42</v>
      </c>
    </row>
    <row r="877" spans="1:17" x14ac:dyDescent="0.2">
      <c r="A877" t="s">
        <v>8179</v>
      </c>
      <c r="B877" t="s">
        <v>8180</v>
      </c>
      <c r="C877" t="s">
        <v>8181</v>
      </c>
      <c r="D877" t="s">
        <v>8182</v>
      </c>
      <c r="E877">
        <v>1</v>
      </c>
      <c r="F877">
        <v>5</v>
      </c>
      <c r="G877">
        <v>3</v>
      </c>
      <c r="H877">
        <v>2</v>
      </c>
      <c r="I877" t="s">
        <v>8183</v>
      </c>
      <c r="J877" t="s">
        <v>8184</v>
      </c>
      <c r="K877" t="s">
        <v>8185</v>
      </c>
      <c r="L877" t="s">
        <v>13</v>
      </c>
      <c r="M877" t="s">
        <v>8186</v>
      </c>
      <c r="N877" t="s">
        <v>8181</v>
      </c>
      <c r="O877" t="s">
        <v>8187</v>
      </c>
      <c r="P877" t="s">
        <v>173</v>
      </c>
      <c r="Q877" t="s">
        <v>30</v>
      </c>
    </row>
    <row r="878" spans="1:17" x14ac:dyDescent="0.2">
      <c r="A878" t="s">
        <v>8188</v>
      </c>
      <c r="B878" t="s">
        <v>8189</v>
      </c>
      <c r="C878" t="s">
        <v>8190</v>
      </c>
      <c r="D878" t="s">
        <v>8191</v>
      </c>
      <c r="E878">
        <v>1</v>
      </c>
      <c r="F878">
        <v>1</v>
      </c>
      <c r="G878">
        <v>1</v>
      </c>
      <c r="H878">
        <v>0</v>
      </c>
      <c r="I878" t="s">
        <v>8192</v>
      </c>
      <c r="J878" t="s">
        <v>8193</v>
      </c>
      <c r="K878" t="s">
        <v>8194</v>
      </c>
      <c r="L878" t="s">
        <v>13</v>
      </c>
      <c r="M878" t="s">
        <v>8195</v>
      </c>
      <c r="N878" t="s">
        <v>8196</v>
      </c>
      <c r="O878" t="s">
        <v>4067</v>
      </c>
      <c r="P878" t="s">
        <v>41</v>
      </c>
      <c r="Q878" t="s">
        <v>42</v>
      </c>
    </row>
    <row r="879" spans="1:17" x14ac:dyDescent="0.2">
      <c r="A879" t="s">
        <v>8197</v>
      </c>
      <c r="B879" t="s">
        <v>8198</v>
      </c>
      <c r="C879" t="s">
        <v>8199</v>
      </c>
      <c r="D879" t="s">
        <v>8200</v>
      </c>
      <c r="E879">
        <v>4</v>
      </c>
      <c r="F879">
        <v>33</v>
      </c>
      <c r="G879">
        <v>28</v>
      </c>
      <c r="H879">
        <v>5</v>
      </c>
      <c r="I879" t="s">
        <v>8201</v>
      </c>
      <c r="J879" t="s">
        <v>8202</v>
      </c>
      <c r="L879" t="s">
        <v>13</v>
      </c>
      <c r="M879" t="s">
        <v>8203</v>
      </c>
      <c r="N879" t="s">
        <v>8204</v>
      </c>
      <c r="O879" t="s">
        <v>8205</v>
      </c>
      <c r="P879" t="s">
        <v>41</v>
      </c>
      <c r="Q879" t="s">
        <v>30</v>
      </c>
    </row>
    <row r="880" spans="1:17" x14ac:dyDescent="0.2">
      <c r="A880" t="s">
        <v>8206</v>
      </c>
      <c r="B880" t="s">
        <v>8207</v>
      </c>
      <c r="C880" t="s">
        <v>8208</v>
      </c>
      <c r="D880" t="s">
        <v>8209</v>
      </c>
      <c r="E880">
        <v>4</v>
      </c>
      <c r="F880">
        <v>115</v>
      </c>
      <c r="G880">
        <v>6</v>
      </c>
      <c r="H880">
        <v>109</v>
      </c>
      <c r="I880" t="s">
        <v>8210</v>
      </c>
      <c r="J880" t="s">
        <v>8211</v>
      </c>
      <c r="K880" t="s">
        <v>8212</v>
      </c>
      <c r="L880" t="s">
        <v>13</v>
      </c>
      <c r="M880" t="s">
        <v>8213</v>
      </c>
      <c r="N880" t="s">
        <v>8214</v>
      </c>
      <c r="O880" t="s">
        <v>8215</v>
      </c>
      <c r="P880" t="s">
        <v>125</v>
      </c>
      <c r="Q880" t="s">
        <v>18</v>
      </c>
    </row>
    <row r="881" spans="1:17" x14ac:dyDescent="0.2">
      <c r="A881" t="s">
        <v>8216</v>
      </c>
      <c r="B881" t="s">
        <v>8217</v>
      </c>
      <c r="C881" t="s">
        <v>8218</v>
      </c>
      <c r="D881" t="s">
        <v>8219</v>
      </c>
      <c r="E881">
        <v>6</v>
      </c>
      <c r="F881">
        <v>1378</v>
      </c>
      <c r="G881">
        <v>887</v>
      </c>
      <c r="H881">
        <v>491</v>
      </c>
      <c r="I881" t="s">
        <v>8220</v>
      </c>
      <c r="J881" t="s">
        <v>8221</v>
      </c>
      <c r="K881" t="s">
        <v>8222</v>
      </c>
      <c r="L881" t="s">
        <v>13</v>
      </c>
      <c r="M881" t="s">
        <v>8223</v>
      </c>
      <c r="N881" t="s">
        <v>8224</v>
      </c>
      <c r="O881" t="s">
        <v>8225</v>
      </c>
      <c r="P881" t="s">
        <v>716</v>
      </c>
      <c r="Q881" t="s">
        <v>42</v>
      </c>
    </row>
    <row r="882" spans="1:17" x14ac:dyDescent="0.2">
      <c r="A882" t="s">
        <v>8226</v>
      </c>
      <c r="B882" t="s">
        <v>8227</v>
      </c>
      <c r="C882" t="s">
        <v>8228</v>
      </c>
      <c r="D882" t="s">
        <v>8229</v>
      </c>
      <c r="E882">
        <v>1</v>
      </c>
      <c r="F882">
        <v>2</v>
      </c>
      <c r="G882">
        <v>1</v>
      </c>
      <c r="H882">
        <v>1</v>
      </c>
      <c r="I882" t="s">
        <v>8230</v>
      </c>
      <c r="J882" t="s">
        <v>8227</v>
      </c>
      <c r="L882" t="s">
        <v>13</v>
      </c>
      <c r="M882" t="s">
        <v>8231</v>
      </c>
      <c r="N882" t="s">
        <v>8232</v>
      </c>
      <c r="O882" t="s">
        <v>8233</v>
      </c>
      <c r="P882" t="s">
        <v>325</v>
      </c>
      <c r="Q882" t="s">
        <v>30</v>
      </c>
    </row>
    <row r="883" spans="1:17" x14ac:dyDescent="0.2">
      <c r="A883" t="s">
        <v>8234</v>
      </c>
      <c r="B883" t="s">
        <v>8235</v>
      </c>
      <c r="C883" t="s">
        <v>8236</v>
      </c>
      <c r="D883" t="s">
        <v>8237</v>
      </c>
      <c r="E883">
        <v>1</v>
      </c>
      <c r="F883">
        <v>33</v>
      </c>
      <c r="G883">
        <v>33</v>
      </c>
      <c r="H883">
        <v>0</v>
      </c>
      <c r="I883" t="s">
        <v>8238</v>
      </c>
      <c r="J883" t="s">
        <v>8239</v>
      </c>
      <c r="K883" t="s">
        <v>8240</v>
      </c>
      <c r="L883" t="s">
        <v>13</v>
      </c>
      <c r="M883" t="s">
        <v>8241</v>
      </c>
      <c r="N883" t="s">
        <v>8242</v>
      </c>
      <c r="O883" t="s">
        <v>6994</v>
      </c>
      <c r="P883" t="s">
        <v>41</v>
      </c>
      <c r="Q883" t="s">
        <v>42</v>
      </c>
    </row>
    <row r="884" spans="1:17" x14ac:dyDescent="0.2">
      <c r="A884" t="s">
        <v>8243</v>
      </c>
      <c r="B884" t="s">
        <v>8244</v>
      </c>
      <c r="C884" t="s">
        <v>8245</v>
      </c>
      <c r="D884" t="s">
        <v>8246</v>
      </c>
      <c r="E884">
        <v>1</v>
      </c>
      <c r="F884">
        <v>6</v>
      </c>
      <c r="G884">
        <v>5</v>
      </c>
      <c r="H884">
        <v>1</v>
      </c>
      <c r="I884" t="s">
        <v>8247</v>
      </c>
      <c r="J884" t="s">
        <v>8248</v>
      </c>
      <c r="L884" t="s">
        <v>13</v>
      </c>
      <c r="M884" t="s">
        <v>8249</v>
      </c>
      <c r="N884" t="s">
        <v>8250</v>
      </c>
      <c r="O884" t="s">
        <v>8251</v>
      </c>
      <c r="P884" t="s">
        <v>41</v>
      </c>
      <c r="Q884" t="s">
        <v>42</v>
      </c>
    </row>
    <row r="885" spans="1:17" x14ac:dyDescent="0.2">
      <c r="A885" t="s">
        <v>8252</v>
      </c>
      <c r="B885" t="s">
        <v>8253</v>
      </c>
      <c r="C885" t="s">
        <v>8254</v>
      </c>
      <c r="D885" t="s">
        <v>8255</v>
      </c>
      <c r="E885">
        <v>1</v>
      </c>
      <c r="F885">
        <v>12</v>
      </c>
      <c r="G885">
        <v>6</v>
      </c>
      <c r="H885">
        <v>6</v>
      </c>
      <c r="I885" t="s">
        <v>8256</v>
      </c>
      <c r="J885" t="s">
        <v>8257</v>
      </c>
      <c r="K885" t="s">
        <v>8258</v>
      </c>
      <c r="L885" t="s">
        <v>13</v>
      </c>
      <c r="M885" t="s">
        <v>8259</v>
      </c>
      <c r="N885" t="s">
        <v>8260</v>
      </c>
      <c r="O885" t="s">
        <v>8261</v>
      </c>
      <c r="P885" t="s">
        <v>145</v>
      </c>
      <c r="Q885" t="s">
        <v>18</v>
      </c>
    </row>
    <row r="886" spans="1:17" x14ac:dyDescent="0.2">
      <c r="A886" t="s">
        <v>8262</v>
      </c>
      <c r="B886" t="s">
        <v>8263</v>
      </c>
      <c r="C886" t="s">
        <v>8264</v>
      </c>
      <c r="D886" t="s">
        <v>8265</v>
      </c>
      <c r="E886">
        <v>1</v>
      </c>
      <c r="F886">
        <v>3</v>
      </c>
      <c r="G886">
        <v>3</v>
      </c>
      <c r="H886">
        <v>0</v>
      </c>
      <c r="I886" t="s">
        <v>8266</v>
      </c>
      <c r="J886" t="s">
        <v>8267</v>
      </c>
      <c r="K886" t="s">
        <v>8268</v>
      </c>
      <c r="L886" t="s">
        <v>13</v>
      </c>
      <c r="M886" t="s">
        <v>8269</v>
      </c>
      <c r="N886" t="s">
        <v>8270</v>
      </c>
      <c r="O886" t="s">
        <v>8271</v>
      </c>
      <c r="P886" t="s">
        <v>173</v>
      </c>
      <c r="Q886" t="s">
        <v>484</v>
      </c>
    </row>
    <row r="887" spans="1:17" x14ac:dyDescent="0.2">
      <c r="A887" t="s">
        <v>8272</v>
      </c>
      <c r="B887" t="s">
        <v>8273</v>
      </c>
      <c r="C887" t="s">
        <v>8274</v>
      </c>
      <c r="D887" t="s">
        <v>8275</v>
      </c>
      <c r="E887">
        <v>1</v>
      </c>
      <c r="F887">
        <v>8</v>
      </c>
      <c r="G887">
        <v>4</v>
      </c>
      <c r="H887">
        <v>4</v>
      </c>
      <c r="I887" t="s">
        <v>8276</v>
      </c>
      <c r="J887" t="s">
        <v>8277</v>
      </c>
      <c r="K887" t="s">
        <v>8278</v>
      </c>
      <c r="L887" t="s">
        <v>13</v>
      </c>
      <c r="M887" t="s">
        <v>8279</v>
      </c>
      <c r="N887" t="s">
        <v>8280</v>
      </c>
      <c r="O887" t="s">
        <v>1038</v>
      </c>
      <c r="P887" t="s">
        <v>41</v>
      </c>
      <c r="Q887" t="s">
        <v>42</v>
      </c>
    </row>
    <row r="888" spans="1:17" x14ac:dyDescent="0.2">
      <c r="A888" t="s">
        <v>8281</v>
      </c>
      <c r="B888" t="s">
        <v>8282</v>
      </c>
      <c r="C888" t="s">
        <v>8283</v>
      </c>
      <c r="D888" t="s">
        <v>8284</v>
      </c>
      <c r="E888">
        <v>70</v>
      </c>
      <c r="F888">
        <v>1522</v>
      </c>
      <c r="G888">
        <v>1065</v>
      </c>
      <c r="H888">
        <v>457</v>
      </c>
      <c r="I888" t="s">
        <v>8285</v>
      </c>
      <c r="J888" t="s">
        <v>8286</v>
      </c>
      <c r="L888" t="s">
        <v>13</v>
      </c>
      <c r="M888" t="s">
        <v>8287</v>
      </c>
      <c r="N888" t="s">
        <v>8288</v>
      </c>
      <c r="O888" t="s">
        <v>462</v>
      </c>
      <c r="P888" t="s">
        <v>41</v>
      </c>
      <c r="Q888" t="s">
        <v>30</v>
      </c>
    </row>
    <row r="889" spans="1:17" x14ac:dyDescent="0.2">
      <c r="A889" t="s">
        <v>8289</v>
      </c>
      <c r="B889" t="s">
        <v>8290</v>
      </c>
      <c r="C889" t="s">
        <v>8291</v>
      </c>
      <c r="D889" t="s">
        <v>8292</v>
      </c>
      <c r="E889">
        <v>1</v>
      </c>
      <c r="F889">
        <v>2</v>
      </c>
      <c r="G889">
        <v>1</v>
      </c>
      <c r="H889">
        <v>1</v>
      </c>
      <c r="I889" t="s">
        <v>8293</v>
      </c>
      <c r="J889" t="s">
        <v>8294</v>
      </c>
      <c r="L889" t="s">
        <v>13</v>
      </c>
      <c r="M889" t="s">
        <v>8295</v>
      </c>
      <c r="N889" t="s">
        <v>8296</v>
      </c>
      <c r="O889" t="s">
        <v>8297</v>
      </c>
      <c r="P889" t="s">
        <v>41</v>
      </c>
      <c r="Q889" t="s">
        <v>42</v>
      </c>
    </row>
    <row r="890" spans="1:17" x14ac:dyDescent="0.2">
      <c r="A890" t="s">
        <v>8298</v>
      </c>
      <c r="B890" t="s">
        <v>8299</v>
      </c>
      <c r="C890" t="s">
        <v>8300</v>
      </c>
      <c r="D890" t="s">
        <v>8301</v>
      </c>
      <c r="E890">
        <v>21</v>
      </c>
      <c r="F890">
        <v>11</v>
      </c>
      <c r="G890">
        <v>6</v>
      </c>
      <c r="H890">
        <v>5</v>
      </c>
      <c r="I890" t="s">
        <v>8302</v>
      </c>
      <c r="J890" t="s">
        <v>8303</v>
      </c>
      <c r="K890" t="e">
        <f>- Provide a Discuss Navigation tabbed link on the top Navigation bar.\r\n- Changed How to to FAQ.</f>
        <v>#NAME?</v>
      </c>
      <c r="L890" t="s">
        <v>13</v>
      </c>
      <c r="M890" t="s">
        <v>8304</v>
      </c>
      <c r="N890" t="s">
        <v>8305</v>
      </c>
      <c r="O890" t="s">
        <v>779</v>
      </c>
      <c r="P890" t="s">
        <v>173</v>
      </c>
      <c r="Q890" t="s">
        <v>42</v>
      </c>
    </row>
    <row r="891" spans="1:17" x14ac:dyDescent="0.2">
      <c r="A891" t="s">
        <v>8306</v>
      </c>
      <c r="B891" t="s">
        <v>8307</v>
      </c>
      <c r="C891" t="s">
        <v>8308</v>
      </c>
      <c r="D891" t="s">
        <v>8309</v>
      </c>
      <c r="E891">
        <v>1</v>
      </c>
      <c r="F891">
        <v>16</v>
      </c>
      <c r="G891">
        <v>14</v>
      </c>
      <c r="H891">
        <v>2</v>
      </c>
      <c r="I891" t="s">
        <v>8310</v>
      </c>
      <c r="J891" t="s">
        <v>8307</v>
      </c>
      <c r="K891" t="s">
        <v>8311</v>
      </c>
      <c r="L891" t="s">
        <v>13</v>
      </c>
      <c r="M891" t="s">
        <v>8312</v>
      </c>
      <c r="N891" t="s">
        <v>8313</v>
      </c>
      <c r="O891" t="s">
        <v>8314</v>
      </c>
      <c r="P891" t="s">
        <v>533</v>
      </c>
      <c r="Q891" t="s">
        <v>30</v>
      </c>
    </row>
    <row r="892" spans="1:17" x14ac:dyDescent="0.2">
      <c r="A892" t="s">
        <v>8315</v>
      </c>
      <c r="B892" t="s">
        <v>8316</v>
      </c>
      <c r="C892" t="s">
        <v>8317</v>
      </c>
      <c r="D892" t="s">
        <v>8318</v>
      </c>
      <c r="E892">
        <v>1</v>
      </c>
      <c r="F892">
        <v>2</v>
      </c>
      <c r="G892">
        <v>1</v>
      </c>
      <c r="H892">
        <v>1</v>
      </c>
      <c r="I892" t="s">
        <v>8319</v>
      </c>
      <c r="J892" t="s">
        <v>8316</v>
      </c>
      <c r="K892" t="s">
        <v>8320</v>
      </c>
      <c r="L892" t="s">
        <v>13</v>
      </c>
      <c r="M892" t="s">
        <v>8321</v>
      </c>
      <c r="N892" t="s">
        <v>8322</v>
      </c>
      <c r="O892" t="s">
        <v>8323</v>
      </c>
      <c r="P892" t="s">
        <v>386</v>
      </c>
      <c r="Q892" t="s">
        <v>42</v>
      </c>
    </row>
    <row r="893" spans="1:17" x14ac:dyDescent="0.2">
      <c r="A893" t="s">
        <v>8324</v>
      </c>
      <c r="B893" t="s">
        <v>8325</v>
      </c>
      <c r="C893" t="s">
        <v>8326</v>
      </c>
      <c r="D893" t="s">
        <v>8327</v>
      </c>
      <c r="E893">
        <v>55</v>
      </c>
      <c r="F893">
        <v>1483</v>
      </c>
      <c r="G893">
        <v>1480</v>
      </c>
      <c r="H893">
        <v>3</v>
      </c>
      <c r="I893" t="s">
        <v>8328</v>
      </c>
      <c r="J893" t="s">
        <v>8329</v>
      </c>
      <c r="K893" t="s">
        <v>8330</v>
      </c>
      <c r="L893" t="s">
        <v>13</v>
      </c>
      <c r="M893" t="s">
        <v>8331</v>
      </c>
      <c r="N893" t="s">
        <v>8332</v>
      </c>
      <c r="O893" t="s">
        <v>8333</v>
      </c>
      <c r="P893" t="s">
        <v>173</v>
      </c>
      <c r="Q893" t="s">
        <v>42</v>
      </c>
    </row>
    <row r="894" spans="1:17" x14ac:dyDescent="0.2">
      <c r="A894" t="s">
        <v>8334</v>
      </c>
      <c r="B894" t="s">
        <v>8335</v>
      </c>
      <c r="C894" t="s">
        <v>8336</v>
      </c>
      <c r="D894" t="s">
        <v>8337</v>
      </c>
      <c r="E894">
        <v>2</v>
      </c>
      <c r="F894">
        <v>30</v>
      </c>
      <c r="G894">
        <v>28</v>
      </c>
      <c r="H894">
        <v>2</v>
      </c>
      <c r="I894" t="s">
        <v>8338</v>
      </c>
      <c r="J894" t="s">
        <v>8339</v>
      </c>
      <c r="L894" t="s">
        <v>13</v>
      </c>
      <c r="M894" t="s">
        <v>8340</v>
      </c>
      <c r="N894" t="s">
        <v>8341</v>
      </c>
      <c r="O894" t="s">
        <v>8342</v>
      </c>
      <c r="P894" t="s">
        <v>705</v>
      </c>
      <c r="Q894" t="s">
        <v>30</v>
      </c>
    </row>
    <row r="895" spans="1:17" x14ac:dyDescent="0.2">
      <c r="A895" t="s">
        <v>8343</v>
      </c>
      <c r="B895" t="s">
        <v>8344</v>
      </c>
      <c r="C895" t="s">
        <v>8345</v>
      </c>
      <c r="D895" t="s">
        <v>8346</v>
      </c>
      <c r="E895">
        <v>3</v>
      </c>
      <c r="F895">
        <v>268</v>
      </c>
      <c r="G895">
        <v>268</v>
      </c>
      <c r="H895">
        <v>0</v>
      </c>
      <c r="I895" t="s">
        <v>8347</v>
      </c>
      <c r="J895" t="s">
        <v>8344</v>
      </c>
      <c r="K895" t="s">
        <v>8348</v>
      </c>
      <c r="L895" t="s">
        <v>13</v>
      </c>
      <c r="M895" t="s">
        <v>8349</v>
      </c>
      <c r="N895" t="s">
        <v>8350</v>
      </c>
      <c r="O895" t="s">
        <v>8351</v>
      </c>
      <c r="P895" t="s">
        <v>41</v>
      </c>
      <c r="Q895" t="s">
        <v>30</v>
      </c>
    </row>
    <row r="896" spans="1:17" x14ac:dyDescent="0.2">
      <c r="A896" t="s">
        <v>8352</v>
      </c>
      <c r="B896" t="s">
        <v>8353</v>
      </c>
      <c r="C896" t="s">
        <v>8354</v>
      </c>
      <c r="D896" t="s">
        <v>8355</v>
      </c>
      <c r="E896">
        <v>1</v>
      </c>
      <c r="F896">
        <v>2</v>
      </c>
      <c r="G896">
        <v>1</v>
      </c>
      <c r="H896">
        <v>1</v>
      </c>
      <c r="I896" t="s">
        <v>8356</v>
      </c>
      <c r="J896" t="s">
        <v>8357</v>
      </c>
      <c r="K896" t="s">
        <v>8358</v>
      </c>
      <c r="L896" t="s">
        <v>13</v>
      </c>
      <c r="M896" t="s">
        <v>8359</v>
      </c>
      <c r="N896" t="s">
        <v>8360</v>
      </c>
      <c r="O896" t="s">
        <v>3153</v>
      </c>
      <c r="P896" t="s">
        <v>41</v>
      </c>
      <c r="Q896" t="s">
        <v>42</v>
      </c>
    </row>
    <row r="897" spans="1:17" x14ac:dyDescent="0.2">
      <c r="A897" t="s">
        <v>8361</v>
      </c>
      <c r="B897" t="s">
        <v>8362</v>
      </c>
      <c r="C897" t="s">
        <v>8363</v>
      </c>
      <c r="D897" t="s">
        <v>8364</v>
      </c>
      <c r="E897">
        <v>9</v>
      </c>
      <c r="F897">
        <v>363</v>
      </c>
      <c r="G897">
        <v>198</v>
      </c>
      <c r="H897">
        <v>165</v>
      </c>
      <c r="I897" t="s">
        <v>8365</v>
      </c>
      <c r="J897" t="s">
        <v>8366</v>
      </c>
      <c r="K897" t="s">
        <v>8367</v>
      </c>
      <c r="L897" t="s">
        <v>13</v>
      </c>
      <c r="M897" t="s">
        <v>8368</v>
      </c>
      <c r="N897" t="s">
        <v>8369</v>
      </c>
      <c r="O897" t="s">
        <v>779</v>
      </c>
      <c r="P897" t="s">
        <v>325</v>
      </c>
      <c r="Q897" t="s">
        <v>42</v>
      </c>
    </row>
    <row r="898" spans="1:17" x14ac:dyDescent="0.2">
      <c r="A898" t="s">
        <v>8370</v>
      </c>
      <c r="B898" t="s">
        <v>8371</v>
      </c>
      <c r="C898" t="s">
        <v>8372</v>
      </c>
      <c r="D898" t="s">
        <v>8373</v>
      </c>
      <c r="E898">
        <v>3</v>
      </c>
      <c r="F898">
        <v>76</v>
      </c>
      <c r="G898">
        <v>76</v>
      </c>
      <c r="H898">
        <v>0</v>
      </c>
      <c r="I898" t="s">
        <v>8374</v>
      </c>
      <c r="J898" t="s">
        <v>8375</v>
      </c>
      <c r="K898" t="s">
        <v>8376</v>
      </c>
      <c r="L898" t="s">
        <v>13</v>
      </c>
      <c r="M898" t="s">
        <v>8377</v>
      </c>
      <c r="N898" t="s">
        <v>8378</v>
      </c>
      <c r="O898" t="s">
        <v>8379</v>
      </c>
      <c r="P898" t="s">
        <v>533</v>
      </c>
      <c r="Q898" t="s">
        <v>30</v>
      </c>
    </row>
    <row r="899" spans="1:17" x14ac:dyDescent="0.2">
      <c r="A899" t="s">
        <v>8380</v>
      </c>
      <c r="B899" t="s">
        <v>8381</v>
      </c>
      <c r="C899" t="s">
        <v>8382</v>
      </c>
      <c r="D899" t="s">
        <v>8383</v>
      </c>
      <c r="E899">
        <v>1</v>
      </c>
      <c r="F899">
        <v>2</v>
      </c>
      <c r="G899">
        <v>1</v>
      </c>
      <c r="H899">
        <v>1</v>
      </c>
      <c r="I899" t="s">
        <v>8384</v>
      </c>
      <c r="J899" t="s">
        <v>8385</v>
      </c>
      <c r="K899" t="s">
        <v>8386</v>
      </c>
      <c r="L899" t="s">
        <v>13</v>
      </c>
      <c r="M899" t="s">
        <v>8387</v>
      </c>
      <c r="N899" t="s">
        <v>8388</v>
      </c>
      <c r="O899" t="s">
        <v>3274</v>
      </c>
      <c r="P899" t="s">
        <v>386</v>
      </c>
      <c r="Q899" t="s">
        <v>42</v>
      </c>
    </row>
    <row r="900" spans="1:17" x14ac:dyDescent="0.2">
      <c r="A900" t="s">
        <v>8389</v>
      </c>
      <c r="B900" t="s">
        <v>8390</v>
      </c>
      <c r="C900" t="s">
        <v>8391</v>
      </c>
      <c r="D900" t="s">
        <v>8392</v>
      </c>
      <c r="E900">
        <v>3</v>
      </c>
      <c r="F900">
        <v>8</v>
      </c>
      <c r="G900">
        <v>4</v>
      </c>
      <c r="H900">
        <v>4</v>
      </c>
      <c r="I900" t="s">
        <v>8393</v>
      </c>
      <c r="J900" t="s">
        <v>8394</v>
      </c>
      <c r="K900" t="s">
        <v>8395</v>
      </c>
      <c r="L900" t="s">
        <v>13</v>
      </c>
      <c r="M900" t="s">
        <v>8396</v>
      </c>
      <c r="N900" t="s">
        <v>8397</v>
      </c>
      <c r="O900" t="s">
        <v>7925</v>
      </c>
      <c r="P900" t="s">
        <v>173</v>
      </c>
      <c r="Q900" t="s">
        <v>42</v>
      </c>
    </row>
    <row r="901" spans="1:17" x14ac:dyDescent="0.2">
      <c r="A901" t="s">
        <v>8398</v>
      </c>
      <c r="B901" t="s">
        <v>8399</v>
      </c>
      <c r="C901" t="s">
        <v>8400</v>
      </c>
      <c r="D901" t="s">
        <v>8401</v>
      </c>
      <c r="E901">
        <v>1</v>
      </c>
      <c r="F901">
        <v>8</v>
      </c>
      <c r="G901">
        <v>6</v>
      </c>
      <c r="H901">
        <v>2</v>
      </c>
      <c r="I901" t="s">
        <v>8402</v>
      </c>
      <c r="J901" t="s">
        <v>8403</v>
      </c>
      <c r="K901" t="s">
        <v>8404</v>
      </c>
      <c r="L901" t="s">
        <v>13</v>
      </c>
      <c r="M901" t="s">
        <v>8405</v>
      </c>
      <c r="N901" t="s">
        <v>8406</v>
      </c>
      <c r="O901" t="s">
        <v>7886</v>
      </c>
      <c r="P901" t="s">
        <v>17</v>
      </c>
      <c r="Q901" t="s">
        <v>42</v>
      </c>
    </row>
    <row r="902" spans="1:17" x14ac:dyDescent="0.2">
      <c r="A902" t="s">
        <v>8407</v>
      </c>
      <c r="B902" t="s">
        <v>8408</v>
      </c>
      <c r="C902" t="s">
        <v>8409</v>
      </c>
      <c r="D902" t="s">
        <v>8410</v>
      </c>
      <c r="E902">
        <v>123</v>
      </c>
      <c r="F902">
        <v>10287</v>
      </c>
      <c r="G902">
        <v>10287</v>
      </c>
      <c r="H902">
        <v>0</v>
      </c>
      <c r="I902" t="s">
        <v>8411</v>
      </c>
      <c r="J902" t="s">
        <v>8408</v>
      </c>
      <c r="L902" t="s">
        <v>13</v>
      </c>
      <c r="M902" t="s">
        <v>8412</v>
      </c>
      <c r="N902" t="s">
        <v>8413</v>
      </c>
      <c r="O902" t="s">
        <v>8414</v>
      </c>
      <c r="P902" t="s">
        <v>41</v>
      </c>
      <c r="Q902" t="s">
        <v>1310</v>
      </c>
    </row>
    <row r="903" spans="1:17" x14ac:dyDescent="0.2">
      <c r="A903" t="s">
        <v>8415</v>
      </c>
      <c r="B903" t="s">
        <v>8416</v>
      </c>
      <c r="C903" t="s">
        <v>8417</v>
      </c>
      <c r="D903" t="s">
        <v>8418</v>
      </c>
      <c r="E903">
        <v>2</v>
      </c>
      <c r="F903">
        <v>52</v>
      </c>
      <c r="G903">
        <v>34</v>
      </c>
      <c r="H903">
        <v>18</v>
      </c>
      <c r="I903" t="s">
        <v>8419</v>
      </c>
      <c r="J903" t="s">
        <v>8420</v>
      </c>
      <c r="K903" t="s">
        <v>8421</v>
      </c>
      <c r="L903" t="s">
        <v>13</v>
      </c>
      <c r="M903" t="s">
        <v>8422</v>
      </c>
      <c r="N903" t="s">
        <v>8423</v>
      </c>
      <c r="O903" t="s">
        <v>8424</v>
      </c>
      <c r="P903" t="s">
        <v>41</v>
      </c>
      <c r="Q903" t="s">
        <v>42</v>
      </c>
    </row>
    <row r="904" spans="1:17" x14ac:dyDescent="0.2">
      <c r="A904" t="s">
        <v>8425</v>
      </c>
      <c r="B904" t="s">
        <v>8426</v>
      </c>
      <c r="C904" t="s">
        <v>8427</v>
      </c>
      <c r="D904" t="s">
        <v>8428</v>
      </c>
      <c r="E904">
        <v>1</v>
      </c>
      <c r="F904">
        <v>242</v>
      </c>
      <c r="G904">
        <v>242</v>
      </c>
      <c r="H904">
        <v>0</v>
      </c>
      <c r="I904" t="s">
        <v>8429</v>
      </c>
      <c r="J904" t="s">
        <v>8426</v>
      </c>
      <c r="K904" t="s">
        <v>8430</v>
      </c>
      <c r="L904" t="s">
        <v>13</v>
      </c>
      <c r="M904" t="s">
        <v>8431</v>
      </c>
      <c r="N904" t="s">
        <v>8432</v>
      </c>
      <c r="O904" t="s">
        <v>8433</v>
      </c>
      <c r="P904" t="s">
        <v>41</v>
      </c>
      <c r="Q904" t="s">
        <v>18</v>
      </c>
    </row>
    <row r="905" spans="1:17" x14ac:dyDescent="0.2">
      <c r="A905" t="s">
        <v>8434</v>
      </c>
      <c r="B905" t="s">
        <v>8435</v>
      </c>
      <c r="C905" t="s">
        <v>8436</v>
      </c>
      <c r="D905" t="s">
        <v>8437</v>
      </c>
      <c r="E905">
        <v>1</v>
      </c>
      <c r="F905">
        <v>1</v>
      </c>
      <c r="G905">
        <v>1</v>
      </c>
      <c r="H905">
        <v>0</v>
      </c>
      <c r="I905" t="s">
        <v>8438</v>
      </c>
      <c r="J905" t="s">
        <v>8439</v>
      </c>
      <c r="K905" t="s">
        <v>8439</v>
      </c>
      <c r="L905" t="s">
        <v>13</v>
      </c>
      <c r="M905" t="s">
        <v>8440</v>
      </c>
      <c r="N905" t="s">
        <v>8441</v>
      </c>
      <c r="O905" t="s">
        <v>2269</v>
      </c>
      <c r="P905" t="s">
        <v>41</v>
      </c>
      <c r="Q905" t="s">
        <v>42</v>
      </c>
    </row>
    <row r="906" spans="1:17" x14ac:dyDescent="0.2">
      <c r="A906" t="s">
        <v>8442</v>
      </c>
      <c r="B906" t="s">
        <v>8443</v>
      </c>
      <c r="C906" t="s">
        <v>8444</v>
      </c>
      <c r="D906" t="s">
        <v>8445</v>
      </c>
      <c r="E906">
        <v>1</v>
      </c>
      <c r="F906">
        <v>5</v>
      </c>
      <c r="G906">
        <v>4</v>
      </c>
      <c r="H906">
        <v>1</v>
      </c>
      <c r="I906" t="s">
        <v>8446</v>
      </c>
      <c r="J906" t="s">
        <v>8447</v>
      </c>
      <c r="K906" t="s">
        <v>8448</v>
      </c>
      <c r="L906" t="s">
        <v>13</v>
      </c>
      <c r="M906" t="s">
        <v>8449</v>
      </c>
      <c r="N906" t="s">
        <v>8450</v>
      </c>
      <c r="O906" t="s">
        <v>8451</v>
      </c>
      <c r="P906" t="s">
        <v>64</v>
      </c>
      <c r="Q906" t="s">
        <v>18</v>
      </c>
    </row>
    <row r="907" spans="1:17" x14ac:dyDescent="0.2">
      <c r="A907" t="s">
        <v>8452</v>
      </c>
      <c r="B907" t="s">
        <v>8453</v>
      </c>
      <c r="C907" t="s">
        <v>8454</v>
      </c>
      <c r="D907" t="s">
        <v>8455</v>
      </c>
      <c r="E907">
        <v>1</v>
      </c>
      <c r="F907">
        <v>71</v>
      </c>
      <c r="G907">
        <v>23</v>
      </c>
      <c r="H907">
        <v>48</v>
      </c>
      <c r="I907" t="s">
        <v>8456</v>
      </c>
      <c r="J907" t="s">
        <v>8457</v>
      </c>
      <c r="L907" t="s">
        <v>13</v>
      </c>
      <c r="M907" t="s">
        <v>8458</v>
      </c>
      <c r="N907" t="s">
        <v>8459</v>
      </c>
      <c r="O907" t="s">
        <v>8460</v>
      </c>
      <c r="P907" t="s">
        <v>41</v>
      </c>
      <c r="Q907" t="s">
        <v>18</v>
      </c>
    </row>
    <row r="908" spans="1:17" x14ac:dyDescent="0.2">
      <c r="A908" t="s">
        <v>8461</v>
      </c>
      <c r="B908" t="s">
        <v>8462</v>
      </c>
      <c r="C908" t="s">
        <v>8463</v>
      </c>
      <c r="D908" t="s">
        <v>8464</v>
      </c>
      <c r="E908">
        <v>8</v>
      </c>
      <c r="F908">
        <v>455</v>
      </c>
      <c r="G908">
        <v>445</v>
      </c>
      <c r="H908">
        <v>10</v>
      </c>
      <c r="I908" t="s">
        <v>8465</v>
      </c>
      <c r="J908" t="s">
        <v>8466</v>
      </c>
      <c r="K908" t="s">
        <v>8467</v>
      </c>
      <c r="L908" t="s">
        <v>13</v>
      </c>
      <c r="M908" t="s">
        <v>8468</v>
      </c>
      <c r="N908" t="s">
        <v>8469</v>
      </c>
      <c r="O908" t="s">
        <v>8470</v>
      </c>
      <c r="P908" t="s">
        <v>145</v>
      </c>
      <c r="Q908" t="s">
        <v>3467</v>
      </c>
    </row>
    <row r="909" spans="1:17" x14ac:dyDescent="0.2">
      <c r="A909" t="s">
        <v>8471</v>
      </c>
      <c r="B909" t="s">
        <v>8472</v>
      </c>
      <c r="C909" t="s">
        <v>8473</v>
      </c>
      <c r="D909" t="s">
        <v>8474</v>
      </c>
      <c r="E909">
        <v>1</v>
      </c>
      <c r="F909">
        <v>9</v>
      </c>
      <c r="G909">
        <v>5</v>
      </c>
      <c r="H909">
        <v>4</v>
      </c>
      <c r="I909" t="s">
        <v>8475</v>
      </c>
      <c r="J909" t="s">
        <v>8472</v>
      </c>
      <c r="L909" t="s">
        <v>13</v>
      </c>
      <c r="M909" t="s">
        <v>8476</v>
      </c>
      <c r="N909" t="s">
        <v>8477</v>
      </c>
      <c r="O909" t="s">
        <v>8478</v>
      </c>
      <c r="P909" t="s">
        <v>94</v>
      </c>
      <c r="Q909" t="s">
        <v>514</v>
      </c>
    </row>
    <row r="910" spans="1:17" x14ac:dyDescent="0.2">
      <c r="A910" t="s">
        <v>8479</v>
      </c>
      <c r="B910" t="s">
        <v>8480</v>
      </c>
      <c r="C910" t="s">
        <v>8481</v>
      </c>
      <c r="D910" t="s">
        <v>8482</v>
      </c>
      <c r="E910">
        <v>1</v>
      </c>
      <c r="F910">
        <v>8</v>
      </c>
      <c r="G910">
        <v>4</v>
      </c>
      <c r="H910">
        <v>4</v>
      </c>
      <c r="I910" t="s">
        <v>8483</v>
      </c>
      <c r="J910" t="s">
        <v>8484</v>
      </c>
      <c r="K910" t="s">
        <v>8485</v>
      </c>
      <c r="L910" t="s">
        <v>13</v>
      </c>
      <c r="M910" t="s">
        <v>8486</v>
      </c>
      <c r="N910" t="s">
        <v>8487</v>
      </c>
      <c r="O910" t="s">
        <v>8488</v>
      </c>
      <c r="P910" t="s">
        <v>173</v>
      </c>
      <c r="Q910" t="s">
        <v>42</v>
      </c>
    </row>
    <row r="911" spans="1:17" x14ac:dyDescent="0.2">
      <c r="A911" t="s">
        <v>8489</v>
      </c>
      <c r="B911" t="s">
        <v>8490</v>
      </c>
      <c r="C911" t="s">
        <v>8491</v>
      </c>
      <c r="D911" t="s">
        <v>8492</v>
      </c>
      <c r="E911">
        <v>3</v>
      </c>
      <c r="F911">
        <v>10</v>
      </c>
      <c r="G911">
        <v>8</v>
      </c>
      <c r="H911">
        <v>2</v>
      </c>
      <c r="I911" t="s">
        <v>8493</v>
      </c>
      <c r="J911" t="s">
        <v>8494</v>
      </c>
      <c r="K911" t="s">
        <v>8495</v>
      </c>
      <c r="L911" t="s">
        <v>13</v>
      </c>
      <c r="M911" t="s">
        <v>8496</v>
      </c>
      <c r="N911" t="s">
        <v>8497</v>
      </c>
      <c r="O911" t="s">
        <v>8498</v>
      </c>
      <c r="P911" t="s">
        <v>6315</v>
      </c>
      <c r="Q911" t="s">
        <v>30</v>
      </c>
    </row>
    <row r="912" spans="1:17" x14ac:dyDescent="0.2">
      <c r="A912" t="s">
        <v>8499</v>
      </c>
      <c r="B912" t="s">
        <v>8500</v>
      </c>
      <c r="C912" t="s">
        <v>8501</v>
      </c>
      <c r="D912" t="s">
        <v>8502</v>
      </c>
      <c r="E912">
        <v>3</v>
      </c>
      <c r="F912">
        <v>30</v>
      </c>
      <c r="G912">
        <v>19</v>
      </c>
      <c r="H912">
        <v>11</v>
      </c>
      <c r="I912" t="s">
        <v>8503</v>
      </c>
      <c r="J912" t="s">
        <v>8504</v>
      </c>
      <c r="K912" t="s">
        <v>8505</v>
      </c>
      <c r="L912" t="s">
        <v>13</v>
      </c>
      <c r="M912" t="s">
        <v>8506</v>
      </c>
      <c r="N912" t="s">
        <v>8507</v>
      </c>
      <c r="O912" t="s">
        <v>8508</v>
      </c>
      <c r="P912" t="s">
        <v>716</v>
      </c>
      <c r="Q912" t="s">
        <v>30</v>
      </c>
    </row>
    <row r="913" spans="1:17" x14ac:dyDescent="0.2">
      <c r="A913" t="s">
        <v>8509</v>
      </c>
      <c r="B913" t="s">
        <v>8510</v>
      </c>
      <c r="C913" t="s">
        <v>8511</v>
      </c>
      <c r="D913" t="s">
        <v>8512</v>
      </c>
      <c r="E913">
        <v>1</v>
      </c>
      <c r="F913">
        <v>2</v>
      </c>
      <c r="G913">
        <v>1</v>
      </c>
      <c r="H913">
        <v>1</v>
      </c>
      <c r="I913" t="s">
        <v>8513</v>
      </c>
      <c r="J913" t="s">
        <v>8510</v>
      </c>
      <c r="K913" t="s">
        <v>8514</v>
      </c>
      <c r="L913" t="s">
        <v>13</v>
      </c>
      <c r="M913" t="s">
        <v>8515</v>
      </c>
      <c r="N913" t="s">
        <v>8516</v>
      </c>
      <c r="O913" t="s">
        <v>8517</v>
      </c>
      <c r="P913" t="s">
        <v>41</v>
      </c>
      <c r="Q913" t="s">
        <v>42</v>
      </c>
    </row>
    <row r="914" spans="1:17" x14ac:dyDescent="0.2">
      <c r="A914" t="s">
        <v>8518</v>
      </c>
      <c r="B914" t="s">
        <v>8519</v>
      </c>
      <c r="C914" t="s">
        <v>8520</v>
      </c>
      <c r="D914" t="s">
        <v>8521</v>
      </c>
      <c r="E914">
        <v>2</v>
      </c>
      <c r="F914">
        <v>58</v>
      </c>
      <c r="G914">
        <v>29</v>
      </c>
      <c r="H914">
        <v>29</v>
      </c>
      <c r="I914" t="s">
        <v>8522</v>
      </c>
      <c r="J914" t="s">
        <v>8523</v>
      </c>
      <c r="K914" t="s">
        <v>8524</v>
      </c>
      <c r="L914" t="s">
        <v>13</v>
      </c>
      <c r="M914" t="s">
        <v>8525</v>
      </c>
      <c r="N914" t="s">
        <v>8526</v>
      </c>
      <c r="O914" t="s">
        <v>8527</v>
      </c>
      <c r="P914" t="s">
        <v>173</v>
      </c>
      <c r="Q914" t="s">
        <v>42</v>
      </c>
    </row>
    <row r="915" spans="1:17" x14ac:dyDescent="0.2">
      <c r="A915" t="s">
        <v>8528</v>
      </c>
      <c r="B915" t="s">
        <v>8529</v>
      </c>
      <c r="C915" t="s">
        <v>8530</v>
      </c>
      <c r="D915" t="s">
        <v>8531</v>
      </c>
      <c r="E915">
        <v>1</v>
      </c>
      <c r="F915">
        <v>2</v>
      </c>
      <c r="G915">
        <v>1</v>
      </c>
      <c r="H915">
        <v>1</v>
      </c>
      <c r="I915" t="s">
        <v>8532</v>
      </c>
      <c r="J915" t="s">
        <v>8529</v>
      </c>
      <c r="L915" t="s">
        <v>13</v>
      </c>
      <c r="M915" t="s">
        <v>8533</v>
      </c>
      <c r="N915" t="s">
        <v>8534</v>
      </c>
      <c r="O915" t="s">
        <v>8535</v>
      </c>
      <c r="P915" t="s">
        <v>145</v>
      </c>
      <c r="Q915" t="s">
        <v>18</v>
      </c>
    </row>
    <row r="916" spans="1:17" x14ac:dyDescent="0.2">
      <c r="A916" t="s">
        <v>8536</v>
      </c>
      <c r="B916" t="s">
        <v>8537</v>
      </c>
      <c r="C916" t="s">
        <v>8538</v>
      </c>
      <c r="D916" t="s">
        <v>8539</v>
      </c>
      <c r="E916">
        <v>57</v>
      </c>
      <c r="F916">
        <v>321</v>
      </c>
      <c r="G916">
        <v>172</v>
      </c>
      <c r="H916">
        <v>149</v>
      </c>
      <c r="I916" t="s">
        <v>8540</v>
      </c>
      <c r="J916" t="s">
        <v>8537</v>
      </c>
      <c r="K916" t="s">
        <v>8541</v>
      </c>
      <c r="L916" t="s">
        <v>13</v>
      </c>
      <c r="M916" t="s">
        <v>8542</v>
      </c>
      <c r="N916" t="s">
        <v>8543</v>
      </c>
      <c r="O916" t="s">
        <v>3943</v>
      </c>
      <c r="P916" t="s">
        <v>41</v>
      </c>
      <c r="Q916" t="s">
        <v>30</v>
      </c>
    </row>
    <row r="917" spans="1:17" x14ac:dyDescent="0.2">
      <c r="A917" t="s">
        <v>8544</v>
      </c>
      <c r="B917" t="s">
        <v>8545</v>
      </c>
      <c r="C917" t="s">
        <v>8546</v>
      </c>
      <c r="D917" t="s">
        <v>8547</v>
      </c>
      <c r="E917">
        <v>6</v>
      </c>
      <c r="F917">
        <v>109</v>
      </c>
      <c r="G917">
        <v>81</v>
      </c>
      <c r="H917">
        <v>28</v>
      </c>
      <c r="I917" t="s">
        <v>8548</v>
      </c>
      <c r="J917" t="s">
        <v>8549</v>
      </c>
      <c r="K917" t="s">
        <v>8550</v>
      </c>
      <c r="L917" t="s">
        <v>13</v>
      </c>
      <c r="M917" t="s">
        <v>8551</v>
      </c>
      <c r="N917" t="s">
        <v>8552</v>
      </c>
      <c r="O917" t="s">
        <v>1280</v>
      </c>
      <c r="P917" t="s">
        <v>716</v>
      </c>
      <c r="Q917" t="s">
        <v>114</v>
      </c>
    </row>
    <row r="918" spans="1:17" x14ac:dyDescent="0.2">
      <c r="A918" t="s">
        <v>8553</v>
      </c>
      <c r="B918" t="s">
        <v>8554</v>
      </c>
      <c r="C918" t="s">
        <v>8555</v>
      </c>
      <c r="D918" t="s">
        <v>8556</v>
      </c>
      <c r="E918">
        <v>2</v>
      </c>
      <c r="F918">
        <v>54</v>
      </c>
      <c r="G918">
        <v>49</v>
      </c>
      <c r="H918">
        <v>5</v>
      </c>
      <c r="I918" t="s">
        <v>8557</v>
      </c>
      <c r="J918" t="s">
        <v>8558</v>
      </c>
      <c r="K918" t="s">
        <v>8559</v>
      </c>
      <c r="L918" t="s">
        <v>13</v>
      </c>
      <c r="M918" t="s">
        <v>8560</v>
      </c>
      <c r="N918" t="s">
        <v>8561</v>
      </c>
      <c r="O918" t="s">
        <v>8562</v>
      </c>
      <c r="P918" t="s">
        <v>41</v>
      </c>
      <c r="Q918" t="s">
        <v>42</v>
      </c>
    </row>
    <row r="919" spans="1:17" x14ac:dyDescent="0.2">
      <c r="A919" t="s">
        <v>8563</v>
      </c>
      <c r="B919" t="s">
        <v>8564</v>
      </c>
      <c r="C919" t="s">
        <v>8565</v>
      </c>
      <c r="D919" t="s">
        <v>8566</v>
      </c>
      <c r="E919">
        <v>3</v>
      </c>
      <c r="F919">
        <v>53</v>
      </c>
      <c r="G919">
        <v>30</v>
      </c>
      <c r="H919">
        <v>23</v>
      </c>
      <c r="I919" t="s">
        <v>8567</v>
      </c>
      <c r="J919" t="s">
        <v>8568</v>
      </c>
      <c r="K919" t="s">
        <v>8569</v>
      </c>
      <c r="L919" t="s">
        <v>13</v>
      </c>
      <c r="M919" t="s">
        <v>8570</v>
      </c>
      <c r="N919" t="s">
        <v>8571</v>
      </c>
      <c r="O919" t="s">
        <v>8572</v>
      </c>
      <c r="P919" t="s">
        <v>173</v>
      </c>
      <c r="Q919" t="s">
        <v>30</v>
      </c>
    </row>
    <row r="920" spans="1:17" x14ac:dyDescent="0.2">
      <c r="A920" t="s">
        <v>8573</v>
      </c>
      <c r="B920" t="s">
        <v>8574</v>
      </c>
      <c r="C920" t="s">
        <v>8575</v>
      </c>
      <c r="D920" t="s">
        <v>8576</v>
      </c>
      <c r="E920">
        <v>1</v>
      </c>
      <c r="F920">
        <v>2</v>
      </c>
      <c r="G920">
        <v>1</v>
      </c>
      <c r="H920">
        <v>1</v>
      </c>
      <c r="I920" t="s">
        <v>8577</v>
      </c>
      <c r="J920" t="s">
        <v>8578</v>
      </c>
      <c r="L920" t="s">
        <v>13</v>
      </c>
      <c r="M920" t="s">
        <v>8579</v>
      </c>
      <c r="N920" t="s">
        <v>8580</v>
      </c>
      <c r="O920" t="s">
        <v>3360</v>
      </c>
      <c r="P920" t="s">
        <v>173</v>
      </c>
      <c r="Q920" t="s">
        <v>42</v>
      </c>
    </row>
    <row r="921" spans="1:17" x14ac:dyDescent="0.2">
      <c r="A921" t="s">
        <v>8581</v>
      </c>
      <c r="B921" t="s">
        <v>8582</v>
      </c>
      <c r="C921" t="s">
        <v>8583</v>
      </c>
      <c r="D921" t="s">
        <v>8584</v>
      </c>
      <c r="E921">
        <v>2</v>
      </c>
      <c r="F921">
        <v>2</v>
      </c>
      <c r="G921">
        <v>1</v>
      </c>
      <c r="H921">
        <v>1</v>
      </c>
      <c r="I921" t="s">
        <v>8585</v>
      </c>
      <c r="J921" t="s">
        <v>8582</v>
      </c>
      <c r="L921" t="s">
        <v>13</v>
      </c>
      <c r="M921" t="s">
        <v>8586</v>
      </c>
      <c r="N921" t="s">
        <v>8587</v>
      </c>
      <c r="O921" t="s">
        <v>8588</v>
      </c>
      <c r="P921" t="s">
        <v>41</v>
      </c>
      <c r="Q921" t="s">
        <v>42</v>
      </c>
    </row>
    <row r="922" spans="1:17" x14ac:dyDescent="0.2">
      <c r="A922" t="s">
        <v>8589</v>
      </c>
      <c r="B922" t="s">
        <v>8590</v>
      </c>
      <c r="C922" t="s">
        <v>8591</v>
      </c>
      <c r="D922" t="s">
        <v>8592</v>
      </c>
      <c r="E922">
        <v>1</v>
      </c>
      <c r="F922">
        <v>1</v>
      </c>
      <c r="G922">
        <v>0</v>
      </c>
      <c r="H922">
        <v>1</v>
      </c>
      <c r="I922" t="s">
        <v>8593</v>
      </c>
      <c r="J922" t="s">
        <v>8594</v>
      </c>
      <c r="K922" t="s">
        <v>8595</v>
      </c>
      <c r="L922" t="s">
        <v>13</v>
      </c>
      <c r="M922" t="s">
        <v>8596</v>
      </c>
      <c r="N922" t="s">
        <v>8597</v>
      </c>
      <c r="O922" t="s">
        <v>284</v>
      </c>
      <c r="P922" t="s">
        <v>145</v>
      </c>
      <c r="Q922" t="s">
        <v>42</v>
      </c>
    </row>
    <row r="923" spans="1:17" x14ac:dyDescent="0.2">
      <c r="A923" t="s">
        <v>8598</v>
      </c>
      <c r="B923" t="s">
        <v>8599</v>
      </c>
      <c r="C923" t="s">
        <v>8600</v>
      </c>
      <c r="D923" t="s">
        <v>8601</v>
      </c>
      <c r="E923">
        <v>1</v>
      </c>
      <c r="F923">
        <v>10</v>
      </c>
      <c r="G923">
        <v>5</v>
      </c>
      <c r="H923">
        <v>5</v>
      </c>
      <c r="I923" t="s">
        <v>8602</v>
      </c>
      <c r="J923" t="s">
        <v>8599</v>
      </c>
      <c r="L923" t="s">
        <v>13</v>
      </c>
      <c r="M923" t="s">
        <v>8603</v>
      </c>
      <c r="N923" t="s">
        <v>8604</v>
      </c>
      <c r="O923" t="s">
        <v>8605</v>
      </c>
      <c r="P923" t="s">
        <v>64</v>
      </c>
      <c r="Q923" t="s">
        <v>30</v>
      </c>
    </row>
    <row r="924" spans="1:17" x14ac:dyDescent="0.2">
      <c r="A924" t="s">
        <v>8606</v>
      </c>
      <c r="B924" t="s">
        <v>8607</v>
      </c>
      <c r="C924" t="s">
        <v>8608</v>
      </c>
      <c r="D924" t="s">
        <v>8609</v>
      </c>
      <c r="E924">
        <v>1</v>
      </c>
      <c r="F924">
        <v>5</v>
      </c>
      <c r="G924">
        <v>3</v>
      </c>
      <c r="H924">
        <v>2</v>
      </c>
      <c r="I924" t="s">
        <v>8610</v>
      </c>
      <c r="J924" t="s">
        <v>8607</v>
      </c>
      <c r="K924" t="s">
        <v>8611</v>
      </c>
      <c r="L924" t="s">
        <v>13</v>
      </c>
      <c r="M924" t="s">
        <v>8612</v>
      </c>
      <c r="N924" t="s">
        <v>8613</v>
      </c>
      <c r="O924" t="s">
        <v>8614</v>
      </c>
      <c r="P924" t="s">
        <v>173</v>
      </c>
      <c r="Q924" t="s">
        <v>8615</v>
      </c>
    </row>
    <row r="925" spans="1:17" x14ac:dyDescent="0.2">
      <c r="A925" t="s">
        <v>8616</v>
      </c>
      <c r="B925" t="s">
        <v>8617</v>
      </c>
      <c r="C925" t="s">
        <v>8618</v>
      </c>
      <c r="D925" t="s">
        <v>8619</v>
      </c>
      <c r="E925">
        <v>3</v>
      </c>
      <c r="F925">
        <v>59</v>
      </c>
      <c r="G925">
        <v>58</v>
      </c>
      <c r="H925">
        <v>1</v>
      </c>
      <c r="I925" t="s">
        <v>8620</v>
      </c>
      <c r="J925" t="s">
        <v>8621</v>
      </c>
      <c r="K925" t="s">
        <v>8622</v>
      </c>
      <c r="L925" t="s">
        <v>13</v>
      </c>
      <c r="M925" t="s">
        <v>8623</v>
      </c>
      <c r="N925" t="s">
        <v>8624</v>
      </c>
      <c r="O925" t="s">
        <v>1547</v>
      </c>
      <c r="P925" t="s">
        <v>41</v>
      </c>
      <c r="Q925" t="s">
        <v>42</v>
      </c>
    </row>
    <row r="926" spans="1:17" x14ac:dyDescent="0.2">
      <c r="A926" t="s">
        <v>8625</v>
      </c>
      <c r="B926" t="s">
        <v>8626</v>
      </c>
      <c r="C926" t="s">
        <v>8627</v>
      </c>
      <c r="D926" t="s">
        <v>8628</v>
      </c>
      <c r="E926">
        <v>1</v>
      </c>
      <c r="F926">
        <v>31</v>
      </c>
      <c r="G926">
        <v>30</v>
      </c>
      <c r="H926">
        <v>1</v>
      </c>
      <c r="I926" t="s">
        <v>8629</v>
      </c>
      <c r="J926" t="s">
        <v>8630</v>
      </c>
      <c r="K926" t="s">
        <v>8631</v>
      </c>
      <c r="L926" t="s">
        <v>13</v>
      </c>
      <c r="M926" t="s">
        <v>8632</v>
      </c>
      <c r="N926" t="s">
        <v>8633</v>
      </c>
      <c r="O926" t="s">
        <v>8634</v>
      </c>
      <c r="P926" t="s">
        <v>173</v>
      </c>
      <c r="Q926" t="s">
        <v>18</v>
      </c>
    </row>
    <row r="927" spans="1:17" x14ac:dyDescent="0.2">
      <c r="A927" t="s">
        <v>8635</v>
      </c>
      <c r="B927" t="s">
        <v>8636</v>
      </c>
      <c r="C927" t="s">
        <v>8637</v>
      </c>
      <c r="D927" t="s">
        <v>8638</v>
      </c>
      <c r="E927">
        <v>3</v>
      </c>
      <c r="F927">
        <v>164</v>
      </c>
      <c r="G927">
        <v>138</v>
      </c>
      <c r="H927">
        <v>26</v>
      </c>
      <c r="I927" t="s">
        <v>8639</v>
      </c>
      <c r="J927" t="s">
        <v>8640</v>
      </c>
      <c r="K927" t="s">
        <v>8641</v>
      </c>
      <c r="L927" t="s">
        <v>13</v>
      </c>
      <c r="M927" t="s">
        <v>8642</v>
      </c>
      <c r="N927" t="s">
        <v>8643</v>
      </c>
      <c r="O927" t="s">
        <v>74</v>
      </c>
      <c r="P927" t="s">
        <v>41</v>
      </c>
      <c r="Q927" t="s">
        <v>42</v>
      </c>
    </row>
    <row r="928" spans="1:17" x14ac:dyDescent="0.2">
      <c r="A928" t="s">
        <v>8644</v>
      </c>
      <c r="B928" t="s">
        <v>8645</v>
      </c>
      <c r="C928" t="s">
        <v>8646</v>
      </c>
      <c r="D928" t="s">
        <v>8647</v>
      </c>
      <c r="E928">
        <v>1</v>
      </c>
      <c r="F928">
        <v>4</v>
      </c>
      <c r="G928">
        <v>1</v>
      </c>
      <c r="H928">
        <v>3</v>
      </c>
      <c r="I928" t="s">
        <v>8648</v>
      </c>
      <c r="J928" t="s">
        <v>8649</v>
      </c>
      <c r="K928" t="s">
        <v>8650</v>
      </c>
      <c r="L928" t="s">
        <v>13</v>
      </c>
      <c r="M928" t="s">
        <v>8651</v>
      </c>
      <c r="N928" t="s">
        <v>8646</v>
      </c>
      <c r="O928" t="s">
        <v>8652</v>
      </c>
      <c r="P928" t="s">
        <v>173</v>
      </c>
      <c r="Q928" t="s">
        <v>30</v>
      </c>
    </row>
    <row r="929" spans="1:17" x14ac:dyDescent="0.2">
      <c r="A929" t="s">
        <v>8653</v>
      </c>
      <c r="B929" t="s">
        <v>8654</v>
      </c>
      <c r="C929" t="s">
        <v>8655</v>
      </c>
      <c r="D929" t="s">
        <v>8656</v>
      </c>
      <c r="E929">
        <v>6</v>
      </c>
      <c r="F929">
        <v>218</v>
      </c>
      <c r="G929">
        <v>217</v>
      </c>
      <c r="H929">
        <v>1</v>
      </c>
      <c r="I929" t="s">
        <v>8657</v>
      </c>
      <c r="J929" t="s">
        <v>8658</v>
      </c>
      <c r="K929" t="s">
        <v>8659</v>
      </c>
      <c r="L929" t="s">
        <v>13</v>
      </c>
      <c r="M929" t="s">
        <v>8660</v>
      </c>
      <c r="N929" t="s">
        <v>8661</v>
      </c>
      <c r="O929" t="s">
        <v>8662</v>
      </c>
      <c r="P929" t="s">
        <v>64</v>
      </c>
      <c r="Q929" t="s">
        <v>18</v>
      </c>
    </row>
    <row r="930" spans="1:17" x14ac:dyDescent="0.2">
      <c r="A930" t="s">
        <v>8663</v>
      </c>
      <c r="B930" t="s">
        <v>8664</v>
      </c>
      <c r="C930" t="s">
        <v>8665</v>
      </c>
      <c r="D930" t="s">
        <v>8666</v>
      </c>
      <c r="E930">
        <v>1</v>
      </c>
      <c r="F930">
        <v>29</v>
      </c>
      <c r="G930">
        <v>11</v>
      </c>
      <c r="H930">
        <v>18</v>
      </c>
      <c r="I930" t="s">
        <v>8667</v>
      </c>
      <c r="J930" t="s">
        <v>8668</v>
      </c>
      <c r="K930" t="s">
        <v>8669</v>
      </c>
      <c r="L930" t="s">
        <v>13</v>
      </c>
      <c r="M930" t="s">
        <v>8670</v>
      </c>
      <c r="N930" t="s">
        <v>8671</v>
      </c>
      <c r="O930" t="s">
        <v>7133</v>
      </c>
      <c r="P930" t="s">
        <v>173</v>
      </c>
      <c r="Q930" t="s">
        <v>30</v>
      </c>
    </row>
    <row r="931" spans="1:17" x14ac:dyDescent="0.2">
      <c r="A931" t="s">
        <v>8672</v>
      </c>
      <c r="B931" t="s">
        <v>8673</v>
      </c>
      <c r="C931" t="s">
        <v>8674</v>
      </c>
      <c r="D931" t="s">
        <v>8675</v>
      </c>
      <c r="E931">
        <v>3</v>
      </c>
      <c r="F931">
        <v>93</v>
      </c>
      <c r="G931">
        <v>68</v>
      </c>
      <c r="H931">
        <v>25</v>
      </c>
      <c r="I931" t="s">
        <v>8676</v>
      </c>
      <c r="J931" t="s">
        <v>8677</v>
      </c>
      <c r="K931" t="s">
        <v>8678</v>
      </c>
      <c r="L931" t="s">
        <v>13</v>
      </c>
      <c r="M931" t="s">
        <v>8679</v>
      </c>
      <c r="N931" t="s">
        <v>8680</v>
      </c>
      <c r="O931" t="s">
        <v>8681</v>
      </c>
      <c r="P931" t="s">
        <v>41</v>
      </c>
      <c r="Q931" t="s">
        <v>42</v>
      </c>
    </row>
    <row r="932" spans="1:17" x14ac:dyDescent="0.2">
      <c r="A932" t="s">
        <v>8682</v>
      </c>
      <c r="B932" t="s">
        <v>8683</v>
      </c>
      <c r="C932" t="s">
        <v>8684</v>
      </c>
      <c r="D932" t="s">
        <v>8685</v>
      </c>
      <c r="E932">
        <v>5</v>
      </c>
      <c r="F932">
        <v>258</v>
      </c>
      <c r="G932">
        <v>258</v>
      </c>
      <c r="H932">
        <v>0</v>
      </c>
      <c r="I932" t="s">
        <v>8686</v>
      </c>
      <c r="J932" t="s">
        <v>8687</v>
      </c>
      <c r="K932" t="s">
        <v>8688</v>
      </c>
      <c r="L932" t="s">
        <v>13</v>
      </c>
      <c r="M932" t="s">
        <v>8689</v>
      </c>
      <c r="N932" t="s">
        <v>8690</v>
      </c>
      <c r="O932" t="s">
        <v>8691</v>
      </c>
      <c r="P932" t="s">
        <v>1945</v>
      </c>
      <c r="Q932" t="s">
        <v>30</v>
      </c>
    </row>
    <row r="933" spans="1:17" x14ac:dyDescent="0.2">
      <c r="A933" t="s">
        <v>8692</v>
      </c>
      <c r="B933" t="s">
        <v>8693</v>
      </c>
      <c r="C933" t="s">
        <v>8694</v>
      </c>
      <c r="D933" t="s">
        <v>8695</v>
      </c>
      <c r="E933">
        <v>4</v>
      </c>
      <c r="F933">
        <v>30</v>
      </c>
      <c r="G933">
        <v>24</v>
      </c>
      <c r="H933">
        <v>6</v>
      </c>
      <c r="I933" t="s">
        <v>8696</v>
      </c>
      <c r="J933" t="s">
        <v>8697</v>
      </c>
      <c r="K933" t="s">
        <v>8698</v>
      </c>
      <c r="L933" t="s">
        <v>13</v>
      </c>
      <c r="M933" t="s">
        <v>8699</v>
      </c>
      <c r="N933" t="s">
        <v>8700</v>
      </c>
      <c r="O933" t="s">
        <v>2082</v>
      </c>
      <c r="P933" t="s">
        <v>145</v>
      </c>
      <c r="Q933" t="s">
        <v>42</v>
      </c>
    </row>
    <row r="934" spans="1:17" x14ac:dyDescent="0.2">
      <c r="A934" t="s">
        <v>8701</v>
      </c>
      <c r="B934" t="s">
        <v>8702</v>
      </c>
      <c r="C934" t="s">
        <v>8703</v>
      </c>
      <c r="D934" t="s">
        <v>8704</v>
      </c>
      <c r="E934">
        <v>1</v>
      </c>
      <c r="F934">
        <v>2</v>
      </c>
      <c r="G934">
        <v>1</v>
      </c>
      <c r="H934">
        <v>1</v>
      </c>
      <c r="I934" t="s">
        <v>8705</v>
      </c>
      <c r="J934" t="s">
        <v>8706</v>
      </c>
      <c r="L934" t="s">
        <v>13</v>
      </c>
      <c r="M934" t="s">
        <v>8707</v>
      </c>
      <c r="N934" t="s">
        <v>8703</v>
      </c>
      <c r="O934" t="s">
        <v>8708</v>
      </c>
      <c r="P934" t="s">
        <v>113</v>
      </c>
      <c r="Q934" t="s">
        <v>18</v>
      </c>
    </row>
    <row r="935" spans="1:17" x14ac:dyDescent="0.2">
      <c r="A935" t="s">
        <v>8709</v>
      </c>
      <c r="B935" t="s">
        <v>8710</v>
      </c>
      <c r="C935" t="s">
        <v>8711</v>
      </c>
      <c r="D935" t="s">
        <v>8712</v>
      </c>
      <c r="E935">
        <v>1</v>
      </c>
      <c r="F935">
        <v>3</v>
      </c>
      <c r="G935">
        <v>2</v>
      </c>
      <c r="H935">
        <v>1</v>
      </c>
      <c r="I935" t="s">
        <v>8713</v>
      </c>
      <c r="J935" t="s">
        <v>8714</v>
      </c>
      <c r="K935" t="s">
        <v>8715</v>
      </c>
      <c r="L935" t="s">
        <v>13</v>
      </c>
      <c r="M935" t="s">
        <v>8716</v>
      </c>
      <c r="N935" t="s">
        <v>8717</v>
      </c>
      <c r="O935" t="s">
        <v>8718</v>
      </c>
      <c r="P935" t="s">
        <v>145</v>
      </c>
      <c r="Q935" t="s">
        <v>18</v>
      </c>
    </row>
    <row r="936" spans="1:17" x14ac:dyDescent="0.2">
      <c r="A936" t="s">
        <v>8719</v>
      </c>
      <c r="B936" t="s">
        <v>8720</v>
      </c>
      <c r="C936" t="s">
        <v>8721</v>
      </c>
      <c r="D936" t="s">
        <v>8722</v>
      </c>
      <c r="E936">
        <v>5</v>
      </c>
      <c r="F936">
        <v>192</v>
      </c>
      <c r="G936">
        <v>186</v>
      </c>
      <c r="H936">
        <v>6</v>
      </c>
      <c r="I936" t="s">
        <v>8723</v>
      </c>
      <c r="J936" t="s">
        <v>8724</v>
      </c>
      <c r="K936" t="s">
        <v>8725</v>
      </c>
      <c r="L936" t="s">
        <v>13</v>
      </c>
      <c r="M936" t="s">
        <v>8726</v>
      </c>
      <c r="N936" t="s">
        <v>8727</v>
      </c>
      <c r="O936" t="s">
        <v>345</v>
      </c>
      <c r="P936" t="s">
        <v>41</v>
      </c>
      <c r="Q936" t="s">
        <v>42</v>
      </c>
    </row>
    <row r="937" spans="1:17" x14ac:dyDescent="0.2">
      <c r="A937" t="s">
        <v>8728</v>
      </c>
      <c r="B937" t="s">
        <v>8729</v>
      </c>
      <c r="C937" t="s">
        <v>8730</v>
      </c>
      <c r="D937" t="s">
        <v>8731</v>
      </c>
      <c r="E937">
        <v>1</v>
      </c>
      <c r="F937">
        <v>4</v>
      </c>
      <c r="G937">
        <v>2</v>
      </c>
      <c r="H937">
        <v>2</v>
      </c>
      <c r="I937" t="s">
        <v>8732</v>
      </c>
      <c r="J937" t="s">
        <v>8733</v>
      </c>
      <c r="K937" t="s">
        <v>8734</v>
      </c>
      <c r="L937" t="s">
        <v>13</v>
      </c>
      <c r="M937" t="s">
        <v>8735</v>
      </c>
      <c r="N937" t="s">
        <v>8736</v>
      </c>
      <c r="O937" t="s">
        <v>8737</v>
      </c>
      <c r="P937" t="s">
        <v>325</v>
      </c>
      <c r="Q937" t="s">
        <v>42</v>
      </c>
    </row>
    <row r="938" spans="1:17" x14ac:dyDescent="0.2">
      <c r="A938" t="s">
        <v>8738</v>
      </c>
      <c r="B938" t="s">
        <v>8739</v>
      </c>
      <c r="C938" t="s">
        <v>8740</v>
      </c>
      <c r="D938" t="s">
        <v>8741</v>
      </c>
      <c r="E938">
        <v>1</v>
      </c>
      <c r="F938">
        <v>7</v>
      </c>
      <c r="G938">
        <v>6</v>
      </c>
      <c r="H938">
        <v>1</v>
      </c>
      <c r="I938" t="s">
        <v>8742</v>
      </c>
      <c r="J938" t="s">
        <v>8743</v>
      </c>
      <c r="K938" t="s">
        <v>8744</v>
      </c>
      <c r="L938" t="s">
        <v>13</v>
      </c>
      <c r="M938" t="s">
        <v>8745</v>
      </c>
      <c r="N938" t="s">
        <v>8746</v>
      </c>
      <c r="O938" t="s">
        <v>7454</v>
      </c>
      <c r="P938" t="s">
        <v>41</v>
      </c>
      <c r="Q938" t="s">
        <v>42</v>
      </c>
    </row>
    <row r="939" spans="1:17" x14ac:dyDescent="0.2">
      <c r="A939" t="s">
        <v>8747</v>
      </c>
      <c r="B939" t="s">
        <v>8748</v>
      </c>
      <c r="C939" t="s">
        <v>8749</v>
      </c>
      <c r="D939" t="s">
        <v>8750</v>
      </c>
      <c r="E939">
        <v>1</v>
      </c>
      <c r="F939">
        <v>2</v>
      </c>
      <c r="G939">
        <v>1</v>
      </c>
      <c r="H939">
        <v>1</v>
      </c>
      <c r="I939" t="s">
        <v>8751</v>
      </c>
      <c r="J939" t="s">
        <v>8748</v>
      </c>
      <c r="K939" t="s">
        <v>8752</v>
      </c>
      <c r="L939" t="s">
        <v>13</v>
      </c>
      <c r="M939" t="s">
        <v>8753</v>
      </c>
      <c r="N939" t="s">
        <v>8754</v>
      </c>
      <c r="O939" t="s">
        <v>40</v>
      </c>
      <c r="P939" t="s">
        <v>41</v>
      </c>
      <c r="Q939" t="s">
        <v>42</v>
      </c>
    </row>
    <row r="940" spans="1:17" x14ac:dyDescent="0.2">
      <c r="A940" t="s">
        <v>8755</v>
      </c>
      <c r="B940" t="s">
        <v>8756</v>
      </c>
      <c r="C940" t="s">
        <v>8757</v>
      </c>
      <c r="D940" t="s">
        <v>8758</v>
      </c>
      <c r="E940">
        <v>1</v>
      </c>
      <c r="F940">
        <v>24</v>
      </c>
      <c r="G940">
        <v>21</v>
      </c>
      <c r="H940">
        <v>3</v>
      </c>
      <c r="I940" t="s">
        <v>8759</v>
      </c>
      <c r="J940" t="s">
        <v>8756</v>
      </c>
      <c r="L940" t="s">
        <v>13</v>
      </c>
      <c r="M940" t="s">
        <v>8760</v>
      </c>
      <c r="N940" t="s">
        <v>8761</v>
      </c>
      <c r="O940" t="s">
        <v>8762</v>
      </c>
      <c r="P940" t="s">
        <v>1945</v>
      </c>
      <c r="Q940" t="s">
        <v>18</v>
      </c>
    </row>
    <row r="941" spans="1:17" x14ac:dyDescent="0.2">
      <c r="A941" t="s">
        <v>8763</v>
      </c>
      <c r="B941" t="s">
        <v>8764</v>
      </c>
      <c r="C941" t="s">
        <v>8765</v>
      </c>
      <c r="D941" t="s">
        <v>8766</v>
      </c>
      <c r="E941">
        <v>1</v>
      </c>
      <c r="F941">
        <v>4</v>
      </c>
      <c r="G941">
        <v>4</v>
      </c>
      <c r="H941">
        <v>0</v>
      </c>
      <c r="I941" t="s">
        <v>8767</v>
      </c>
      <c r="J941" t="s">
        <v>8768</v>
      </c>
      <c r="K941" t="s">
        <v>8769</v>
      </c>
      <c r="L941" t="s">
        <v>13</v>
      </c>
      <c r="M941" t="s">
        <v>8770</v>
      </c>
      <c r="N941" t="s">
        <v>8765</v>
      </c>
      <c r="O941" t="s">
        <v>2269</v>
      </c>
      <c r="P941" t="s">
        <v>41</v>
      </c>
      <c r="Q941" t="s">
        <v>42</v>
      </c>
    </row>
    <row r="942" spans="1:17" x14ac:dyDescent="0.2">
      <c r="A942" t="s">
        <v>8771</v>
      </c>
      <c r="B942" t="s">
        <v>8772</v>
      </c>
      <c r="C942" t="s">
        <v>8773</v>
      </c>
      <c r="D942" t="s">
        <v>8774</v>
      </c>
      <c r="E942">
        <v>4</v>
      </c>
      <c r="F942">
        <v>271</v>
      </c>
      <c r="G942">
        <v>102</v>
      </c>
      <c r="H942">
        <v>169</v>
      </c>
      <c r="I942" t="s">
        <v>8775</v>
      </c>
      <c r="J942" t="s">
        <v>8776</v>
      </c>
      <c r="K942" t="s">
        <v>8777</v>
      </c>
      <c r="L942" t="s">
        <v>13</v>
      </c>
      <c r="M942" t="s">
        <v>8778</v>
      </c>
      <c r="N942" t="s">
        <v>8779</v>
      </c>
      <c r="O942" t="s">
        <v>8780</v>
      </c>
      <c r="P942" t="s">
        <v>716</v>
      </c>
      <c r="Q942" t="s">
        <v>42</v>
      </c>
    </row>
    <row r="943" spans="1:17" x14ac:dyDescent="0.2">
      <c r="A943" t="s">
        <v>8781</v>
      </c>
      <c r="B943" t="s">
        <v>8782</v>
      </c>
      <c r="C943" t="s">
        <v>8783</v>
      </c>
      <c r="D943" t="s">
        <v>8784</v>
      </c>
      <c r="E943">
        <v>1</v>
      </c>
      <c r="F943">
        <v>2</v>
      </c>
      <c r="G943">
        <v>1</v>
      </c>
      <c r="H943">
        <v>1</v>
      </c>
      <c r="I943" t="s">
        <v>8785</v>
      </c>
      <c r="J943" t="s">
        <v>8782</v>
      </c>
      <c r="K943" t="s">
        <v>8786</v>
      </c>
      <c r="L943" t="s">
        <v>13</v>
      </c>
      <c r="M943" t="s">
        <v>8787</v>
      </c>
      <c r="N943" t="s">
        <v>8788</v>
      </c>
      <c r="O943" t="s">
        <v>1664</v>
      </c>
      <c r="P943" t="s">
        <v>41</v>
      </c>
      <c r="Q943" t="s">
        <v>42</v>
      </c>
    </row>
    <row r="944" spans="1:17" x14ac:dyDescent="0.2">
      <c r="A944" t="s">
        <v>8789</v>
      </c>
      <c r="B944" t="s">
        <v>8790</v>
      </c>
      <c r="C944" t="s">
        <v>8791</v>
      </c>
      <c r="D944" t="s">
        <v>8792</v>
      </c>
      <c r="E944">
        <v>1</v>
      </c>
      <c r="F944">
        <v>11</v>
      </c>
      <c r="G944">
        <v>11</v>
      </c>
      <c r="H944">
        <v>0</v>
      </c>
      <c r="I944" t="s">
        <v>8793</v>
      </c>
      <c r="J944" t="s">
        <v>8790</v>
      </c>
      <c r="K944" t="s">
        <v>8794</v>
      </c>
      <c r="L944" t="s">
        <v>13</v>
      </c>
      <c r="M944" t="s">
        <v>8795</v>
      </c>
      <c r="N944" t="s">
        <v>8796</v>
      </c>
      <c r="O944" t="s">
        <v>4057</v>
      </c>
      <c r="P944" t="s">
        <v>41</v>
      </c>
      <c r="Q944" t="s">
        <v>416</v>
      </c>
    </row>
    <row r="945" spans="1:17" x14ac:dyDescent="0.2">
      <c r="A945" t="s">
        <v>8797</v>
      </c>
      <c r="B945" t="s">
        <v>8798</v>
      </c>
      <c r="C945" t="s">
        <v>8799</v>
      </c>
      <c r="D945" t="s">
        <v>8800</v>
      </c>
      <c r="E945">
        <v>1</v>
      </c>
      <c r="F945">
        <v>2</v>
      </c>
      <c r="G945">
        <v>1</v>
      </c>
      <c r="H945">
        <v>1</v>
      </c>
      <c r="I945" t="s">
        <v>8801</v>
      </c>
      <c r="J945" t="s">
        <v>8802</v>
      </c>
      <c r="K945" t="s">
        <v>8803</v>
      </c>
      <c r="L945" t="s">
        <v>13</v>
      </c>
      <c r="M945" t="s">
        <v>8804</v>
      </c>
      <c r="N945" t="s">
        <v>8805</v>
      </c>
      <c r="O945" t="s">
        <v>8806</v>
      </c>
      <c r="P945" t="s">
        <v>145</v>
      </c>
      <c r="Q945" t="s">
        <v>42</v>
      </c>
    </row>
    <row r="946" spans="1:17" x14ac:dyDescent="0.2">
      <c r="A946" t="s">
        <v>8807</v>
      </c>
      <c r="B946" t="s">
        <v>8808</v>
      </c>
      <c r="C946" t="s">
        <v>8809</v>
      </c>
      <c r="D946" t="s">
        <v>8810</v>
      </c>
      <c r="E946">
        <v>1</v>
      </c>
      <c r="F946">
        <v>1</v>
      </c>
      <c r="G946">
        <v>1</v>
      </c>
      <c r="H946">
        <v>0</v>
      </c>
      <c r="I946" t="s">
        <v>8811</v>
      </c>
      <c r="J946" t="s">
        <v>8812</v>
      </c>
      <c r="K946" t="s">
        <v>8813</v>
      </c>
      <c r="L946" t="s">
        <v>13</v>
      </c>
      <c r="M946" t="s">
        <v>8814</v>
      </c>
      <c r="N946" t="s">
        <v>8815</v>
      </c>
      <c r="O946" t="s">
        <v>8816</v>
      </c>
      <c r="P946" t="s">
        <v>1377</v>
      </c>
      <c r="Q946" t="s">
        <v>114</v>
      </c>
    </row>
    <row r="947" spans="1:17" x14ac:dyDescent="0.2">
      <c r="A947" t="s">
        <v>8817</v>
      </c>
      <c r="B947" t="s">
        <v>8818</v>
      </c>
      <c r="C947" t="s">
        <v>8819</v>
      </c>
      <c r="D947" t="s">
        <v>8820</v>
      </c>
      <c r="E947">
        <v>6</v>
      </c>
      <c r="F947">
        <v>42</v>
      </c>
      <c r="G947">
        <v>14</v>
      </c>
      <c r="H947">
        <v>28</v>
      </c>
      <c r="I947" t="s">
        <v>8821</v>
      </c>
      <c r="J947" t="s">
        <v>8818</v>
      </c>
      <c r="K947" t="s">
        <v>8822</v>
      </c>
      <c r="L947" t="s">
        <v>13</v>
      </c>
      <c r="M947" t="s">
        <v>8823</v>
      </c>
      <c r="N947" t="s">
        <v>8824</v>
      </c>
      <c r="O947" t="s">
        <v>8825</v>
      </c>
      <c r="P947" t="s">
        <v>386</v>
      </c>
      <c r="Q947" t="s">
        <v>42</v>
      </c>
    </row>
    <row r="948" spans="1:17" x14ac:dyDescent="0.2">
      <c r="A948" t="s">
        <v>8826</v>
      </c>
      <c r="B948" t="s">
        <v>8827</v>
      </c>
      <c r="C948" t="s">
        <v>8828</v>
      </c>
      <c r="D948" t="s">
        <v>8829</v>
      </c>
      <c r="E948">
        <v>2</v>
      </c>
      <c r="F948">
        <v>81</v>
      </c>
      <c r="G948">
        <v>77</v>
      </c>
      <c r="H948">
        <v>4</v>
      </c>
      <c r="I948" t="s">
        <v>1240</v>
      </c>
      <c r="J948" t="s">
        <v>1241</v>
      </c>
      <c r="L948" t="s">
        <v>13</v>
      </c>
      <c r="M948" t="s">
        <v>1242</v>
      </c>
      <c r="N948" t="s">
        <v>1243</v>
      </c>
      <c r="O948" t="s">
        <v>1038</v>
      </c>
      <c r="P948" t="s">
        <v>41</v>
      </c>
      <c r="Q948" t="s">
        <v>42</v>
      </c>
    </row>
    <row r="949" spans="1:17" x14ac:dyDescent="0.2">
      <c r="A949" t="s">
        <v>8830</v>
      </c>
      <c r="B949" t="s">
        <v>8831</v>
      </c>
      <c r="C949" t="s">
        <v>8832</v>
      </c>
      <c r="D949" t="s">
        <v>8833</v>
      </c>
      <c r="E949">
        <v>13</v>
      </c>
      <c r="F949">
        <v>378</v>
      </c>
      <c r="G949">
        <v>360</v>
      </c>
      <c r="H949">
        <v>18</v>
      </c>
      <c r="I949" t="s">
        <v>8834</v>
      </c>
      <c r="J949" t="s">
        <v>8835</v>
      </c>
      <c r="K949" t="s">
        <v>8836</v>
      </c>
      <c r="L949" t="s">
        <v>13</v>
      </c>
      <c r="M949" t="s">
        <v>8837</v>
      </c>
      <c r="N949" t="s">
        <v>8832</v>
      </c>
      <c r="O949" t="s">
        <v>74</v>
      </c>
      <c r="P949" t="s">
        <v>41</v>
      </c>
      <c r="Q949" t="s">
        <v>42</v>
      </c>
    </row>
    <row r="950" spans="1:17" x14ac:dyDescent="0.2">
      <c r="A950" t="s">
        <v>8838</v>
      </c>
      <c r="B950" t="s">
        <v>8839</v>
      </c>
      <c r="C950" t="s">
        <v>8840</v>
      </c>
      <c r="D950" t="s">
        <v>8841</v>
      </c>
      <c r="E950">
        <v>1</v>
      </c>
      <c r="F950">
        <v>2</v>
      </c>
      <c r="G950">
        <v>1</v>
      </c>
      <c r="H950">
        <v>1</v>
      </c>
      <c r="I950" t="s">
        <v>8842</v>
      </c>
      <c r="J950" t="s">
        <v>8843</v>
      </c>
      <c r="K950" t="s">
        <v>8844</v>
      </c>
      <c r="L950" t="s">
        <v>13</v>
      </c>
      <c r="M950" t="s">
        <v>8845</v>
      </c>
      <c r="N950" t="s">
        <v>8846</v>
      </c>
      <c r="O950" t="s">
        <v>8847</v>
      </c>
      <c r="P950" t="s">
        <v>41</v>
      </c>
      <c r="Q950" t="s">
        <v>42</v>
      </c>
    </row>
    <row r="951" spans="1:17" x14ac:dyDescent="0.2">
      <c r="A951" t="s">
        <v>8848</v>
      </c>
      <c r="B951" t="s">
        <v>8849</v>
      </c>
      <c r="C951" t="s">
        <v>8850</v>
      </c>
      <c r="D951" t="s">
        <v>8851</v>
      </c>
      <c r="E951">
        <v>1</v>
      </c>
      <c r="F951">
        <v>2</v>
      </c>
      <c r="G951">
        <v>1</v>
      </c>
      <c r="H951">
        <v>1</v>
      </c>
      <c r="I951" t="s">
        <v>8852</v>
      </c>
      <c r="J951" t="s">
        <v>8853</v>
      </c>
      <c r="K951" t="s">
        <v>8854</v>
      </c>
      <c r="L951" t="s">
        <v>13</v>
      </c>
      <c r="M951" t="s">
        <v>8855</v>
      </c>
      <c r="N951" t="s">
        <v>8856</v>
      </c>
      <c r="O951" t="s">
        <v>8857</v>
      </c>
      <c r="P951" t="s">
        <v>325</v>
      </c>
      <c r="Q951" t="s">
        <v>42</v>
      </c>
    </row>
    <row r="952" spans="1:17" x14ac:dyDescent="0.2">
      <c r="A952" t="s">
        <v>8858</v>
      </c>
      <c r="B952" t="s">
        <v>8859</v>
      </c>
      <c r="C952" t="s">
        <v>8860</v>
      </c>
      <c r="D952" t="s">
        <v>8861</v>
      </c>
      <c r="E952">
        <v>11</v>
      </c>
      <c r="F952">
        <v>591</v>
      </c>
      <c r="G952">
        <v>473</v>
      </c>
      <c r="H952">
        <v>118</v>
      </c>
      <c r="I952" t="s">
        <v>8862</v>
      </c>
      <c r="J952" t="s">
        <v>8863</v>
      </c>
      <c r="K952" t="s">
        <v>8864</v>
      </c>
      <c r="L952" t="s">
        <v>13</v>
      </c>
      <c r="M952" t="s">
        <v>8865</v>
      </c>
      <c r="N952" t="s">
        <v>8866</v>
      </c>
      <c r="O952" t="s">
        <v>2400</v>
      </c>
      <c r="P952" t="s">
        <v>41</v>
      </c>
      <c r="Q952" t="s">
        <v>42</v>
      </c>
    </row>
    <row r="953" spans="1:17" x14ac:dyDescent="0.2">
      <c r="A953" t="s">
        <v>8867</v>
      </c>
      <c r="B953" t="s">
        <v>8868</v>
      </c>
      <c r="C953" t="s">
        <v>8869</v>
      </c>
      <c r="D953" t="s">
        <v>8870</v>
      </c>
      <c r="E953">
        <v>8</v>
      </c>
      <c r="F953">
        <v>379</v>
      </c>
      <c r="G953">
        <v>377</v>
      </c>
      <c r="H953">
        <v>2</v>
      </c>
      <c r="I953" t="s">
        <v>8871</v>
      </c>
      <c r="J953" t="s">
        <v>8872</v>
      </c>
      <c r="K953" t="s">
        <v>8873</v>
      </c>
      <c r="L953" t="s">
        <v>13</v>
      </c>
      <c r="M953" t="s">
        <v>8874</v>
      </c>
      <c r="N953" t="s">
        <v>8875</v>
      </c>
      <c r="O953" t="s">
        <v>6286</v>
      </c>
      <c r="P953" t="s">
        <v>41</v>
      </c>
      <c r="Q953" t="s">
        <v>42</v>
      </c>
    </row>
    <row r="954" spans="1:17" x14ac:dyDescent="0.2">
      <c r="A954" t="s">
        <v>8876</v>
      </c>
      <c r="B954" t="s">
        <v>8877</v>
      </c>
      <c r="C954" t="s">
        <v>8878</v>
      </c>
      <c r="D954" t="s">
        <v>8879</v>
      </c>
      <c r="E954">
        <v>1</v>
      </c>
      <c r="F954">
        <v>2</v>
      </c>
      <c r="G954">
        <v>1</v>
      </c>
      <c r="H954">
        <v>1</v>
      </c>
      <c r="I954" t="s">
        <v>8880</v>
      </c>
      <c r="J954" t="s">
        <v>8881</v>
      </c>
      <c r="K954" t="s">
        <v>8882</v>
      </c>
      <c r="L954" t="s">
        <v>13</v>
      </c>
      <c r="M954" t="s">
        <v>8883</v>
      </c>
      <c r="N954" t="s">
        <v>8884</v>
      </c>
      <c r="O954" t="s">
        <v>8885</v>
      </c>
      <c r="P954" t="s">
        <v>145</v>
      </c>
      <c r="Q954" t="s">
        <v>30</v>
      </c>
    </row>
    <row r="955" spans="1:17" x14ac:dyDescent="0.2">
      <c r="A955" t="s">
        <v>8886</v>
      </c>
      <c r="B955" t="s">
        <v>8887</v>
      </c>
      <c r="C955" t="s">
        <v>8888</v>
      </c>
      <c r="D955" t="s">
        <v>8889</v>
      </c>
      <c r="E955">
        <v>3</v>
      </c>
      <c r="F955">
        <v>570</v>
      </c>
      <c r="G955">
        <v>545</v>
      </c>
      <c r="H955">
        <v>25</v>
      </c>
      <c r="I955" t="s">
        <v>8890</v>
      </c>
      <c r="J955" t="s">
        <v>8891</v>
      </c>
      <c r="K955" t="s">
        <v>8892</v>
      </c>
      <c r="L955" t="s">
        <v>13</v>
      </c>
      <c r="M955" t="s">
        <v>8893</v>
      </c>
      <c r="N955" t="s">
        <v>8894</v>
      </c>
      <c r="O955" t="s">
        <v>8895</v>
      </c>
      <c r="P955" t="s">
        <v>125</v>
      </c>
      <c r="Q955" t="s">
        <v>18</v>
      </c>
    </row>
    <row r="956" spans="1:17" x14ac:dyDescent="0.2">
      <c r="A956" t="s">
        <v>8896</v>
      </c>
      <c r="B956" t="s">
        <v>8897</v>
      </c>
      <c r="C956" t="s">
        <v>8898</v>
      </c>
      <c r="D956" t="s">
        <v>8899</v>
      </c>
      <c r="E956">
        <v>3</v>
      </c>
      <c r="F956">
        <v>55</v>
      </c>
      <c r="G956">
        <v>55</v>
      </c>
      <c r="H956">
        <v>0</v>
      </c>
      <c r="I956" t="s">
        <v>8900</v>
      </c>
      <c r="J956" t="s">
        <v>8897</v>
      </c>
      <c r="K956" t="s">
        <v>8901</v>
      </c>
      <c r="L956" t="s">
        <v>13</v>
      </c>
      <c r="M956" t="s">
        <v>8902</v>
      </c>
      <c r="N956" t="s">
        <v>8903</v>
      </c>
      <c r="O956" t="s">
        <v>8904</v>
      </c>
      <c r="P956" t="s">
        <v>173</v>
      </c>
      <c r="Q956" t="s">
        <v>30</v>
      </c>
    </row>
    <row r="957" spans="1:17" x14ac:dyDescent="0.2">
      <c r="A957" t="s">
        <v>8905</v>
      </c>
      <c r="B957" t="s">
        <v>8906</v>
      </c>
      <c r="C957" t="s">
        <v>8907</v>
      </c>
      <c r="D957" t="s">
        <v>8908</v>
      </c>
      <c r="E957">
        <v>1</v>
      </c>
      <c r="F957">
        <v>21</v>
      </c>
      <c r="G957">
        <v>10</v>
      </c>
      <c r="H957">
        <v>11</v>
      </c>
      <c r="I957" t="s">
        <v>8909</v>
      </c>
      <c r="J957" t="s">
        <v>8910</v>
      </c>
      <c r="L957" t="s">
        <v>13</v>
      </c>
      <c r="M957" t="s">
        <v>8911</v>
      </c>
      <c r="N957" t="s">
        <v>8912</v>
      </c>
      <c r="O957" t="s">
        <v>8913</v>
      </c>
      <c r="P957" t="s">
        <v>325</v>
      </c>
      <c r="Q957" t="s">
        <v>30</v>
      </c>
    </row>
    <row r="958" spans="1:17" x14ac:dyDescent="0.2">
      <c r="A958" t="s">
        <v>8914</v>
      </c>
      <c r="B958" t="s">
        <v>8915</v>
      </c>
      <c r="C958" t="s">
        <v>8916</v>
      </c>
      <c r="D958" t="s">
        <v>8917</v>
      </c>
      <c r="E958">
        <v>1</v>
      </c>
      <c r="F958">
        <v>4</v>
      </c>
      <c r="G958">
        <v>2</v>
      </c>
      <c r="H958">
        <v>2</v>
      </c>
      <c r="I958" t="s">
        <v>8918</v>
      </c>
      <c r="J958" t="s">
        <v>8915</v>
      </c>
      <c r="K958" t="s">
        <v>8919</v>
      </c>
      <c r="L958" t="s">
        <v>13</v>
      </c>
      <c r="M958" t="s">
        <v>8920</v>
      </c>
      <c r="N958" t="s">
        <v>8921</v>
      </c>
      <c r="O958" t="s">
        <v>8922</v>
      </c>
      <c r="P958" t="s">
        <v>64</v>
      </c>
      <c r="Q958" t="s">
        <v>18</v>
      </c>
    </row>
    <row r="959" spans="1:17" x14ac:dyDescent="0.2">
      <c r="A959" t="s">
        <v>8923</v>
      </c>
      <c r="B959" t="s">
        <v>8924</v>
      </c>
      <c r="C959" t="s">
        <v>8925</v>
      </c>
      <c r="D959" t="s">
        <v>8926</v>
      </c>
      <c r="E959">
        <v>1</v>
      </c>
      <c r="F959">
        <v>2</v>
      </c>
      <c r="G959">
        <v>1</v>
      </c>
      <c r="H959">
        <v>1</v>
      </c>
      <c r="I959" t="s">
        <v>8927</v>
      </c>
      <c r="J959" t="s">
        <v>8928</v>
      </c>
      <c r="K959" t="s">
        <v>8929</v>
      </c>
      <c r="L959" t="s">
        <v>13</v>
      </c>
      <c r="M959" t="s">
        <v>8930</v>
      </c>
      <c r="N959" t="s">
        <v>8931</v>
      </c>
      <c r="O959" t="s">
        <v>8932</v>
      </c>
      <c r="P959" t="s">
        <v>41</v>
      </c>
      <c r="Q959" t="s">
        <v>514</v>
      </c>
    </row>
    <row r="960" spans="1:17" x14ac:dyDescent="0.2">
      <c r="A960" t="s">
        <v>8933</v>
      </c>
      <c r="B960" t="s">
        <v>8934</v>
      </c>
      <c r="C960" t="s">
        <v>8935</v>
      </c>
      <c r="D960" t="s">
        <v>8936</v>
      </c>
      <c r="E960">
        <v>1</v>
      </c>
      <c r="F960">
        <v>1</v>
      </c>
      <c r="G960">
        <v>1</v>
      </c>
      <c r="H960">
        <v>0</v>
      </c>
      <c r="I960" t="s">
        <v>8937</v>
      </c>
      <c r="J960" t="s">
        <v>8938</v>
      </c>
      <c r="K960" t="s">
        <v>8939</v>
      </c>
      <c r="L960" t="s">
        <v>13</v>
      </c>
      <c r="M960" t="s">
        <v>8940</v>
      </c>
      <c r="N960" t="s">
        <v>8941</v>
      </c>
      <c r="O960" t="s">
        <v>8942</v>
      </c>
      <c r="P960" t="s">
        <v>113</v>
      </c>
      <c r="Q960" t="s">
        <v>30</v>
      </c>
    </row>
    <row r="961" spans="1:17" x14ac:dyDescent="0.2">
      <c r="A961" t="s">
        <v>8943</v>
      </c>
      <c r="B961" t="s">
        <v>8944</v>
      </c>
      <c r="C961" t="s">
        <v>8945</v>
      </c>
      <c r="D961" t="s">
        <v>8946</v>
      </c>
      <c r="E961">
        <v>77</v>
      </c>
      <c r="F961">
        <v>13211</v>
      </c>
      <c r="G961">
        <v>11746</v>
      </c>
      <c r="H961">
        <v>1465</v>
      </c>
      <c r="I961" t="s">
        <v>8947</v>
      </c>
      <c r="J961" t="s">
        <v>8948</v>
      </c>
      <c r="K961" t="s">
        <v>8949</v>
      </c>
      <c r="L961" t="s">
        <v>13</v>
      </c>
      <c r="M961" t="s">
        <v>8950</v>
      </c>
      <c r="N961" t="s">
        <v>8951</v>
      </c>
      <c r="O961" t="s">
        <v>4002</v>
      </c>
      <c r="P961" t="s">
        <v>41</v>
      </c>
      <c r="Q961" t="s">
        <v>42</v>
      </c>
    </row>
    <row r="962" spans="1:17" x14ac:dyDescent="0.2">
      <c r="A962" t="s">
        <v>8952</v>
      </c>
      <c r="B962" t="s">
        <v>8953</v>
      </c>
      <c r="C962" t="s">
        <v>8954</v>
      </c>
      <c r="D962" t="s">
        <v>8955</v>
      </c>
      <c r="E962">
        <v>1</v>
      </c>
      <c r="F962">
        <v>71</v>
      </c>
      <c r="G962">
        <v>32</v>
      </c>
      <c r="H962">
        <v>39</v>
      </c>
      <c r="I962" t="s">
        <v>8956</v>
      </c>
      <c r="J962" t="s">
        <v>8953</v>
      </c>
      <c r="K962" t="s">
        <v>8957</v>
      </c>
      <c r="L962" t="s">
        <v>13</v>
      </c>
      <c r="M962" t="s">
        <v>8958</v>
      </c>
      <c r="N962" t="s">
        <v>8959</v>
      </c>
      <c r="O962" t="s">
        <v>8960</v>
      </c>
      <c r="P962" t="s">
        <v>145</v>
      </c>
      <c r="Q962" t="s">
        <v>18</v>
      </c>
    </row>
    <row r="963" spans="1:17" x14ac:dyDescent="0.2">
      <c r="A963" t="s">
        <v>8961</v>
      </c>
      <c r="B963" t="s">
        <v>8962</v>
      </c>
      <c r="C963" t="s">
        <v>8963</v>
      </c>
      <c r="D963" t="s">
        <v>8964</v>
      </c>
      <c r="E963">
        <v>1</v>
      </c>
      <c r="F963">
        <v>19</v>
      </c>
      <c r="G963">
        <v>12</v>
      </c>
      <c r="H963">
        <v>7</v>
      </c>
      <c r="I963" t="s">
        <v>8965</v>
      </c>
      <c r="J963" t="s">
        <v>8962</v>
      </c>
      <c r="K963" t="s">
        <v>8966</v>
      </c>
      <c r="L963" t="s">
        <v>13</v>
      </c>
      <c r="M963" t="s">
        <v>8967</v>
      </c>
      <c r="N963" t="s">
        <v>8968</v>
      </c>
      <c r="O963" t="s">
        <v>8969</v>
      </c>
      <c r="P963" t="s">
        <v>41</v>
      </c>
      <c r="Q963" t="s">
        <v>42</v>
      </c>
    </row>
    <row r="964" spans="1:17" x14ac:dyDescent="0.2">
      <c r="A964" t="s">
        <v>8970</v>
      </c>
      <c r="B964" t="s">
        <v>8971</v>
      </c>
      <c r="C964" t="s">
        <v>8972</v>
      </c>
      <c r="D964" t="s">
        <v>8973</v>
      </c>
      <c r="E964">
        <v>3</v>
      </c>
      <c r="F964">
        <v>8242</v>
      </c>
      <c r="G964">
        <v>8240</v>
      </c>
      <c r="H964">
        <v>2</v>
      </c>
      <c r="I964" t="s">
        <v>8974</v>
      </c>
      <c r="J964" t="s">
        <v>8975</v>
      </c>
      <c r="K964" t="s">
        <v>8976</v>
      </c>
      <c r="L964" t="s">
        <v>13</v>
      </c>
      <c r="M964" t="s">
        <v>8977</v>
      </c>
      <c r="N964" t="s">
        <v>8978</v>
      </c>
      <c r="O964" t="s">
        <v>8979</v>
      </c>
      <c r="P964" t="s">
        <v>2326</v>
      </c>
      <c r="Q964" t="s">
        <v>695</v>
      </c>
    </row>
    <row r="965" spans="1:17" x14ac:dyDescent="0.2">
      <c r="A965" t="s">
        <v>8980</v>
      </c>
      <c r="B965" t="s">
        <v>8981</v>
      </c>
      <c r="C965" t="s">
        <v>8982</v>
      </c>
      <c r="D965" t="s">
        <v>8983</v>
      </c>
      <c r="E965">
        <v>1</v>
      </c>
      <c r="F965">
        <v>13</v>
      </c>
      <c r="G965">
        <v>13</v>
      </c>
      <c r="H965">
        <v>0</v>
      </c>
      <c r="I965" t="s">
        <v>8984</v>
      </c>
      <c r="J965" t="s">
        <v>8985</v>
      </c>
      <c r="K965" t="s">
        <v>8986</v>
      </c>
      <c r="L965" t="s">
        <v>13</v>
      </c>
      <c r="M965" t="s">
        <v>8987</v>
      </c>
      <c r="N965" t="s">
        <v>8988</v>
      </c>
      <c r="O965" t="s">
        <v>8989</v>
      </c>
      <c r="P965" t="s">
        <v>325</v>
      </c>
      <c r="Q965" t="s">
        <v>30</v>
      </c>
    </row>
    <row r="966" spans="1:17" x14ac:dyDescent="0.2">
      <c r="A966" t="s">
        <v>8990</v>
      </c>
      <c r="B966" t="s">
        <v>8991</v>
      </c>
      <c r="C966" t="s">
        <v>8992</v>
      </c>
      <c r="D966" t="s">
        <v>8993</v>
      </c>
      <c r="E966">
        <v>2</v>
      </c>
      <c r="F966">
        <v>46</v>
      </c>
      <c r="G966">
        <v>28</v>
      </c>
      <c r="H966">
        <v>18</v>
      </c>
      <c r="I966" t="s">
        <v>8994</v>
      </c>
      <c r="J966" t="s">
        <v>8991</v>
      </c>
      <c r="K966" t="s">
        <v>8995</v>
      </c>
      <c r="L966" t="s">
        <v>13</v>
      </c>
      <c r="M966" t="s">
        <v>8996</v>
      </c>
      <c r="N966" t="s">
        <v>8997</v>
      </c>
      <c r="O966" t="s">
        <v>8998</v>
      </c>
      <c r="P966" t="s">
        <v>295</v>
      </c>
      <c r="Q966" t="s">
        <v>18</v>
      </c>
    </row>
    <row r="967" spans="1:17" x14ac:dyDescent="0.2">
      <c r="A967" t="s">
        <v>8999</v>
      </c>
      <c r="B967" t="s">
        <v>9000</v>
      </c>
      <c r="C967" t="s">
        <v>9001</v>
      </c>
      <c r="D967" t="s">
        <v>9002</v>
      </c>
      <c r="E967">
        <v>4</v>
      </c>
      <c r="F967">
        <v>36</v>
      </c>
      <c r="G967">
        <v>26</v>
      </c>
      <c r="H967">
        <v>10</v>
      </c>
      <c r="I967" t="s">
        <v>9003</v>
      </c>
      <c r="J967" t="s">
        <v>9000</v>
      </c>
      <c r="L967" t="s">
        <v>13</v>
      </c>
      <c r="M967" t="s">
        <v>9004</v>
      </c>
      <c r="N967" t="s">
        <v>9005</v>
      </c>
      <c r="O967" t="s">
        <v>619</v>
      </c>
      <c r="P967" t="s">
        <v>41</v>
      </c>
      <c r="Q967" t="s">
        <v>42</v>
      </c>
    </row>
    <row r="968" spans="1:17" x14ac:dyDescent="0.2">
      <c r="A968" t="s">
        <v>9006</v>
      </c>
      <c r="B968" t="s">
        <v>9007</v>
      </c>
      <c r="C968" t="s">
        <v>9008</v>
      </c>
      <c r="D968" t="s">
        <v>9009</v>
      </c>
      <c r="E968">
        <v>1</v>
      </c>
      <c r="F968">
        <v>1</v>
      </c>
      <c r="G968">
        <v>1</v>
      </c>
      <c r="H968">
        <v>0</v>
      </c>
      <c r="I968" t="s">
        <v>9010</v>
      </c>
      <c r="J968" t="s">
        <v>9011</v>
      </c>
      <c r="K968" t="s">
        <v>9012</v>
      </c>
      <c r="L968" t="s">
        <v>13</v>
      </c>
      <c r="M968" t="s">
        <v>9013</v>
      </c>
      <c r="N968" t="s">
        <v>9014</v>
      </c>
      <c r="O968" t="s">
        <v>9015</v>
      </c>
      <c r="P968" t="s">
        <v>173</v>
      </c>
      <c r="Q968" t="s">
        <v>30</v>
      </c>
    </row>
    <row r="969" spans="1:17" x14ac:dyDescent="0.2">
      <c r="A969" t="s">
        <v>9016</v>
      </c>
      <c r="B969" t="s">
        <v>9017</v>
      </c>
      <c r="C969" t="s">
        <v>9018</v>
      </c>
      <c r="D969" t="s">
        <v>9019</v>
      </c>
      <c r="E969">
        <v>1</v>
      </c>
      <c r="F969">
        <v>2</v>
      </c>
      <c r="G969">
        <v>1</v>
      </c>
      <c r="H969">
        <v>1</v>
      </c>
      <c r="I969" t="s">
        <v>9020</v>
      </c>
      <c r="J969" t="s">
        <v>9021</v>
      </c>
      <c r="K969" t="s">
        <v>9022</v>
      </c>
      <c r="L969" t="s">
        <v>13</v>
      </c>
      <c r="M969" t="s">
        <v>9023</v>
      </c>
      <c r="N969" t="s">
        <v>9024</v>
      </c>
      <c r="O969" t="s">
        <v>9025</v>
      </c>
      <c r="P969" t="s">
        <v>113</v>
      </c>
      <c r="Q969" t="s">
        <v>9026</v>
      </c>
    </row>
    <row r="970" spans="1:17" x14ac:dyDescent="0.2">
      <c r="A970" t="s">
        <v>9027</v>
      </c>
      <c r="B970" t="s">
        <v>9028</v>
      </c>
      <c r="C970" t="s">
        <v>9029</v>
      </c>
      <c r="D970" t="s">
        <v>9030</v>
      </c>
      <c r="E970">
        <v>1</v>
      </c>
      <c r="F970">
        <v>67</v>
      </c>
      <c r="G970">
        <v>67</v>
      </c>
      <c r="H970">
        <v>0</v>
      </c>
      <c r="I970" t="s">
        <v>9031</v>
      </c>
      <c r="J970" t="s">
        <v>9032</v>
      </c>
      <c r="K970" t="s">
        <v>9033</v>
      </c>
      <c r="L970" t="s">
        <v>13</v>
      </c>
      <c r="M970" t="s">
        <v>9034</v>
      </c>
      <c r="N970" t="s">
        <v>9029</v>
      </c>
      <c r="O970" t="s">
        <v>629</v>
      </c>
      <c r="P970" t="s">
        <v>41</v>
      </c>
      <c r="Q970" t="s">
        <v>42</v>
      </c>
    </row>
    <row r="971" spans="1:17" x14ac:dyDescent="0.2">
      <c r="A971" t="s">
        <v>9035</v>
      </c>
      <c r="B971" t="s">
        <v>9036</v>
      </c>
      <c r="C971" t="s">
        <v>9037</v>
      </c>
      <c r="D971" t="s">
        <v>9038</v>
      </c>
      <c r="E971">
        <v>1</v>
      </c>
      <c r="F971">
        <v>35</v>
      </c>
      <c r="G971">
        <v>17</v>
      </c>
      <c r="H971">
        <v>18</v>
      </c>
      <c r="I971" t="s">
        <v>9039</v>
      </c>
      <c r="J971" t="s">
        <v>9040</v>
      </c>
      <c r="K971" t="s">
        <v>9041</v>
      </c>
      <c r="L971" t="s">
        <v>13</v>
      </c>
      <c r="M971" t="s">
        <v>9042</v>
      </c>
      <c r="N971" t="s">
        <v>9043</v>
      </c>
      <c r="O971" t="s">
        <v>9044</v>
      </c>
      <c r="P971" t="s">
        <v>41</v>
      </c>
      <c r="Q971" t="s">
        <v>42</v>
      </c>
    </row>
    <row r="972" spans="1:17" x14ac:dyDescent="0.2">
      <c r="A972" t="s">
        <v>9045</v>
      </c>
      <c r="B972" t="s">
        <v>9046</v>
      </c>
      <c r="C972" t="s">
        <v>9047</v>
      </c>
      <c r="D972" t="s">
        <v>9048</v>
      </c>
      <c r="E972">
        <v>1</v>
      </c>
      <c r="F972">
        <v>14</v>
      </c>
      <c r="G972">
        <v>1</v>
      </c>
      <c r="H972">
        <v>13</v>
      </c>
      <c r="I972" t="s">
        <v>9049</v>
      </c>
      <c r="J972" t="s">
        <v>9050</v>
      </c>
      <c r="K972" t="s">
        <v>9051</v>
      </c>
      <c r="L972" t="s">
        <v>13</v>
      </c>
      <c r="M972" t="s">
        <v>9052</v>
      </c>
      <c r="N972" t="s">
        <v>9047</v>
      </c>
      <c r="O972" t="s">
        <v>9053</v>
      </c>
      <c r="P972" t="s">
        <v>145</v>
      </c>
      <c r="Q972" t="s">
        <v>42</v>
      </c>
    </row>
    <row r="973" spans="1:17" x14ac:dyDescent="0.2">
      <c r="A973" t="s">
        <v>9054</v>
      </c>
      <c r="B973" t="s">
        <v>9055</v>
      </c>
      <c r="C973" t="s">
        <v>9056</v>
      </c>
      <c r="D973" t="s">
        <v>9057</v>
      </c>
      <c r="E973">
        <v>38</v>
      </c>
      <c r="F973">
        <v>69753</v>
      </c>
      <c r="G973">
        <v>69400</v>
      </c>
      <c r="H973">
        <v>353</v>
      </c>
      <c r="I973" t="s">
        <v>9058</v>
      </c>
      <c r="J973" t="s">
        <v>9059</v>
      </c>
      <c r="K973" t="s">
        <v>9060</v>
      </c>
      <c r="L973" t="s">
        <v>13</v>
      </c>
      <c r="M973" t="s">
        <v>9061</v>
      </c>
      <c r="N973" t="s">
        <v>9062</v>
      </c>
      <c r="O973" t="s">
        <v>2269</v>
      </c>
      <c r="P973" t="s">
        <v>41</v>
      </c>
      <c r="Q973" t="s">
        <v>42</v>
      </c>
    </row>
    <row r="974" spans="1:17" x14ac:dyDescent="0.2">
      <c r="A974" t="s">
        <v>9063</v>
      </c>
      <c r="B974" t="s">
        <v>9064</v>
      </c>
      <c r="C974" t="s">
        <v>9065</v>
      </c>
      <c r="D974" t="s">
        <v>9066</v>
      </c>
      <c r="E974">
        <v>6</v>
      </c>
      <c r="F974">
        <v>119</v>
      </c>
      <c r="G974">
        <v>77</v>
      </c>
      <c r="H974">
        <v>42</v>
      </c>
      <c r="I974" t="s">
        <v>9067</v>
      </c>
      <c r="J974" t="s">
        <v>9068</v>
      </c>
      <c r="K974" t="s">
        <v>9069</v>
      </c>
      <c r="L974" t="s">
        <v>13</v>
      </c>
      <c r="M974" t="s">
        <v>9070</v>
      </c>
      <c r="N974" t="s">
        <v>9071</v>
      </c>
      <c r="O974" t="s">
        <v>1038</v>
      </c>
      <c r="P974" t="s">
        <v>41</v>
      </c>
      <c r="Q974" t="s">
        <v>42</v>
      </c>
    </row>
    <row r="975" spans="1:17" x14ac:dyDescent="0.2">
      <c r="A975" t="s">
        <v>9072</v>
      </c>
      <c r="B975" t="s">
        <v>9073</v>
      </c>
      <c r="C975" t="s">
        <v>9074</v>
      </c>
      <c r="D975" t="s">
        <v>9075</v>
      </c>
      <c r="E975">
        <v>1</v>
      </c>
      <c r="F975">
        <v>11</v>
      </c>
      <c r="G975">
        <v>5</v>
      </c>
      <c r="H975">
        <v>6</v>
      </c>
      <c r="I975" t="s">
        <v>9076</v>
      </c>
      <c r="J975" t="s">
        <v>9073</v>
      </c>
      <c r="K975" t="s">
        <v>9077</v>
      </c>
      <c r="L975" t="s">
        <v>13</v>
      </c>
      <c r="M975" t="s">
        <v>9078</v>
      </c>
      <c r="N975" t="s">
        <v>9079</v>
      </c>
      <c r="O975" t="s">
        <v>1280</v>
      </c>
      <c r="P975" t="s">
        <v>716</v>
      </c>
      <c r="Q975" t="s">
        <v>42</v>
      </c>
    </row>
    <row r="976" spans="1:17" x14ac:dyDescent="0.2">
      <c r="A976" t="s">
        <v>9080</v>
      </c>
      <c r="B976" t="s">
        <v>9081</v>
      </c>
      <c r="C976" t="s">
        <v>9082</v>
      </c>
      <c r="D976" t="s">
        <v>9083</v>
      </c>
      <c r="E976">
        <v>1</v>
      </c>
      <c r="F976">
        <v>24</v>
      </c>
      <c r="G976">
        <v>12</v>
      </c>
      <c r="H976">
        <v>12</v>
      </c>
      <c r="I976" t="s">
        <v>9084</v>
      </c>
      <c r="J976" t="s">
        <v>9081</v>
      </c>
      <c r="K976" t="s">
        <v>9085</v>
      </c>
      <c r="L976" t="s">
        <v>13</v>
      </c>
      <c r="M976" t="s">
        <v>9086</v>
      </c>
      <c r="N976" t="s">
        <v>9087</v>
      </c>
      <c r="O976" t="s">
        <v>9088</v>
      </c>
      <c r="P976" t="s">
        <v>41</v>
      </c>
      <c r="Q976" t="s">
        <v>42</v>
      </c>
    </row>
    <row r="977" spans="1:17" x14ac:dyDescent="0.2">
      <c r="A977" t="s">
        <v>9089</v>
      </c>
      <c r="B977" t="s">
        <v>9090</v>
      </c>
      <c r="C977" t="s">
        <v>9091</v>
      </c>
      <c r="D977" t="s">
        <v>9092</v>
      </c>
      <c r="E977">
        <v>2</v>
      </c>
      <c r="F977">
        <v>9</v>
      </c>
      <c r="G977">
        <v>8</v>
      </c>
      <c r="H977">
        <v>1</v>
      </c>
      <c r="I977" t="s">
        <v>9093</v>
      </c>
      <c r="J977" t="s">
        <v>9094</v>
      </c>
      <c r="K977" t="s">
        <v>9095</v>
      </c>
      <c r="L977" t="s">
        <v>13</v>
      </c>
      <c r="M977" t="s">
        <v>9096</v>
      </c>
      <c r="N977" t="s">
        <v>9097</v>
      </c>
      <c r="O977" t="s">
        <v>9098</v>
      </c>
      <c r="P977" t="s">
        <v>64</v>
      </c>
      <c r="Q977" t="s">
        <v>18</v>
      </c>
    </row>
    <row r="978" spans="1:17" x14ac:dyDescent="0.2">
      <c r="A978" t="s">
        <v>9099</v>
      </c>
      <c r="B978" t="s">
        <v>9100</v>
      </c>
      <c r="C978" t="s">
        <v>9101</v>
      </c>
      <c r="D978" t="s">
        <v>9102</v>
      </c>
      <c r="E978">
        <v>1</v>
      </c>
      <c r="F978">
        <v>2</v>
      </c>
      <c r="G978">
        <v>2</v>
      </c>
      <c r="H978">
        <v>0</v>
      </c>
      <c r="I978" t="s">
        <v>9103</v>
      </c>
      <c r="J978" t="s">
        <v>9104</v>
      </c>
      <c r="K978" t="s">
        <v>9105</v>
      </c>
      <c r="L978" t="s">
        <v>13</v>
      </c>
      <c r="M978" t="s">
        <v>9106</v>
      </c>
      <c r="N978" t="s">
        <v>9107</v>
      </c>
      <c r="O978" t="s">
        <v>9108</v>
      </c>
      <c r="P978" t="s">
        <v>325</v>
      </c>
      <c r="Q978" t="s">
        <v>18</v>
      </c>
    </row>
    <row r="979" spans="1:17" x14ac:dyDescent="0.2">
      <c r="A979" t="s">
        <v>9109</v>
      </c>
      <c r="B979" t="s">
        <v>9110</v>
      </c>
      <c r="C979" t="s">
        <v>9111</v>
      </c>
      <c r="D979" t="s">
        <v>9112</v>
      </c>
      <c r="E979">
        <v>1</v>
      </c>
      <c r="F979">
        <v>8</v>
      </c>
      <c r="G979">
        <v>7</v>
      </c>
      <c r="H979">
        <v>1</v>
      </c>
      <c r="I979" t="s">
        <v>9113</v>
      </c>
      <c r="J979" t="s">
        <v>9110</v>
      </c>
      <c r="L979" t="s">
        <v>13</v>
      </c>
      <c r="M979" t="s">
        <v>9114</v>
      </c>
      <c r="N979" t="s">
        <v>9115</v>
      </c>
      <c r="O979" t="s">
        <v>3595</v>
      </c>
      <c r="P979" t="s">
        <v>145</v>
      </c>
      <c r="Q979" t="s">
        <v>42</v>
      </c>
    </row>
    <row r="980" spans="1:17" x14ac:dyDescent="0.2">
      <c r="A980" t="s">
        <v>9116</v>
      </c>
      <c r="B980" t="s">
        <v>9117</v>
      </c>
      <c r="C980" t="s">
        <v>9118</v>
      </c>
      <c r="D980" t="s">
        <v>9119</v>
      </c>
      <c r="E980">
        <v>1</v>
      </c>
      <c r="F980">
        <v>58</v>
      </c>
      <c r="G980">
        <v>30</v>
      </c>
      <c r="H980">
        <v>28</v>
      </c>
      <c r="I980" t="s">
        <v>9120</v>
      </c>
      <c r="J980" t="s">
        <v>9121</v>
      </c>
      <c r="K980" t="s">
        <v>9122</v>
      </c>
      <c r="L980" t="s">
        <v>13</v>
      </c>
      <c r="M980" t="s">
        <v>9123</v>
      </c>
      <c r="N980" t="s">
        <v>9124</v>
      </c>
      <c r="O980" t="s">
        <v>9125</v>
      </c>
      <c r="P980" t="s">
        <v>145</v>
      </c>
      <c r="Q980" t="s">
        <v>9126</v>
      </c>
    </row>
    <row r="981" spans="1:17" x14ac:dyDescent="0.2">
      <c r="A981" t="s">
        <v>9127</v>
      </c>
      <c r="B981" t="s">
        <v>9128</v>
      </c>
      <c r="C981" t="s">
        <v>9129</v>
      </c>
      <c r="D981" t="s">
        <v>9130</v>
      </c>
      <c r="E981">
        <v>9</v>
      </c>
      <c r="F981">
        <v>66</v>
      </c>
      <c r="G981">
        <v>48</v>
      </c>
      <c r="H981">
        <v>18</v>
      </c>
      <c r="I981" t="s">
        <v>9131</v>
      </c>
      <c r="J981" t="s">
        <v>9132</v>
      </c>
      <c r="K981" t="s">
        <v>9133</v>
      </c>
      <c r="L981" t="s">
        <v>13</v>
      </c>
      <c r="M981" t="s">
        <v>9134</v>
      </c>
      <c r="N981" t="s">
        <v>9135</v>
      </c>
      <c r="O981" t="s">
        <v>9136</v>
      </c>
      <c r="P981" t="s">
        <v>64</v>
      </c>
      <c r="Q981" t="s">
        <v>18</v>
      </c>
    </row>
    <row r="982" spans="1:17" x14ac:dyDescent="0.2">
      <c r="A982" t="s">
        <v>9137</v>
      </c>
      <c r="B982" t="s">
        <v>9138</v>
      </c>
      <c r="C982" t="s">
        <v>9139</v>
      </c>
      <c r="D982" t="s">
        <v>9140</v>
      </c>
      <c r="E982">
        <v>1</v>
      </c>
      <c r="F982">
        <v>3</v>
      </c>
      <c r="G982">
        <v>2</v>
      </c>
      <c r="H982">
        <v>1</v>
      </c>
      <c r="I982" t="s">
        <v>9141</v>
      </c>
      <c r="J982" t="s">
        <v>9142</v>
      </c>
      <c r="K982" t="s">
        <v>9143</v>
      </c>
      <c r="L982" t="s">
        <v>13</v>
      </c>
      <c r="M982" t="s">
        <v>9144</v>
      </c>
      <c r="N982" t="s">
        <v>9145</v>
      </c>
      <c r="O982" t="s">
        <v>2753</v>
      </c>
      <c r="P982" t="s">
        <v>41</v>
      </c>
      <c r="Q982" t="s">
        <v>42</v>
      </c>
    </row>
    <row r="983" spans="1:17" x14ac:dyDescent="0.2">
      <c r="A983" t="s">
        <v>9146</v>
      </c>
      <c r="B983" t="s">
        <v>9147</v>
      </c>
      <c r="C983" t="s">
        <v>9148</v>
      </c>
      <c r="D983" t="s">
        <v>9149</v>
      </c>
      <c r="E983">
        <v>1</v>
      </c>
      <c r="F983">
        <v>14</v>
      </c>
      <c r="G983">
        <v>14</v>
      </c>
      <c r="H983">
        <v>0</v>
      </c>
      <c r="I983" t="s">
        <v>9150</v>
      </c>
      <c r="J983" t="s">
        <v>9147</v>
      </c>
      <c r="K983" t="s">
        <v>9151</v>
      </c>
      <c r="L983" t="s">
        <v>13</v>
      </c>
      <c r="M983" t="s">
        <v>9152</v>
      </c>
      <c r="N983" t="s">
        <v>9153</v>
      </c>
      <c r="O983" t="s">
        <v>9154</v>
      </c>
      <c r="P983" t="s">
        <v>1518</v>
      </c>
      <c r="Q983" t="s">
        <v>18</v>
      </c>
    </row>
    <row r="984" spans="1:17" x14ac:dyDescent="0.2">
      <c r="A984" t="s">
        <v>9155</v>
      </c>
      <c r="B984" t="s">
        <v>9156</v>
      </c>
      <c r="C984" t="s">
        <v>9157</v>
      </c>
      <c r="D984" t="s">
        <v>9158</v>
      </c>
      <c r="E984">
        <v>1</v>
      </c>
      <c r="F984">
        <v>12</v>
      </c>
      <c r="G984">
        <v>12</v>
      </c>
      <c r="H984">
        <v>0</v>
      </c>
      <c r="I984" t="s">
        <v>9159</v>
      </c>
      <c r="J984" t="s">
        <v>9156</v>
      </c>
      <c r="K984" t="s">
        <v>9160</v>
      </c>
      <c r="L984" t="s">
        <v>13</v>
      </c>
      <c r="M984" t="s">
        <v>9161</v>
      </c>
      <c r="N984" t="s">
        <v>9162</v>
      </c>
      <c r="O984" t="s">
        <v>9163</v>
      </c>
      <c r="P984" t="s">
        <v>113</v>
      </c>
      <c r="Q984" t="s">
        <v>42</v>
      </c>
    </row>
    <row r="985" spans="1:17" x14ac:dyDescent="0.2">
      <c r="A985" t="s">
        <v>9164</v>
      </c>
      <c r="B985" t="s">
        <v>9165</v>
      </c>
      <c r="C985" t="s">
        <v>9166</v>
      </c>
      <c r="D985" t="s">
        <v>9167</v>
      </c>
      <c r="E985">
        <v>1</v>
      </c>
      <c r="F985">
        <v>13</v>
      </c>
      <c r="G985">
        <v>13</v>
      </c>
      <c r="H985">
        <v>0</v>
      </c>
      <c r="I985" t="s">
        <v>9168</v>
      </c>
      <c r="J985" t="s">
        <v>9169</v>
      </c>
      <c r="K985" t="s">
        <v>9170</v>
      </c>
      <c r="L985" t="s">
        <v>13</v>
      </c>
      <c r="M985" t="s">
        <v>9171</v>
      </c>
      <c r="N985" t="s">
        <v>9172</v>
      </c>
      <c r="O985" t="s">
        <v>9173</v>
      </c>
      <c r="P985" t="s">
        <v>41</v>
      </c>
      <c r="Q985" t="s">
        <v>30</v>
      </c>
    </row>
    <row r="986" spans="1:17" x14ac:dyDescent="0.2">
      <c r="A986" t="s">
        <v>9174</v>
      </c>
      <c r="B986" t="s">
        <v>9175</v>
      </c>
      <c r="C986" t="s">
        <v>9176</v>
      </c>
      <c r="D986" t="s">
        <v>9177</v>
      </c>
      <c r="E986">
        <v>2</v>
      </c>
      <c r="F986">
        <v>16</v>
      </c>
      <c r="G986">
        <v>13</v>
      </c>
      <c r="H986">
        <v>3</v>
      </c>
      <c r="I986" t="s">
        <v>9178</v>
      </c>
      <c r="J986" t="s">
        <v>9179</v>
      </c>
      <c r="K986" t="s">
        <v>9180</v>
      </c>
      <c r="L986" t="s">
        <v>13</v>
      </c>
      <c r="M986" t="s">
        <v>9181</v>
      </c>
      <c r="N986" t="s">
        <v>9182</v>
      </c>
      <c r="O986" t="s">
        <v>9183</v>
      </c>
      <c r="P986" t="s">
        <v>1159</v>
      </c>
      <c r="Q986" t="s">
        <v>9184</v>
      </c>
    </row>
    <row r="987" spans="1:17" x14ac:dyDescent="0.2">
      <c r="A987" t="s">
        <v>9185</v>
      </c>
      <c r="B987" t="s">
        <v>9186</v>
      </c>
      <c r="C987" t="s">
        <v>9187</v>
      </c>
      <c r="D987" t="s">
        <v>9188</v>
      </c>
      <c r="E987">
        <v>15</v>
      </c>
      <c r="F987">
        <v>895</v>
      </c>
      <c r="G987">
        <v>840</v>
      </c>
      <c r="H987">
        <v>55</v>
      </c>
      <c r="I987" t="s">
        <v>9189</v>
      </c>
      <c r="J987" t="s">
        <v>9190</v>
      </c>
      <c r="K987" t="s">
        <v>9191</v>
      </c>
      <c r="L987" t="s">
        <v>13</v>
      </c>
      <c r="M987" t="s">
        <v>9192</v>
      </c>
      <c r="N987" t="s">
        <v>9187</v>
      </c>
      <c r="O987" t="s">
        <v>2753</v>
      </c>
      <c r="P987" t="s">
        <v>41</v>
      </c>
      <c r="Q987" t="s">
        <v>42</v>
      </c>
    </row>
    <row r="988" spans="1:17" x14ac:dyDescent="0.2">
      <c r="A988" t="s">
        <v>9193</v>
      </c>
      <c r="B988" t="s">
        <v>9194</v>
      </c>
      <c r="C988" t="s">
        <v>9195</v>
      </c>
      <c r="D988" t="s">
        <v>9196</v>
      </c>
      <c r="E988">
        <v>1</v>
      </c>
      <c r="F988">
        <v>116</v>
      </c>
      <c r="G988">
        <v>116</v>
      </c>
      <c r="H988">
        <v>0</v>
      </c>
      <c r="I988" t="s">
        <v>9197</v>
      </c>
      <c r="J988" t="s">
        <v>9198</v>
      </c>
      <c r="K988" t="s">
        <v>9199</v>
      </c>
      <c r="L988" t="s">
        <v>13</v>
      </c>
      <c r="M988" t="s">
        <v>9200</v>
      </c>
      <c r="N988" t="s">
        <v>9201</v>
      </c>
      <c r="O988" t="s">
        <v>2724</v>
      </c>
      <c r="P988" t="s">
        <v>705</v>
      </c>
      <c r="Q988" t="s">
        <v>30</v>
      </c>
    </row>
    <row r="989" spans="1:17" x14ac:dyDescent="0.2">
      <c r="A989" t="s">
        <v>9202</v>
      </c>
      <c r="B989" t="s">
        <v>9203</v>
      </c>
      <c r="C989" t="s">
        <v>9204</v>
      </c>
      <c r="D989" t="s">
        <v>9205</v>
      </c>
      <c r="E989">
        <v>1</v>
      </c>
      <c r="F989">
        <v>2</v>
      </c>
      <c r="G989">
        <v>1</v>
      </c>
      <c r="H989">
        <v>1</v>
      </c>
      <c r="I989" t="s">
        <v>9206</v>
      </c>
      <c r="J989" t="s">
        <v>9207</v>
      </c>
      <c r="L989" t="s">
        <v>13</v>
      </c>
      <c r="M989" t="s">
        <v>9208</v>
      </c>
      <c r="N989" t="s">
        <v>9209</v>
      </c>
      <c r="O989" t="s">
        <v>9210</v>
      </c>
      <c r="P989" t="s">
        <v>41</v>
      </c>
      <c r="Q989" t="s">
        <v>42</v>
      </c>
    </row>
    <row r="990" spans="1:17" x14ac:dyDescent="0.2">
      <c r="A990" t="s">
        <v>9211</v>
      </c>
      <c r="B990" t="s">
        <v>9212</v>
      </c>
      <c r="C990" t="s">
        <v>9213</v>
      </c>
      <c r="D990" t="s">
        <v>9214</v>
      </c>
      <c r="E990">
        <v>1</v>
      </c>
      <c r="F990">
        <v>1</v>
      </c>
      <c r="G990">
        <v>1</v>
      </c>
      <c r="H990">
        <v>0</v>
      </c>
      <c r="I990" t="s">
        <v>9215</v>
      </c>
      <c r="J990" t="s">
        <v>9216</v>
      </c>
      <c r="L990" t="s">
        <v>13</v>
      </c>
      <c r="M990" t="s">
        <v>9217</v>
      </c>
      <c r="N990" t="s">
        <v>9213</v>
      </c>
      <c r="O990" t="s">
        <v>6415</v>
      </c>
      <c r="P990" t="s">
        <v>173</v>
      </c>
      <c r="Q990" t="s">
        <v>42</v>
      </c>
    </row>
    <row r="991" spans="1:17" x14ac:dyDescent="0.2">
      <c r="A991" t="s">
        <v>9218</v>
      </c>
      <c r="B991" t="s">
        <v>9219</v>
      </c>
      <c r="C991" t="s">
        <v>9220</v>
      </c>
      <c r="D991" t="s">
        <v>9221</v>
      </c>
      <c r="E991">
        <v>3</v>
      </c>
      <c r="F991">
        <v>34</v>
      </c>
      <c r="G991">
        <v>28</v>
      </c>
      <c r="H991">
        <v>6</v>
      </c>
      <c r="I991" t="s">
        <v>9222</v>
      </c>
      <c r="J991" t="s">
        <v>9223</v>
      </c>
      <c r="K991" t="s">
        <v>9224</v>
      </c>
      <c r="L991" t="s">
        <v>13</v>
      </c>
      <c r="M991" t="s">
        <v>9225</v>
      </c>
      <c r="N991" t="s">
        <v>9226</v>
      </c>
      <c r="O991" t="s">
        <v>9227</v>
      </c>
      <c r="P991" t="s">
        <v>173</v>
      </c>
      <c r="Q991" t="s">
        <v>42</v>
      </c>
    </row>
    <row r="992" spans="1:17" x14ac:dyDescent="0.2">
      <c r="A992" t="s">
        <v>9228</v>
      </c>
      <c r="B992" t="s">
        <v>9229</v>
      </c>
      <c r="C992" t="s">
        <v>9230</v>
      </c>
      <c r="D992" t="s">
        <v>9231</v>
      </c>
      <c r="E992">
        <v>4</v>
      </c>
      <c r="F992">
        <v>10</v>
      </c>
      <c r="G992">
        <v>5</v>
      </c>
      <c r="H992">
        <v>5</v>
      </c>
      <c r="I992" t="s">
        <v>9232</v>
      </c>
      <c r="J992" t="s">
        <v>9233</v>
      </c>
      <c r="K992" t="s">
        <v>9234</v>
      </c>
      <c r="L992" t="s">
        <v>13</v>
      </c>
      <c r="M992" t="s">
        <v>9235</v>
      </c>
      <c r="N992" t="s">
        <v>9236</v>
      </c>
      <c r="O992" t="s">
        <v>40</v>
      </c>
      <c r="P992" t="s">
        <v>41</v>
      </c>
      <c r="Q992" t="s">
        <v>42</v>
      </c>
    </row>
    <row r="993" spans="1:17" x14ac:dyDescent="0.2">
      <c r="A993" t="s">
        <v>9237</v>
      </c>
      <c r="B993" t="s">
        <v>9238</v>
      </c>
      <c r="C993" t="s">
        <v>9239</v>
      </c>
      <c r="D993" t="s">
        <v>9240</v>
      </c>
      <c r="E993">
        <v>1</v>
      </c>
      <c r="F993">
        <v>6</v>
      </c>
      <c r="G993">
        <v>5</v>
      </c>
      <c r="H993">
        <v>1</v>
      </c>
      <c r="I993" t="s">
        <v>9241</v>
      </c>
      <c r="J993" t="s">
        <v>9242</v>
      </c>
      <c r="K993" t="s">
        <v>9243</v>
      </c>
      <c r="L993" t="s">
        <v>13</v>
      </c>
      <c r="M993" t="s">
        <v>9244</v>
      </c>
      <c r="N993" t="s">
        <v>9245</v>
      </c>
      <c r="O993" t="s">
        <v>2317</v>
      </c>
      <c r="P993" t="s">
        <v>41</v>
      </c>
      <c r="Q993" t="s">
        <v>42</v>
      </c>
    </row>
    <row r="994" spans="1:17" x14ac:dyDescent="0.2">
      <c r="A994" t="s">
        <v>9246</v>
      </c>
      <c r="B994" t="s">
        <v>9247</v>
      </c>
      <c r="C994" t="s">
        <v>9248</v>
      </c>
      <c r="D994" t="s">
        <v>9249</v>
      </c>
      <c r="E994">
        <v>2</v>
      </c>
      <c r="F994">
        <v>545</v>
      </c>
      <c r="G994">
        <v>333</v>
      </c>
      <c r="H994">
        <v>212</v>
      </c>
      <c r="I994" t="s">
        <v>9250</v>
      </c>
      <c r="J994" t="s">
        <v>9251</v>
      </c>
      <c r="L994" t="s">
        <v>13</v>
      </c>
      <c r="M994" t="s">
        <v>9252</v>
      </c>
      <c r="N994" t="s">
        <v>9253</v>
      </c>
      <c r="O994" t="s">
        <v>9254</v>
      </c>
      <c r="P994" t="s">
        <v>365</v>
      </c>
      <c r="Q994" t="s">
        <v>30</v>
      </c>
    </row>
    <row r="995" spans="1:17" x14ac:dyDescent="0.2">
      <c r="A995" t="s">
        <v>9255</v>
      </c>
      <c r="B995" t="s">
        <v>9256</v>
      </c>
      <c r="C995" t="s">
        <v>9257</v>
      </c>
      <c r="D995" t="s">
        <v>9258</v>
      </c>
      <c r="E995">
        <v>5</v>
      </c>
      <c r="F995">
        <v>74</v>
      </c>
      <c r="G995">
        <v>70</v>
      </c>
      <c r="H995">
        <v>4</v>
      </c>
      <c r="I995" t="s">
        <v>9259</v>
      </c>
      <c r="J995" t="s">
        <v>9260</v>
      </c>
      <c r="K995" t="s">
        <v>9261</v>
      </c>
      <c r="L995" t="s">
        <v>13</v>
      </c>
      <c r="M995" t="s">
        <v>9262</v>
      </c>
      <c r="N995" t="s">
        <v>9263</v>
      </c>
      <c r="O995" t="s">
        <v>2269</v>
      </c>
      <c r="P995" t="s">
        <v>41</v>
      </c>
      <c r="Q995" t="s">
        <v>42</v>
      </c>
    </row>
    <row r="996" spans="1:17" x14ac:dyDescent="0.2">
      <c r="A996" t="s">
        <v>9264</v>
      </c>
      <c r="B996" t="s">
        <v>9265</v>
      </c>
      <c r="C996" t="s">
        <v>9266</v>
      </c>
      <c r="D996" t="s">
        <v>9267</v>
      </c>
      <c r="E996">
        <v>21</v>
      </c>
      <c r="F996">
        <v>1069</v>
      </c>
      <c r="G996">
        <v>1069</v>
      </c>
      <c r="H996">
        <v>0</v>
      </c>
      <c r="I996" t="s">
        <v>9268</v>
      </c>
      <c r="J996" t="s">
        <v>9269</v>
      </c>
      <c r="K996" t="s">
        <v>9270</v>
      </c>
      <c r="L996" t="s">
        <v>13</v>
      </c>
      <c r="M996" t="s">
        <v>9271</v>
      </c>
      <c r="N996" t="s">
        <v>9272</v>
      </c>
      <c r="O996" t="s">
        <v>9273</v>
      </c>
      <c r="P996" t="s">
        <v>41</v>
      </c>
      <c r="Q996" t="s">
        <v>18</v>
      </c>
    </row>
    <row r="997" spans="1:17" x14ac:dyDescent="0.2">
      <c r="A997" t="s">
        <v>9274</v>
      </c>
      <c r="B997" t="s">
        <v>9275</v>
      </c>
      <c r="C997" t="s">
        <v>9276</v>
      </c>
      <c r="D997" t="s">
        <v>9277</v>
      </c>
      <c r="E997">
        <v>3</v>
      </c>
      <c r="F997">
        <v>151</v>
      </c>
      <c r="G997">
        <v>148</v>
      </c>
      <c r="H997">
        <v>3</v>
      </c>
      <c r="I997" t="s">
        <v>9278</v>
      </c>
      <c r="J997" t="s">
        <v>9279</v>
      </c>
      <c r="K997" t="s">
        <v>9280</v>
      </c>
      <c r="L997" t="s">
        <v>13</v>
      </c>
      <c r="M997" t="s">
        <v>9281</v>
      </c>
      <c r="N997" t="s">
        <v>9282</v>
      </c>
      <c r="O997" t="s">
        <v>1018</v>
      </c>
      <c r="P997" t="s">
        <v>41</v>
      </c>
      <c r="Q997" t="s">
        <v>42</v>
      </c>
    </row>
    <row r="998" spans="1:17" x14ac:dyDescent="0.2">
      <c r="A998" t="s">
        <v>9283</v>
      </c>
      <c r="B998" t="s">
        <v>9284</v>
      </c>
      <c r="C998" t="s">
        <v>9285</v>
      </c>
      <c r="D998" t="s">
        <v>9286</v>
      </c>
      <c r="E998">
        <v>1</v>
      </c>
      <c r="F998">
        <v>2</v>
      </c>
      <c r="G998">
        <v>1</v>
      </c>
      <c r="H998">
        <v>1</v>
      </c>
      <c r="I998" t="s">
        <v>9287</v>
      </c>
      <c r="J998" t="s">
        <v>9288</v>
      </c>
      <c r="K998" t="s">
        <v>9289</v>
      </c>
      <c r="L998" t="s">
        <v>13</v>
      </c>
      <c r="M998" t="s">
        <v>9290</v>
      </c>
      <c r="N998" t="s">
        <v>9291</v>
      </c>
      <c r="O998" t="s">
        <v>9292</v>
      </c>
      <c r="P998" t="s">
        <v>2587</v>
      </c>
      <c r="Q998" t="s">
        <v>514</v>
      </c>
    </row>
    <row r="999" spans="1:17" x14ac:dyDescent="0.2">
      <c r="A999" t="s">
        <v>9293</v>
      </c>
      <c r="B999" t="s">
        <v>9294</v>
      </c>
      <c r="C999" t="s">
        <v>9295</v>
      </c>
      <c r="D999" t="s">
        <v>9296</v>
      </c>
      <c r="E999">
        <v>2</v>
      </c>
      <c r="F999">
        <v>103</v>
      </c>
      <c r="G999">
        <v>84</v>
      </c>
      <c r="H999">
        <v>19</v>
      </c>
      <c r="I999" t="s">
        <v>9297</v>
      </c>
      <c r="J999" t="s">
        <v>9294</v>
      </c>
      <c r="L999" t="s">
        <v>13</v>
      </c>
      <c r="M999" t="s">
        <v>9298</v>
      </c>
      <c r="N999" t="s">
        <v>9299</v>
      </c>
      <c r="O999" t="s">
        <v>9300</v>
      </c>
      <c r="P999" t="s">
        <v>41</v>
      </c>
      <c r="Q999" t="s">
        <v>18</v>
      </c>
    </row>
    <row r="1000" spans="1:17" x14ac:dyDescent="0.2">
      <c r="A1000" t="s">
        <v>9301</v>
      </c>
      <c r="B1000" t="s">
        <v>9302</v>
      </c>
      <c r="C1000" t="s">
        <v>9303</v>
      </c>
      <c r="D1000" t="s">
        <v>9304</v>
      </c>
      <c r="E1000">
        <v>1</v>
      </c>
      <c r="F1000">
        <v>3</v>
      </c>
      <c r="G1000">
        <v>2</v>
      </c>
      <c r="H1000">
        <v>1</v>
      </c>
      <c r="I1000" t="s">
        <v>9305</v>
      </c>
      <c r="J1000" t="s">
        <v>9306</v>
      </c>
      <c r="K1000" t="s">
        <v>9307</v>
      </c>
      <c r="L1000" t="s">
        <v>13</v>
      </c>
      <c r="M1000" t="s">
        <v>9308</v>
      </c>
      <c r="N1000" t="s">
        <v>9309</v>
      </c>
      <c r="O1000" t="s">
        <v>9310</v>
      </c>
      <c r="P1000" t="s">
        <v>41</v>
      </c>
      <c r="Q1000" t="s">
        <v>42</v>
      </c>
    </row>
    <row r="1001" spans="1:17" x14ac:dyDescent="0.2">
      <c r="A1001" t="s">
        <v>9311</v>
      </c>
      <c r="B1001" t="s">
        <v>9312</v>
      </c>
      <c r="C1001" t="s">
        <v>9313</v>
      </c>
      <c r="D1001" t="s">
        <v>9314</v>
      </c>
      <c r="E1001">
        <v>1</v>
      </c>
      <c r="F1001">
        <v>1</v>
      </c>
      <c r="G1001">
        <v>1</v>
      </c>
      <c r="H1001">
        <v>0</v>
      </c>
      <c r="I1001" t="s">
        <v>9315</v>
      </c>
      <c r="J1001" t="s">
        <v>9316</v>
      </c>
      <c r="K1001" t="s">
        <v>9317</v>
      </c>
      <c r="L1001" t="s">
        <v>13</v>
      </c>
      <c r="M1001" t="s">
        <v>9318</v>
      </c>
      <c r="N1001" t="s">
        <v>9319</v>
      </c>
      <c r="O1001" t="s">
        <v>9320</v>
      </c>
      <c r="P1001" t="s">
        <v>145</v>
      </c>
      <c r="Q1001" t="s">
        <v>30</v>
      </c>
    </row>
    <row r="1002" spans="1:17" x14ac:dyDescent="0.2">
      <c r="A1002" t="s">
        <v>9321</v>
      </c>
      <c r="B1002" t="s">
        <v>9322</v>
      </c>
      <c r="C1002" t="s">
        <v>9323</v>
      </c>
      <c r="D1002" t="s">
        <v>9324</v>
      </c>
      <c r="E1002">
        <v>4</v>
      </c>
      <c r="F1002">
        <v>424</v>
      </c>
      <c r="G1002">
        <v>424</v>
      </c>
      <c r="H1002">
        <v>0</v>
      </c>
      <c r="I1002" t="s">
        <v>9325</v>
      </c>
      <c r="J1002" t="s">
        <v>9326</v>
      </c>
      <c r="K1002" t="s">
        <v>9327</v>
      </c>
      <c r="L1002" t="s">
        <v>13</v>
      </c>
      <c r="M1002" t="s">
        <v>9328</v>
      </c>
      <c r="N1002" t="s">
        <v>9329</v>
      </c>
      <c r="O1002" t="s">
        <v>9330</v>
      </c>
      <c r="P1002" t="s">
        <v>386</v>
      </c>
      <c r="Q1002" t="s">
        <v>18</v>
      </c>
    </row>
    <row r="1003" spans="1:17" x14ac:dyDescent="0.2">
      <c r="A1003" t="s">
        <v>9331</v>
      </c>
      <c r="B1003" t="s">
        <v>9332</v>
      </c>
      <c r="C1003" t="s">
        <v>9333</v>
      </c>
      <c r="D1003" t="s">
        <v>9334</v>
      </c>
      <c r="E1003">
        <v>3</v>
      </c>
      <c r="F1003">
        <v>127</v>
      </c>
      <c r="G1003">
        <v>116</v>
      </c>
      <c r="H1003">
        <v>11</v>
      </c>
      <c r="I1003" t="s">
        <v>9335</v>
      </c>
      <c r="J1003" t="s">
        <v>9336</v>
      </c>
      <c r="K1003" t="s">
        <v>9337</v>
      </c>
      <c r="L1003" t="s">
        <v>13</v>
      </c>
      <c r="M1003" t="s">
        <v>9338</v>
      </c>
      <c r="N1003" t="s">
        <v>9339</v>
      </c>
      <c r="O1003" t="s">
        <v>9340</v>
      </c>
      <c r="P1003" t="s">
        <v>386</v>
      </c>
      <c r="Q1003" t="s">
        <v>3467</v>
      </c>
    </row>
    <row r="1004" spans="1:17" x14ac:dyDescent="0.2">
      <c r="A1004" t="s">
        <v>9341</v>
      </c>
      <c r="B1004" t="s">
        <v>9342</v>
      </c>
      <c r="C1004" t="s">
        <v>9343</v>
      </c>
      <c r="D1004" t="s">
        <v>9344</v>
      </c>
      <c r="E1004">
        <v>1</v>
      </c>
      <c r="F1004">
        <v>2</v>
      </c>
      <c r="G1004">
        <v>1</v>
      </c>
      <c r="H1004">
        <v>1</v>
      </c>
      <c r="I1004" t="s">
        <v>9345</v>
      </c>
      <c r="J1004" t="s">
        <v>9342</v>
      </c>
      <c r="L1004" t="s">
        <v>13</v>
      </c>
      <c r="M1004" t="s">
        <v>9346</v>
      </c>
      <c r="N1004" t="s">
        <v>9347</v>
      </c>
      <c r="O1004" t="s">
        <v>9348</v>
      </c>
      <c r="P1004" t="s">
        <v>41</v>
      </c>
      <c r="Q1004" t="s">
        <v>42</v>
      </c>
    </row>
    <row r="1005" spans="1:17" x14ac:dyDescent="0.2">
      <c r="A1005" t="s">
        <v>9349</v>
      </c>
      <c r="B1005" t="s">
        <v>9350</v>
      </c>
      <c r="C1005" t="s">
        <v>9351</v>
      </c>
      <c r="D1005" t="s">
        <v>9352</v>
      </c>
      <c r="E1005">
        <v>4</v>
      </c>
      <c r="F1005">
        <v>20</v>
      </c>
      <c r="G1005">
        <v>10</v>
      </c>
      <c r="H1005">
        <v>10</v>
      </c>
      <c r="I1005" t="s">
        <v>9353</v>
      </c>
      <c r="J1005" t="s">
        <v>9354</v>
      </c>
      <c r="L1005" t="s">
        <v>13</v>
      </c>
      <c r="M1005" t="s">
        <v>9355</v>
      </c>
      <c r="N1005" t="s">
        <v>9356</v>
      </c>
      <c r="O1005" t="s">
        <v>9357</v>
      </c>
      <c r="P1005" t="s">
        <v>173</v>
      </c>
      <c r="Q1005" t="s">
        <v>114</v>
      </c>
    </row>
    <row r="1006" spans="1:17" x14ac:dyDescent="0.2">
      <c r="A1006" t="s">
        <v>9358</v>
      </c>
      <c r="B1006" t="s">
        <v>9359</v>
      </c>
      <c r="C1006" t="s">
        <v>9360</v>
      </c>
      <c r="D1006" t="s">
        <v>9361</v>
      </c>
      <c r="E1006">
        <v>2</v>
      </c>
      <c r="F1006">
        <v>37</v>
      </c>
      <c r="G1006">
        <v>37</v>
      </c>
      <c r="H1006">
        <v>0</v>
      </c>
      <c r="I1006" t="s">
        <v>1240</v>
      </c>
      <c r="J1006" t="s">
        <v>1241</v>
      </c>
      <c r="L1006" t="s">
        <v>13</v>
      </c>
      <c r="M1006" t="s">
        <v>1242</v>
      </c>
      <c r="N1006" t="s">
        <v>1243</v>
      </c>
      <c r="O1006" t="s">
        <v>1038</v>
      </c>
      <c r="P1006" t="s">
        <v>41</v>
      </c>
      <c r="Q1006" t="s">
        <v>42</v>
      </c>
    </row>
    <row r="1007" spans="1:17" x14ac:dyDescent="0.2">
      <c r="A1007" t="s">
        <v>9362</v>
      </c>
      <c r="B1007" t="s">
        <v>9363</v>
      </c>
      <c r="C1007" t="s">
        <v>9364</v>
      </c>
      <c r="D1007" t="s">
        <v>9365</v>
      </c>
      <c r="E1007">
        <v>3</v>
      </c>
      <c r="F1007">
        <v>53</v>
      </c>
      <c r="G1007">
        <v>53</v>
      </c>
      <c r="H1007">
        <v>0</v>
      </c>
      <c r="I1007" t="s">
        <v>9366</v>
      </c>
      <c r="J1007" t="s">
        <v>9367</v>
      </c>
      <c r="L1007" t="s">
        <v>13</v>
      </c>
      <c r="M1007" t="s">
        <v>9368</v>
      </c>
      <c r="N1007" t="s">
        <v>9369</v>
      </c>
      <c r="O1007" t="s">
        <v>9370</v>
      </c>
      <c r="P1007" t="s">
        <v>533</v>
      </c>
      <c r="Q1007" t="s">
        <v>18</v>
      </c>
    </row>
    <row r="1008" spans="1:17" x14ac:dyDescent="0.2">
      <c r="A1008" t="s">
        <v>9371</v>
      </c>
      <c r="B1008" t="s">
        <v>9372</v>
      </c>
      <c r="C1008" t="s">
        <v>9373</v>
      </c>
      <c r="D1008" t="s">
        <v>9374</v>
      </c>
      <c r="E1008">
        <v>9</v>
      </c>
      <c r="F1008">
        <v>83</v>
      </c>
      <c r="G1008">
        <v>78</v>
      </c>
      <c r="H1008">
        <v>5</v>
      </c>
      <c r="I1008" t="s">
        <v>9375</v>
      </c>
      <c r="J1008" t="s">
        <v>9376</v>
      </c>
      <c r="K1008" t="s">
        <v>9377</v>
      </c>
      <c r="L1008" t="s">
        <v>13</v>
      </c>
      <c r="M1008" t="s">
        <v>9378</v>
      </c>
      <c r="N1008" t="s">
        <v>9379</v>
      </c>
      <c r="O1008" t="s">
        <v>9380</v>
      </c>
      <c r="P1008" t="s">
        <v>716</v>
      </c>
      <c r="Q1008" t="s">
        <v>30</v>
      </c>
    </row>
    <row r="1009" spans="1:17" x14ac:dyDescent="0.2">
      <c r="A1009" t="s">
        <v>9381</v>
      </c>
      <c r="B1009" t="s">
        <v>9382</v>
      </c>
      <c r="C1009" t="s">
        <v>9383</v>
      </c>
      <c r="D1009" t="s">
        <v>9384</v>
      </c>
      <c r="E1009">
        <v>7</v>
      </c>
      <c r="F1009">
        <v>447</v>
      </c>
      <c r="G1009">
        <v>429</v>
      </c>
      <c r="H1009">
        <v>18</v>
      </c>
      <c r="I1009" t="s">
        <v>9385</v>
      </c>
      <c r="J1009" t="s">
        <v>9386</v>
      </c>
      <c r="L1009" t="s">
        <v>13</v>
      </c>
      <c r="M1009" t="s">
        <v>9387</v>
      </c>
      <c r="N1009" t="s">
        <v>9388</v>
      </c>
      <c r="O1009" t="s">
        <v>1425</v>
      </c>
      <c r="P1009" t="s">
        <v>41</v>
      </c>
      <c r="Q1009" t="s">
        <v>30</v>
      </c>
    </row>
    <row r="1010" spans="1:17" x14ac:dyDescent="0.2">
      <c r="A1010" t="s">
        <v>9389</v>
      </c>
      <c r="B1010" t="s">
        <v>9390</v>
      </c>
      <c r="C1010" t="s">
        <v>9391</v>
      </c>
      <c r="D1010" t="s">
        <v>9392</v>
      </c>
      <c r="E1010">
        <v>5</v>
      </c>
      <c r="F1010">
        <v>15</v>
      </c>
      <c r="G1010">
        <v>7</v>
      </c>
      <c r="H1010">
        <v>8</v>
      </c>
      <c r="I1010" t="s">
        <v>9393</v>
      </c>
      <c r="J1010" t="s">
        <v>9390</v>
      </c>
      <c r="L1010" t="s">
        <v>13</v>
      </c>
      <c r="M1010" t="s">
        <v>9394</v>
      </c>
      <c r="N1010" t="s">
        <v>9395</v>
      </c>
      <c r="O1010" t="s">
        <v>9396</v>
      </c>
      <c r="P1010" t="s">
        <v>386</v>
      </c>
      <c r="Q1010" t="s">
        <v>30</v>
      </c>
    </row>
    <row r="1011" spans="1:17" x14ac:dyDescent="0.2">
      <c r="A1011" t="s">
        <v>9397</v>
      </c>
      <c r="B1011" t="s">
        <v>9398</v>
      </c>
      <c r="C1011" t="s">
        <v>9399</v>
      </c>
      <c r="D1011" t="s">
        <v>9400</v>
      </c>
      <c r="E1011">
        <v>2</v>
      </c>
      <c r="F1011">
        <v>4</v>
      </c>
      <c r="G1011">
        <v>2</v>
      </c>
      <c r="H1011">
        <v>2</v>
      </c>
      <c r="I1011" t="s">
        <v>9401</v>
      </c>
      <c r="J1011" t="s">
        <v>9402</v>
      </c>
      <c r="K1011" t="s">
        <v>9403</v>
      </c>
      <c r="L1011" t="s">
        <v>13</v>
      </c>
      <c r="M1011" t="s">
        <v>9404</v>
      </c>
      <c r="N1011" t="s">
        <v>9405</v>
      </c>
      <c r="O1011" t="s">
        <v>9406</v>
      </c>
      <c r="P1011" t="s">
        <v>41</v>
      </c>
      <c r="Q1011" t="s">
        <v>42</v>
      </c>
    </row>
    <row r="1012" spans="1:17" x14ac:dyDescent="0.2">
      <c r="A1012" t="s">
        <v>9407</v>
      </c>
      <c r="B1012" t="s">
        <v>9408</v>
      </c>
      <c r="C1012" t="s">
        <v>9409</v>
      </c>
      <c r="D1012" t="s">
        <v>9410</v>
      </c>
      <c r="E1012">
        <v>29</v>
      </c>
      <c r="F1012">
        <v>16381</v>
      </c>
      <c r="G1012">
        <v>15863</v>
      </c>
      <c r="H1012">
        <v>518</v>
      </c>
      <c r="I1012" t="s">
        <v>9411</v>
      </c>
      <c r="J1012" t="s">
        <v>9412</v>
      </c>
      <c r="K1012" t="s">
        <v>9413</v>
      </c>
      <c r="L1012" t="s">
        <v>13</v>
      </c>
      <c r="M1012" t="s">
        <v>9414</v>
      </c>
      <c r="N1012" t="s">
        <v>9415</v>
      </c>
      <c r="O1012" t="s">
        <v>453</v>
      </c>
      <c r="P1012" t="s">
        <v>29</v>
      </c>
      <c r="Q1012" t="s">
        <v>42</v>
      </c>
    </row>
    <row r="1013" spans="1:17" x14ac:dyDescent="0.2">
      <c r="A1013" t="s">
        <v>9416</v>
      </c>
      <c r="B1013" t="s">
        <v>9417</v>
      </c>
      <c r="C1013" t="s">
        <v>9418</v>
      </c>
      <c r="D1013" t="s">
        <v>9419</v>
      </c>
      <c r="E1013">
        <v>1</v>
      </c>
      <c r="F1013">
        <v>1</v>
      </c>
      <c r="G1013">
        <v>1</v>
      </c>
      <c r="H1013">
        <v>0</v>
      </c>
      <c r="I1013" t="s">
        <v>9420</v>
      </c>
      <c r="J1013" t="s">
        <v>9421</v>
      </c>
      <c r="K1013" t="s">
        <v>9422</v>
      </c>
      <c r="L1013" t="s">
        <v>13</v>
      </c>
      <c r="M1013" t="s">
        <v>9423</v>
      </c>
      <c r="N1013" t="s">
        <v>9424</v>
      </c>
      <c r="O1013" t="s">
        <v>4256</v>
      </c>
      <c r="P1013" t="s">
        <v>173</v>
      </c>
      <c r="Q1013" t="s">
        <v>42</v>
      </c>
    </row>
    <row r="1014" spans="1:17" x14ac:dyDescent="0.2">
      <c r="A1014" t="s">
        <v>9425</v>
      </c>
      <c r="B1014" t="s">
        <v>9426</v>
      </c>
      <c r="C1014" t="s">
        <v>9427</v>
      </c>
      <c r="D1014" t="s">
        <v>9428</v>
      </c>
      <c r="E1014">
        <v>1</v>
      </c>
      <c r="F1014">
        <v>30</v>
      </c>
      <c r="G1014">
        <v>27</v>
      </c>
      <c r="H1014">
        <v>3</v>
      </c>
      <c r="I1014" t="s">
        <v>9429</v>
      </c>
      <c r="J1014" t="s">
        <v>9426</v>
      </c>
      <c r="K1014" t="s">
        <v>9430</v>
      </c>
      <c r="L1014" t="s">
        <v>13</v>
      </c>
      <c r="M1014" t="s">
        <v>9431</v>
      </c>
      <c r="N1014" t="s">
        <v>9432</v>
      </c>
      <c r="O1014" t="s">
        <v>9433</v>
      </c>
      <c r="P1014" t="s">
        <v>1159</v>
      </c>
      <c r="Q1014" t="s">
        <v>30</v>
      </c>
    </row>
    <row r="1015" spans="1:17" x14ac:dyDescent="0.2">
      <c r="A1015" t="s">
        <v>9434</v>
      </c>
      <c r="B1015" t="s">
        <v>9435</v>
      </c>
      <c r="C1015" t="s">
        <v>9436</v>
      </c>
      <c r="D1015" t="s">
        <v>9437</v>
      </c>
      <c r="E1015">
        <v>5</v>
      </c>
      <c r="F1015">
        <v>247</v>
      </c>
      <c r="G1015">
        <v>247</v>
      </c>
      <c r="H1015">
        <v>0</v>
      </c>
      <c r="I1015" t="s">
        <v>9438</v>
      </c>
      <c r="J1015" t="s">
        <v>9439</v>
      </c>
      <c r="K1015" t="s">
        <v>9440</v>
      </c>
      <c r="L1015" t="s">
        <v>13</v>
      </c>
      <c r="M1015" t="s">
        <v>9441</v>
      </c>
      <c r="N1015" t="s">
        <v>9442</v>
      </c>
      <c r="O1015" t="s">
        <v>9443</v>
      </c>
      <c r="P1015" t="s">
        <v>41</v>
      </c>
      <c r="Q1015" t="s">
        <v>42</v>
      </c>
    </row>
    <row r="1016" spans="1:17" x14ac:dyDescent="0.2">
      <c r="A1016" t="s">
        <v>9444</v>
      </c>
      <c r="B1016" t="s">
        <v>9445</v>
      </c>
      <c r="C1016" t="s">
        <v>9446</v>
      </c>
      <c r="D1016" t="s">
        <v>9447</v>
      </c>
      <c r="E1016">
        <v>11</v>
      </c>
      <c r="F1016">
        <v>1343</v>
      </c>
      <c r="G1016">
        <v>1130</v>
      </c>
      <c r="H1016">
        <v>213</v>
      </c>
      <c r="I1016" t="s">
        <v>9448</v>
      </c>
      <c r="J1016" t="s">
        <v>9449</v>
      </c>
      <c r="L1016" t="s">
        <v>13</v>
      </c>
      <c r="M1016" t="s">
        <v>9450</v>
      </c>
      <c r="N1016" t="s">
        <v>9451</v>
      </c>
      <c r="O1016" t="s">
        <v>1992</v>
      </c>
      <c r="P1016" t="s">
        <v>41</v>
      </c>
      <c r="Q1016" t="s">
        <v>42</v>
      </c>
    </row>
    <row r="1017" spans="1:17" x14ac:dyDescent="0.2">
      <c r="A1017" t="s">
        <v>9452</v>
      </c>
      <c r="B1017" t="s">
        <v>9453</v>
      </c>
      <c r="C1017" t="s">
        <v>9454</v>
      </c>
      <c r="D1017" t="s">
        <v>9455</v>
      </c>
      <c r="E1017">
        <v>1</v>
      </c>
      <c r="F1017">
        <v>3</v>
      </c>
      <c r="G1017">
        <v>2</v>
      </c>
      <c r="H1017">
        <v>1</v>
      </c>
      <c r="I1017" t="s">
        <v>9456</v>
      </c>
      <c r="J1017" t="s">
        <v>9453</v>
      </c>
      <c r="L1017" t="s">
        <v>13</v>
      </c>
      <c r="M1017" t="s">
        <v>9457</v>
      </c>
      <c r="N1017" t="s">
        <v>9458</v>
      </c>
      <c r="O1017" t="s">
        <v>9459</v>
      </c>
      <c r="P1017" t="s">
        <v>17</v>
      </c>
      <c r="Q1017" t="s">
        <v>30</v>
      </c>
    </row>
    <row r="1018" spans="1:17" x14ac:dyDescent="0.2">
      <c r="A1018" t="s">
        <v>9460</v>
      </c>
      <c r="B1018" t="s">
        <v>9461</v>
      </c>
      <c r="C1018" t="s">
        <v>9462</v>
      </c>
      <c r="D1018" t="s">
        <v>9463</v>
      </c>
      <c r="E1018">
        <v>45</v>
      </c>
      <c r="F1018">
        <v>3888</v>
      </c>
      <c r="G1018">
        <v>3887</v>
      </c>
      <c r="H1018">
        <v>1</v>
      </c>
      <c r="I1018" t="s">
        <v>9464</v>
      </c>
      <c r="J1018" t="s">
        <v>9465</v>
      </c>
      <c r="K1018" t="s">
        <v>9466</v>
      </c>
      <c r="L1018" t="s">
        <v>13</v>
      </c>
      <c r="M1018" t="s">
        <v>9467</v>
      </c>
      <c r="N1018" t="s">
        <v>9468</v>
      </c>
      <c r="O1018" t="s">
        <v>4151</v>
      </c>
      <c r="P1018" t="s">
        <v>325</v>
      </c>
      <c r="Q1018" t="s">
        <v>42</v>
      </c>
    </row>
    <row r="1019" spans="1:17" x14ac:dyDescent="0.2">
      <c r="A1019" t="s">
        <v>9469</v>
      </c>
      <c r="B1019" t="s">
        <v>9470</v>
      </c>
      <c r="C1019" t="s">
        <v>9471</v>
      </c>
      <c r="D1019" t="s">
        <v>9472</v>
      </c>
      <c r="E1019">
        <v>1</v>
      </c>
      <c r="F1019">
        <v>2</v>
      </c>
      <c r="G1019">
        <v>1</v>
      </c>
      <c r="H1019">
        <v>1</v>
      </c>
      <c r="I1019" t="s">
        <v>9473</v>
      </c>
      <c r="J1019" t="s">
        <v>9470</v>
      </c>
      <c r="K1019" t="s">
        <v>9474</v>
      </c>
      <c r="L1019" t="s">
        <v>13</v>
      </c>
      <c r="M1019" t="s">
        <v>9475</v>
      </c>
      <c r="N1019" t="s">
        <v>9476</v>
      </c>
      <c r="O1019" t="s">
        <v>959</v>
      </c>
      <c r="P1019" t="s">
        <v>41</v>
      </c>
      <c r="Q1019" t="s">
        <v>42</v>
      </c>
    </row>
    <row r="1020" spans="1:17" x14ac:dyDescent="0.2">
      <c r="A1020" t="s">
        <v>9477</v>
      </c>
      <c r="B1020" t="s">
        <v>9478</v>
      </c>
      <c r="C1020" t="s">
        <v>9479</v>
      </c>
      <c r="D1020" t="s">
        <v>9480</v>
      </c>
      <c r="E1020">
        <v>2</v>
      </c>
      <c r="F1020">
        <v>10</v>
      </c>
      <c r="G1020">
        <v>10</v>
      </c>
      <c r="H1020">
        <v>0</v>
      </c>
      <c r="I1020" t="s">
        <v>9481</v>
      </c>
      <c r="J1020" t="s">
        <v>9482</v>
      </c>
      <c r="K1020" t="s">
        <v>9483</v>
      </c>
      <c r="L1020" t="s">
        <v>13</v>
      </c>
      <c r="M1020" t="s">
        <v>9484</v>
      </c>
      <c r="N1020" t="s">
        <v>9485</v>
      </c>
      <c r="O1020" t="s">
        <v>9486</v>
      </c>
      <c r="P1020" t="s">
        <v>173</v>
      </c>
      <c r="Q1020" t="s">
        <v>18</v>
      </c>
    </row>
    <row r="1021" spans="1:17" x14ac:dyDescent="0.2">
      <c r="A1021" t="s">
        <v>9487</v>
      </c>
      <c r="B1021" t="s">
        <v>9488</v>
      </c>
      <c r="C1021" t="s">
        <v>9489</v>
      </c>
      <c r="D1021" t="s">
        <v>9490</v>
      </c>
      <c r="E1021">
        <v>1</v>
      </c>
      <c r="F1021">
        <v>2</v>
      </c>
      <c r="G1021">
        <v>1</v>
      </c>
      <c r="H1021">
        <v>1</v>
      </c>
      <c r="I1021" t="s">
        <v>9491</v>
      </c>
      <c r="J1021" t="s">
        <v>9492</v>
      </c>
      <c r="K1021" t="s">
        <v>9493</v>
      </c>
      <c r="L1021" t="s">
        <v>13</v>
      </c>
      <c r="M1021" t="s">
        <v>9494</v>
      </c>
      <c r="N1021" t="s">
        <v>9495</v>
      </c>
      <c r="O1021" t="s">
        <v>1038</v>
      </c>
      <c r="P1021" t="s">
        <v>41</v>
      </c>
      <c r="Q1021" t="s">
        <v>42</v>
      </c>
    </row>
    <row r="1022" spans="1:17" x14ac:dyDescent="0.2">
      <c r="A1022" t="s">
        <v>9496</v>
      </c>
      <c r="B1022" t="s">
        <v>9497</v>
      </c>
      <c r="C1022" t="s">
        <v>9498</v>
      </c>
      <c r="D1022" t="s">
        <v>9499</v>
      </c>
      <c r="E1022">
        <v>2</v>
      </c>
      <c r="F1022">
        <v>47</v>
      </c>
      <c r="G1022">
        <v>39</v>
      </c>
      <c r="H1022">
        <v>8</v>
      </c>
      <c r="I1022" t="s">
        <v>9500</v>
      </c>
      <c r="J1022" t="s">
        <v>9501</v>
      </c>
      <c r="K1022" t="s">
        <v>9502</v>
      </c>
      <c r="L1022" t="s">
        <v>13</v>
      </c>
      <c r="M1022" t="s">
        <v>9503</v>
      </c>
      <c r="N1022" t="s">
        <v>9504</v>
      </c>
      <c r="O1022" t="s">
        <v>9505</v>
      </c>
      <c r="P1022" t="s">
        <v>705</v>
      </c>
      <c r="Q1022" t="s">
        <v>42</v>
      </c>
    </row>
    <row r="1023" spans="1:17" x14ac:dyDescent="0.2">
      <c r="A1023" t="s">
        <v>9506</v>
      </c>
      <c r="B1023" t="s">
        <v>9507</v>
      </c>
      <c r="C1023" t="s">
        <v>9508</v>
      </c>
      <c r="D1023" t="s">
        <v>9509</v>
      </c>
      <c r="E1023">
        <v>1</v>
      </c>
      <c r="F1023">
        <v>8</v>
      </c>
      <c r="G1023">
        <v>8</v>
      </c>
      <c r="H1023">
        <v>0</v>
      </c>
      <c r="I1023" t="s">
        <v>9510</v>
      </c>
      <c r="J1023" t="s">
        <v>9511</v>
      </c>
      <c r="K1023" t="s">
        <v>9512</v>
      </c>
      <c r="L1023" t="s">
        <v>13</v>
      </c>
      <c r="M1023" t="s">
        <v>9513</v>
      </c>
      <c r="N1023" t="s">
        <v>9514</v>
      </c>
      <c r="O1023" t="s">
        <v>1290</v>
      </c>
      <c r="P1023" t="s">
        <v>41</v>
      </c>
      <c r="Q1023" t="s">
        <v>42</v>
      </c>
    </row>
    <row r="1024" spans="1:17" x14ac:dyDescent="0.2">
      <c r="A1024" t="s">
        <v>9515</v>
      </c>
      <c r="B1024" t="s">
        <v>9516</v>
      </c>
      <c r="C1024" t="s">
        <v>9517</v>
      </c>
      <c r="D1024" t="s">
        <v>9518</v>
      </c>
      <c r="E1024">
        <v>1</v>
      </c>
      <c r="F1024">
        <v>77</v>
      </c>
      <c r="G1024">
        <v>77</v>
      </c>
      <c r="H1024">
        <v>0</v>
      </c>
      <c r="I1024" t="s">
        <v>9519</v>
      </c>
      <c r="J1024" t="s">
        <v>9520</v>
      </c>
      <c r="K1024" t="s">
        <v>9521</v>
      </c>
      <c r="L1024" t="s">
        <v>13</v>
      </c>
      <c r="M1024" t="s">
        <v>9522</v>
      </c>
      <c r="N1024" t="s">
        <v>9523</v>
      </c>
      <c r="O1024" t="s">
        <v>629</v>
      </c>
      <c r="P1024" t="s">
        <v>41</v>
      </c>
      <c r="Q1024" t="s">
        <v>42</v>
      </c>
    </row>
    <row r="1025" spans="1:17" x14ac:dyDescent="0.2">
      <c r="A1025" t="s">
        <v>9524</v>
      </c>
      <c r="B1025" t="s">
        <v>9525</v>
      </c>
      <c r="C1025" t="s">
        <v>9526</v>
      </c>
      <c r="D1025" t="s">
        <v>9527</v>
      </c>
      <c r="E1025">
        <v>1</v>
      </c>
      <c r="F1025">
        <v>33</v>
      </c>
      <c r="G1025">
        <v>21</v>
      </c>
      <c r="H1025">
        <v>12</v>
      </c>
      <c r="I1025" t="s">
        <v>9528</v>
      </c>
      <c r="J1025" t="s">
        <v>9529</v>
      </c>
      <c r="K1025" t="s">
        <v>9530</v>
      </c>
      <c r="L1025" t="s">
        <v>13</v>
      </c>
      <c r="M1025" t="s">
        <v>9531</v>
      </c>
      <c r="N1025" t="s">
        <v>9532</v>
      </c>
      <c r="O1025" t="s">
        <v>1280</v>
      </c>
      <c r="P1025" t="s">
        <v>716</v>
      </c>
      <c r="Q1025" t="s">
        <v>42</v>
      </c>
    </row>
    <row r="1026" spans="1:17" x14ac:dyDescent="0.2">
      <c r="A1026" t="s">
        <v>9533</v>
      </c>
      <c r="B1026" t="s">
        <v>9534</v>
      </c>
      <c r="C1026" t="s">
        <v>9535</v>
      </c>
      <c r="D1026" t="s">
        <v>9536</v>
      </c>
      <c r="E1026">
        <v>1</v>
      </c>
      <c r="F1026">
        <v>9</v>
      </c>
      <c r="G1026">
        <v>5</v>
      </c>
      <c r="H1026">
        <v>4</v>
      </c>
      <c r="I1026" t="s">
        <v>9537</v>
      </c>
      <c r="J1026" t="s">
        <v>9534</v>
      </c>
      <c r="K1026" t="s">
        <v>9538</v>
      </c>
      <c r="L1026" t="s">
        <v>13</v>
      </c>
      <c r="M1026" t="s">
        <v>9539</v>
      </c>
      <c r="N1026" t="s">
        <v>9540</v>
      </c>
      <c r="O1026" t="s">
        <v>40</v>
      </c>
      <c r="P1026" t="s">
        <v>41</v>
      </c>
      <c r="Q1026" t="s">
        <v>42</v>
      </c>
    </row>
    <row r="1027" spans="1:17" x14ac:dyDescent="0.2">
      <c r="A1027" t="s">
        <v>9541</v>
      </c>
      <c r="B1027" t="s">
        <v>9542</v>
      </c>
      <c r="C1027" t="s">
        <v>9543</v>
      </c>
      <c r="D1027" t="s">
        <v>9544</v>
      </c>
      <c r="E1027">
        <v>1</v>
      </c>
      <c r="F1027">
        <v>2</v>
      </c>
      <c r="G1027">
        <v>1</v>
      </c>
      <c r="H1027">
        <v>1</v>
      </c>
      <c r="I1027" t="s">
        <v>9545</v>
      </c>
      <c r="J1027" t="s">
        <v>9546</v>
      </c>
      <c r="K1027" t="s">
        <v>9547</v>
      </c>
      <c r="L1027" t="s">
        <v>13</v>
      </c>
      <c r="M1027" t="s">
        <v>9548</v>
      </c>
      <c r="N1027" t="s">
        <v>9549</v>
      </c>
      <c r="O1027" t="s">
        <v>1992</v>
      </c>
      <c r="P1027" t="s">
        <v>41</v>
      </c>
      <c r="Q1027" t="s">
        <v>42</v>
      </c>
    </row>
    <row r="1028" spans="1:17" x14ac:dyDescent="0.2">
      <c r="A1028" t="s">
        <v>9550</v>
      </c>
      <c r="B1028" t="s">
        <v>9551</v>
      </c>
      <c r="C1028" t="s">
        <v>9552</v>
      </c>
      <c r="D1028" t="s">
        <v>9553</v>
      </c>
      <c r="E1028">
        <v>2</v>
      </c>
      <c r="F1028">
        <v>35</v>
      </c>
      <c r="G1028">
        <v>17</v>
      </c>
      <c r="H1028">
        <v>18</v>
      </c>
      <c r="I1028" t="s">
        <v>9554</v>
      </c>
      <c r="J1028" t="s">
        <v>9555</v>
      </c>
      <c r="K1028" t="s">
        <v>9556</v>
      </c>
      <c r="L1028" t="s">
        <v>13</v>
      </c>
      <c r="M1028" t="s">
        <v>9557</v>
      </c>
      <c r="N1028" t="s">
        <v>9558</v>
      </c>
      <c r="O1028" t="s">
        <v>9559</v>
      </c>
      <c r="P1028" t="s">
        <v>64</v>
      </c>
      <c r="Q1028" t="s">
        <v>18</v>
      </c>
    </row>
    <row r="1029" spans="1:17" x14ac:dyDescent="0.2">
      <c r="A1029" t="s">
        <v>9560</v>
      </c>
      <c r="B1029" t="s">
        <v>9561</v>
      </c>
      <c r="C1029" t="s">
        <v>9562</v>
      </c>
      <c r="D1029" t="s">
        <v>9563</v>
      </c>
      <c r="E1029">
        <v>1</v>
      </c>
      <c r="F1029">
        <v>14</v>
      </c>
      <c r="G1029">
        <v>7</v>
      </c>
      <c r="H1029">
        <v>7</v>
      </c>
      <c r="I1029" t="s">
        <v>9564</v>
      </c>
      <c r="J1029" t="s">
        <v>9565</v>
      </c>
      <c r="K1029" t="s">
        <v>9566</v>
      </c>
      <c r="L1029" t="s">
        <v>13</v>
      </c>
      <c r="M1029" t="s">
        <v>9567</v>
      </c>
      <c r="N1029" t="s">
        <v>9568</v>
      </c>
      <c r="O1029" t="s">
        <v>9569</v>
      </c>
      <c r="P1029" t="s">
        <v>113</v>
      </c>
      <c r="Q1029" t="s">
        <v>30</v>
      </c>
    </row>
    <row r="1030" spans="1:17" x14ac:dyDescent="0.2">
      <c r="A1030" t="s">
        <v>9570</v>
      </c>
      <c r="B1030" t="s">
        <v>9571</v>
      </c>
      <c r="C1030" t="s">
        <v>9572</v>
      </c>
      <c r="D1030" t="s">
        <v>9573</v>
      </c>
      <c r="E1030">
        <v>2</v>
      </c>
      <c r="F1030">
        <v>11</v>
      </c>
      <c r="G1030">
        <v>8</v>
      </c>
      <c r="H1030">
        <v>3</v>
      </c>
      <c r="I1030" t="s">
        <v>9574</v>
      </c>
      <c r="J1030" t="s">
        <v>9575</v>
      </c>
      <c r="K1030" t="s">
        <v>9576</v>
      </c>
      <c r="L1030" t="s">
        <v>13</v>
      </c>
      <c r="M1030" t="s">
        <v>9577</v>
      </c>
      <c r="N1030" t="s">
        <v>9578</v>
      </c>
      <c r="O1030" t="s">
        <v>9579</v>
      </c>
      <c r="P1030" t="s">
        <v>295</v>
      </c>
      <c r="Q1030" t="s">
        <v>42</v>
      </c>
    </row>
    <row r="1031" spans="1:17" x14ac:dyDescent="0.2">
      <c r="A1031" t="s">
        <v>9580</v>
      </c>
      <c r="B1031" t="s">
        <v>9581</v>
      </c>
      <c r="C1031" t="s">
        <v>9582</v>
      </c>
      <c r="D1031" t="s">
        <v>9583</v>
      </c>
      <c r="E1031">
        <v>2</v>
      </c>
      <c r="F1031">
        <v>15</v>
      </c>
      <c r="G1031">
        <v>14</v>
      </c>
      <c r="H1031">
        <v>1</v>
      </c>
      <c r="I1031" t="s">
        <v>9584</v>
      </c>
      <c r="J1031" t="s">
        <v>9585</v>
      </c>
      <c r="K1031" t="s">
        <v>9586</v>
      </c>
      <c r="L1031" t="s">
        <v>13</v>
      </c>
      <c r="M1031" t="s">
        <v>9587</v>
      </c>
      <c r="N1031" t="s">
        <v>9588</v>
      </c>
      <c r="O1031" t="s">
        <v>9589</v>
      </c>
      <c r="P1031" t="s">
        <v>64</v>
      </c>
      <c r="Q1031" t="s">
        <v>18</v>
      </c>
    </row>
    <row r="1032" spans="1:17" x14ac:dyDescent="0.2">
      <c r="A1032" t="s">
        <v>9590</v>
      </c>
      <c r="B1032" t="s">
        <v>9591</v>
      </c>
      <c r="C1032" t="s">
        <v>9592</v>
      </c>
      <c r="D1032" t="s">
        <v>9593</v>
      </c>
      <c r="E1032">
        <v>4</v>
      </c>
      <c r="F1032">
        <v>76</v>
      </c>
      <c r="G1032">
        <v>72</v>
      </c>
      <c r="H1032">
        <v>4</v>
      </c>
      <c r="I1032" t="s">
        <v>9594</v>
      </c>
      <c r="J1032" t="s">
        <v>9591</v>
      </c>
      <c r="L1032" t="s">
        <v>13</v>
      </c>
      <c r="M1032" t="s">
        <v>9595</v>
      </c>
      <c r="N1032" t="s">
        <v>9596</v>
      </c>
      <c r="O1032" t="s">
        <v>9597</v>
      </c>
      <c r="P1032" t="s">
        <v>41</v>
      </c>
      <c r="Q1032" t="s">
        <v>42</v>
      </c>
    </row>
    <row r="1033" spans="1:17" x14ac:dyDescent="0.2">
      <c r="A1033" t="s">
        <v>9598</v>
      </c>
      <c r="B1033" t="s">
        <v>9599</v>
      </c>
      <c r="C1033" t="s">
        <v>9600</v>
      </c>
      <c r="D1033" t="s">
        <v>9601</v>
      </c>
      <c r="E1033">
        <v>3</v>
      </c>
      <c r="F1033">
        <v>6</v>
      </c>
      <c r="G1033">
        <v>3</v>
      </c>
      <c r="H1033">
        <v>3</v>
      </c>
      <c r="I1033" t="s">
        <v>9602</v>
      </c>
      <c r="J1033" t="s">
        <v>9599</v>
      </c>
      <c r="K1033" t="s">
        <v>9603</v>
      </c>
      <c r="L1033" t="s">
        <v>13</v>
      </c>
      <c r="M1033" t="s">
        <v>9604</v>
      </c>
      <c r="N1033" t="s">
        <v>9605</v>
      </c>
      <c r="O1033" t="s">
        <v>9606</v>
      </c>
      <c r="P1033" t="s">
        <v>173</v>
      </c>
      <c r="Q1033" t="s">
        <v>42</v>
      </c>
    </row>
    <row r="1034" spans="1:17" x14ac:dyDescent="0.2">
      <c r="A1034" t="s">
        <v>9607</v>
      </c>
      <c r="B1034" t="s">
        <v>9608</v>
      </c>
      <c r="C1034" t="s">
        <v>9609</v>
      </c>
      <c r="D1034" t="s">
        <v>9610</v>
      </c>
      <c r="E1034">
        <v>1</v>
      </c>
      <c r="F1034">
        <v>2</v>
      </c>
      <c r="G1034">
        <v>1</v>
      </c>
      <c r="H1034">
        <v>1</v>
      </c>
      <c r="I1034" t="s">
        <v>9611</v>
      </c>
      <c r="J1034" t="s">
        <v>9612</v>
      </c>
      <c r="K1034" t="s">
        <v>9613</v>
      </c>
      <c r="L1034" t="s">
        <v>13</v>
      </c>
      <c r="M1034" t="s">
        <v>9614</v>
      </c>
      <c r="N1034" t="s">
        <v>9615</v>
      </c>
      <c r="O1034" t="s">
        <v>9616</v>
      </c>
      <c r="P1034" t="s">
        <v>173</v>
      </c>
      <c r="Q1034" t="s">
        <v>18</v>
      </c>
    </row>
    <row r="1035" spans="1:17" x14ac:dyDescent="0.2">
      <c r="A1035" t="s">
        <v>9617</v>
      </c>
      <c r="B1035" t="s">
        <v>9618</v>
      </c>
      <c r="C1035" t="s">
        <v>9619</v>
      </c>
      <c r="D1035" t="s">
        <v>9620</v>
      </c>
      <c r="E1035">
        <v>3</v>
      </c>
      <c r="F1035">
        <v>95</v>
      </c>
      <c r="G1035">
        <v>88</v>
      </c>
      <c r="H1035">
        <v>7</v>
      </c>
      <c r="I1035" t="s">
        <v>9621</v>
      </c>
      <c r="J1035" t="s">
        <v>9622</v>
      </c>
      <c r="K1035" t="s">
        <v>9623</v>
      </c>
      <c r="L1035" t="s">
        <v>13</v>
      </c>
      <c r="M1035" t="s">
        <v>9624</v>
      </c>
      <c r="N1035" t="s">
        <v>9625</v>
      </c>
      <c r="O1035" t="s">
        <v>9626</v>
      </c>
      <c r="P1035" t="s">
        <v>41</v>
      </c>
      <c r="Q1035" t="s">
        <v>42</v>
      </c>
    </row>
    <row r="1036" spans="1:17" x14ac:dyDescent="0.2">
      <c r="A1036" t="s">
        <v>9627</v>
      </c>
      <c r="B1036" t="s">
        <v>9628</v>
      </c>
      <c r="C1036" t="s">
        <v>9629</v>
      </c>
      <c r="D1036" t="s">
        <v>9630</v>
      </c>
      <c r="E1036">
        <v>1</v>
      </c>
      <c r="F1036">
        <v>2</v>
      </c>
      <c r="G1036">
        <v>1</v>
      </c>
      <c r="H1036">
        <v>1</v>
      </c>
      <c r="I1036" t="s">
        <v>9631</v>
      </c>
      <c r="J1036" t="s">
        <v>9628</v>
      </c>
      <c r="K1036" t="s">
        <v>9632</v>
      </c>
      <c r="L1036" t="s">
        <v>13</v>
      </c>
      <c r="M1036" t="s">
        <v>9633</v>
      </c>
      <c r="N1036" t="s">
        <v>9634</v>
      </c>
      <c r="O1036" t="s">
        <v>959</v>
      </c>
      <c r="P1036" t="s">
        <v>41</v>
      </c>
      <c r="Q1036" t="s">
        <v>42</v>
      </c>
    </row>
    <row r="1037" spans="1:17" x14ac:dyDescent="0.2">
      <c r="A1037" t="s">
        <v>9635</v>
      </c>
      <c r="B1037" t="s">
        <v>9636</v>
      </c>
      <c r="C1037" t="s">
        <v>9637</v>
      </c>
      <c r="D1037" t="s">
        <v>9638</v>
      </c>
      <c r="E1037">
        <v>1</v>
      </c>
      <c r="F1037">
        <v>0</v>
      </c>
      <c r="G1037">
        <v>0</v>
      </c>
      <c r="H1037">
        <v>0</v>
      </c>
      <c r="I1037" t="s">
        <v>9639</v>
      </c>
      <c r="J1037" t="s">
        <v>9640</v>
      </c>
      <c r="K1037" t="s">
        <v>9641</v>
      </c>
      <c r="L1037" t="s">
        <v>13</v>
      </c>
      <c r="M1037" t="s">
        <v>9642</v>
      </c>
      <c r="N1037" t="s">
        <v>9643</v>
      </c>
      <c r="O1037" t="s">
        <v>9644</v>
      </c>
      <c r="P1037" t="s">
        <v>705</v>
      </c>
      <c r="Q1037" t="s">
        <v>42</v>
      </c>
    </row>
    <row r="1038" spans="1:17" x14ac:dyDescent="0.2">
      <c r="A1038" t="s">
        <v>9645</v>
      </c>
      <c r="B1038" t="s">
        <v>9646</v>
      </c>
      <c r="C1038" t="s">
        <v>9647</v>
      </c>
      <c r="D1038" t="s">
        <v>9648</v>
      </c>
      <c r="E1038">
        <v>1</v>
      </c>
      <c r="F1038">
        <v>6</v>
      </c>
      <c r="G1038">
        <v>6</v>
      </c>
      <c r="H1038">
        <v>0</v>
      </c>
      <c r="I1038" t="s">
        <v>9649</v>
      </c>
      <c r="J1038" t="s">
        <v>9650</v>
      </c>
      <c r="K1038" t="s">
        <v>9651</v>
      </c>
      <c r="L1038" t="s">
        <v>13</v>
      </c>
      <c r="M1038" t="s">
        <v>9652</v>
      </c>
      <c r="N1038" t="s">
        <v>9653</v>
      </c>
      <c r="O1038" t="s">
        <v>9654</v>
      </c>
      <c r="P1038" t="s">
        <v>2587</v>
      </c>
      <c r="Q1038" t="s">
        <v>18</v>
      </c>
    </row>
    <row r="1039" spans="1:17" x14ac:dyDescent="0.2">
      <c r="A1039" t="s">
        <v>9655</v>
      </c>
      <c r="B1039" t="s">
        <v>9656</v>
      </c>
      <c r="C1039" t="s">
        <v>9657</v>
      </c>
      <c r="D1039" t="s">
        <v>9658</v>
      </c>
      <c r="E1039">
        <v>18</v>
      </c>
      <c r="F1039">
        <v>886</v>
      </c>
      <c r="G1039">
        <v>873</v>
      </c>
      <c r="H1039">
        <v>13</v>
      </c>
      <c r="I1039" t="s">
        <v>9659</v>
      </c>
      <c r="J1039">
        <v>0.1</v>
      </c>
      <c r="K1039" t="s">
        <v>9660</v>
      </c>
      <c r="L1039" t="s">
        <v>13</v>
      </c>
      <c r="M1039" t="s">
        <v>9661</v>
      </c>
      <c r="N1039" t="s">
        <v>9662</v>
      </c>
      <c r="O1039" t="s">
        <v>9663</v>
      </c>
      <c r="P1039" t="s">
        <v>173</v>
      </c>
      <c r="Q1039" t="s">
        <v>18</v>
      </c>
    </row>
    <row r="1040" spans="1:17" x14ac:dyDescent="0.2">
      <c r="A1040" t="s">
        <v>9664</v>
      </c>
      <c r="B1040" t="s">
        <v>9665</v>
      </c>
      <c r="C1040" t="s">
        <v>9666</v>
      </c>
      <c r="D1040" t="s">
        <v>9667</v>
      </c>
      <c r="E1040">
        <v>1</v>
      </c>
      <c r="F1040">
        <v>29</v>
      </c>
      <c r="G1040">
        <v>29</v>
      </c>
      <c r="H1040">
        <v>0</v>
      </c>
      <c r="I1040" t="s">
        <v>9668</v>
      </c>
      <c r="J1040" t="s">
        <v>9669</v>
      </c>
      <c r="K1040" t="s">
        <v>9670</v>
      </c>
      <c r="L1040" t="s">
        <v>13</v>
      </c>
      <c r="M1040" t="s">
        <v>9671</v>
      </c>
      <c r="N1040" t="s">
        <v>9672</v>
      </c>
      <c r="O1040" t="s">
        <v>9673</v>
      </c>
      <c r="P1040" t="s">
        <v>716</v>
      </c>
      <c r="Q1040" t="s">
        <v>42</v>
      </c>
    </row>
    <row r="1041" spans="1:17" x14ac:dyDescent="0.2">
      <c r="A1041" t="s">
        <v>9674</v>
      </c>
      <c r="B1041" t="s">
        <v>9675</v>
      </c>
      <c r="C1041" t="s">
        <v>9676</v>
      </c>
      <c r="D1041" t="s">
        <v>9677</v>
      </c>
      <c r="E1041">
        <v>26</v>
      </c>
      <c r="F1041">
        <v>470</v>
      </c>
      <c r="G1041">
        <v>286</v>
      </c>
      <c r="H1041">
        <v>184</v>
      </c>
      <c r="I1041" t="s">
        <v>9678</v>
      </c>
      <c r="J1041" t="s">
        <v>9679</v>
      </c>
      <c r="K1041" t="s">
        <v>9680</v>
      </c>
      <c r="L1041" t="s">
        <v>13</v>
      </c>
      <c r="M1041" t="s">
        <v>9681</v>
      </c>
      <c r="N1041" t="s">
        <v>9682</v>
      </c>
      <c r="O1041" t="s">
        <v>779</v>
      </c>
      <c r="P1041" t="s">
        <v>325</v>
      </c>
      <c r="Q1041" t="s">
        <v>42</v>
      </c>
    </row>
    <row r="1042" spans="1:17" x14ac:dyDescent="0.2">
      <c r="A1042" t="s">
        <v>9683</v>
      </c>
      <c r="B1042" t="s">
        <v>9684</v>
      </c>
      <c r="C1042" t="s">
        <v>9685</v>
      </c>
      <c r="D1042" t="s">
        <v>9686</v>
      </c>
      <c r="E1042">
        <v>1</v>
      </c>
      <c r="F1042">
        <v>16</v>
      </c>
      <c r="G1042">
        <v>10</v>
      </c>
      <c r="H1042">
        <v>6</v>
      </c>
      <c r="I1042" t="s">
        <v>9687</v>
      </c>
      <c r="J1042" t="s">
        <v>9684</v>
      </c>
      <c r="L1042" t="s">
        <v>13</v>
      </c>
      <c r="M1042" t="s">
        <v>9688</v>
      </c>
      <c r="N1042" t="s">
        <v>9689</v>
      </c>
      <c r="O1042" t="s">
        <v>9690</v>
      </c>
      <c r="P1042" t="s">
        <v>94</v>
      </c>
      <c r="Q1042" t="s">
        <v>114</v>
      </c>
    </row>
    <row r="1043" spans="1:17" x14ac:dyDescent="0.2">
      <c r="A1043" t="s">
        <v>9691</v>
      </c>
      <c r="B1043" t="s">
        <v>9692</v>
      </c>
      <c r="C1043" t="s">
        <v>9693</v>
      </c>
      <c r="D1043" t="s">
        <v>9694</v>
      </c>
      <c r="E1043">
        <v>2</v>
      </c>
      <c r="F1043">
        <v>152</v>
      </c>
      <c r="G1043">
        <v>152</v>
      </c>
      <c r="H1043">
        <v>0</v>
      </c>
      <c r="I1043" t="s">
        <v>9695</v>
      </c>
      <c r="J1043" t="s">
        <v>9692</v>
      </c>
      <c r="L1043" t="s">
        <v>13</v>
      </c>
      <c r="M1043" t="s">
        <v>9696</v>
      </c>
      <c r="N1043" t="s">
        <v>9697</v>
      </c>
      <c r="O1043" t="s">
        <v>3341</v>
      </c>
      <c r="P1043" t="s">
        <v>41</v>
      </c>
      <c r="Q1043" t="s">
        <v>42</v>
      </c>
    </row>
    <row r="1044" spans="1:17" x14ac:dyDescent="0.2">
      <c r="A1044" t="s">
        <v>9698</v>
      </c>
      <c r="B1044" t="s">
        <v>9699</v>
      </c>
      <c r="C1044" t="s">
        <v>9700</v>
      </c>
      <c r="D1044" t="s">
        <v>9701</v>
      </c>
      <c r="E1044">
        <v>5</v>
      </c>
      <c r="F1044">
        <v>123</v>
      </c>
      <c r="G1044">
        <v>123</v>
      </c>
      <c r="H1044">
        <v>0</v>
      </c>
      <c r="I1044" t="s">
        <v>9702</v>
      </c>
      <c r="J1044" t="s">
        <v>9703</v>
      </c>
      <c r="K1044" t="s">
        <v>9704</v>
      </c>
      <c r="L1044" t="s">
        <v>13</v>
      </c>
      <c r="M1044" t="s">
        <v>9705</v>
      </c>
      <c r="N1044" t="s">
        <v>9706</v>
      </c>
      <c r="O1044" t="s">
        <v>9505</v>
      </c>
      <c r="P1044" t="s">
        <v>705</v>
      </c>
      <c r="Q1044" t="s">
        <v>42</v>
      </c>
    </row>
    <row r="1045" spans="1:17" x14ac:dyDescent="0.2">
      <c r="A1045" t="s">
        <v>9707</v>
      </c>
      <c r="B1045" t="s">
        <v>9708</v>
      </c>
      <c r="C1045" t="s">
        <v>9709</v>
      </c>
      <c r="D1045" t="s">
        <v>9710</v>
      </c>
      <c r="E1045">
        <v>1</v>
      </c>
      <c r="F1045">
        <v>6</v>
      </c>
      <c r="G1045">
        <v>3</v>
      </c>
      <c r="H1045">
        <v>3</v>
      </c>
      <c r="I1045" t="s">
        <v>9711</v>
      </c>
      <c r="J1045" t="s">
        <v>9712</v>
      </c>
      <c r="K1045" t="s">
        <v>9713</v>
      </c>
      <c r="L1045" t="s">
        <v>13</v>
      </c>
      <c r="M1045" t="s">
        <v>9714</v>
      </c>
      <c r="N1045" t="s">
        <v>9715</v>
      </c>
      <c r="O1045" t="s">
        <v>9716</v>
      </c>
      <c r="P1045" t="s">
        <v>533</v>
      </c>
      <c r="Q1045" t="s">
        <v>114</v>
      </c>
    </row>
    <row r="1046" spans="1:17" x14ac:dyDescent="0.2">
      <c r="A1046" t="s">
        <v>9717</v>
      </c>
      <c r="B1046" t="s">
        <v>9718</v>
      </c>
      <c r="C1046" t="s">
        <v>9719</v>
      </c>
      <c r="D1046" t="s">
        <v>9720</v>
      </c>
      <c r="E1046">
        <v>1</v>
      </c>
      <c r="F1046">
        <v>4</v>
      </c>
      <c r="G1046">
        <v>2</v>
      </c>
      <c r="H1046">
        <v>2</v>
      </c>
      <c r="I1046" t="s">
        <v>9721</v>
      </c>
      <c r="J1046" t="s">
        <v>9722</v>
      </c>
      <c r="K1046" t="s">
        <v>9723</v>
      </c>
      <c r="L1046" t="s">
        <v>13</v>
      </c>
      <c r="M1046" t="s">
        <v>9724</v>
      </c>
      <c r="N1046" t="s">
        <v>9719</v>
      </c>
      <c r="O1046" t="s">
        <v>9725</v>
      </c>
      <c r="P1046" t="s">
        <v>41</v>
      </c>
      <c r="Q1046" t="s">
        <v>42</v>
      </c>
    </row>
    <row r="1047" spans="1:17" x14ac:dyDescent="0.2">
      <c r="A1047" t="s">
        <v>9726</v>
      </c>
      <c r="B1047" t="s">
        <v>9727</v>
      </c>
      <c r="C1047" t="s">
        <v>9728</v>
      </c>
      <c r="D1047" t="s">
        <v>9729</v>
      </c>
      <c r="E1047">
        <v>10</v>
      </c>
      <c r="F1047">
        <v>934</v>
      </c>
      <c r="G1047">
        <v>588</v>
      </c>
      <c r="H1047">
        <v>346</v>
      </c>
      <c r="I1047" t="s">
        <v>9730</v>
      </c>
      <c r="J1047" t="s">
        <v>9731</v>
      </c>
      <c r="K1047" t="s">
        <v>9732</v>
      </c>
      <c r="L1047" t="s">
        <v>13</v>
      </c>
      <c r="M1047" t="s">
        <v>9733</v>
      </c>
      <c r="N1047" t="s">
        <v>9734</v>
      </c>
      <c r="O1047" t="s">
        <v>40</v>
      </c>
      <c r="P1047" t="s">
        <v>41</v>
      </c>
      <c r="Q1047" t="s">
        <v>42</v>
      </c>
    </row>
    <row r="1048" spans="1:17" x14ac:dyDescent="0.2">
      <c r="A1048" t="s">
        <v>9735</v>
      </c>
      <c r="B1048" t="s">
        <v>9736</v>
      </c>
      <c r="C1048" t="s">
        <v>9737</v>
      </c>
      <c r="D1048" t="s">
        <v>9738</v>
      </c>
      <c r="E1048">
        <v>1</v>
      </c>
      <c r="F1048">
        <v>2</v>
      </c>
      <c r="G1048">
        <v>1</v>
      </c>
      <c r="H1048">
        <v>1</v>
      </c>
      <c r="I1048" t="s">
        <v>9739</v>
      </c>
      <c r="J1048" t="s">
        <v>9740</v>
      </c>
      <c r="K1048" t="s">
        <v>9741</v>
      </c>
      <c r="L1048" t="s">
        <v>13</v>
      </c>
      <c r="M1048" t="s">
        <v>9742</v>
      </c>
      <c r="N1048" t="s">
        <v>9743</v>
      </c>
      <c r="O1048" t="s">
        <v>9744</v>
      </c>
      <c r="P1048" t="s">
        <v>64</v>
      </c>
      <c r="Q1048" t="s">
        <v>18</v>
      </c>
    </row>
    <row r="1049" spans="1:17" x14ac:dyDescent="0.2">
      <c r="A1049" t="s">
        <v>9745</v>
      </c>
      <c r="B1049" t="s">
        <v>9746</v>
      </c>
      <c r="C1049" t="s">
        <v>9747</v>
      </c>
      <c r="D1049" t="s">
        <v>9748</v>
      </c>
      <c r="E1049">
        <v>5</v>
      </c>
      <c r="F1049">
        <v>20</v>
      </c>
      <c r="G1049">
        <v>10</v>
      </c>
      <c r="H1049">
        <v>10</v>
      </c>
      <c r="I1049" t="s">
        <v>9749</v>
      </c>
      <c r="J1049" t="s">
        <v>9750</v>
      </c>
      <c r="K1049" t="s">
        <v>9751</v>
      </c>
      <c r="L1049" t="s">
        <v>13</v>
      </c>
      <c r="M1049" t="s">
        <v>9752</v>
      </c>
      <c r="N1049" t="s">
        <v>9753</v>
      </c>
      <c r="O1049" t="s">
        <v>9754</v>
      </c>
      <c r="P1049" t="s">
        <v>64</v>
      </c>
      <c r="Q1049" t="s">
        <v>30</v>
      </c>
    </row>
    <row r="1050" spans="1:17" x14ac:dyDescent="0.2">
      <c r="A1050" t="s">
        <v>9755</v>
      </c>
      <c r="B1050" t="s">
        <v>9756</v>
      </c>
      <c r="C1050" t="s">
        <v>9757</v>
      </c>
      <c r="D1050" t="s">
        <v>9758</v>
      </c>
      <c r="E1050">
        <v>1</v>
      </c>
      <c r="F1050">
        <v>5</v>
      </c>
      <c r="G1050">
        <v>4</v>
      </c>
      <c r="H1050">
        <v>1</v>
      </c>
      <c r="I1050" t="s">
        <v>9759</v>
      </c>
      <c r="J1050" t="s">
        <v>9760</v>
      </c>
      <c r="K1050" t="s">
        <v>9761</v>
      </c>
      <c r="L1050" t="s">
        <v>13</v>
      </c>
      <c r="M1050" t="s">
        <v>9762</v>
      </c>
      <c r="N1050" t="s">
        <v>9763</v>
      </c>
      <c r="O1050" t="s">
        <v>9764</v>
      </c>
      <c r="P1050" t="s">
        <v>145</v>
      </c>
      <c r="Q1050" t="s">
        <v>114</v>
      </c>
    </row>
    <row r="1051" spans="1:17" x14ac:dyDescent="0.2">
      <c r="A1051" t="s">
        <v>9765</v>
      </c>
      <c r="B1051" t="s">
        <v>9766</v>
      </c>
      <c r="C1051" t="s">
        <v>9767</v>
      </c>
      <c r="D1051" t="s">
        <v>9768</v>
      </c>
      <c r="E1051">
        <v>3</v>
      </c>
      <c r="F1051">
        <v>26</v>
      </c>
      <c r="G1051">
        <v>23</v>
      </c>
      <c r="H1051">
        <v>3</v>
      </c>
      <c r="I1051" t="s">
        <v>9769</v>
      </c>
      <c r="J1051" t="s">
        <v>9770</v>
      </c>
      <c r="K1051" t="s">
        <v>9771</v>
      </c>
      <c r="L1051" t="s">
        <v>13</v>
      </c>
      <c r="M1051" t="s">
        <v>9772</v>
      </c>
      <c r="N1051" t="s">
        <v>9773</v>
      </c>
      <c r="O1051" t="s">
        <v>9774</v>
      </c>
      <c r="P1051" t="s">
        <v>41</v>
      </c>
      <c r="Q1051" t="s">
        <v>42</v>
      </c>
    </row>
    <row r="1052" spans="1:17" x14ac:dyDescent="0.2">
      <c r="A1052" t="s">
        <v>9775</v>
      </c>
      <c r="B1052" t="s">
        <v>9776</v>
      </c>
      <c r="C1052" t="s">
        <v>9777</v>
      </c>
      <c r="D1052" t="s">
        <v>9778</v>
      </c>
      <c r="E1052">
        <v>2</v>
      </c>
      <c r="F1052">
        <v>4</v>
      </c>
      <c r="G1052">
        <v>3</v>
      </c>
      <c r="H1052">
        <v>1</v>
      </c>
      <c r="I1052" t="s">
        <v>9779</v>
      </c>
      <c r="J1052" t="s">
        <v>9780</v>
      </c>
      <c r="K1052" t="s">
        <v>9781</v>
      </c>
      <c r="L1052" t="s">
        <v>13</v>
      </c>
      <c r="M1052" t="s">
        <v>9782</v>
      </c>
      <c r="N1052" t="s">
        <v>9783</v>
      </c>
      <c r="O1052" t="s">
        <v>9784</v>
      </c>
      <c r="P1052" t="s">
        <v>145</v>
      </c>
      <c r="Q1052" t="s">
        <v>42</v>
      </c>
    </row>
    <row r="1053" spans="1:17" x14ac:dyDescent="0.2">
      <c r="A1053" t="s">
        <v>9785</v>
      </c>
      <c r="B1053" t="s">
        <v>9786</v>
      </c>
      <c r="C1053" t="s">
        <v>9787</v>
      </c>
      <c r="D1053" t="s">
        <v>9788</v>
      </c>
      <c r="E1053">
        <v>300</v>
      </c>
      <c r="F1053">
        <v>6480</v>
      </c>
      <c r="G1053">
        <v>6480</v>
      </c>
      <c r="H1053">
        <v>0</v>
      </c>
      <c r="I1053" t="s">
        <v>9789</v>
      </c>
      <c r="J1053" t="s">
        <v>9790</v>
      </c>
      <c r="K1053" t="s">
        <v>9791</v>
      </c>
      <c r="L1053" t="s">
        <v>13</v>
      </c>
      <c r="M1053" t="s">
        <v>9792</v>
      </c>
      <c r="N1053" t="s">
        <v>9793</v>
      </c>
      <c r="O1053" t="s">
        <v>9794</v>
      </c>
      <c r="P1053" t="s">
        <v>41</v>
      </c>
      <c r="Q1053" t="s">
        <v>18</v>
      </c>
    </row>
    <row r="1054" spans="1:17" x14ac:dyDescent="0.2">
      <c r="A1054" t="s">
        <v>9795</v>
      </c>
      <c r="B1054" t="s">
        <v>9796</v>
      </c>
      <c r="C1054" t="s">
        <v>9797</v>
      </c>
      <c r="D1054" t="s">
        <v>9798</v>
      </c>
      <c r="E1054">
        <v>4</v>
      </c>
      <c r="F1054">
        <v>636</v>
      </c>
      <c r="G1054">
        <v>636</v>
      </c>
      <c r="H1054">
        <v>0</v>
      </c>
      <c r="I1054" t="s">
        <v>9799</v>
      </c>
      <c r="J1054" t="s">
        <v>9800</v>
      </c>
      <c r="K1054" t="s">
        <v>9801</v>
      </c>
      <c r="L1054" t="s">
        <v>13</v>
      </c>
      <c r="M1054" t="s">
        <v>9802</v>
      </c>
      <c r="N1054" t="s">
        <v>9803</v>
      </c>
      <c r="O1054" t="s">
        <v>9804</v>
      </c>
      <c r="P1054" t="s">
        <v>173</v>
      </c>
      <c r="Q1054" t="s">
        <v>42</v>
      </c>
    </row>
    <row r="1055" spans="1:17" x14ac:dyDescent="0.2">
      <c r="A1055" t="s">
        <v>9805</v>
      </c>
      <c r="B1055" t="s">
        <v>9806</v>
      </c>
      <c r="C1055" t="s">
        <v>9807</v>
      </c>
      <c r="D1055" t="s">
        <v>9808</v>
      </c>
      <c r="E1055">
        <v>1</v>
      </c>
      <c r="F1055">
        <v>102</v>
      </c>
      <c r="G1055">
        <v>51</v>
      </c>
      <c r="H1055">
        <v>51</v>
      </c>
      <c r="I1055" t="s">
        <v>9809</v>
      </c>
      <c r="J1055" t="s">
        <v>9810</v>
      </c>
      <c r="K1055" t="s">
        <v>9811</v>
      </c>
      <c r="L1055" t="s">
        <v>13</v>
      </c>
      <c r="M1055" t="s">
        <v>9812</v>
      </c>
      <c r="N1055" t="s">
        <v>9813</v>
      </c>
      <c r="O1055" t="s">
        <v>9814</v>
      </c>
      <c r="P1055" t="s">
        <v>325</v>
      </c>
      <c r="Q1055" t="s">
        <v>18</v>
      </c>
    </row>
    <row r="1056" spans="1:17" x14ac:dyDescent="0.2">
      <c r="A1056" t="s">
        <v>9815</v>
      </c>
      <c r="B1056" t="s">
        <v>9816</v>
      </c>
      <c r="C1056" t="s">
        <v>9817</v>
      </c>
      <c r="D1056" t="s">
        <v>9818</v>
      </c>
      <c r="E1056">
        <v>18</v>
      </c>
      <c r="F1056">
        <v>281</v>
      </c>
      <c r="G1056">
        <v>281</v>
      </c>
      <c r="H1056">
        <v>0</v>
      </c>
      <c r="I1056" t="s">
        <v>9819</v>
      </c>
      <c r="J1056" t="s">
        <v>9820</v>
      </c>
      <c r="K1056" t="s">
        <v>9821</v>
      </c>
      <c r="L1056" t="s">
        <v>13</v>
      </c>
      <c r="M1056" t="s">
        <v>9822</v>
      </c>
      <c r="N1056" t="s">
        <v>9823</v>
      </c>
      <c r="O1056" t="s">
        <v>9824</v>
      </c>
      <c r="P1056" t="s">
        <v>145</v>
      </c>
      <c r="Q1056" t="s">
        <v>484</v>
      </c>
    </row>
    <row r="1057" spans="1:17" x14ac:dyDescent="0.2">
      <c r="A1057" t="s">
        <v>9825</v>
      </c>
      <c r="B1057" t="s">
        <v>9826</v>
      </c>
      <c r="C1057" t="s">
        <v>9827</v>
      </c>
      <c r="D1057" t="s">
        <v>9828</v>
      </c>
      <c r="E1057">
        <v>1</v>
      </c>
      <c r="F1057">
        <v>2</v>
      </c>
      <c r="G1057">
        <v>1</v>
      </c>
      <c r="H1057">
        <v>1</v>
      </c>
      <c r="I1057" t="s">
        <v>9829</v>
      </c>
      <c r="J1057" t="s">
        <v>9830</v>
      </c>
      <c r="K1057" t="s">
        <v>9831</v>
      </c>
      <c r="L1057" t="s">
        <v>13</v>
      </c>
      <c r="M1057" t="s">
        <v>9832</v>
      </c>
      <c r="N1057" t="s">
        <v>9833</v>
      </c>
      <c r="O1057" t="s">
        <v>9834</v>
      </c>
      <c r="P1057" t="s">
        <v>145</v>
      </c>
      <c r="Q1057" t="s">
        <v>30</v>
      </c>
    </row>
    <row r="1058" spans="1:17" x14ac:dyDescent="0.2">
      <c r="A1058" t="s">
        <v>9835</v>
      </c>
      <c r="B1058" t="s">
        <v>9836</v>
      </c>
      <c r="C1058" t="s">
        <v>9837</v>
      </c>
      <c r="D1058" t="s">
        <v>9838</v>
      </c>
      <c r="E1058">
        <v>2</v>
      </c>
      <c r="F1058">
        <v>82</v>
      </c>
      <c r="G1058">
        <v>82</v>
      </c>
      <c r="H1058">
        <v>0</v>
      </c>
      <c r="I1058" t="s">
        <v>9839</v>
      </c>
      <c r="J1058" t="s">
        <v>9840</v>
      </c>
      <c r="K1058" t="s">
        <v>9841</v>
      </c>
      <c r="L1058" t="s">
        <v>13</v>
      </c>
      <c r="M1058" t="s">
        <v>9842</v>
      </c>
      <c r="N1058" t="s">
        <v>9843</v>
      </c>
      <c r="O1058" t="s">
        <v>9844</v>
      </c>
      <c r="P1058" t="s">
        <v>173</v>
      </c>
      <c r="Q1058" t="s">
        <v>18</v>
      </c>
    </row>
    <row r="1059" spans="1:17" x14ac:dyDescent="0.2">
      <c r="A1059" t="s">
        <v>9845</v>
      </c>
      <c r="B1059" t="s">
        <v>9846</v>
      </c>
      <c r="C1059" t="s">
        <v>9847</v>
      </c>
      <c r="D1059" t="s">
        <v>9848</v>
      </c>
      <c r="E1059">
        <v>3</v>
      </c>
      <c r="F1059">
        <v>83</v>
      </c>
      <c r="G1059">
        <v>81</v>
      </c>
      <c r="H1059">
        <v>2</v>
      </c>
      <c r="I1059" t="s">
        <v>9849</v>
      </c>
      <c r="J1059" t="s">
        <v>9846</v>
      </c>
      <c r="K1059" t="s">
        <v>9850</v>
      </c>
      <c r="L1059" t="s">
        <v>13</v>
      </c>
      <c r="M1059" t="s">
        <v>9851</v>
      </c>
      <c r="N1059" t="s">
        <v>9852</v>
      </c>
      <c r="O1059" t="s">
        <v>9853</v>
      </c>
      <c r="P1059" t="s">
        <v>386</v>
      </c>
      <c r="Q1059" t="s">
        <v>42</v>
      </c>
    </row>
    <row r="1060" spans="1:17" x14ac:dyDescent="0.2">
      <c r="A1060" t="s">
        <v>9854</v>
      </c>
      <c r="B1060" t="s">
        <v>9855</v>
      </c>
      <c r="C1060" t="s">
        <v>9856</v>
      </c>
      <c r="D1060" t="s">
        <v>9857</v>
      </c>
      <c r="E1060">
        <v>23</v>
      </c>
      <c r="F1060">
        <v>879</v>
      </c>
      <c r="G1060">
        <v>856</v>
      </c>
      <c r="H1060">
        <v>23</v>
      </c>
      <c r="I1060" t="s">
        <v>9858</v>
      </c>
      <c r="J1060" t="s">
        <v>9859</v>
      </c>
      <c r="K1060" t="s">
        <v>9860</v>
      </c>
      <c r="L1060" t="s">
        <v>13</v>
      </c>
      <c r="M1060" t="s">
        <v>9861</v>
      </c>
      <c r="N1060" t="s">
        <v>9862</v>
      </c>
      <c r="O1060" t="s">
        <v>9863</v>
      </c>
      <c r="P1060" t="s">
        <v>41</v>
      </c>
      <c r="Q1060" t="s">
        <v>30</v>
      </c>
    </row>
    <row r="1061" spans="1:17" x14ac:dyDescent="0.2">
      <c r="A1061" t="s">
        <v>9864</v>
      </c>
      <c r="B1061" t="s">
        <v>9865</v>
      </c>
      <c r="C1061" t="s">
        <v>9866</v>
      </c>
      <c r="D1061" t="s">
        <v>9867</v>
      </c>
      <c r="E1061">
        <v>6</v>
      </c>
      <c r="F1061">
        <v>90</v>
      </c>
      <c r="G1061">
        <v>48</v>
      </c>
      <c r="H1061">
        <v>42</v>
      </c>
      <c r="I1061" t="s">
        <v>9868</v>
      </c>
      <c r="J1061" t="s">
        <v>9869</v>
      </c>
      <c r="K1061" t="s">
        <v>9870</v>
      </c>
      <c r="L1061" t="s">
        <v>13</v>
      </c>
      <c r="M1061" t="s">
        <v>9871</v>
      </c>
      <c r="N1061" t="s">
        <v>9872</v>
      </c>
      <c r="O1061" t="s">
        <v>9873</v>
      </c>
      <c r="P1061" t="s">
        <v>1159</v>
      </c>
      <c r="Q1061" t="s">
        <v>18</v>
      </c>
    </row>
    <row r="1062" spans="1:17" x14ac:dyDescent="0.2">
      <c r="A1062" t="s">
        <v>9874</v>
      </c>
      <c r="B1062" t="s">
        <v>9875</v>
      </c>
      <c r="C1062" t="s">
        <v>9876</v>
      </c>
      <c r="D1062" t="s">
        <v>9877</v>
      </c>
      <c r="E1062">
        <v>1</v>
      </c>
      <c r="F1062">
        <v>2</v>
      </c>
      <c r="G1062">
        <v>1</v>
      </c>
      <c r="H1062">
        <v>1</v>
      </c>
      <c r="I1062" t="s">
        <v>9878</v>
      </c>
      <c r="J1062" t="s">
        <v>9879</v>
      </c>
      <c r="K1062" t="s">
        <v>9880</v>
      </c>
      <c r="L1062" t="s">
        <v>13</v>
      </c>
      <c r="M1062" t="s">
        <v>9881</v>
      </c>
      <c r="N1062" t="s">
        <v>9882</v>
      </c>
      <c r="O1062" t="s">
        <v>2354</v>
      </c>
      <c r="P1062" t="s">
        <v>41</v>
      </c>
      <c r="Q1062" t="s">
        <v>30</v>
      </c>
    </row>
    <row r="1063" spans="1:17" x14ac:dyDescent="0.2">
      <c r="A1063" t="s">
        <v>9883</v>
      </c>
      <c r="B1063" t="s">
        <v>9884</v>
      </c>
      <c r="C1063" t="s">
        <v>9885</v>
      </c>
      <c r="D1063" t="s">
        <v>9886</v>
      </c>
      <c r="E1063">
        <v>1</v>
      </c>
      <c r="F1063">
        <v>2</v>
      </c>
      <c r="G1063">
        <v>1</v>
      </c>
      <c r="H1063">
        <v>1</v>
      </c>
      <c r="I1063" t="s">
        <v>9887</v>
      </c>
      <c r="J1063" t="s">
        <v>9884</v>
      </c>
      <c r="K1063" t="s">
        <v>9888</v>
      </c>
      <c r="L1063" t="s">
        <v>13</v>
      </c>
      <c r="M1063" t="s">
        <v>9889</v>
      </c>
      <c r="N1063" t="s">
        <v>9890</v>
      </c>
      <c r="O1063" t="s">
        <v>2790</v>
      </c>
      <c r="P1063" t="s">
        <v>173</v>
      </c>
      <c r="Q1063" t="s">
        <v>42</v>
      </c>
    </row>
    <row r="1064" spans="1:17" x14ac:dyDescent="0.2">
      <c r="A1064" t="s">
        <v>9891</v>
      </c>
      <c r="B1064" t="s">
        <v>9892</v>
      </c>
      <c r="C1064" t="s">
        <v>9893</v>
      </c>
      <c r="D1064" t="s">
        <v>9894</v>
      </c>
      <c r="E1064">
        <v>3</v>
      </c>
      <c r="F1064">
        <v>35</v>
      </c>
      <c r="G1064">
        <v>33</v>
      </c>
      <c r="H1064">
        <v>2</v>
      </c>
      <c r="I1064" t="s">
        <v>9895</v>
      </c>
      <c r="J1064" t="s">
        <v>9896</v>
      </c>
      <c r="K1064" t="s">
        <v>9897</v>
      </c>
      <c r="L1064" t="s">
        <v>13</v>
      </c>
      <c r="M1064" t="s">
        <v>9898</v>
      </c>
      <c r="N1064" t="s">
        <v>9899</v>
      </c>
      <c r="O1064" t="s">
        <v>9900</v>
      </c>
      <c r="P1064" t="s">
        <v>173</v>
      </c>
      <c r="Q1064" t="s">
        <v>42</v>
      </c>
    </row>
    <row r="1065" spans="1:17" x14ac:dyDescent="0.2">
      <c r="A1065" t="s">
        <v>9901</v>
      </c>
      <c r="B1065" t="s">
        <v>9902</v>
      </c>
      <c r="C1065" t="s">
        <v>9903</v>
      </c>
      <c r="D1065" t="s">
        <v>9904</v>
      </c>
      <c r="E1065">
        <v>1</v>
      </c>
      <c r="F1065">
        <v>2</v>
      </c>
      <c r="G1065">
        <v>1</v>
      </c>
      <c r="H1065">
        <v>1</v>
      </c>
      <c r="I1065" t="s">
        <v>9905</v>
      </c>
      <c r="J1065" t="s">
        <v>9902</v>
      </c>
      <c r="K1065" t="s">
        <v>9906</v>
      </c>
      <c r="L1065" t="s">
        <v>13</v>
      </c>
      <c r="M1065" t="s">
        <v>9907</v>
      </c>
      <c r="N1065" t="s">
        <v>9908</v>
      </c>
      <c r="O1065" t="s">
        <v>1547</v>
      </c>
      <c r="P1065" t="s">
        <v>41</v>
      </c>
      <c r="Q1065" t="s">
        <v>42</v>
      </c>
    </row>
    <row r="1066" spans="1:17" x14ac:dyDescent="0.2">
      <c r="A1066" t="s">
        <v>9909</v>
      </c>
      <c r="B1066" t="s">
        <v>9910</v>
      </c>
      <c r="C1066" t="s">
        <v>9911</v>
      </c>
      <c r="D1066" t="s">
        <v>9912</v>
      </c>
      <c r="E1066">
        <v>2</v>
      </c>
      <c r="F1066">
        <v>18</v>
      </c>
      <c r="G1066">
        <v>12</v>
      </c>
      <c r="H1066">
        <v>6</v>
      </c>
      <c r="I1066" t="s">
        <v>9913</v>
      </c>
      <c r="J1066" t="s">
        <v>9910</v>
      </c>
      <c r="K1066" t="s">
        <v>9914</v>
      </c>
      <c r="L1066" t="s">
        <v>13</v>
      </c>
      <c r="M1066" t="s">
        <v>9915</v>
      </c>
      <c r="N1066" t="s">
        <v>9916</v>
      </c>
      <c r="O1066" t="s">
        <v>9917</v>
      </c>
      <c r="P1066" t="s">
        <v>94</v>
      </c>
      <c r="Q1066" t="s">
        <v>30</v>
      </c>
    </row>
    <row r="1067" spans="1:17" x14ac:dyDescent="0.2">
      <c r="A1067" t="s">
        <v>9918</v>
      </c>
      <c r="B1067" t="s">
        <v>9919</v>
      </c>
      <c r="C1067" t="s">
        <v>9920</v>
      </c>
      <c r="D1067" t="s">
        <v>9921</v>
      </c>
      <c r="E1067">
        <v>3</v>
      </c>
      <c r="F1067">
        <v>12</v>
      </c>
      <c r="G1067">
        <v>12</v>
      </c>
      <c r="H1067">
        <v>0</v>
      </c>
      <c r="I1067" t="s">
        <v>9922</v>
      </c>
      <c r="J1067" t="s">
        <v>9919</v>
      </c>
      <c r="K1067" t="s">
        <v>9923</v>
      </c>
      <c r="L1067" t="s">
        <v>13</v>
      </c>
      <c r="M1067" t="s">
        <v>9924</v>
      </c>
      <c r="N1067" t="s">
        <v>9925</v>
      </c>
      <c r="O1067" t="s">
        <v>9926</v>
      </c>
      <c r="P1067" t="s">
        <v>533</v>
      </c>
      <c r="Q1067" t="s">
        <v>42</v>
      </c>
    </row>
    <row r="1068" spans="1:17" x14ac:dyDescent="0.2">
      <c r="A1068" t="s">
        <v>9927</v>
      </c>
      <c r="B1068" t="s">
        <v>9928</v>
      </c>
      <c r="C1068" t="s">
        <v>9929</v>
      </c>
      <c r="D1068" t="s">
        <v>9930</v>
      </c>
      <c r="E1068">
        <v>5</v>
      </c>
      <c r="F1068">
        <v>103</v>
      </c>
      <c r="G1068">
        <v>64</v>
      </c>
      <c r="H1068">
        <v>39</v>
      </c>
      <c r="I1068" t="s">
        <v>9931</v>
      </c>
      <c r="J1068" t="s">
        <v>9932</v>
      </c>
      <c r="K1068" t="s">
        <v>9933</v>
      </c>
      <c r="L1068" t="s">
        <v>13</v>
      </c>
      <c r="M1068" t="s">
        <v>9934</v>
      </c>
      <c r="N1068" t="s">
        <v>9929</v>
      </c>
      <c r="O1068" t="s">
        <v>4256</v>
      </c>
      <c r="P1068" t="s">
        <v>173</v>
      </c>
      <c r="Q1068" t="s">
        <v>42</v>
      </c>
    </row>
    <row r="1069" spans="1:17" x14ac:dyDescent="0.2">
      <c r="A1069" t="s">
        <v>9935</v>
      </c>
      <c r="B1069" t="s">
        <v>9936</v>
      </c>
      <c r="C1069" t="s">
        <v>9937</v>
      </c>
      <c r="D1069" t="s">
        <v>9938</v>
      </c>
      <c r="E1069">
        <v>4</v>
      </c>
      <c r="F1069">
        <v>288</v>
      </c>
      <c r="G1069">
        <v>149</v>
      </c>
      <c r="H1069">
        <v>139</v>
      </c>
      <c r="I1069" t="s">
        <v>9939</v>
      </c>
      <c r="J1069" t="s">
        <v>9940</v>
      </c>
      <c r="K1069" t="s">
        <v>9941</v>
      </c>
      <c r="L1069" t="s">
        <v>13</v>
      </c>
      <c r="M1069" t="s">
        <v>9942</v>
      </c>
      <c r="N1069" t="s">
        <v>9943</v>
      </c>
      <c r="O1069" t="s">
        <v>9944</v>
      </c>
      <c r="P1069" t="s">
        <v>41</v>
      </c>
      <c r="Q1069" t="s">
        <v>42</v>
      </c>
    </row>
    <row r="1070" spans="1:17" x14ac:dyDescent="0.2">
      <c r="A1070" t="s">
        <v>9945</v>
      </c>
      <c r="B1070" t="s">
        <v>9946</v>
      </c>
      <c r="C1070" t="s">
        <v>9947</v>
      </c>
      <c r="D1070" t="s">
        <v>9948</v>
      </c>
      <c r="E1070">
        <v>3</v>
      </c>
      <c r="F1070">
        <v>802</v>
      </c>
      <c r="G1070">
        <v>732</v>
      </c>
      <c r="H1070">
        <v>70</v>
      </c>
      <c r="I1070" t="s">
        <v>9949</v>
      </c>
      <c r="J1070" t="s">
        <v>9950</v>
      </c>
      <c r="L1070" t="s">
        <v>13</v>
      </c>
      <c r="M1070" t="s">
        <v>9951</v>
      </c>
      <c r="N1070" t="s">
        <v>9952</v>
      </c>
      <c r="O1070" t="s">
        <v>9953</v>
      </c>
      <c r="P1070" t="s">
        <v>41</v>
      </c>
      <c r="Q1070" t="s">
        <v>42</v>
      </c>
    </row>
    <row r="1071" spans="1:17" x14ac:dyDescent="0.2">
      <c r="A1071" t="s">
        <v>9954</v>
      </c>
      <c r="B1071" t="s">
        <v>9955</v>
      </c>
      <c r="C1071" t="s">
        <v>9956</v>
      </c>
      <c r="D1071" t="s">
        <v>9957</v>
      </c>
      <c r="E1071">
        <v>2</v>
      </c>
      <c r="F1071">
        <v>36</v>
      </c>
      <c r="G1071">
        <v>36</v>
      </c>
      <c r="H1071">
        <v>0</v>
      </c>
      <c r="I1071" t="s">
        <v>9958</v>
      </c>
      <c r="J1071" t="s">
        <v>9959</v>
      </c>
      <c r="K1071" t="s">
        <v>9960</v>
      </c>
      <c r="L1071" t="s">
        <v>13</v>
      </c>
      <c r="M1071" t="s">
        <v>9961</v>
      </c>
      <c r="N1071" t="s">
        <v>9962</v>
      </c>
      <c r="O1071" t="s">
        <v>9963</v>
      </c>
      <c r="P1071" t="s">
        <v>173</v>
      </c>
      <c r="Q1071" t="s">
        <v>42</v>
      </c>
    </row>
    <row r="1072" spans="1:17" x14ac:dyDescent="0.2">
      <c r="A1072" t="s">
        <v>9964</v>
      </c>
      <c r="B1072" t="s">
        <v>9965</v>
      </c>
      <c r="C1072" t="s">
        <v>9966</v>
      </c>
      <c r="D1072" t="s">
        <v>9967</v>
      </c>
      <c r="E1072">
        <v>2</v>
      </c>
      <c r="F1072">
        <v>93</v>
      </c>
      <c r="G1072">
        <v>93</v>
      </c>
      <c r="H1072">
        <v>0</v>
      </c>
      <c r="I1072" t="s">
        <v>9968</v>
      </c>
      <c r="J1072" t="s">
        <v>9969</v>
      </c>
      <c r="K1072" t="s">
        <v>9970</v>
      </c>
      <c r="L1072" t="s">
        <v>13</v>
      </c>
      <c r="M1072" t="s">
        <v>9971</v>
      </c>
      <c r="N1072" t="s">
        <v>9966</v>
      </c>
      <c r="O1072" t="s">
        <v>9972</v>
      </c>
      <c r="P1072" t="s">
        <v>173</v>
      </c>
      <c r="Q1072" t="s">
        <v>42</v>
      </c>
    </row>
    <row r="1073" spans="1:17" x14ac:dyDescent="0.2">
      <c r="A1073" t="s">
        <v>9973</v>
      </c>
      <c r="B1073" t="s">
        <v>9974</v>
      </c>
      <c r="C1073" t="s">
        <v>9975</v>
      </c>
      <c r="D1073" t="s">
        <v>9976</v>
      </c>
      <c r="E1073">
        <v>1</v>
      </c>
      <c r="F1073">
        <v>6</v>
      </c>
      <c r="G1073">
        <v>6</v>
      </c>
      <c r="H1073">
        <v>0</v>
      </c>
      <c r="I1073" t="s">
        <v>9977</v>
      </c>
      <c r="J1073" t="s">
        <v>9974</v>
      </c>
      <c r="L1073" t="s">
        <v>13</v>
      </c>
      <c r="M1073" t="s">
        <v>9978</v>
      </c>
      <c r="N1073" t="s">
        <v>9979</v>
      </c>
      <c r="O1073" t="s">
        <v>9980</v>
      </c>
      <c r="P1073" t="s">
        <v>64</v>
      </c>
      <c r="Q1073" t="s">
        <v>18</v>
      </c>
    </row>
    <row r="1074" spans="1:17" x14ac:dyDescent="0.2">
      <c r="A1074" t="s">
        <v>9981</v>
      </c>
      <c r="B1074" t="s">
        <v>9982</v>
      </c>
      <c r="C1074" t="s">
        <v>9983</v>
      </c>
      <c r="D1074" t="s">
        <v>9984</v>
      </c>
      <c r="E1074">
        <v>4</v>
      </c>
      <c r="F1074">
        <v>125</v>
      </c>
      <c r="G1074">
        <v>117</v>
      </c>
      <c r="H1074">
        <v>8</v>
      </c>
      <c r="I1074" t="s">
        <v>9985</v>
      </c>
      <c r="J1074" t="s">
        <v>9986</v>
      </c>
      <c r="K1074" t="s">
        <v>9987</v>
      </c>
      <c r="L1074" t="s">
        <v>13</v>
      </c>
      <c r="M1074" t="s">
        <v>9988</v>
      </c>
      <c r="N1074" t="s">
        <v>9989</v>
      </c>
      <c r="O1074" t="s">
        <v>9990</v>
      </c>
      <c r="P1074" t="s">
        <v>41</v>
      </c>
      <c r="Q1074" t="s">
        <v>18</v>
      </c>
    </row>
    <row r="1075" spans="1:17" x14ac:dyDescent="0.2">
      <c r="A1075" t="s">
        <v>9991</v>
      </c>
      <c r="B1075" t="s">
        <v>9992</v>
      </c>
      <c r="C1075" t="s">
        <v>9993</v>
      </c>
      <c r="D1075" t="s">
        <v>9994</v>
      </c>
      <c r="E1075">
        <v>1</v>
      </c>
      <c r="F1075">
        <v>4</v>
      </c>
      <c r="G1075">
        <v>2</v>
      </c>
      <c r="H1075">
        <v>2</v>
      </c>
      <c r="I1075" t="s">
        <v>9995</v>
      </c>
      <c r="J1075" t="s">
        <v>9996</v>
      </c>
      <c r="K1075" t="s">
        <v>9997</v>
      </c>
      <c r="L1075" t="s">
        <v>13</v>
      </c>
      <c r="M1075" t="s">
        <v>9998</v>
      </c>
      <c r="N1075" t="s">
        <v>9999</v>
      </c>
      <c r="O1075" t="s">
        <v>10000</v>
      </c>
      <c r="P1075" t="s">
        <v>41</v>
      </c>
      <c r="Q1075" t="s">
        <v>42</v>
      </c>
    </row>
    <row r="1076" spans="1:17" x14ac:dyDescent="0.2">
      <c r="A1076" t="s">
        <v>10001</v>
      </c>
      <c r="B1076" t="s">
        <v>10002</v>
      </c>
      <c r="C1076" t="s">
        <v>10003</v>
      </c>
      <c r="D1076" t="s">
        <v>10004</v>
      </c>
      <c r="E1076">
        <v>6</v>
      </c>
      <c r="F1076">
        <v>34</v>
      </c>
      <c r="G1076">
        <v>15</v>
      </c>
      <c r="H1076">
        <v>19</v>
      </c>
      <c r="I1076" t="s">
        <v>10005</v>
      </c>
      <c r="J1076" t="s">
        <v>10002</v>
      </c>
      <c r="K1076" t="s">
        <v>10006</v>
      </c>
      <c r="L1076" t="s">
        <v>13</v>
      </c>
      <c r="M1076" t="s">
        <v>10007</v>
      </c>
      <c r="N1076" t="s">
        <v>10008</v>
      </c>
      <c r="O1076" t="s">
        <v>10009</v>
      </c>
      <c r="P1076" t="s">
        <v>41</v>
      </c>
      <c r="Q1076" t="s">
        <v>42</v>
      </c>
    </row>
    <row r="1077" spans="1:17" x14ac:dyDescent="0.2">
      <c r="A1077" t="s">
        <v>10010</v>
      </c>
      <c r="B1077" t="s">
        <v>10011</v>
      </c>
      <c r="C1077" t="s">
        <v>10012</v>
      </c>
      <c r="D1077" t="s">
        <v>10013</v>
      </c>
      <c r="E1077">
        <v>1</v>
      </c>
      <c r="F1077">
        <v>2</v>
      </c>
      <c r="G1077">
        <v>1</v>
      </c>
      <c r="H1077">
        <v>1</v>
      </c>
      <c r="I1077" t="s">
        <v>10014</v>
      </c>
      <c r="J1077" t="s">
        <v>10015</v>
      </c>
      <c r="K1077" t="s">
        <v>10016</v>
      </c>
      <c r="L1077" t="s">
        <v>13</v>
      </c>
      <c r="M1077" t="s">
        <v>10017</v>
      </c>
      <c r="N1077" t="s">
        <v>10018</v>
      </c>
      <c r="O1077" t="s">
        <v>6415</v>
      </c>
      <c r="P1077" t="s">
        <v>173</v>
      </c>
      <c r="Q1077" t="s">
        <v>42</v>
      </c>
    </row>
    <row r="1078" spans="1:17" x14ac:dyDescent="0.2">
      <c r="A1078" t="s">
        <v>10019</v>
      </c>
      <c r="B1078" t="s">
        <v>10020</v>
      </c>
      <c r="C1078" t="s">
        <v>10021</v>
      </c>
      <c r="D1078" t="s">
        <v>10022</v>
      </c>
      <c r="E1078">
        <v>1</v>
      </c>
      <c r="F1078">
        <v>28</v>
      </c>
      <c r="G1078">
        <v>15</v>
      </c>
      <c r="H1078">
        <v>13</v>
      </c>
      <c r="I1078" t="s">
        <v>10023</v>
      </c>
      <c r="J1078" t="s">
        <v>10024</v>
      </c>
      <c r="K1078" t="s">
        <v>10025</v>
      </c>
      <c r="L1078" t="s">
        <v>13</v>
      </c>
      <c r="M1078" t="s">
        <v>10026</v>
      </c>
      <c r="N1078" t="s">
        <v>10027</v>
      </c>
      <c r="O1078" t="s">
        <v>10028</v>
      </c>
      <c r="P1078" t="s">
        <v>145</v>
      </c>
      <c r="Q1078" t="s">
        <v>9126</v>
      </c>
    </row>
    <row r="1079" spans="1:17" x14ac:dyDescent="0.2">
      <c r="A1079" t="s">
        <v>10029</v>
      </c>
      <c r="B1079" t="s">
        <v>10030</v>
      </c>
      <c r="C1079" t="s">
        <v>10031</v>
      </c>
      <c r="D1079" t="s">
        <v>10032</v>
      </c>
      <c r="E1079">
        <v>2</v>
      </c>
      <c r="F1079">
        <v>19</v>
      </c>
      <c r="G1079">
        <v>18</v>
      </c>
      <c r="H1079">
        <v>1</v>
      </c>
      <c r="I1079" t="s">
        <v>10033</v>
      </c>
      <c r="J1079" t="s">
        <v>10034</v>
      </c>
      <c r="K1079" t="s">
        <v>10035</v>
      </c>
      <c r="L1079" t="s">
        <v>13</v>
      </c>
      <c r="M1079" t="s">
        <v>10036</v>
      </c>
      <c r="N1079" t="s">
        <v>10037</v>
      </c>
      <c r="O1079" t="s">
        <v>10038</v>
      </c>
      <c r="P1079" t="s">
        <v>41</v>
      </c>
      <c r="Q1079" t="s">
        <v>42</v>
      </c>
    </row>
    <row r="1080" spans="1:17" x14ac:dyDescent="0.2">
      <c r="A1080" t="s">
        <v>10039</v>
      </c>
      <c r="B1080" t="s">
        <v>10040</v>
      </c>
      <c r="C1080" t="s">
        <v>10041</v>
      </c>
      <c r="D1080" t="s">
        <v>10042</v>
      </c>
      <c r="E1080">
        <v>1</v>
      </c>
      <c r="F1080">
        <v>5</v>
      </c>
      <c r="G1080">
        <v>3</v>
      </c>
      <c r="H1080">
        <v>2</v>
      </c>
      <c r="I1080" t="s">
        <v>10043</v>
      </c>
      <c r="J1080" t="s">
        <v>10040</v>
      </c>
      <c r="L1080" t="s">
        <v>13</v>
      </c>
      <c r="M1080" t="s">
        <v>10044</v>
      </c>
      <c r="N1080" t="s">
        <v>10045</v>
      </c>
      <c r="O1080" t="s">
        <v>10046</v>
      </c>
      <c r="P1080" t="s">
        <v>386</v>
      </c>
      <c r="Q1080" t="s">
        <v>18</v>
      </c>
    </row>
    <row r="1081" spans="1:17" x14ac:dyDescent="0.2">
      <c r="A1081" t="s">
        <v>10047</v>
      </c>
      <c r="B1081" t="s">
        <v>10048</v>
      </c>
      <c r="C1081" t="s">
        <v>10049</v>
      </c>
      <c r="D1081" t="s">
        <v>10050</v>
      </c>
      <c r="E1081">
        <v>1</v>
      </c>
      <c r="F1081">
        <v>2</v>
      </c>
      <c r="G1081">
        <v>1</v>
      </c>
      <c r="H1081">
        <v>1</v>
      </c>
      <c r="I1081" t="s">
        <v>10051</v>
      </c>
      <c r="J1081" t="s">
        <v>10052</v>
      </c>
      <c r="K1081" t="s">
        <v>10053</v>
      </c>
      <c r="L1081" t="s">
        <v>13</v>
      </c>
      <c r="M1081" t="s">
        <v>10054</v>
      </c>
      <c r="N1081" t="s">
        <v>10055</v>
      </c>
      <c r="O1081" t="s">
        <v>10056</v>
      </c>
      <c r="P1081" t="s">
        <v>173</v>
      </c>
      <c r="Q1081" t="s">
        <v>18</v>
      </c>
    </row>
    <row r="1082" spans="1:17" x14ac:dyDescent="0.2">
      <c r="A1082" t="s">
        <v>10057</v>
      </c>
      <c r="B1082" t="s">
        <v>10058</v>
      </c>
      <c r="C1082" t="s">
        <v>10059</v>
      </c>
      <c r="D1082" t="s">
        <v>10060</v>
      </c>
      <c r="E1082">
        <v>1</v>
      </c>
      <c r="F1082">
        <v>2</v>
      </c>
      <c r="G1082">
        <v>1</v>
      </c>
      <c r="H1082">
        <v>1</v>
      </c>
      <c r="I1082" t="s">
        <v>10061</v>
      </c>
      <c r="J1082" t="s">
        <v>10062</v>
      </c>
      <c r="K1082" t="s">
        <v>10063</v>
      </c>
      <c r="L1082" t="s">
        <v>13</v>
      </c>
      <c r="M1082" t="s">
        <v>10064</v>
      </c>
      <c r="N1082" t="s">
        <v>10059</v>
      </c>
      <c r="O1082" t="s">
        <v>10065</v>
      </c>
      <c r="P1082" t="s">
        <v>41</v>
      </c>
      <c r="Q1082" t="s">
        <v>42</v>
      </c>
    </row>
    <row r="1083" spans="1:17" x14ac:dyDescent="0.2">
      <c r="A1083" t="s">
        <v>10066</v>
      </c>
      <c r="B1083" t="s">
        <v>10067</v>
      </c>
      <c r="C1083" t="s">
        <v>10068</v>
      </c>
      <c r="D1083" t="s">
        <v>10069</v>
      </c>
      <c r="E1083">
        <v>2</v>
      </c>
      <c r="F1083">
        <v>12</v>
      </c>
      <c r="G1083">
        <v>9</v>
      </c>
      <c r="H1083">
        <v>3</v>
      </c>
      <c r="I1083" t="s">
        <v>10070</v>
      </c>
      <c r="J1083" t="s">
        <v>10071</v>
      </c>
      <c r="L1083" t="s">
        <v>13</v>
      </c>
      <c r="M1083" t="s">
        <v>10072</v>
      </c>
      <c r="N1083" t="s">
        <v>10073</v>
      </c>
      <c r="O1083" t="s">
        <v>2753</v>
      </c>
      <c r="P1083" t="s">
        <v>41</v>
      </c>
      <c r="Q1083" t="s">
        <v>42</v>
      </c>
    </row>
    <row r="1084" spans="1:17" x14ac:dyDescent="0.2">
      <c r="A1084" t="s">
        <v>10074</v>
      </c>
      <c r="B1084" t="s">
        <v>10075</v>
      </c>
      <c r="C1084" t="s">
        <v>10076</v>
      </c>
      <c r="D1084" t="s">
        <v>10077</v>
      </c>
      <c r="E1084">
        <v>1</v>
      </c>
      <c r="F1084">
        <v>2</v>
      </c>
      <c r="G1084">
        <v>1</v>
      </c>
      <c r="H1084">
        <v>1</v>
      </c>
      <c r="I1084" t="s">
        <v>10078</v>
      </c>
      <c r="J1084" t="s">
        <v>10079</v>
      </c>
      <c r="K1084" t="s">
        <v>10080</v>
      </c>
      <c r="L1084" t="s">
        <v>13</v>
      </c>
      <c r="M1084" t="s">
        <v>10081</v>
      </c>
      <c r="N1084" t="s">
        <v>10082</v>
      </c>
      <c r="O1084" t="s">
        <v>10083</v>
      </c>
      <c r="P1084" t="s">
        <v>64</v>
      </c>
      <c r="Q1084" t="s">
        <v>42</v>
      </c>
    </row>
    <row r="1085" spans="1:17" x14ac:dyDescent="0.2">
      <c r="A1085" t="s">
        <v>10084</v>
      </c>
      <c r="B1085" t="s">
        <v>10085</v>
      </c>
      <c r="C1085" t="s">
        <v>10086</v>
      </c>
      <c r="D1085" t="s">
        <v>10087</v>
      </c>
      <c r="E1085">
        <v>1</v>
      </c>
      <c r="F1085">
        <v>13</v>
      </c>
      <c r="G1085">
        <v>7</v>
      </c>
      <c r="H1085">
        <v>6</v>
      </c>
      <c r="I1085" t="s">
        <v>10088</v>
      </c>
      <c r="J1085" t="s">
        <v>10089</v>
      </c>
      <c r="K1085" t="s">
        <v>10090</v>
      </c>
      <c r="L1085" t="s">
        <v>13</v>
      </c>
      <c r="M1085" t="s">
        <v>10091</v>
      </c>
      <c r="N1085" t="s">
        <v>10086</v>
      </c>
      <c r="O1085" t="s">
        <v>10092</v>
      </c>
      <c r="P1085" t="s">
        <v>145</v>
      </c>
      <c r="Q1085" t="s">
        <v>42</v>
      </c>
    </row>
    <row r="1086" spans="1:17" x14ac:dyDescent="0.2">
      <c r="A1086" t="s">
        <v>10093</v>
      </c>
      <c r="B1086" t="s">
        <v>10094</v>
      </c>
      <c r="C1086" t="s">
        <v>10095</v>
      </c>
      <c r="D1086" t="s">
        <v>10096</v>
      </c>
      <c r="E1086">
        <v>1</v>
      </c>
      <c r="F1086">
        <v>5</v>
      </c>
      <c r="G1086">
        <v>1</v>
      </c>
      <c r="H1086">
        <v>4</v>
      </c>
      <c r="I1086" t="s">
        <v>10097</v>
      </c>
      <c r="J1086" t="s">
        <v>10098</v>
      </c>
      <c r="K1086" t="s">
        <v>10099</v>
      </c>
      <c r="L1086" t="s">
        <v>13</v>
      </c>
      <c r="M1086" t="s">
        <v>10100</v>
      </c>
      <c r="N1086" t="s">
        <v>10101</v>
      </c>
      <c r="O1086" t="s">
        <v>10102</v>
      </c>
      <c r="P1086" t="s">
        <v>41</v>
      </c>
      <c r="Q1086" t="s">
        <v>42</v>
      </c>
    </row>
    <row r="1087" spans="1:17" x14ac:dyDescent="0.2">
      <c r="A1087" t="s">
        <v>10103</v>
      </c>
      <c r="B1087" t="s">
        <v>10104</v>
      </c>
      <c r="C1087" t="s">
        <v>10105</v>
      </c>
      <c r="D1087" t="s">
        <v>10106</v>
      </c>
      <c r="E1087">
        <v>1</v>
      </c>
      <c r="F1087">
        <v>2</v>
      </c>
      <c r="G1087">
        <v>1</v>
      </c>
      <c r="H1087">
        <v>1</v>
      </c>
      <c r="I1087" t="s">
        <v>10107</v>
      </c>
      <c r="J1087" t="s">
        <v>10108</v>
      </c>
      <c r="K1087" t="s">
        <v>10109</v>
      </c>
      <c r="L1087" t="s">
        <v>13</v>
      </c>
      <c r="M1087" t="s">
        <v>10110</v>
      </c>
      <c r="N1087" t="s">
        <v>10111</v>
      </c>
      <c r="O1087" t="s">
        <v>10112</v>
      </c>
      <c r="P1087" t="s">
        <v>533</v>
      </c>
      <c r="Q1087" t="s">
        <v>18</v>
      </c>
    </row>
    <row r="1088" spans="1:17" x14ac:dyDescent="0.2">
      <c r="A1088" t="s">
        <v>10113</v>
      </c>
      <c r="B1088" t="s">
        <v>10114</v>
      </c>
      <c r="C1088" t="s">
        <v>10115</v>
      </c>
      <c r="D1088" t="s">
        <v>10116</v>
      </c>
      <c r="E1088">
        <v>1</v>
      </c>
      <c r="F1088">
        <v>40</v>
      </c>
      <c r="G1088">
        <v>29</v>
      </c>
      <c r="H1088">
        <v>11</v>
      </c>
      <c r="I1088" t="s">
        <v>10117</v>
      </c>
      <c r="J1088" t="s">
        <v>10114</v>
      </c>
      <c r="K1088" t="s">
        <v>10118</v>
      </c>
      <c r="L1088" t="s">
        <v>13</v>
      </c>
      <c r="M1088" t="s">
        <v>10119</v>
      </c>
      <c r="N1088" t="s">
        <v>10120</v>
      </c>
      <c r="O1088" t="s">
        <v>10121</v>
      </c>
      <c r="P1088" t="s">
        <v>41</v>
      </c>
      <c r="Q1088" t="s">
        <v>30</v>
      </c>
    </row>
    <row r="1089" spans="1:17" x14ac:dyDescent="0.2">
      <c r="A1089" t="s">
        <v>10122</v>
      </c>
      <c r="B1089" t="s">
        <v>10123</v>
      </c>
      <c r="C1089" t="s">
        <v>10124</v>
      </c>
      <c r="D1089" t="s">
        <v>10125</v>
      </c>
      <c r="E1089">
        <v>1</v>
      </c>
      <c r="F1089">
        <v>2</v>
      </c>
      <c r="G1089">
        <v>2</v>
      </c>
      <c r="H1089">
        <v>0</v>
      </c>
      <c r="I1089" t="s">
        <v>10126</v>
      </c>
      <c r="J1089" t="s">
        <v>10127</v>
      </c>
      <c r="K1089" t="s">
        <v>10128</v>
      </c>
      <c r="L1089" t="s">
        <v>13</v>
      </c>
      <c r="M1089" t="s">
        <v>10129</v>
      </c>
      <c r="N1089" t="s">
        <v>10130</v>
      </c>
      <c r="O1089" t="s">
        <v>10131</v>
      </c>
      <c r="P1089" t="s">
        <v>41</v>
      </c>
      <c r="Q1089" t="s">
        <v>42</v>
      </c>
    </row>
    <row r="1090" spans="1:17" x14ac:dyDescent="0.2">
      <c r="A1090" t="s">
        <v>10132</v>
      </c>
      <c r="B1090" t="s">
        <v>10133</v>
      </c>
      <c r="C1090" t="s">
        <v>10134</v>
      </c>
      <c r="D1090" t="s">
        <v>10135</v>
      </c>
      <c r="E1090">
        <v>1</v>
      </c>
      <c r="F1090">
        <v>4</v>
      </c>
      <c r="G1090">
        <v>2</v>
      </c>
      <c r="H1090">
        <v>2</v>
      </c>
      <c r="I1090" t="s">
        <v>10136</v>
      </c>
      <c r="J1090" t="s">
        <v>10133</v>
      </c>
      <c r="L1090" t="s">
        <v>13</v>
      </c>
      <c r="M1090" t="s">
        <v>10137</v>
      </c>
      <c r="N1090" t="s">
        <v>10138</v>
      </c>
      <c r="O1090" t="s">
        <v>1814</v>
      </c>
      <c r="P1090" t="s">
        <v>41</v>
      </c>
      <c r="Q1090" t="s">
        <v>42</v>
      </c>
    </row>
    <row r="1091" spans="1:17" x14ac:dyDescent="0.2">
      <c r="A1091" t="s">
        <v>10139</v>
      </c>
      <c r="B1091" t="s">
        <v>10140</v>
      </c>
      <c r="C1091" t="s">
        <v>10141</v>
      </c>
      <c r="D1091" t="s">
        <v>10142</v>
      </c>
      <c r="E1091">
        <v>1</v>
      </c>
      <c r="F1091">
        <v>1</v>
      </c>
      <c r="G1091">
        <v>1</v>
      </c>
      <c r="H1091">
        <v>0</v>
      </c>
      <c r="I1091" t="s">
        <v>10143</v>
      </c>
      <c r="J1091" t="s">
        <v>10144</v>
      </c>
      <c r="K1091" t="s">
        <v>10145</v>
      </c>
      <c r="L1091" t="s">
        <v>13</v>
      </c>
      <c r="M1091" t="s">
        <v>10146</v>
      </c>
      <c r="N1091" t="s">
        <v>10147</v>
      </c>
      <c r="O1091" t="s">
        <v>10148</v>
      </c>
      <c r="P1091" t="s">
        <v>41</v>
      </c>
      <c r="Q1091" t="s">
        <v>42</v>
      </c>
    </row>
    <row r="1092" spans="1:17" x14ac:dyDescent="0.2">
      <c r="A1092" t="s">
        <v>10149</v>
      </c>
      <c r="B1092" t="s">
        <v>10150</v>
      </c>
      <c r="C1092" t="s">
        <v>10151</v>
      </c>
      <c r="D1092" t="s">
        <v>10152</v>
      </c>
      <c r="E1092">
        <v>1</v>
      </c>
      <c r="F1092">
        <v>2</v>
      </c>
      <c r="G1092">
        <v>1</v>
      </c>
      <c r="H1092">
        <v>1</v>
      </c>
      <c r="I1092" t="s">
        <v>10153</v>
      </c>
      <c r="J1092" t="s">
        <v>10154</v>
      </c>
      <c r="K1092" t="s">
        <v>10155</v>
      </c>
      <c r="L1092" t="s">
        <v>13</v>
      </c>
      <c r="M1092" t="s">
        <v>10156</v>
      </c>
      <c r="N1092" t="s">
        <v>10157</v>
      </c>
      <c r="O1092" t="s">
        <v>10158</v>
      </c>
      <c r="P1092" t="s">
        <v>41</v>
      </c>
      <c r="Q1092" t="s">
        <v>30</v>
      </c>
    </row>
    <row r="1093" spans="1:17" x14ac:dyDescent="0.2">
      <c r="A1093" t="s">
        <v>10159</v>
      </c>
      <c r="B1093" t="s">
        <v>10160</v>
      </c>
      <c r="C1093" t="s">
        <v>10161</v>
      </c>
      <c r="D1093" t="s">
        <v>10162</v>
      </c>
      <c r="E1093">
        <v>6</v>
      </c>
      <c r="F1093">
        <v>418</v>
      </c>
      <c r="G1093">
        <v>412</v>
      </c>
      <c r="H1093">
        <v>6</v>
      </c>
      <c r="I1093" t="s">
        <v>10163</v>
      </c>
      <c r="J1093" t="s">
        <v>10164</v>
      </c>
      <c r="K1093" t="s">
        <v>10165</v>
      </c>
      <c r="L1093" t="s">
        <v>13</v>
      </c>
      <c r="M1093" t="s">
        <v>10166</v>
      </c>
      <c r="N1093" t="s">
        <v>10167</v>
      </c>
      <c r="O1093" t="s">
        <v>1038</v>
      </c>
      <c r="P1093" t="s">
        <v>41</v>
      </c>
      <c r="Q1093" t="s">
        <v>42</v>
      </c>
    </row>
    <row r="1094" spans="1:17" x14ac:dyDescent="0.2">
      <c r="A1094" t="s">
        <v>10168</v>
      </c>
      <c r="B1094" t="s">
        <v>10169</v>
      </c>
      <c r="C1094" t="s">
        <v>10170</v>
      </c>
      <c r="D1094" t="s">
        <v>10171</v>
      </c>
      <c r="E1094">
        <v>1</v>
      </c>
      <c r="F1094">
        <v>3</v>
      </c>
      <c r="G1094">
        <v>1</v>
      </c>
      <c r="H1094">
        <v>2</v>
      </c>
      <c r="I1094" t="s">
        <v>10172</v>
      </c>
      <c r="J1094" t="s">
        <v>10173</v>
      </c>
      <c r="K1094" t="s">
        <v>10174</v>
      </c>
      <c r="L1094" t="s">
        <v>13</v>
      </c>
      <c r="M1094" t="s">
        <v>10175</v>
      </c>
      <c r="N1094" t="s">
        <v>10176</v>
      </c>
      <c r="O1094" t="s">
        <v>10177</v>
      </c>
      <c r="P1094" t="s">
        <v>145</v>
      </c>
      <c r="Q1094" t="s">
        <v>18</v>
      </c>
    </row>
    <row r="1095" spans="1:17" x14ac:dyDescent="0.2">
      <c r="A1095" t="s">
        <v>10178</v>
      </c>
      <c r="B1095" t="s">
        <v>10179</v>
      </c>
      <c r="C1095" t="s">
        <v>10180</v>
      </c>
      <c r="D1095" t="s">
        <v>10181</v>
      </c>
      <c r="E1095">
        <v>1</v>
      </c>
      <c r="F1095">
        <v>2</v>
      </c>
      <c r="G1095">
        <v>1</v>
      </c>
      <c r="H1095">
        <v>1</v>
      </c>
      <c r="I1095" t="s">
        <v>10182</v>
      </c>
      <c r="J1095" t="s">
        <v>10183</v>
      </c>
      <c r="K1095" t="s">
        <v>10184</v>
      </c>
      <c r="L1095" t="s">
        <v>13</v>
      </c>
      <c r="M1095" t="s">
        <v>10185</v>
      </c>
      <c r="N1095" t="s">
        <v>10180</v>
      </c>
      <c r="O1095" t="s">
        <v>10186</v>
      </c>
      <c r="P1095" t="s">
        <v>325</v>
      </c>
      <c r="Q1095" t="s">
        <v>42</v>
      </c>
    </row>
    <row r="1096" spans="1:17" x14ac:dyDescent="0.2">
      <c r="A1096" t="s">
        <v>10187</v>
      </c>
      <c r="B1096" t="s">
        <v>10188</v>
      </c>
      <c r="C1096" t="s">
        <v>10189</v>
      </c>
      <c r="D1096" t="s">
        <v>10190</v>
      </c>
      <c r="E1096">
        <v>3</v>
      </c>
      <c r="F1096">
        <v>59</v>
      </c>
      <c r="G1096">
        <v>48</v>
      </c>
      <c r="H1096">
        <v>11</v>
      </c>
      <c r="I1096" t="s">
        <v>10191</v>
      </c>
      <c r="J1096" t="s">
        <v>10188</v>
      </c>
      <c r="K1096" t="s">
        <v>10192</v>
      </c>
      <c r="L1096" t="s">
        <v>13</v>
      </c>
      <c r="M1096" t="s">
        <v>10193</v>
      </c>
      <c r="N1096" t="s">
        <v>10194</v>
      </c>
      <c r="O1096" t="s">
        <v>10195</v>
      </c>
      <c r="P1096" t="s">
        <v>41</v>
      </c>
      <c r="Q1096" t="s">
        <v>42</v>
      </c>
    </row>
    <row r="1097" spans="1:17" x14ac:dyDescent="0.2">
      <c r="A1097" t="s">
        <v>10196</v>
      </c>
      <c r="B1097" t="s">
        <v>10197</v>
      </c>
      <c r="C1097" t="s">
        <v>10198</v>
      </c>
      <c r="D1097" t="s">
        <v>10199</v>
      </c>
      <c r="E1097">
        <v>1</v>
      </c>
      <c r="F1097">
        <v>6</v>
      </c>
      <c r="G1097">
        <v>3</v>
      </c>
      <c r="H1097">
        <v>3</v>
      </c>
      <c r="I1097" t="s">
        <v>10200</v>
      </c>
      <c r="J1097" t="s">
        <v>10201</v>
      </c>
      <c r="L1097" t="s">
        <v>13</v>
      </c>
      <c r="M1097" t="s">
        <v>10202</v>
      </c>
      <c r="N1097" t="s">
        <v>10203</v>
      </c>
      <c r="O1097" t="s">
        <v>10204</v>
      </c>
      <c r="P1097" t="s">
        <v>705</v>
      </c>
      <c r="Q1097" t="s">
        <v>30</v>
      </c>
    </row>
    <row r="1098" spans="1:17" x14ac:dyDescent="0.2">
      <c r="A1098" t="s">
        <v>10205</v>
      </c>
      <c r="B1098" t="s">
        <v>10206</v>
      </c>
      <c r="C1098" t="s">
        <v>10207</v>
      </c>
      <c r="D1098" t="s">
        <v>10208</v>
      </c>
      <c r="E1098">
        <v>2</v>
      </c>
      <c r="F1098">
        <v>48</v>
      </c>
      <c r="G1098">
        <v>48</v>
      </c>
      <c r="H1098">
        <v>0</v>
      </c>
      <c r="I1098" t="s">
        <v>10209</v>
      </c>
      <c r="J1098" t="s">
        <v>10210</v>
      </c>
      <c r="K1098" t="s">
        <v>10211</v>
      </c>
      <c r="L1098" t="s">
        <v>13</v>
      </c>
      <c r="M1098" t="s">
        <v>10212</v>
      </c>
      <c r="N1098" t="s">
        <v>10213</v>
      </c>
      <c r="O1098" t="s">
        <v>10214</v>
      </c>
      <c r="P1098" t="s">
        <v>6315</v>
      </c>
      <c r="Q1098" t="s">
        <v>42</v>
      </c>
    </row>
    <row r="1099" spans="1:17" x14ac:dyDescent="0.2">
      <c r="A1099" t="s">
        <v>10215</v>
      </c>
      <c r="B1099" t="s">
        <v>10216</v>
      </c>
      <c r="C1099" t="s">
        <v>10217</v>
      </c>
      <c r="D1099" t="s">
        <v>10218</v>
      </c>
      <c r="E1099">
        <v>1</v>
      </c>
      <c r="F1099">
        <v>48</v>
      </c>
      <c r="G1099">
        <v>10</v>
      </c>
      <c r="H1099">
        <v>38</v>
      </c>
      <c r="I1099" t="s">
        <v>10219</v>
      </c>
      <c r="J1099" t="s">
        <v>10220</v>
      </c>
      <c r="K1099" t="s">
        <v>10221</v>
      </c>
      <c r="L1099" t="s">
        <v>13</v>
      </c>
      <c r="M1099" t="s">
        <v>10222</v>
      </c>
      <c r="N1099" t="s">
        <v>10217</v>
      </c>
      <c r="O1099" t="s">
        <v>10223</v>
      </c>
      <c r="P1099" t="s">
        <v>325</v>
      </c>
      <c r="Q1099" t="s">
        <v>30</v>
      </c>
    </row>
    <row r="1100" spans="1:17" x14ac:dyDescent="0.2">
      <c r="A1100" t="s">
        <v>10224</v>
      </c>
      <c r="B1100" t="s">
        <v>10225</v>
      </c>
      <c r="C1100" t="s">
        <v>10226</v>
      </c>
      <c r="D1100" t="s">
        <v>10227</v>
      </c>
      <c r="E1100">
        <v>1</v>
      </c>
      <c r="F1100">
        <v>2</v>
      </c>
      <c r="G1100">
        <v>2</v>
      </c>
      <c r="H1100">
        <v>0</v>
      </c>
      <c r="I1100" t="s">
        <v>10228</v>
      </c>
      <c r="J1100" t="s">
        <v>10229</v>
      </c>
      <c r="K1100" t="s">
        <v>10230</v>
      </c>
      <c r="L1100" t="s">
        <v>13</v>
      </c>
      <c r="M1100" t="s">
        <v>10231</v>
      </c>
      <c r="N1100" t="s">
        <v>10232</v>
      </c>
      <c r="O1100" t="s">
        <v>5577</v>
      </c>
      <c r="P1100" t="s">
        <v>325</v>
      </c>
      <c r="Q1100" t="s">
        <v>42</v>
      </c>
    </row>
    <row r="1101" spans="1:17" x14ac:dyDescent="0.2">
      <c r="A1101" t="s">
        <v>10233</v>
      </c>
      <c r="B1101" t="s">
        <v>10234</v>
      </c>
      <c r="C1101" t="s">
        <v>10235</v>
      </c>
      <c r="D1101" t="s">
        <v>10236</v>
      </c>
      <c r="E1101">
        <v>1</v>
      </c>
      <c r="F1101">
        <v>0</v>
      </c>
      <c r="G1101">
        <v>0</v>
      </c>
      <c r="H1101">
        <v>0</v>
      </c>
      <c r="I1101" t="s">
        <v>10237</v>
      </c>
      <c r="J1101" t="s">
        <v>10238</v>
      </c>
      <c r="K1101" t="s">
        <v>10239</v>
      </c>
      <c r="L1101" t="s">
        <v>13</v>
      </c>
      <c r="M1101" t="s">
        <v>10240</v>
      </c>
      <c r="N1101" t="s">
        <v>10241</v>
      </c>
      <c r="O1101" t="s">
        <v>10242</v>
      </c>
      <c r="P1101" t="s">
        <v>173</v>
      </c>
      <c r="Q1101" t="s">
        <v>18</v>
      </c>
    </row>
    <row r="1102" spans="1:17" x14ac:dyDescent="0.2">
      <c r="A1102" t="s">
        <v>10243</v>
      </c>
      <c r="B1102" t="s">
        <v>10244</v>
      </c>
      <c r="C1102" t="s">
        <v>10245</v>
      </c>
      <c r="D1102" t="s">
        <v>10246</v>
      </c>
      <c r="E1102">
        <v>65</v>
      </c>
      <c r="F1102">
        <v>2743</v>
      </c>
      <c r="G1102">
        <v>2037</v>
      </c>
      <c r="H1102">
        <v>706</v>
      </c>
      <c r="I1102" t="s">
        <v>10247</v>
      </c>
      <c r="J1102" t="s">
        <v>10248</v>
      </c>
      <c r="K1102" t="s">
        <v>10249</v>
      </c>
      <c r="L1102" t="s">
        <v>13</v>
      </c>
      <c r="M1102" t="s">
        <v>10250</v>
      </c>
      <c r="N1102" t="s">
        <v>10251</v>
      </c>
      <c r="O1102" t="s">
        <v>40</v>
      </c>
      <c r="P1102" t="s">
        <v>41</v>
      </c>
      <c r="Q1102" t="s">
        <v>42</v>
      </c>
    </row>
    <row r="1103" spans="1:17" x14ac:dyDescent="0.2">
      <c r="A1103" t="s">
        <v>10252</v>
      </c>
      <c r="B1103" t="s">
        <v>10253</v>
      </c>
      <c r="C1103" t="s">
        <v>10254</v>
      </c>
      <c r="D1103" t="s">
        <v>10255</v>
      </c>
      <c r="E1103">
        <v>1</v>
      </c>
      <c r="F1103">
        <v>1</v>
      </c>
      <c r="G1103">
        <v>1</v>
      </c>
      <c r="H1103">
        <v>0</v>
      </c>
      <c r="I1103" t="s">
        <v>10256</v>
      </c>
      <c r="J1103" t="s">
        <v>10257</v>
      </c>
      <c r="K1103" t="s">
        <v>10258</v>
      </c>
      <c r="L1103" t="s">
        <v>13</v>
      </c>
      <c r="M1103" t="s">
        <v>10259</v>
      </c>
      <c r="N1103" t="s">
        <v>10260</v>
      </c>
      <c r="O1103" t="s">
        <v>1290</v>
      </c>
      <c r="P1103" t="s">
        <v>41</v>
      </c>
      <c r="Q1103" t="s">
        <v>42</v>
      </c>
    </row>
    <row r="1104" spans="1:17" x14ac:dyDescent="0.2">
      <c r="A1104" t="s">
        <v>10261</v>
      </c>
      <c r="B1104" t="s">
        <v>10262</v>
      </c>
      <c r="C1104" t="s">
        <v>10263</v>
      </c>
      <c r="D1104" t="s">
        <v>10264</v>
      </c>
      <c r="E1104">
        <v>23</v>
      </c>
      <c r="F1104">
        <v>314</v>
      </c>
      <c r="G1104">
        <v>313</v>
      </c>
      <c r="H1104">
        <v>1</v>
      </c>
      <c r="I1104" t="s">
        <v>10265</v>
      </c>
      <c r="J1104" t="s">
        <v>10262</v>
      </c>
      <c r="K1104" t="s">
        <v>10266</v>
      </c>
      <c r="L1104" t="s">
        <v>13</v>
      </c>
      <c r="M1104" t="s">
        <v>10267</v>
      </c>
      <c r="N1104" t="s">
        <v>10268</v>
      </c>
      <c r="O1104" t="s">
        <v>2335</v>
      </c>
      <c r="P1104" t="s">
        <v>41</v>
      </c>
      <c r="Q1104" t="s">
        <v>42</v>
      </c>
    </row>
    <row r="1105" spans="1:17" x14ac:dyDescent="0.2">
      <c r="A1105" t="s">
        <v>10269</v>
      </c>
      <c r="B1105" t="s">
        <v>10270</v>
      </c>
      <c r="C1105" t="s">
        <v>10271</v>
      </c>
      <c r="D1105" t="s">
        <v>10272</v>
      </c>
      <c r="E1105">
        <v>4</v>
      </c>
      <c r="F1105">
        <v>785</v>
      </c>
      <c r="G1105">
        <v>479</v>
      </c>
      <c r="H1105">
        <v>306</v>
      </c>
      <c r="I1105" t="s">
        <v>10273</v>
      </c>
      <c r="J1105" t="s">
        <v>10270</v>
      </c>
      <c r="L1105" t="s">
        <v>13</v>
      </c>
      <c r="M1105" t="s">
        <v>10274</v>
      </c>
      <c r="N1105" t="s">
        <v>10275</v>
      </c>
      <c r="O1105" t="s">
        <v>10276</v>
      </c>
      <c r="P1105" t="s">
        <v>41</v>
      </c>
      <c r="Q1105" t="s">
        <v>42</v>
      </c>
    </row>
    <row r="1106" spans="1:17" x14ac:dyDescent="0.2">
      <c r="A1106" t="s">
        <v>10277</v>
      </c>
      <c r="B1106" t="s">
        <v>10278</v>
      </c>
      <c r="C1106" t="s">
        <v>10279</v>
      </c>
      <c r="D1106" t="s">
        <v>10280</v>
      </c>
      <c r="E1106">
        <v>1</v>
      </c>
      <c r="F1106">
        <v>108</v>
      </c>
      <c r="G1106">
        <v>108</v>
      </c>
      <c r="H1106">
        <v>0</v>
      </c>
      <c r="I1106" t="s">
        <v>10281</v>
      </c>
      <c r="J1106" t="s">
        <v>10282</v>
      </c>
      <c r="K1106" t="s">
        <v>10283</v>
      </c>
      <c r="L1106" t="s">
        <v>13</v>
      </c>
      <c r="M1106" t="s">
        <v>10284</v>
      </c>
      <c r="N1106" t="s">
        <v>10285</v>
      </c>
      <c r="O1106" t="s">
        <v>6343</v>
      </c>
      <c r="P1106" t="s">
        <v>41</v>
      </c>
      <c r="Q1106" t="s">
        <v>42</v>
      </c>
    </row>
    <row r="1107" spans="1:17" x14ac:dyDescent="0.2">
      <c r="A1107" t="s">
        <v>10286</v>
      </c>
      <c r="B1107" t="s">
        <v>10287</v>
      </c>
      <c r="C1107" t="s">
        <v>10288</v>
      </c>
      <c r="D1107" t="s">
        <v>10289</v>
      </c>
      <c r="E1107">
        <v>1</v>
      </c>
      <c r="F1107">
        <v>2</v>
      </c>
      <c r="G1107">
        <v>1</v>
      </c>
      <c r="H1107">
        <v>1</v>
      </c>
      <c r="I1107" t="s">
        <v>10290</v>
      </c>
      <c r="J1107" t="s">
        <v>10291</v>
      </c>
      <c r="K1107" t="s">
        <v>10292</v>
      </c>
      <c r="L1107" t="s">
        <v>13</v>
      </c>
      <c r="M1107" t="s">
        <v>10293</v>
      </c>
      <c r="N1107" t="s">
        <v>10288</v>
      </c>
      <c r="O1107" t="s">
        <v>10294</v>
      </c>
      <c r="P1107" t="s">
        <v>41</v>
      </c>
      <c r="Q1107" t="s">
        <v>42</v>
      </c>
    </row>
    <row r="1108" spans="1:17" x14ac:dyDescent="0.2">
      <c r="A1108" t="s">
        <v>10295</v>
      </c>
      <c r="B1108" t="s">
        <v>10296</v>
      </c>
      <c r="C1108" t="s">
        <v>10297</v>
      </c>
      <c r="D1108" t="s">
        <v>10298</v>
      </c>
      <c r="E1108">
        <v>2</v>
      </c>
      <c r="F1108">
        <v>10</v>
      </c>
      <c r="G1108">
        <v>8</v>
      </c>
      <c r="H1108">
        <v>2</v>
      </c>
      <c r="I1108" t="s">
        <v>10299</v>
      </c>
      <c r="J1108" t="s">
        <v>10300</v>
      </c>
      <c r="K1108" t="s">
        <v>10301</v>
      </c>
      <c r="L1108" t="s">
        <v>13</v>
      </c>
      <c r="M1108" t="s">
        <v>10302</v>
      </c>
      <c r="N1108" t="s">
        <v>10297</v>
      </c>
      <c r="O1108" t="s">
        <v>619</v>
      </c>
      <c r="P1108" t="s">
        <v>41</v>
      </c>
      <c r="Q1108" t="s">
        <v>42</v>
      </c>
    </row>
    <row r="1109" spans="1:17" x14ac:dyDescent="0.2">
      <c r="A1109" t="s">
        <v>10303</v>
      </c>
      <c r="B1109" t="s">
        <v>10304</v>
      </c>
      <c r="C1109" t="s">
        <v>10305</v>
      </c>
      <c r="D1109" t="s">
        <v>10306</v>
      </c>
      <c r="E1109">
        <v>1</v>
      </c>
      <c r="F1109">
        <v>3</v>
      </c>
      <c r="G1109">
        <v>2</v>
      </c>
      <c r="H1109">
        <v>1</v>
      </c>
      <c r="I1109" t="s">
        <v>10307</v>
      </c>
      <c r="J1109" t="s">
        <v>10308</v>
      </c>
      <c r="L1109" t="s">
        <v>13</v>
      </c>
      <c r="M1109" t="s">
        <v>10309</v>
      </c>
      <c r="N1109" t="s">
        <v>10310</v>
      </c>
      <c r="O1109" t="s">
        <v>10311</v>
      </c>
      <c r="P1109" t="s">
        <v>716</v>
      </c>
      <c r="Q1109" t="s">
        <v>42</v>
      </c>
    </row>
    <row r="1110" spans="1:17" x14ac:dyDescent="0.2">
      <c r="A1110" t="s">
        <v>10312</v>
      </c>
      <c r="B1110" t="s">
        <v>10313</v>
      </c>
      <c r="C1110" t="s">
        <v>10314</v>
      </c>
      <c r="D1110" t="s">
        <v>10315</v>
      </c>
      <c r="E1110">
        <v>1</v>
      </c>
      <c r="F1110">
        <v>34</v>
      </c>
      <c r="G1110">
        <v>30</v>
      </c>
      <c r="H1110">
        <v>4</v>
      </c>
      <c r="I1110" t="s">
        <v>10316</v>
      </c>
      <c r="J1110" t="s">
        <v>10317</v>
      </c>
      <c r="K1110" t="s">
        <v>10318</v>
      </c>
      <c r="L1110" t="s">
        <v>13</v>
      </c>
      <c r="M1110" t="s">
        <v>10319</v>
      </c>
      <c r="N1110" t="s">
        <v>10320</v>
      </c>
      <c r="O1110" t="s">
        <v>10321</v>
      </c>
      <c r="P1110" t="s">
        <v>17</v>
      </c>
      <c r="Q1110" t="s">
        <v>30</v>
      </c>
    </row>
    <row r="1111" spans="1:17" x14ac:dyDescent="0.2">
      <c r="A1111" t="s">
        <v>10322</v>
      </c>
      <c r="B1111" t="s">
        <v>10323</v>
      </c>
      <c r="C1111" t="s">
        <v>10324</v>
      </c>
      <c r="D1111" t="s">
        <v>10325</v>
      </c>
      <c r="E1111">
        <v>1</v>
      </c>
      <c r="F1111">
        <v>133</v>
      </c>
      <c r="G1111">
        <v>133</v>
      </c>
      <c r="H1111">
        <v>0</v>
      </c>
      <c r="I1111" t="s">
        <v>10326</v>
      </c>
      <c r="J1111" t="s">
        <v>10327</v>
      </c>
      <c r="K1111" t="s">
        <v>10328</v>
      </c>
      <c r="L1111" t="s">
        <v>13</v>
      </c>
      <c r="M1111" t="s">
        <v>10329</v>
      </c>
      <c r="N1111" t="s">
        <v>10330</v>
      </c>
      <c r="O1111" t="s">
        <v>10331</v>
      </c>
      <c r="P1111" t="s">
        <v>533</v>
      </c>
      <c r="Q1111" t="s">
        <v>387</v>
      </c>
    </row>
    <row r="1112" spans="1:17" x14ac:dyDescent="0.2">
      <c r="A1112" t="s">
        <v>10332</v>
      </c>
      <c r="B1112" t="s">
        <v>10333</v>
      </c>
      <c r="C1112" t="s">
        <v>10334</v>
      </c>
      <c r="D1112" t="s">
        <v>10335</v>
      </c>
      <c r="E1112">
        <v>1</v>
      </c>
      <c r="F1112">
        <v>2</v>
      </c>
      <c r="G1112">
        <v>1</v>
      </c>
      <c r="H1112">
        <v>1</v>
      </c>
      <c r="I1112" t="s">
        <v>10336</v>
      </c>
      <c r="J1112" t="s">
        <v>10333</v>
      </c>
      <c r="L1112" t="s">
        <v>13</v>
      </c>
      <c r="M1112" t="s">
        <v>10337</v>
      </c>
      <c r="N1112" t="s">
        <v>10338</v>
      </c>
      <c r="O1112" t="s">
        <v>10339</v>
      </c>
      <c r="P1112" t="s">
        <v>41</v>
      </c>
      <c r="Q1112" t="s">
        <v>30</v>
      </c>
    </row>
    <row r="1113" spans="1:17" x14ac:dyDescent="0.2">
      <c r="A1113" t="s">
        <v>10340</v>
      </c>
      <c r="B1113" t="s">
        <v>10341</v>
      </c>
      <c r="C1113" t="s">
        <v>10342</v>
      </c>
      <c r="D1113" t="s">
        <v>10343</v>
      </c>
      <c r="E1113">
        <v>1</v>
      </c>
      <c r="F1113">
        <v>2</v>
      </c>
      <c r="G1113">
        <v>1</v>
      </c>
      <c r="H1113">
        <v>1</v>
      </c>
      <c r="I1113" t="s">
        <v>10344</v>
      </c>
      <c r="J1113" t="s">
        <v>10341</v>
      </c>
      <c r="L1113" t="s">
        <v>13</v>
      </c>
      <c r="M1113" t="s">
        <v>10345</v>
      </c>
      <c r="N1113" t="s">
        <v>10346</v>
      </c>
      <c r="O1113" t="s">
        <v>10347</v>
      </c>
      <c r="P1113" t="s">
        <v>386</v>
      </c>
      <c r="Q1113" t="s">
        <v>42</v>
      </c>
    </row>
    <row r="1114" spans="1:17" x14ac:dyDescent="0.2">
      <c r="A1114" t="s">
        <v>10348</v>
      </c>
      <c r="B1114" t="s">
        <v>10349</v>
      </c>
      <c r="C1114" t="s">
        <v>10350</v>
      </c>
      <c r="D1114" t="s">
        <v>10351</v>
      </c>
      <c r="E1114">
        <v>1</v>
      </c>
      <c r="F1114">
        <v>2</v>
      </c>
      <c r="G1114">
        <v>1</v>
      </c>
      <c r="H1114">
        <v>1</v>
      </c>
      <c r="I1114" t="s">
        <v>10352</v>
      </c>
      <c r="J1114" t="s">
        <v>10353</v>
      </c>
      <c r="K1114" t="s">
        <v>10354</v>
      </c>
      <c r="L1114" t="s">
        <v>13</v>
      </c>
      <c r="M1114" t="s">
        <v>10355</v>
      </c>
      <c r="N1114" t="s">
        <v>10350</v>
      </c>
      <c r="O1114" t="s">
        <v>2743</v>
      </c>
      <c r="P1114" t="s">
        <v>173</v>
      </c>
      <c r="Q1114" t="s">
        <v>42</v>
      </c>
    </row>
    <row r="1115" spans="1:17" x14ac:dyDescent="0.2">
      <c r="A1115" t="s">
        <v>10356</v>
      </c>
      <c r="B1115" t="s">
        <v>10357</v>
      </c>
      <c r="C1115" t="s">
        <v>10358</v>
      </c>
      <c r="D1115" t="s">
        <v>10359</v>
      </c>
      <c r="E1115">
        <v>13</v>
      </c>
      <c r="F1115">
        <v>9</v>
      </c>
      <c r="G1115">
        <v>9</v>
      </c>
      <c r="H1115">
        <v>0</v>
      </c>
      <c r="I1115" t="s">
        <v>10360</v>
      </c>
      <c r="J1115" t="s">
        <v>10357</v>
      </c>
      <c r="L1115" t="s">
        <v>13</v>
      </c>
      <c r="M1115" t="s">
        <v>10361</v>
      </c>
      <c r="N1115" t="s">
        <v>10362</v>
      </c>
      <c r="O1115" t="s">
        <v>10363</v>
      </c>
      <c r="P1115" t="s">
        <v>173</v>
      </c>
      <c r="Q1115" t="s">
        <v>42</v>
      </c>
    </row>
    <row r="1116" spans="1:17" x14ac:dyDescent="0.2">
      <c r="A1116" t="s">
        <v>10364</v>
      </c>
      <c r="B1116" t="s">
        <v>10365</v>
      </c>
      <c r="C1116" t="s">
        <v>10366</v>
      </c>
      <c r="D1116" t="s">
        <v>10367</v>
      </c>
      <c r="E1116">
        <v>4</v>
      </c>
      <c r="F1116">
        <v>98</v>
      </c>
      <c r="G1116">
        <v>96</v>
      </c>
      <c r="H1116">
        <v>2</v>
      </c>
      <c r="I1116" t="s">
        <v>10368</v>
      </c>
      <c r="J1116" t="s">
        <v>10369</v>
      </c>
      <c r="K1116" t="s">
        <v>10370</v>
      </c>
      <c r="L1116" t="s">
        <v>13</v>
      </c>
      <c r="M1116" t="s">
        <v>10371</v>
      </c>
      <c r="N1116" t="s">
        <v>10372</v>
      </c>
      <c r="O1116" t="s">
        <v>10373</v>
      </c>
      <c r="P1116" t="s">
        <v>94</v>
      </c>
      <c r="Q1116" t="s">
        <v>416</v>
      </c>
    </row>
    <row r="1117" spans="1:17" x14ac:dyDescent="0.2">
      <c r="A1117" t="s">
        <v>10374</v>
      </c>
      <c r="B1117" t="s">
        <v>10375</v>
      </c>
      <c r="C1117" t="s">
        <v>10376</v>
      </c>
      <c r="D1117" t="s">
        <v>10377</v>
      </c>
      <c r="E1117">
        <v>1</v>
      </c>
      <c r="F1117">
        <v>10</v>
      </c>
      <c r="G1117">
        <v>9</v>
      </c>
      <c r="H1117">
        <v>1</v>
      </c>
      <c r="I1117" t="s">
        <v>10378</v>
      </c>
      <c r="J1117" t="s">
        <v>10379</v>
      </c>
      <c r="K1117" t="s">
        <v>10380</v>
      </c>
      <c r="L1117" t="s">
        <v>13</v>
      </c>
      <c r="M1117" t="s">
        <v>10381</v>
      </c>
      <c r="N1117" t="s">
        <v>10382</v>
      </c>
      <c r="O1117" t="s">
        <v>192</v>
      </c>
      <c r="P1117" t="s">
        <v>145</v>
      </c>
      <c r="Q1117" t="s">
        <v>42</v>
      </c>
    </row>
    <row r="1118" spans="1:17" x14ac:dyDescent="0.2">
      <c r="A1118" t="s">
        <v>10383</v>
      </c>
      <c r="B1118" t="s">
        <v>10384</v>
      </c>
      <c r="C1118" t="s">
        <v>10385</v>
      </c>
      <c r="D1118" t="s">
        <v>10386</v>
      </c>
      <c r="E1118">
        <v>1</v>
      </c>
      <c r="F1118">
        <v>3</v>
      </c>
      <c r="G1118">
        <v>3</v>
      </c>
      <c r="H1118">
        <v>0</v>
      </c>
      <c r="I1118" t="s">
        <v>10387</v>
      </c>
      <c r="J1118" t="s">
        <v>10384</v>
      </c>
      <c r="L1118" t="s">
        <v>13</v>
      </c>
      <c r="M1118" t="s">
        <v>10388</v>
      </c>
      <c r="N1118" t="s">
        <v>10389</v>
      </c>
      <c r="O1118" t="s">
        <v>10390</v>
      </c>
      <c r="P1118" t="s">
        <v>325</v>
      </c>
      <c r="Q1118" t="s">
        <v>42</v>
      </c>
    </row>
    <row r="1119" spans="1:17" x14ac:dyDescent="0.2">
      <c r="A1119" t="s">
        <v>10391</v>
      </c>
      <c r="B1119" t="s">
        <v>10392</v>
      </c>
      <c r="C1119" t="s">
        <v>10393</v>
      </c>
      <c r="D1119" t="s">
        <v>10394</v>
      </c>
      <c r="E1119">
        <v>1</v>
      </c>
      <c r="F1119">
        <v>14</v>
      </c>
      <c r="G1119">
        <v>7</v>
      </c>
      <c r="H1119">
        <v>7</v>
      </c>
      <c r="I1119" t="s">
        <v>10395</v>
      </c>
      <c r="J1119" t="s">
        <v>10396</v>
      </c>
      <c r="K1119" t="s">
        <v>10397</v>
      </c>
      <c r="L1119" t="s">
        <v>13</v>
      </c>
      <c r="M1119" t="s">
        <v>10398</v>
      </c>
      <c r="N1119" t="s">
        <v>10399</v>
      </c>
      <c r="O1119" t="s">
        <v>5961</v>
      </c>
      <c r="P1119" t="s">
        <v>705</v>
      </c>
      <c r="Q1119" t="s">
        <v>42</v>
      </c>
    </row>
    <row r="1120" spans="1:17" x14ac:dyDescent="0.2">
      <c r="A1120" t="s">
        <v>10400</v>
      </c>
      <c r="B1120" t="s">
        <v>10401</v>
      </c>
      <c r="C1120" t="s">
        <v>10402</v>
      </c>
      <c r="D1120" t="s">
        <v>10403</v>
      </c>
      <c r="E1120">
        <v>1</v>
      </c>
      <c r="F1120">
        <v>2</v>
      </c>
      <c r="G1120">
        <v>1</v>
      </c>
      <c r="H1120">
        <v>1</v>
      </c>
      <c r="I1120" t="s">
        <v>10404</v>
      </c>
      <c r="J1120" t="s">
        <v>10405</v>
      </c>
      <c r="K1120" t="s">
        <v>10406</v>
      </c>
      <c r="L1120" t="s">
        <v>13</v>
      </c>
      <c r="M1120" t="s">
        <v>10407</v>
      </c>
      <c r="N1120" t="s">
        <v>10402</v>
      </c>
      <c r="O1120" t="s">
        <v>10408</v>
      </c>
      <c r="P1120" t="s">
        <v>41</v>
      </c>
      <c r="Q1120" t="s">
        <v>42</v>
      </c>
    </row>
    <row r="1121" spans="1:17" x14ac:dyDescent="0.2">
      <c r="A1121" t="s">
        <v>10409</v>
      </c>
      <c r="B1121" t="s">
        <v>10410</v>
      </c>
      <c r="C1121" t="s">
        <v>10411</v>
      </c>
      <c r="D1121" t="s">
        <v>10412</v>
      </c>
      <c r="E1121">
        <v>3</v>
      </c>
      <c r="F1121">
        <v>185</v>
      </c>
      <c r="G1121">
        <v>127</v>
      </c>
      <c r="H1121">
        <v>58</v>
      </c>
      <c r="I1121" t="s">
        <v>10413</v>
      </c>
      <c r="J1121" t="s">
        <v>10414</v>
      </c>
      <c r="K1121" t="s">
        <v>10415</v>
      </c>
      <c r="L1121" t="s">
        <v>13</v>
      </c>
      <c r="M1121" t="s">
        <v>10416</v>
      </c>
      <c r="N1121" t="s">
        <v>10417</v>
      </c>
      <c r="O1121" t="s">
        <v>10418</v>
      </c>
      <c r="P1121" t="s">
        <v>255</v>
      </c>
      <c r="Q1121" t="s">
        <v>42</v>
      </c>
    </row>
    <row r="1122" spans="1:17" x14ac:dyDescent="0.2">
      <c r="A1122" t="s">
        <v>10419</v>
      </c>
      <c r="B1122" t="s">
        <v>10420</v>
      </c>
      <c r="C1122" t="s">
        <v>10421</v>
      </c>
      <c r="D1122" t="s">
        <v>10422</v>
      </c>
      <c r="E1122">
        <v>3</v>
      </c>
      <c r="F1122">
        <v>89</v>
      </c>
      <c r="G1122">
        <v>34</v>
      </c>
      <c r="H1122">
        <v>55</v>
      </c>
      <c r="I1122" t="s">
        <v>10423</v>
      </c>
      <c r="J1122" t="s">
        <v>10424</v>
      </c>
      <c r="K1122" t="s">
        <v>10425</v>
      </c>
      <c r="L1122" t="s">
        <v>13</v>
      </c>
      <c r="M1122" t="s">
        <v>10426</v>
      </c>
      <c r="N1122" t="s">
        <v>10427</v>
      </c>
      <c r="O1122" t="s">
        <v>4047</v>
      </c>
      <c r="P1122" t="s">
        <v>41</v>
      </c>
      <c r="Q1122" t="s">
        <v>42</v>
      </c>
    </row>
    <row r="1123" spans="1:17" x14ac:dyDescent="0.2">
      <c r="A1123" t="s">
        <v>10428</v>
      </c>
      <c r="B1123" t="s">
        <v>10429</v>
      </c>
      <c r="C1123" t="s">
        <v>10430</v>
      </c>
      <c r="D1123" t="s">
        <v>10431</v>
      </c>
      <c r="E1123">
        <v>2</v>
      </c>
      <c r="F1123">
        <v>63</v>
      </c>
      <c r="G1123">
        <v>62</v>
      </c>
      <c r="H1123">
        <v>1</v>
      </c>
      <c r="I1123" t="s">
        <v>10432</v>
      </c>
      <c r="J1123" t="s">
        <v>10433</v>
      </c>
      <c r="K1123" t="s">
        <v>10434</v>
      </c>
      <c r="L1123" t="s">
        <v>13</v>
      </c>
      <c r="M1123" t="s">
        <v>10435</v>
      </c>
      <c r="N1123" t="s">
        <v>10430</v>
      </c>
      <c r="O1123" t="s">
        <v>345</v>
      </c>
      <c r="P1123" t="s">
        <v>41</v>
      </c>
      <c r="Q1123" t="s">
        <v>42</v>
      </c>
    </row>
    <row r="1124" spans="1:17" x14ac:dyDescent="0.2">
      <c r="A1124" t="s">
        <v>10436</v>
      </c>
      <c r="B1124" t="s">
        <v>10437</v>
      </c>
      <c r="C1124" t="s">
        <v>10438</v>
      </c>
      <c r="D1124" t="s">
        <v>10439</v>
      </c>
      <c r="E1124">
        <v>1</v>
      </c>
      <c r="F1124">
        <v>2</v>
      </c>
      <c r="G1124">
        <v>1</v>
      </c>
      <c r="H1124">
        <v>1</v>
      </c>
      <c r="I1124" t="s">
        <v>10440</v>
      </c>
      <c r="J1124" t="s">
        <v>10441</v>
      </c>
      <c r="K1124" t="s">
        <v>10442</v>
      </c>
      <c r="L1124" t="s">
        <v>13</v>
      </c>
      <c r="M1124" t="s">
        <v>10443</v>
      </c>
      <c r="N1124" t="s">
        <v>10444</v>
      </c>
      <c r="O1124" t="s">
        <v>2400</v>
      </c>
      <c r="P1124" t="s">
        <v>41</v>
      </c>
      <c r="Q1124" t="s">
        <v>42</v>
      </c>
    </row>
    <row r="1125" spans="1:17" x14ac:dyDescent="0.2">
      <c r="A1125" t="s">
        <v>10445</v>
      </c>
      <c r="B1125" t="s">
        <v>10446</v>
      </c>
      <c r="C1125" t="s">
        <v>10447</v>
      </c>
      <c r="D1125" t="s">
        <v>10448</v>
      </c>
      <c r="E1125">
        <v>42</v>
      </c>
      <c r="F1125">
        <v>5303</v>
      </c>
      <c r="G1125">
        <v>5303</v>
      </c>
      <c r="H1125">
        <v>0</v>
      </c>
      <c r="I1125" t="s">
        <v>10449</v>
      </c>
      <c r="J1125" t="s">
        <v>10450</v>
      </c>
      <c r="K1125" t="s">
        <v>10451</v>
      </c>
      <c r="L1125" t="s">
        <v>13</v>
      </c>
      <c r="M1125" t="s">
        <v>10452</v>
      </c>
      <c r="N1125" t="s">
        <v>10453</v>
      </c>
      <c r="O1125" t="s">
        <v>10454</v>
      </c>
      <c r="P1125" t="s">
        <v>325</v>
      </c>
      <c r="Q1125" t="s">
        <v>42</v>
      </c>
    </row>
    <row r="1126" spans="1:17" x14ac:dyDescent="0.2">
      <c r="A1126" t="s">
        <v>10455</v>
      </c>
      <c r="B1126" t="s">
        <v>10456</v>
      </c>
      <c r="C1126" t="s">
        <v>10457</v>
      </c>
      <c r="D1126" t="s">
        <v>10458</v>
      </c>
      <c r="E1126">
        <v>2</v>
      </c>
      <c r="F1126">
        <v>101</v>
      </c>
      <c r="G1126">
        <v>82</v>
      </c>
      <c r="H1126">
        <v>19</v>
      </c>
      <c r="I1126" t="s">
        <v>10459</v>
      </c>
      <c r="J1126" t="s">
        <v>10460</v>
      </c>
      <c r="K1126" t="s">
        <v>10461</v>
      </c>
      <c r="L1126" t="s">
        <v>13</v>
      </c>
      <c r="M1126" t="s">
        <v>10462</v>
      </c>
      <c r="N1126" t="s">
        <v>10463</v>
      </c>
      <c r="O1126" t="s">
        <v>10464</v>
      </c>
      <c r="P1126" t="s">
        <v>325</v>
      </c>
      <c r="Q1126" t="s">
        <v>514</v>
      </c>
    </row>
    <row r="1127" spans="1:17" x14ac:dyDescent="0.2">
      <c r="A1127" t="s">
        <v>10465</v>
      </c>
      <c r="B1127" t="s">
        <v>10466</v>
      </c>
      <c r="C1127" t="s">
        <v>10467</v>
      </c>
      <c r="D1127" t="s">
        <v>10468</v>
      </c>
      <c r="E1127">
        <v>1</v>
      </c>
      <c r="F1127">
        <v>54</v>
      </c>
      <c r="G1127">
        <v>32</v>
      </c>
      <c r="H1127">
        <v>22</v>
      </c>
      <c r="I1127" t="s">
        <v>10469</v>
      </c>
      <c r="J1127" t="s">
        <v>10470</v>
      </c>
      <c r="K1127" t="s">
        <v>10471</v>
      </c>
      <c r="L1127" t="s">
        <v>13</v>
      </c>
      <c r="M1127" t="s">
        <v>10472</v>
      </c>
      <c r="N1127" t="s">
        <v>10473</v>
      </c>
      <c r="O1127" t="s">
        <v>10474</v>
      </c>
      <c r="P1127" t="s">
        <v>10475</v>
      </c>
      <c r="Q1127" t="s">
        <v>30</v>
      </c>
    </row>
    <row r="1128" spans="1:17" x14ac:dyDescent="0.2">
      <c r="A1128" t="s">
        <v>10476</v>
      </c>
      <c r="B1128" t="s">
        <v>10477</v>
      </c>
      <c r="C1128" t="s">
        <v>10478</v>
      </c>
      <c r="D1128" t="s">
        <v>10479</v>
      </c>
      <c r="E1128">
        <v>1</v>
      </c>
      <c r="F1128">
        <v>2</v>
      </c>
      <c r="G1128">
        <v>1</v>
      </c>
      <c r="H1128">
        <v>1</v>
      </c>
      <c r="I1128" t="s">
        <v>10480</v>
      </c>
      <c r="J1128" t="s">
        <v>10481</v>
      </c>
      <c r="K1128" t="s">
        <v>10482</v>
      </c>
      <c r="L1128" t="s">
        <v>13</v>
      </c>
      <c r="M1128" t="s">
        <v>10483</v>
      </c>
      <c r="N1128" t="s">
        <v>10484</v>
      </c>
      <c r="O1128" t="s">
        <v>10485</v>
      </c>
      <c r="P1128" t="s">
        <v>64</v>
      </c>
      <c r="Q1128" t="s">
        <v>42</v>
      </c>
    </row>
    <row r="1129" spans="1:17" x14ac:dyDescent="0.2">
      <c r="A1129" t="s">
        <v>10486</v>
      </c>
      <c r="B1129" t="s">
        <v>2131</v>
      </c>
      <c r="C1129" t="s">
        <v>10487</v>
      </c>
      <c r="D1129" t="s">
        <v>10488</v>
      </c>
      <c r="E1129">
        <v>1</v>
      </c>
      <c r="F1129">
        <v>2</v>
      </c>
      <c r="G1129">
        <v>1</v>
      </c>
      <c r="H1129">
        <v>1</v>
      </c>
      <c r="I1129" t="s">
        <v>10489</v>
      </c>
      <c r="J1129" t="s">
        <v>10490</v>
      </c>
      <c r="L1129" t="s">
        <v>13</v>
      </c>
      <c r="M1129" t="s">
        <v>10491</v>
      </c>
      <c r="N1129" t="s">
        <v>10492</v>
      </c>
      <c r="O1129" t="s">
        <v>10493</v>
      </c>
      <c r="P1129" t="s">
        <v>716</v>
      </c>
      <c r="Q1129" t="s">
        <v>42</v>
      </c>
    </row>
    <row r="1130" spans="1:17" x14ac:dyDescent="0.2">
      <c r="A1130" t="s">
        <v>10494</v>
      </c>
      <c r="B1130" t="s">
        <v>10495</v>
      </c>
      <c r="C1130" t="s">
        <v>10496</v>
      </c>
      <c r="D1130" t="s">
        <v>10497</v>
      </c>
      <c r="E1130">
        <v>2</v>
      </c>
      <c r="F1130">
        <v>51</v>
      </c>
      <c r="G1130">
        <v>39</v>
      </c>
      <c r="H1130">
        <v>12</v>
      </c>
      <c r="I1130" t="s">
        <v>10498</v>
      </c>
      <c r="J1130" t="s">
        <v>10499</v>
      </c>
      <c r="K1130" t="s">
        <v>10500</v>
      </c>
      <c r="L1130" t="s">
        <v>13</v>
      </c>
      <c r="M1130" t="s">
        <v>10501</v>
      </c>
      <c r="N1130" t="s">
        <v>10502</v>
      </c>
      <c r="O1130" t="s">
        <v>10503</v>
      </c>
      <c r="P1130" t="s">
        <v>386</v>
      </c>
      <c r="Q1130" t="s">
        <v>18</v>
      </c>
    </row>
    <row r="1131" spans="1:17" x14ac:dyDescent="0.2">
      <c r="A1131" t="s">
        <v>10504</v>
      </c>
      <c r="B1131" t="s">
        <v>10505</v>
      </c>
      <c r="C1131" t="s">
        <v>10506</v>
      </c>
      <c r="D1131" t="s">
        <v>10507</v>
      </c>
      <c r="E1131">
        <v>1</v>
      </c>
      <c r="F1131">
        <v>20</v>
      </c>
      <c r="G1131">
        <v>20</v>
      </c>
      <c r="H1131">
        <v>0</v>
      </c>
      <c r="I1131" t="s">
        <v>10508</v>
      </c>
      <c r="J1131" t="s">
        <v>10505</v>
      </c>
      <c r="L1131" t="s">
        <v>13</v>
      </c>
      <c r="M1131" t="s">
        <v>10509</v>
      </c>
      <c r="N1131" t="s">
        <v>10510</v>
      </c>
      <c r="O1131" t="s">
        <v>10511</v>
      </c>
      <c r="P1131" t="s">
        <v>94</v>
      </c>
      <c r="Q1131" t="s">
        <v>18</v>
      </c>
    </row>
    <row r="1132" spans="1:17" x14ac:dyDescent="0.2">
      <c r="A1132" t="s">
        <v>10512</v>
      </c>
      <c r="B1132" t="s">
        <v>10513</v>
      </c>
      <c r="C1132" t="s">
        <v>10514</v>
      </c>
      <c r="D1132" t="s">
        <v>10515</v>
      </c>
      <c r="E1132">
        <v>3</v>
      </c>
      <c r="F1132">
        <v>130</v>
      </c>
      <c r="G1132">
        <v>114</v>
      </c>
      <c r="H1132">
        <v>16</v>
      </c>
      <c r="I1132" t="s">
        <v>10516</v>
      </c>
      <c r="J1132" t="s">
        <v>10517</v>
      </c>
      <c r="K1132" t="s">
        <v>10518</v>
      </c>
      <c r="L1132" t="s">
        <v>13</v>
      </c>
      <c r="M1132" t="s">
        <v>10519</v>
      </c>
      <c r="N1132" t="s">
        <v>10520</v>
      </c>
      <c r="O1132" t="s">
        <v>10521</v>
      </c>
      <c r="P1132" t="s">
        <v>41</v>
      </c>
      <c r="Q1132" t="s">
        <v>30</v>
      </c>
    </row>
    <row r="1133" spans="1:17" x14ac:dyDescent="0.2">
      <c r="A1133" t="s">
        <v>10522</v>
      </c>
      <c r="B1133" t="s">
        <v>10523</v>
      </c>
      <c r="C1133" t="s">
        <v>10524</v>
      </c>
      <c r="D1133" t="s">
        <v>10525</v>
      </c>
      <c r="E1133">
        <v>17</v>
      </c>
      <c r="F1133">
        <v>3221</v>
      </c>
      <c r="G1133">
        <v>3189</v>
      </c>
      <c r="H1133">
        <v>32</v>
      </c>
      <c r="I1133" t="s">
        <v>10526</v>
      </c>
      <c r="J1133" t="s">
        <v>10523</v>
      </c>
      <c r="K1133" t="s">
        <v>10527</v>
      </c>
      <c r="L1133" t="s">
        <v>13</v>
      </c>
      <c r="M1133" t="s">
        <v>10528</v>
      </c>
      <c r="N1133" t="s">
        <v>10529</v>
      </c>
      <c r="O1133" t="s">
        <v>10530</v>
      </c>
      <c r="P1133" t="s">
        <v>173</v>
      </c>
      <c r="Q1133" t="s">
        <v>387</v>
      </c>
    </row>
    <row r="1134" spans="1:17" x14ac:dyDescent="0.2">
      <c r="A1134" t="s">
        <v>10531</v>
      </c>
      <c r="B1134" t="s">
        <v>10532</v>
      </c>
      <c r="C1134" t="s">
        <v>10533</v>
      </c>
      <c r="D1134" t="s">
        <v>10534</v>
      </c>
      <c r="E1134">
        <v>1</v>
      </c>
      <c r="F1134">
        <v>2</v>
      </c>
      <c r="G1134">
        <v>1</v>
      </c>
      <c r="H1134">
        <v>1</v>
      </c>
      <c r="I1134" t="s">
        <v>10535</v>
      </c>
      <c r="J1134" t="s">
        <v>10536</v>
      </c>
      <c r="K1134" t="s">
        <v>10537</v>
      </c>
      <c r="L1134" t="s">
        <v>13</v>
      </c>
      <c r="M1134" t="s">
        <v>10538</v>
      </c>
      <c r="N1134" t="s">
        <v>10539</v>
      </c>
      <c r="O1134" t="s">
        <v>4321</v>
      </c>
      <c r="P1134" t="s">
        <v>41</v>
      </c>
      <c r="Q1134" t="s">
        <v>42</v>
      </c>
    </row>
    <row r="1135" spans="1:17" x14ac:dyDescent="0.2">
      <c r="A1135" t="s">
        <v>10540</v>
      </c>
      <c r="B1135" t="s">
        <v>10541</v>
      </c>
      <c r="C1135" t="s">
        <v>10542</v>
      </c>
      <c r="D1135" t="s">
        <v>10543</v>
      </c>
      <c r="E1135">
        <v>1</v>
      </c>
      <c r="F1135">
        <v>14</v>
      </c>
      <c r="G1135">
        <v>7</v>
      </c>
      <c r="H1135">
        <v>7</v>
      </c>
      <c r="I1135" t="s">
        <v>10544</v>
      </c>
      <c r="J1135" t="s">
        <v>10545</v>
      </c>
      <c r="K1135" t="s">
        <v>10546</v>
      </c>
      <c r="L1135" t="s">
        <v>13</v>
      </c>
      <c r="M1135" t="s">
        <v>10547</v>
      </c>
      <c r="N1135" t="s">
        <v>10548</v>
      </c>
      <c r="O1135" t="s">
        <v>1406</v>
      </c>
      <c r="P1135" t="s">
        <v>41</v>
      </c>
      <c r="Q1135" t="s">
        <v>42</v>
      </c>
    </row>
    <row r="1136" spans="1:17" x14ac:dyDescent="0.2">
      <c r="A1136" t="s">
        <v>10549</v>
      </c>
      <c r="B1136" t="s">
        <v>10550</v>
      </c>
      <c r="C1136" t="s">
        <v>10551</v>
      </c>
      <c r="D1136" t="s">
        <v>10552</v>
      </c>
      <c r="E1136">
        <v>1</v>
      </c>
      <c r="F1136">
        <v>4</v>
      </c>
      <c r="G1136">
        <v>4</v>
      </c>
      <c r="H1136">
        <v>0</v>
      </c>
      <c r="I1136" t="s">
        <v>10553</v>
      </c>
      <c r="J1136" t="s">
        <v>10554</v>
      </c>
      <c r="K1136" t="s">
        <v>10555</v>
      </c>
      <c r="L1136" t="s">
        <v>13</v>
      </c>
      <c r="M1136" t="s">
        <v>10556</v>
      </c>
      <c r="N1136" t="s">
        <v>10557</v>
      </c>
      <c r="O1136" t="s">
        <v>10558</v>
      </c>
      <c r="P1136" t="s">
        <v>2587</v>
      </c>
      <c r="Q1136" t="s">
        <v>30</v>
      </c>
    </row>
    <row r="1137" spans="1:17" x14ac:dyDescent="0.2">
      <c r="A1137" t="s">
        <v>10559</v>
      </c>
      <c r="B1137" t="s">
        <v>10560</v>
      </c>
      <c r="C1137" t="s">
        <v>10561</v>
      </c>
      <c r="D1137" t="s">
        <v>10562</v>
      </c>
      <c r="E1137">
        <v>2</v>
      </c>
      <c r="F1137">
        <v>23</v>
      </c>
      <c r="G1137">
        <v>23</v>
      </c>
      <c r="H1137">
        <v>0</v>
      </c>
      <c r="I1137" t="s">
        <v>10563</v>
      </c>
      <c r="J1137" t="s">
        <v>10564</v>
      </c>
      <c r="K1137" t="s">
        <v>10565</v>
      </c>
      <c r="L1137" t="s">
        <v>13</v>
      </c>
      <c r="M1137" t="s">
        <v>10566</v>
      </c>
      <c r="N1137" t="s">
        <v>10567</v>
      </c>
      <c r="O1137" t="s">
        <v>10568</v>
      </c>
      <c r="P1137" t="s">
        <v>64</v>
      </c>
      <c r="Q1137" t="s">
        <v>42</v>
      </c>
    </row>
    <row r="1138" spans="1:17" x14ac:dyDescent="0.2">
      <c r="A1138" t="s">
        <v>10569</v>
      </c>
      <c r="B1138" t="s">
        <v>10570</v>
      </c>
      <c r="C1138" t="s">
        <v>10571</v>
      </c>
      <c r="D1138" t="s">
        <v>10572</v>
      </c>
      <c r="E1138">
        <v>2</v>
      </c>
      <c r="F1138">
        <v>70</v>
      </c>
      <c r="G1138">
        <v>70</v>
      </c>
      <c r="H1138">
        <v>0</v>
      </c>
      <c r="I1138" t="s">
        <v>10573</v>
      </c>
      <c r="J1138" t="s">
        <v>10574</v>
      </c>
      <c r="L1138" t="s">
        <v>13</v>
      </c>
      <c r="M1138" t="s">
        <v>10575</v>
      </c>
      <c r="N1138" t="s">
        <v>10576</v>
      </c>
      <c r="O1138" t="s">
        <v>10577</v>
      </c>
      <c r="P1138" t="s">
        <v>64</v>
      </c>
      <c r="Q1138" t="s">
        <v>42</v>
      </c>
    </row>
    <row r="1139" spans="1:17" x14ac:dyDescent="0.2">
      <c r="A1139" t="s">
        <v>10578</v>
      </c>
      <c r="B1139" t="s">
        <v>10579</v>
      </c>
      <c r="C1139" t="s">
        <v>10580</v>
      </c>
      <c r="D1139" t="s">
        <v>10581</v>
      </c>
      <c r="E1139">
        <v>1</v>
      </c>
      <c r="F1139">
        <v>78</v>
      </c>
      <c r="G1139">
        <v>35</v>
      </c>
      <c r="H1139">
        <v>43</v>
      </c>
      <c r="I1139" t="s">
        <v>10582</v>
      </c>
      <c r="J1139" t="s">
        <v>10583</v>
      </c>
      <c r="K1139" t="s">
        <v>10584</v>
      </c>
      <c r="L1139" t="s">
        <v>13</v>
      </c>
      <c r="M1139" t="s">
        <v>10585</v>
      </c>
      <c r="N1139" t="s">
        <v>10580</v>
      </c>
      <c r="O1139" t="s">
        <v>779</v>
      </c>
      <c r="P1139" t="s">
        <v>173</v>
      </c>
      <c r="Q1139" t="s">
        <v>42</v>
      </c>
    </row>
    <row r="1140" spans="1:17" x14ac:dyDescent="0.2">
      <c r="A1140" t="s">
        <v>10586</v>
      </c>
      <c r="B1140" t="s">
        <v>10587</v>
      </c>
      <c r="C1140" t="s">
        <v>10588</v>
      </c>
      <c r="D1140" t="s">
        <v>10589</v>
      </c>
      <c r="E1140">
        <v>1</v>
      </c>
      <c r="F1140">
        <v>4</v>
      </c>
      <c r="G1140">
        <v>2</v>
      </c>
      <c r="H1140">
        <v>2</v>
      </c>
      <c r="I1140" t="s">
        <v>10590</v>
      </c>
      <c r="J1140" t="s">
        <v>10587</v>
      </c>
      <c r="K1140" t="s">
        <v>10591</v>
      </c>
      <c r="L1140" t="s">
        <v>13</v>
      </c>
      <c r="M1140" t="s">
        <v>10592</v>
      </c>
      <c r="N1140" t="s">
        <v>10593</v>
      </c>
      <c r="O1140" t="s">
        <v>10594</v>
      </c>
      <c r="P1140" t="s">
        <v>173</v>
      </c>
      <c r="Q1140" t="s">
        <v>42</v>
      </c>
    </row>
    <row r="1141" spans="1:17" x14ac:dyDescent="0.2">
      <c r="A1141" t="s">
        <v>10595</v>
      </c>
      <c r="B1141" t="s">
        <v>10596</v>
      </c>
      <c r="C1141" t="s">
        <v>10597</v>
      </c>
      <c r="D1141" t="s">
        <v>10598</v>
      </c>
      <c r="E1141">
        <v>1</v>
      </c>
      <c r="F1141">
        <v>1</v>
      </c>
      <c r="G1141">
        <v>1</v>
      </c>
      <c r="H1141">
        <v>0</v>
      </c>
      <c r="I1141" t="s">
        <v>10599</v>
      </c>
      <c r="J1141" t="s">
        <v>10600</v>
      </c>
      <c r="K1141" t="s">
        <v>10601</v>
      </c>
      <c r="L1141" t="s">
        <v>13</v>
      </c>
      <c r="M1141" t="s">
        <v>10602</v>
      </c>
      <c r="N1141" t="s">
        <v>10603</v>
      </c>
      <c r="O1141" t="s">
        <v>1547</v>
      </c>
      <c r="P1141" t="s">
        <v>41</v>
      </c>
      <c r="Q1141" t="s">
        <v>42</v>
      </c>
    </row>
    <row r="1142" spans="1:17" x14ac:dyDescent="0.2">
      <c r="A1142" t="s">
        <v>10604</v>
      </c>
      <c r="B1142" t="s">
        <v>10605</v>
      </c>
      <c r="C1142" t="s">
        <v>10606</v>
      </c>
      <c r="D1142" t="s">
        <v>10607</v>
      </c>
      <c r="E1142">
        <v>2</v>
      </c>
      <c r="F1142">
        <v>108</v>
      </c>
      <c r="G1142">
        <v>108</v>
      </c>
      <c r="H1142">
        <v>0</v>
      </c>
      <c r="I1142" t="s">
        <v>10608</v>
      </c>
      <c r="J1142" t="s">
        <v>10609</v>
      </c>
      <c r="K1142" t="s">
        <v>10610</v>
      </c>
      <c r="L1142" t="s">
        <v>13</v>
      </c>
      <c r="M1142" t="s">
        <v>10611</v>
      </c>
      <c r="N1142" t="s">
        <v>10612</v>
      </c>
      <c r="O1142" t="s">
        <v>1038</v>
      </c>
      <c r="P1142" t="s">
        <v>41</v>
      </c>
      <c r="Q1142" t="s">
        <v>42</v>
      </c>
    </row>
    <row r="1143" spans="1:17" x14ac:dyDescent="0.2">
      <c r="A1143" t="s">
        <v>10613</v>
      </c>
      <c r="B1143" t="s">
        <v>10614</v>
      </c>
      <c r="C1143" t="s">
        <v>10615</v>
      </c>
      <c r="D1143" t="s">
        <v>10616</v>
      </c>
      <c r="E1143">
        <v>3</v>
      </c>
      <c r="F1143">
        <v>44</v>
      </c>
      <c r="G1143">
        <v>31</v>
      </c>
      <c r="H1143">
        <v>13</v>
      </c>
      <c r="I1143" t="s">
        <v>10617</v>
      </c>
      <c r="J1143" t="s">
        <v>10618</v>
      </c>
      <c r="L1143" t="s">
        <v>13</v>
      </c>
      <c r="M1143" t="s">
        <v>10619</v>
      </c>
      <c r="N1143" t="s">
        <v>10620</v>
      </c>
      <c r="O1143" t="s">
        <v>10621</v>
      </c>
      <c r="P1143" t="s">
        <v>41</v>
      </c>
      <c r="Q1143" t="s">
        <v>18</v>
      </c>
    </row>
    <row r="1144" spans="1:17" x14ac:dyDescent="0.2">
      <c r="A1144" t="s">
        <v>10622</v>
      </c>
      <c r="B1144" t="s">
        <v>10623</v>
      </c>
      <c r="C1144" t="s">
        <v>10624</v>
      </c>
      <c r="D1144" t="s">
        <v>10625</v>
      </c>
      <c r="E1144">
        <v>2</v>
      </c>
      <c r="F1144">
        <v>5</v>
      </c>
      <c r="G1144">
        <v>3</v>
      </c>
      <c r="H1144">
        <v>2</v>
      </c>
      <c r="I1144" t="s">
        <v>10626</v>
      </c>
      <c r="J1144" t="s">
        <v>10627</v>
      </c>
      <c r="K1144" t="s">
        <v>10628</v>
      </c>
      <c r="L1144" t="s">
        <v>13</v>
      </c>
      <c r="M1144" t="s">
        <v>10629</v>
      </c>
      <c r="N1144" t="s">
        <v>10630</v>
      </c>
      <c r="O1144" t="s">
        <v>10631</v>
      </c>
      <c r="P1144" t="s">
        <v>41</v>
      </c>
      <c r="Q1144" t="s">
        <v>42</v>
      </c>
    </row>
    <row r="1145" spans="1:17" x14ac:dyDescent="0.2">
      <c r="A1145" t="s">
        <v>10632</v>
      </c>
      <c r="B1145" t="s">
        <v>10633</v>
      </c>
      <c r="C1145" t="s">
        <v>10634</v>
      </c>
      <c r="D1145" t="s">
        <v>10635</v>
      </c>
      <c r="E1145">
        <v>1</v>
      </c>
      <c r="F1145">
        <v>65</v>
      </c>
      <c r="G1145">
        <v>39</v>
      </c>
      <c r="H1145">
        <v>26</v>
      </c>
      <c r="I1145" t="s">
        <v>10636</v>
      </c>
      <c r="J1145" t="s">
        <v>10637</v>
      </c>
      <c r="K1145" t="s">
        <v>10638</v>
      </c>
      <c r="L1145" t="s">
        <v>13</v>
      </c>
      <c r="M1145" t="s">
        <v>10639</v>
      </c>
      <c r="N1145" t="s">
        <v>10640</v>
      </c>
      <c r="O1145" t="s">
        <v>10641</v>
      </c>
      <c r="P1145" t="s">
        <v>173</v>
      </c>
      <c r="Q1145" t="s">
        <v>3467</v>
      </c>
    </row>
    <row r="1146" spans="1:17" x14ac:dyDescent="0.2">
      <c r="A1146" t="s">
        <v>10642</v>
      </c>
      <c r="B1146" t="s">
        <v>10643</v>
      </c>
      <c r="C1146" t="s">
        <v>10644</v>
      </c>
      <c r="D1146" t="s">
        <v>10645</v>
      </c>
      <c r="E1146">
        <v>1</v>
      </c>
      <c r="F1146">
        <v>1</v>
      </c>
      <c r="G1146">
        <v>1</v>
      </c>
      <c r="H1146">
        <v>0</v>
      </c>
      <c r="I1146" t="s">
        <v>10646</v>
      </c>
      <c r="J1146" t="s">
        <v>10647</v>
      </c>
      <c r="K1146" t="s">
        <v>10648</v>
      </c>
      <c r="L1146" t="s">
        <v>13</v>
      </c>
      <c r="M1146" t="s">
        <v>10649</v>
      </c>
      <c r="N1146" t="s">
        <v>10650</v>
      </c>
      <c r="O1146" t="s">
        <v>10651</v>
      </c>
      <c r="P1146" t="s">
        <v>173</v>
      </c>
      <c r="Q1146" t="s">
        <v>30</v>
      </c>
    </row>
    <row r="1147" spans="1:17" x14ac:dyDescent="0.2">
      <c r="A1147" t="s">
        <v>10652</v>
      </c>
      <c r="B1147" t="s">
        <v>10653</v>
      </c>
      <c r="C1147" t="s">
        <v>10654</v>
      </c>
      <c r="D1147" t="s">
        <v>10655</v>
      </c>
      <c r="E1147">
        <v>1</v>
      </c>
      <c r="F1147">
        <v>15</v>
      </c>
      <c r="G1147">
        <v>4</v>
      </c>
      <c r="H1147">
        <v>11</v>
      </c>
      <c r="I1147" t="s">
        <v>10656</v>
      </c>
      <c r="J1147" t="s">
        <v>10653</v>
      </c>
      <c r="K1147" t="s">
        <v>10657</v>
      </c>
      <c r="L1147" t="s">
        <v>13</v>
      </c>
      <c r="M1147" t="s">
        <v>10658</v>
      </c>
      <c r="N1147" t="s">
        <v>10659</v>
      </c>
      <c r="O1147" t="s">
        <v>10660</v>
      </c>
      <c r="P1147" t="s">
        <v>125</v>
      </c>
      <c r="Q1147" t="s">
        <v>18</v>
      </c>
    </row>
    <row r="1148" spans="1:17" x14ac:dyDescent="0.2">
      <c r="A1148" t="s">
        <v>10661</v>
      </c>
      <c r="B1148" t="s">
        <v>10662</v>
      </c>
      <c r="C1148" t="s">
        <v>10663</v>
      </c>
      <c r="D1148" t="s">
        <v>10664</v>
      </c>
      <c r="E1148">
        <v>1</v>
      </c>
      <c r="F1148">
        <v>2</v>
      </c>
      <c r="G1148">
        <v>1</v>
      </c>
      <c r="H1148">
        <v>1</v>
      </c>
      <c r="I1148" t="s">
        <v>10665</v>
      </c>
      <c r="J1148" t="s">
        <v>10662</v>
      </c>
      <c r="L1148" t="s">
        <v>13</v>
      </c>
      <c r="M1148" t="s">
        <v>10666</v>
      </c>
      <c r="N1148" t="s">
        <v>10667</v>
      </c>
      <c r="O1148" t="s">
        <v>10668</v>
      </c>
      <c r="P1148" t="s">
        <v>41</v>
      </c>
      <c r="Q1148" t="s">
        <v>30</v>
      </c>
    </row>
    <row r="1149" spans="1:17" x14ac:dyDescent="0.2">
      <c r="A1149" t="s">
        <v>10669</v>
      </c>
      <c r="B1149" t="s">
        <v>10670</v>
      </c>
      <c r="C1149" t="s">
        <v>10671</v>
      </c>
      <c r="D1149" t="s">
        <v>10672</v>
      </c>
      <c r="E1149">
        <v>1</v>
      </c>
      <c r="F1149">
        <v>45</v>
      </c>
      <c r="G1149">
        <v>37</v>
      </c>
      <c r="H1149">
        <v>8</v>
      </c>
      <c r="I1149" t="s">
        <v>10673</v>
      </c>
      <c r="J1149" t="s">
        <v>10674</v>
      </c>
      <c r="K1149" t="s">
        <v>10675</v>
      </c>
      <c r="L1149" t="s">
        <v>13</v>
      </c>
      <c r="M1149" t="s">
        <v>10676</v>
      </c>
      <c r="N1149" t="s">
        <v>10677</v>
      </c>
      <c r="O1149" t="s">
        <v>5961</v>
      </c>
      <c r="P1149" t="s">
        <v>705</v>
      </c>
      <c r="Q1149" t="s">
        <v>42</v>
      </c>
    </row>
    <row r="1150" spans="1:17" x14ac:dyDescent="0.2">
      <c r="A1150" t="s">
        <v>10678</v>
      </c>
      <c r="B1150" t="s">
        <v>10679</v>
      </c>
      <c r="C1150" t="s">
        <v>10680</v>
      </c>
      <c r="D1150" t="s">
        <v>10681</v>
      </c>
      <c r="E1150">
        <v>1</v>
      </c>
      <c r="F1150">
        <v>2</v>
      </c>
      <c r="G1150">
        <v>1</v>
      </c>
      <c r="H1150">
        <v>1</v>
      </c>
      <c r="I1150" t="s">
        <v>10682</v>
      </c>
      <c r="J1150" t="s">
        <v>10679</v>
      </c>
      <c r="L1150" t="s">
        <v>13</v>
      </c>
      <c r="M1150" t="s">
        <v>10683</v>
      </c>
      <c r="N1150" t="s">
        <v>10684</v>
      </c>
      <c r="O1150" t="s">
        <v>10685</v>
      </c>
      <c r="P1150" t="s">
        <v>173</v>
      </c>
      <c r="Q1150" t="s">
        <v>484</v>
      </c>
    </row>
    <row r="1151" spans="1:17" x14ac:dyDescent="0.2">
      <c r="A1151" t="s">
        <v>10686</v>
      </c>
      <c r="B1151" t="s">
        <v>10687</v>
      </c>
      <c r="C1151" t="s">
        <v>10688</v>
      </c>
      <c r="D1151" t="s">
        <v>10689</v>
      </c>
      <c r="E1151">
        <v>1</v>
      </c>
      <c r="F1151">
        <v>6</v>
      </c>
      <c r="G1151">
        <v>5</v>
      </c>
      <c r="H1151">
        <v>1</v>
      </c>
      <c r="I1151" t="s">
        <v>10690</v>
      </c>
      <c r="J1151" t="s">
        <v>10691</v>
      </c>
      <c r="K1151" t="s">
        <v>10692</v>
      </c>
      <c r="L1151" t="s">
        <v>13</v>
      </c>
      <c r="M1151" t="s">
        <v>10693</v>
      </c>
      <c r="N1151" t="s">
        <v>10694</v>
      </c>
      <c r="O1151" t="s">
        <v>10695</v>
      </c>
      <c r="P1151" t="s">
        <v>145</v>
      </c>
      <c r="Q1151" t="s">
        <v>30</v>
      </c>
    </row>
    <row r="1152" spans="1:17" x14ac:dyDescent="0.2">
      <c r="A1152" t="s">
        <v>10696</v>
      </c>
      <c r="B1152" t="s">
        <v>10697</v>
      </c>
      <c r="C1152" t="s">
        <v>10698</v>
      </c>
      <c r="D1152" t="s">
        <v>10699</v>
      </c>
      <c r="E1152">
        <v>1</v>
      </c>
      <c r="F1152">
        <v>6</v>
      </c>
      <c r="G1152">
        <v>3</v>
      </c>
      <c r="H1152">
        <v>3</v>
      </c>
      <c r="I1152" t="s">
        <v>10700</v>
      </c>
      <c r="J1152" t="s">
        <v>10701</v>
      </c>
      <c r="K1152" t="s">
        <v>10702</v>
      </c>
      <c r="L1152" t="s">
        <v>13</v>
      </c>
      <c r="M1152" t="s">
        <v>10703</v>
      </c>
      <c r="N1152" t="s">
        <v>10704</v>
      </c>
      <c r="O1152" t="s">
        <v>10705</v>
      </c>
      <c r="P1152" t="s">
        <v>10706</v>
      </c>
      <c r="Q1152" t="s">
        <v>18</v>
      </c>
    </row>
    <row r="1153" spans="1:17" x14ac:dyDescent="0.2">
      <c r="A1153" t="s">
        <v>10707</v>
      </c>
      <c r="B1153" t="s">
        <v>10708</v>
      </c>
      <c r="C1153" t="s">
        <v>10709</v>
      </c>
      <c r="D1153" t="s">
        <v>10710</v>
      </c>
      <c r="E1153">
        <v>2</v>
      </c>
      <c r="F1153">
        <v>10</v>
      </c>
      <c r="G1153">
        <v>6</v>
      </c>
      <c r="H1153">
        <v>4</v>
      </c>
      <c r="I1153" t="s">
        <v>10711</v>
      </c>
      <c r="J1153" t="s">
        <v>10712</v>
      </c>
      <c r="K1153" t="s">
        <v>10713</v>
      </c>
      <c r="L1153" t="s">
        <v>13</v>
      </c>
      <c r="M1153" t="s">
        <v>10714</v>
      </c>
      <c r="N1153" t="s">
        <v>10715</v>
      </c>
      <c r="O1153" t="s">
        <v>10716</v>
      </c>
      <c r="P1153" t="s">
        <v>41</v>
      </c>
      <c r="Q1153" t="s">
        <v>42</v>
      </c>
    </row>
    <row r="1154" spans="1:17" x14ac:dyDescent="0.2">
      <c r="A1154" t="s">
        <v>10717</v>
      </c>
      <c r="B1154" t="s">
        <v>10718</v>
      </c>
      <c r="C1154" t="s">
        <v>10719</v>
      </c>
      <c r="D1154" t="s">
        <v>10720</v>
      </c>
      <c r="E1154">
        <v>1</v>
      </c>
      <c r="F1154">
        <v>2</v>
      </c>
      <c r="G1154">
        <v>1</v>
      </c>
      <c r="H1154">
        <v>1</v>
      </c>
      <c r="I1154" t="s">
        <v>10721</v>
      </c>
      <c r="J1154" t="s">
        <v>10722</v>
      </c>
      <c r="L1154" t="s">
        <v>13</v>
      </c>
      <c r="M1154" t="s">
        <v>10723</v>
      </c>
      <c r="N1154" t="s">
        <v>10724</v>
      </c>
      <c r="O1154" t="s">
        <v>10725</v>
      </c>
      <c r="P1154" t="s">
        <v>145</v>
      </c>
      <c r="Q1154" t="s">
        <v>18</v>
      </c>
    </row>
    <row r="1155" spans="1:17" x14ac:dyDescent="0.2">
      <c r="A1155" t="s">
        <v>10726</v>
      </c>
      <c r="B1155" t="s">
        <v>10727</v>
      </c>
      <c r="C1155" t="s">
        <v>10728</v>
      </c>
      <c r="D1155" t="s">
        <v>10729</v>
      </c>
      <c r="E1155">
        <v>2</v>
      </c>
      <c r="F1155">
        <v>9</v>
      </c>
      <c r="G1155">
        <v>9</v>
      </c>
      <c r="H1155">
        <v>0</v>
      </c>
      <c r="I1155" t="s">
        <v>10730</v>
      </c>
      <c r="J1155" t="s">
        <v>10731</v>
      </c>
      <c r="K1155" t="s">
        <v>10732</v>
      </c>
      <c r="L1155" t="s">
        <v>13</v>
      </c>
      <c r="M1155" t="s">
        <v>10733</v>
      </c>
      <c r="N1155" t="s">
        <v>10734</v>
      </c>
      <c r="O1155" t="s">
        <v>7638</v>
      </c>
      <c r="P1155" t="s">
        <v>41</v>
      </c>
      <c r="Q1155" t="s">
        <v>30</v>
      </c>
    </row>
    <row r="1156" spans="1:17" x14ac:dyDescent="0.2">
      <c r="A1156" t="s">
        <v>10735</v>
      </c>
      <c r="B1156" t="s">
        <v>10736</v>
      </c>
      <c r="C1156" t="s">
        <v>10737</v>
      </c>
      <c r="D1156" t="s">
        <v>10738</v>
      </c>
      <c r="E1156">
        <v>8</v>
      </c>
      <c r="F1156">
        <v>138</v>
      </c>
      <c r="G1156">
        <v>134</v>
      </c>
      <c r="H1156">
        <v>4</v>
      </c>
      <c r="I1156" t="s">
        <v>10739</v>
      </c>
      <c r="J1156" t="s">
        <v>10740</v>
      </c>
      <c r="K1156" t="s">
        <v>10741</v>
      </c>
      <c r="L1156" t="s">
        <v>13</v>
      </c>
      <c r="M1156" t="s">
        <v>10742</v>
      </c>
      <c r="N1156" t="s">
        <v>10743</v>
      </c>
      <c r="O1156" t="s">
        <v>10744</v>
      </c>
      <c r="P1156" t="s">
        <v>41</v>
      </c>
      <c r="Q1156" t="s">
        <v>30</v>
      </c>
    </row>
    <row r="1157" spans="1:17" x14ac:dyDescent="0.2">
      <c r="A1157" t="s">
        <v>10745</v>
      </c>
      <c r="B1157" t="s">
        <v>10746</v>
      </c>
      <c r="C1157" t="s">
        <v>10747</v>
      </c>
      <c r="D1157" t="s">
        <v>10748</v>
      </c>
      <c r="E1157">
        <v>8</v>
      </c>
      <c r="F1157">
        <v>78</v>
      </c>
      <c r="G1157">
        <v>64</v>
      </c>
      <c r="H1157">
        <v>14</v>
      </c>
      <c r="I1157" t="s">
        <v>10749</v>
      </c>
      <c r="J1157" t="s">
        <v>10750</v>
      </c>
      <c r="K1157" t="s">
        <v>10751</v>
      </c>
      <c r="L1157" t="s">
        <v>13</v>
      </c>
      <c r="M1157" t="s">
        <v>10752</v>
      </c>
      <c r="N1157" t="s">
        <v>10753</v>
      </c>
      <c r="O1157" t="s">
        <v>1396</v>
      </c>
      <c r="P1157" t="s">
        <v>41</v>
      </c>
      <c r="Q1157" t="s">
        <v>42</v>
      </c>
    </row>
    <row r="1158" spans="1:17" x14ac:dyDescent="0.2">
      <c r="A1158" t="s">
        <v>10754</v>
      </c>
      <c r="B1158" t="s">
        <v>10755</v>
      </c>
      <c r="C1158" t="s">
        <v>10756</v>
      </c>
      <c r="D1158" t="s">
        <v>10757</v>
      </c>
      <c r="E1158">
        <v>5</v>
      </c>
      <c r="F1158">
        <v>173</v>
      </c>
      <c r="G1158">
        <v>173</v>
      </c>
      <c r="H1158">
        <v>0</v>
      </c>
      <c r="I1158" t="s">
        <v>10758</v>
      </c>
      <c r="J1158" t="s">
        <v>10759</v>
      </c>
      <c r="K1158" t="s">
        <v>10760</v>
      </c>
      <c r="L1158" t="s">
        <v>13</v>
      </c>
      <c r="M1158" t="s">
        <v>10761</v>
      </c>
      <c r="N1158" t="s">
        <v>10762</v>
      </c>
      <c r="O1158" t="s">
        <v>10763</v>
      </c>
      <c r="P1158" t="s">
        <v>41</v>
      </c>
      <c r="Q1158" t="s">
        <v>42</v>
      </c>
    </row>
    <row r="1159" spans="1:17" x14ac:dyDescent="0.2">
      <c r="A1159" t="s">
        <v>10764</v>
      </c>
      <c r="B1159" t="s">
        <v>10765</v>
      </c>
      <c r="C1159" t="s">
        <v>10766</v>
      </c>
      <c r="D1159" t="s">
        <v>10767</v>
      </c>
      <c r="E1159">
        <v>1</v>
      </c>
      <c r="F1159">
        <v>2</v>
      </c>
      <c r="G1159">
        <v>1</v>
      </c>
      <c r="H1159">
        <v>1</v>
      </c>
      <c r="I1159" t="s">
        <v>10768</v>
      </c>
      <c r="J1159" t="s">
        <v>10769</v>
      </c>
      <c r="L1159" t="s">
        <v>13</v>
      </c>
      <c r="M1159" t="s">
        <v>10770</v>
      </c>
      <c r="N1159" t="s">
        <v>10771</v>
      </c>
      <c r="O1159" t="s">
        <v>10772</v>
      </c>
      <c r="P1159" t="s">
        <v>173</v>
      </c>
      <c r="Q1159" t="s">
        <v>18</v>
      </c>
    </row>
    <row r="1160" spans="1:17" x14ac:dyDescent="0.2">
      <c r="A1160" t="s">
        <v>10773</v>
      </c>
      <c r="B1160" t="s">
        <v>10774</v>
      </c>
      <c r="C1160" t="s">
        <v>10775</v>
      </c>
      <c r="D1160" t="s">
        <v>10776</v>
      </c>
      <c r="E1160">
        <v>1</v>
      </c>
      <c r="F1160">
        <v>29</v>
      </c>
      <c r="G1160">
        <v>14</v>
      </c>
      <c r="H1160">
        <v>15</v>
      </c>
      <c r="I1160" t="s">
        <v>10777</v>
      </c>
      <c r="J1160" t="s">
        <v>10778</v>
      </c>
      <c r="K1160" t="s">
        <v>10779</v>
      </c>
      <c r="L1160" t="s">
        <v>13</v>
      </c>
      <c r="M1160" t="s">
        <v>10780</v>
      </c>
      <c r="N1160" t="s">
        <v>10781</v>
      </c>
      <c r="O1160" t="s">
        <v>10782</v>
      </c>
      <c r="P1160" t="s">
        <v>716</v>
      </c>
      <c r="Q1160" t="s">
        <v>42</v>
      </c>
    </row>
    <row r="1161" spans="1:17" x14ac:dyDescent="0.2">
      <c r="A1161" t="s">
        <v>10783</v>
      </c>
      <c r="B1161" t="s">
        <v>10784</v>
      </c>
      <c r="C1161" t="s">
        <v>10785</v>
      </c>
      <c r="D1161" t="s">
        <v>10786</v>
      </c>
      <c r="E1161">
        <v>1</v>
      </c>
      <c r="F1161">
        <v>32</v>
      </c>
      <c r="G1161">
        <v>19</v>
      </c>
      <c r="H1161">
        <v>13</v>
      </c>
      <c r="I1161" t="s">
        <v>10787</v>
      </c>
      <c r="J1161" t="s">
        <v>10788</v>
      </c>
      <c r="K1161" t="s">
        <v>10789</v>
      </c>
      <c r="L1161" t="s">
        <v>13</v>
      </c>
      <c r="M1161" t="s">
        <v>10790</v>
      </c>
      <c r="N1161" t="s">
        <v>10791</v>
      </c>
      <c r="O1161" t="s">
        <v>10792</v>
      </c>
      <c r="P1161" t="s">
        <v>125</v>
      </c>
      <c r="Q1161" t="s">
        <v>18</v>
      </c>
    </row>
    <row r="1162" spans="1:17" x14ac:dyDescent="0.2">
      <c r="A1162" t="s">
        <v>10793</v>
      </c>
      <c r="B1162" t="s">
        <v>10794</v>
      </c>
      <c r="C1162" t="s">
        <v>10795</v>
      </c>
      <c r="D1162" t="s">
        <v>10796</v>
      </c>
      <c r="E1162">
        <v>1</v>
      </c>
      <c r="F1162">
        <v>98</v>
      </c>
      <c r="G1162">
        <v>98</v>
      </c>
      <c r="H1162">
        <v>0</v>
      </c>
      <c r="I1162" t="s">
        <v>10797</v>
      </c>
      <c r="J1162" t="s">
        <v>10798</v>
      </c>
      <c r="K1162" t="s">
        <v>10799</v>
      </c>
      <c r="L1162" t="s">
        <v>13</v>
      </c>
      <c r="M1162" t="s">
        <v>10800</v>
      </c>
      <c r="N1162" t="s">
        <v>10801</v>
      </c>
      <c r="O1162" t="s">
        <v>10802</v>
      </c>
      <c r="P1162" t="s">
        <v>716</v>
      </c>
      <c r="Q1162" t="s">
        <v>42</v>
      </c>
    </row>
    <row r="1163" spans="1:17" x14ac:dyDescent="0.2">
      <c r="A1163" t="s">
        <v>10803</v>
      </c>
      <c r="B1163" t="s">
        <v>10804</v>
      </c>
      <c r="C1163" t="s">
        <v>10805</v>
      </c>
      <c r="D1163" t="s">
        <v>10806</v>
      </c>
      <c r="E1163">
        <v>3</v>
      </c>
      <c r="F1163">
        <v>17</v>
      </c>
      <c r="G1163">
        <v>17</v>
      </c>
      <c r="H1163">
        <v>0</v>
      </c>
      <c r="I1163" t="s">
        <v>10807</v>
      </c>
      <c r="J1163" t="s">
        <v>10804</v>
      </c>
      <c r="L1163" t="s">
        <v>13</v>
      </c>
      <c r="M1163" t="s">
        <v>10808</v>
      </c>
      <c r="N1163" t="s">
        <v>10809</v>
      </c>
      <c r="O1163" t="s">
        <v>10810</v>
      </c>
      <c r="P1163" t="s">
        <v>533</v>
      </c>
      <c r="Q1163" t="s">
        <v>30</v>
      </c>
    </row>
    <row r="1164" spans="1:17" x14ac:dyDescent="0.2">
      <c r="A1164" t="s">
        <v>10811</v>
      </c>
      <c r="B1164" t="s">
        <v>10812</v>
      </c>
      <c r="C1164" t="s">
        <v>10813</v>
      </c>
      <c r="D1164" t="s">
        <v>10814</v>
      </c>
      <c r="E1164">
        <v>1</v>
      </c>
      <c r="F1164">
        <v>33</v>
      </c>
      <c r="G1164">
        <v>33</v>
      </c>
      <c r="H1164">
        <v>0</v>
      </c>
      <c r="I1164" t="s">
        <v>10815</v>
      </c>
      <c r="J1164" t="s">
        <v>10816</v>
      </c>
      <c r="K1164" t="s">
        <v>10817</v>
      </c>
      <c r="L1164" t="s">
        <v>13</v>
      </c>
      <c r="M1164" t="s">
        <v>10818</v>
      </c>
      <c r="N1164" t="s">
        <v>10819</v>
      </c>
      <c r="O1164" t="s">
        <v>10820</v>
      </c>
      <c r="P1164" t="s">
        <v>41</v>
      </c>
      <c r="Q1164" t="s">
        <v>42</v>
      </c>
    </row>
    <row r="1165" spans="1:17" x14ac:dyDescent="0.2">
      <c r="A1165" t="s">
        <v>10821</v>
      </c>
      <c r="B1165" t="s">
        <v>10822</v>
      </c>
      <c r="C1165" t="s">
        <v>10823</v>
      </c>
      <c r="D1165" t="s">
        <v>10824</v>
      </c>
      <c r="E1165">
        <v>2</v>
      </c>
      <c r="F1165">
        <v>17</v>
      </c>
      <c r="G1165">
        <v>15</v>
      </c>
      <c r="H1165">
        <v>2</v>
      </c>
      <c r="I1165" t="s">
        <v>10825</v>
      </c>
      <c r="J1165" t="s">
        <v>10826</v>
      </c>
      <c r="K1165" t="s">
        <v>10827</v>
      </c>
      <c r="L1165" t="s">
        <v>13</v>
      </c>
      <c r="M1165" t="s">
        <v>10828</v>
      </c>
      <c r="N1165" t="s">
        <v>10829</v>
      </c>
      <c r="O1165" t="s">
        <v>10830</v>
      </c>
      <c r="P1165" t="s">
        <v>41</v>
      </c>
      <c r="Q1165" t="s">
        <v>42</v>
      </c>
    </row>
    <row r="1166" spans="1:17" x14ac:dyDescent="0.2">
      <c r="A1166" t="s">
        <v>10831</v>
      </c>
      <c r="B1166" t="s">
        <v>10832</v>
      </c>
      <c r="C1166" t="s">
        <v>10833</v>
      </c>
      <c r="D1166" t="s">
        <v>10834</v>
      </c>
      <c r="E1166">
        <v>1</v>
      </c>
      <c r="F1166">
        <v>4</v>
      </c>
      <c r="G1166">
        <v>2</v>
      </c>
      <c r="H1166">
        <v>2</v>
      </c>
      <c r="I1166" t="s">
        <v>10835</v>
      </c>
      <c r="J1166" t="s">
        <v>10836</v>
      </c>
      <c r="K1166" t="s">
        <v>10837</v>
      </c>
      <c r="L1166" t="s">
        <v>13</v>
      </c>
      <c r="M1166" t="s">
        <v>10838</v>
      </c>
      <c r="N1166" t="s">
        <v>10839</v>
      </c>
      <c r="O1166" t="s">
        <v>10840</v>
      </c>
      <c r="P1166" t="s">
        <v>10841</v>
      </c>
      <c r="Q1166" t="s">
        <v>30</v>
      </c>
    </row>
    <row r="1167" spans="1:17" x14ac:dyDescent="0.2">
      <c r="A1167" t="s">
        <v>10842</v>
      </c>
      <c r="B1167" t="s">
        <v>10843</v>
      </c>
      <c r="C1167" t="s">
        <v>10844</v>
      </c>
      <c r="D1167" t="s">
        <v>10845</v>
      </c>
      <c r="E1167">
        <v>2</v>
      </c>
      <c r="F1167">
        <v>42</v>
      </c>
      <c r="G1167">
        <v>29</v>
      </c>
      <c r="H1167">
        <v>13</v>
      </c>
      <c r="I1167" t="s">
        <v>10846</v>
      </c>
      <c r="J1167" t="s">
        <v>10847</v>
      </c>
      <c r="K1167" t="s">
        <v>10848</v>
      </c>
      <c r="L1167" t="s">
        <v>13</v>
      </c>
      <c r="M1167" t="s">
        <v>10849</v>
      </c>
      <c r="N1167" t="s">
        <v>10850</v>
      </c>
      <c r="O1167" t="s">
        <v>10851</v>
      </c>
      <c r="P1167" t="s">
        <v>145</v>
      </c>
      <c r="Q1167" t="s">
        <v>42</v>
      </c>
    </row>
    <row r="1168" spans="1:17" x14ac:dyDescent="0.2">
      <c r="A1168" t="s">
        <v>10852</v>
      </c>
      <c r="B1168" t="s">
        <v>10853</v>
      </c>
      <c r="C1168" t="s">
        <v>10854</v>
      </c>
      <c r="D1168" t="s">
        <v>10855</v>
      </c>
      <c r="E1168">
        <v>1</v>
      </c>
      <c r="F1168">
        <v>5</v>
      </c>
      <c r="G1168">
        <v>4</v>
      </c>
      <c r="H1168">
        <v>1</v>
      </c>
      <c r="I1168" t="s">
        <v>10856</v>
      </c>
      <c r="J1168" t="s">
        <v>10857</v>
      </c>
      <c r="K1168" t="s">
        <v>10858</v>
      </c>
      <c r="L1168" t="s">
        <v>13</v>
      </c>
      <c r="M1168" t="s">
        <v>10859</v>
      </c>
      <c r="N1168" t="s">
        <v>10860</v>
      </c>
      <c r="O1168" t="s">
        <v>10861</v>
      </c>
      <c r="P1168" t="s">
        <v>173</v>
      </c>
      <c r="Q1168" t="s">
        <v>42</v>
      </c>
    </row>
    <row r="1169" spans="1:17" x14ac:dyDescent="0.2">
      <c r="A1169" t="s">
        <v>10862</v>
      </c>
      <c r="B1169" t="s">
        <v>10863</v>
      </c>
      <c r="C1169" t="s">
        <v>10864</v>
      </c>
      <c r="D1169" t="s">
        <v>10865</v>
      </c>
      <c r="E1169">
        <v>2</v>
      </c>
      <c r="F1169">
        <v>18</v>
      </c>
      <c r="G1169">
        <v>14</v>
      </c>
      <c r="H1169">
        <v>4</v>
      </c>
      <c r="I1169" t="s">
        <v>10866</v>
      </c>
      <c r="J1169" t="s">
        <v>10867</v>
      </c>
      <c r="K1169" t="s">
        <v>10868</v>
      </c>
      <c r="L1169" t="s">
        <v>13</v>
      </c>
      <c r="M1169" t="s">
        <v>10869</v>
      </c>
      <c r="N1169" t="s">
        <v>10864</v>
      </c>
      <c r="O1169" t="s">
        <v>2317</v>
      </c>
      <c r="P1169" t="s">
        <v>41</v>
      </c>
      <c r="Q1169" t="s">
        <v>42</v>
      </c>
    </row>
    <row r="1170" spans="1:17" x14ac:dyDescent="0.2">
      <c r="A1170" t="s">
        <v>10870</v>
      </c>
      <c r="B1170" t="s">
        <v>10871</v>
      </c>
      <c r="C1170" t="s">
        <v>10872</v>
      </c>
      <c r="D1170" t="s">
        <v>10873</v>
      </c>
      <c r="E1170">
        <v>11</v>
      </c>
      <c r="F1170">
        <v>512</v>
      </c>
      <c r="G1170">
        <v>278</v>
      </c>
      <c r="H1170">
        <v>234</v>
      </c>
      <c r="I1170" t="s">
        <v>10874</v>
      </c>
      <c r="J1170" t="s">
        <v>10875</v>
      </c>
      <c r="K1170" t="s">
        <v>10876</v>
      </c>
      <c r="L1170" t="s">
        <v>13</v>
      </c>
      <c r="M1170" t="s">
        <v>10877</v>
      </c>
      <c r="N1170" t="s">
        <v>10878</v>
      </c>
      <c r="O1170" t="s">
        <v>752</v>
      </c>
      <c r="P1170" t="s">
        <v>325</v>
      </c>
      <c r="Q1170" t="s">
        <v>42</v>
      </c>
    </row>
    <row r="1171" spans="1:17" x14ac:dyDescent="0.2">
      <c r="A1171" t="s">
        <v>10879</v>
      </c>
      <c r="B1171" t="s">
        <v>10880</v>
      </c>
      <c r="C1171" t="s">
        <v>10881</v>
      </c>
      <c r="D1171" t="s">
        <v>10882</v>
      </c>
      <c r="E1171">
        <v>1</v>
      </c>
      <c r="F1171">
        <v>7</v>
      </c>
      <c r="G1171">
        <v>7</v>
      </c>
      <c r="H1171">
        <v>0</v>
      </c>
      <c r="I1171" t="s">
        <v>10883</v>
      </c>
      <c r="J1171" t="s">
        <v>10884</v>
      </c>
      <c r="K1171" t="s">
        <v>10885</v>
      </c>
      <c r="L1171" t="s">
        <v>13</v>
      </c>
      <c r="M1171" t="s">
        <v>10886</v>
      </c>
      <c r="N1171" t="s">
        <v>10887</v>
      </c>
      <c r="O1171" t="s">
        <v>10888</v>
      </c>
      <c r="P1171" t="s">
        <v>705</v>
      </c>
      <c r="Q1171" t="s">
        <v>18</v>
      </c>
    </row>
    <row r="1172" spans="1:17" x14ac:dyDescent="0.2">
      <c r="A1172" t="s">
        <v>10889</v>
      </c>
      <c r="B1172" t="s">
        <v>10890</v>
      </c>
      <c r="C1172" t="s">
        <v>10891</v>
      </c>
      <c r="D1172" t="s">
        <v>10892</v>
      </c>
      <c r="E1172">
        <v>1</v>
      </c>
      <c r="F1172">
        <v>2</v>
      </c>
      <c r="G1172">
        <v>1</v>
      </c>
      <c r="H1172">
        <v>1</v>
      </c>
      <c r="I1172" t="s">
        <v>10893</v>
      </c>
      <c r="J1172" t="s">
        <v>10890</v>
      </c>
      <c r="K1172" t="s">
        <v>10894</v>
      </c>
      <c r="L1172" t="s">
        <v>13</v>
      </c>
      <c r="M1172" t="s">
        <v>10895</v>
      </c>
      <c r="N1172" t="s">
        <v>10896</v>
      </c>
      <c r="O1172" t="s">
        <v>10897</v>
      </c>
      <c r="P1172" t="s">
        <v>145</v>
      </c>
      <c r="Q1172" t="s">
        <v>18</v>
      </c>
    </row>
    <row r="1173" spans="1:17" x14ac:dyDescent="0.2">
      <c r="A1173" t="s">
        <v>10898</v>
      </c>
      <c r="B1173" t="s">
        <v>10899</v>
      </c>
      <c r="C1173" t="s">
        <v>10900</v>
      </c>
      <c r="D1173" t="s">
        <v>10901</v>
      </c>
      <c r="E1173">
        <v>1</v>
      </c>
      <c r="F1173">
        <v>34</v>
      </c>
      <c r="G1173">
        <v>34</v>
      </c>
      <c r="H1173">
        <v>0</v>
      </c>
      <c r="I1173" t="s">
        <v>10902</v>
      </c>
      <c r="J1173" t="s">
        <v>10903</v>
      </c>
      <c r="K1173" t="s">
        <v>10904</v>
      </c>
      <c r="L1173" t="s">
        <v>13</v>
      </c>
      <c r="M1173" t="s">
        <v>10905</v>
      </c>
      <c r="N1173" t="s">
        <v>10906</v>
      </c>
      <c r="O1173" t="s">
        <v>752</v>
      </c>
      <c r="P1173" t="s">
        <v>325</v>
      </c>
      <c r="Q1173" t="s">
        <v>42</v>
      </c>
    </row>
    <row r="1174" spans="1:17" x14ac:dyDescent="0.2">
      <c r="A1174" t="s">
        <v>10907</v>
      </c>
      <c r="B1174" t="s">
        <v>10908</v>
      </c>
      <c r="C1174" t="s">
        <v>10909</v>
      </c>
      <c r="D1174" t="s">
        <v>10910</v>
      </c>
      <c r="E1174">
        <v>1</v>
      </c>
      <c r="F1174">
        <v>4</v>
      </c>
      <c r="G1174">
        <v>3</v>
      </c>
      <c r="H1174">
        <v>1</v>
      </c>
      <c r="I1174" t="s">
        <v>10911</v>
      </c>
      <c r="J1174" t="s">
        <v>10912</v>
      </c>
      <c r="K1174" t="s">
        <v>10913</v>
      </c>
      <c r="L1174" t="s">
        <v>13</v>
      </c>
      <c r="M1174" t="s">
        <v>10914</v>
      </c>
      <c r="N1174" t="s">
        <v>10909</v>
      </c>
      <c r="O1174" t="s">
        <v>1806</v>
      </c>
      <c r="P1174" t="s">
        <v>41</v>
      </c>
      <c r="Q1174" t="s">
        <v>42</v>
      </c>
    </row>
    <row r="1175" spans="1:17" x14ac:dyDescent="0.2">
      <c r="A1175" t="s">
        <v>10915</v>
      </c>
      <c r="B1175" t="s">
        <v>10916</v>
      </c>
      <c r="C1175" t="s">
        <v>10917</v>
      </c>
      <c r="D1175" t="s">
        <v>10918</v>
      </c>
      <c r="E1175">
        <v>7</v>
      </c>
      <c r="F1175">
        <v>76</v>
      </c>
      <c r="G1175">
        <v>52</v>
      </c>
      <c r="H1175">
        <v>24</v>
      </c>
      <c r="I1175" t="s">
        <v>10919</v>
      </c>
      <c r="J1175" t="s">
        <v>10920</v>
      </c>
      <c r="L1175" t="s">
        <v>13</v>
      </c>
      <c r="M1175" t="s">
        <v>10921</v>
      </c>
      <c r="N1175" t="s">
        <v>10922</v>
      </c>
      <c r="O1175" t="s">
        <v>1713</v>
      </c>
      <c r="P1175" t="s">
        <v>41</v>
      </c>
      <c r="Q1175" t="s">
        <v>30</v>
      </c>
    </row>
    <row r="1176" spans="1:17" x14ac:dyDescent="0.2">
      <c r="A1176" t="s">
        <v>10923</v>
      </c>
      <c r="B1176" t="s">
        <v>10924</v>
      </c>
      <c r="C1176" t="s">
        <v>10925</v>
      </c>
      <c r="D1176" t="s">
        <v>10926</v>
      </c>
      <c r="E1176">
        <v>1</v>
      </c>
      <c r="F1176">
        <v>5</v>
      </c>
      <c r="G1176">
        <v>2</v>
      </c>
      <c r="H1176">
        <v>3</v>
      </c>
      <c r="I1176" t="s">
        <v>10927</v>
      </c>
      <c r="J1176" t="s">
        <v>10928</v>
      </c>
      <c r="K1176" t="s">
        <v>10929</v>
      </c>
      <c r="L1176" t="s">
        <v>13</v>
      </c>
      <c r="M1176" t="s">
        <v>10930</v>
      </c>
      <c r="N1176" t="s">
        <v>10931</v>
      </c>
      <c r="O1176" t="s">
        <v>10932</v>
      </c>
      <c r="P1176" t="s">
        <v>1945</v>
      </c>
      <c r="Q1176" t="s">
        <v>30</v>
      </c>
    </row>
    <row r="1177" spans="1:17" x14ac:dyDescent="0.2">
      <c r="A1177" t="s">
        <v>10933</v>
      </c>
      <c r="B1177" t="s">
        <v>10934</v>
      </c>
      <c r="C1177" t="s">
        <v>10935</v>
      </c>
      <c r="D1177" t="s">
        <v>10936</v>
      </c>
      <c r="E1177">
        <v>14</v>
      </c>
      <c r="F1177">
        <v>936</v>
      </c>
      <c r="G1177">
        <v>633</v>
      </c>
      <c r="H1177">
        <v>303</v>
      </c>
      <c r="I1177" t="s">
        <v>10937</v>
      </c>
      <c r="J1177" t="s">
        <v>10938</v>
      </c>
      <c r="L1177" t="s">
        <v>13</v>
      </c>
      <c r="M1177" t="s">
        <v>10939</v>
      </c>
      <c r="N1177" t="s">
        <v>10940</v>
      </c>
      <c r="O1177" t="s">
        <v>10941</v>
      </c>
      <c r="P1177" t="s">
        <v>716</v>
      </c>
      <c r="Q1177" t="s">
        <v>42</v>
      </c>
    </row>
    <row r="1178" spans="1:17" x14ac:dyDescent="0.2">
      <c r="A1178" t="s">
        <v>10942</v>
      </c>
      <c r="B1178" t="s">
        <v>10943</v>
      </c>
      <c r="C1178" t="s">
        <v>10944</v>
      </c>
      <c r="D1178" t="s">
        <v>10945</v>
      </c>
      <c r="E1178">
        <v>1</v>
      </c>
      <c r="F1178">
        <v>1</v>
      </c>
      <c r="G1178">
        <v>0</v>
      </c>
      <c r="H1178">
        <v>1</v>
      </c>
      <c r="I1178" t="s">
        <v>10946</v>
      </c>
      <c r="J1178" t="s">
        <v>10947</v>
      </c>
      <c r="K1178" t="s">
        <v>10948</v>
      </c>
      <c r="L1178" t="s">
        <v>13</v>
      </c>
      <c r="M1178" t="s">
        <v>10949</v>
      </c>
      <c r="N1178" t="s">
        <v>10950</v>
      </c>
      <c r="O1178" t="s">
        <v>10951</v>
      </c>
      <c r="P1178" t="s">
        <v>716</v>
      </c>
      <c r="Q1178" t="s">
        <v>30</v>
      </c>
    </row>
    <row r="1179" spans="1:17" x14ac:dyDescent="0.2">
      <c r="A1179" t="s">
        <v>10952</v>
      </c>
      <c r="B1179" t="s">
        <v>10953</v>
      </c>
      <c r="C1179" t="s">
        <v>10954</v>
      </c>
      <c r="D1179" t="s">
        <v>10955</v>
      </c>
      <c r="E1179">
        <v>2</v>
      </c>
      <c r="F1179">
        <v>24</v>
      </c>
      <c r="G1179">
        <v>24</v>
      </c>
      <c r="H1179">
        <v>0</v>
      </c>
      <c r="I1179" t="s">
        <v>10956</v>
      </c>
      <c r="J1179" t="s">
        <v>10957</v>
      </c>
      <c r="K1179" t="s">
        <v>10958</v>
      </c>
      <c r="L1179" t="s">
        <v>13</v>
      </c>
      <c r="M1179" t="s">
        <v>10959</v>
      </c>
      <c r="N1179" t="s">
        <v>10960</v>
      </c>
      <c r="O1179" t="s">
        <v>10961</v>
      </c>
      <c r="P1179" t="s">
        <v>533</v>
      </c>
      <c r="Q1179" t="s">
        <v>18</v>
      </c>
    </row>
    <row r="1180" spans="1:17" x14ac:dyDescent="0.2">
      <c r="A1180" t="s">
        <v>10962</v>
      </c>
      <c r="B1180" t="s">
        <v>10963</v>
      </c>
      <c r="C1180" t="s">
        <v>10964</v>
      </c>
      <c r="D1180" t="s">
        <v>10965</v>
      </c>
      <c r="E1180">
        <v>1</v>
      </c>
      <c r="F1180">
        <v>4</v>
      </c>
      <c r="G1180">
        <v>2</v>
      </c>
      <c r="H1180">
        <v>2</v>
      </c>
      <c r="I1180" t="s">
        <v>10966</v>
      </c>
      <c r="J1180" t="s">
        <v>10967</v>
      </c>
      <c r="K1180" t="s">
        <v>10968</v>
      </c>
      <c r="L1180" t="s">
        <v>13</v>
      </c>
      <c r="M1180" t="s">
        <v>10969</v>
      </c>
      <c r="N1180" t="s">
        <v>10970</v>
      </c>
      <c r="O1180" t="s">
        <v>779</v>
      </c>
      <c r="P1180" t="s">
        <v>325</v>
      </c>
      <c r="Q1180" t="s">
        <v>42</v>
      </c>
    </row>
    <row r="1181" spans="1:17" x14ac:dyDescent="0.2">
      <c r="A1181" t="s">
        <v>10971</v>
      </c>
      <c r="B1181" t="s">
        <v>10972</v>
      </c>
      <c r="C1181" t="s">
        <v>10973</v>
      </c>
      <c r="D1181" t="s">
        <v>10974</v>
      </c>
      <c r="E1181">
        <v>1</v>
      </c>
      <c r="F1181">
        <v>2</v>
      </c>
      <c r="G1181">
        <v>1</v>
      </c>
      <c r="H1181">
        <v>1</v>
      </c>
      <c r="I1181" t="s">
        <v>10975</v>
      </c>
      <c r="J1181" t="s">
        <v>10976</v>
      </c>
      <c r="K1181" t="s">
        <v>10977</v>
      </c>
      <c r="L1181" t="s">
        <v>13</v>
      </c>
      <c r="M1181" t="s">
        <v>10978</v>
      </c>
      <c r="N1181" t="s">
        <v>10979</v>
      </c>
      <c r="O1181" t="s">
        <v>10980</v>
      </c>
      <c r="P1181" t="s">
        <v>41</v>
      </c>
      <c r="Q1181" t="s">
        <v>42</v>
      </c>
    </row>
    <row r="1182" spans="1:17" x14ac:dyDescent="0.2">
      <c r="A1182" t="s">
        <v>10981</v>
      </c>
      <c r="B1182" t="s">
        <v>10982</v>
      </c>
      <c r="C1182" t="s">
        <v>10983</v>
      </c>
      <c r="D1182" t="s">
        <v>10984</v>
      </c>
      <c r="E1182">
        <v>1</v>
      </c>
      <c r="F1182">
        <v>4</v>
      </c>
      <c r="G1182">
        <v>2</v>
      </c>
      <c r="H1182">
        <v>2</v>
      </c>
      <c r="I1182" t="s">
        <v>10985</v>
      </c>
      <c r="J1182" t="s">
        <v>10982</v>
      </c>
      <c r="L1182" t="s">
        <v>13</v>
      </c>
      <c r="M1182" t="s">
        <v>10986</v>
      </c>
      <c r="N1182" t="s">
        <v>10987</v>
      </c>
      <c r="O1182" t="s">
        <v>9744</v>
      </c>
      <c r="P1182" t="s">
        <v>64</v>
      </c>
      <c r="Q1182" t="s">
        <v>18</v>
      </c>
    </row>
    <row r="1183" spans="1:17" x14ac:dyDescent="0.2">
      <c r="A1183" t="s">
        <v>10988</v>
      </c>
      <c r="B1183" t="s">
        <v>10989</v>
      </c>
      <c r="C1183" t="s">
        <v>10990</v>
      </c>
      <c r="D1183" t="s">
        <v>10991</v>
      </c>
      <c r="E1183">
        <v>2</v>
      </c>
      <c r="F1183">
        <v>8</v>
      </c>
      <c r="G1183">
        <v>5</v>
      </c>
      <c r="H1183">
        <v>3</v>
      </c>
      <c r="I1183" t="s">
        <v>10992</v>
      </c>
      <c r="J1183" t="s">
        <v>10989</v>
      </c>
      <c r="K1183" t="s">
        <v>10993</v>
      </c>
      <c r="L1183" t="s">
        <v>13</v>
      </c>
      <c r="M1183" t="s">
        <v>10994</v>
      </c>
      <c r="N1183" t="s">
        <v>10995</v>
      </c>
      <c r="O1183" t="s">
        <v>10996</v>
      </c>
      <c r="P1183" t="s">
        <v>145</v>
      </c>
      <c r="Q1183" t="s">
        <v>18</v>
      </c>
    </row>
    <row r="1184" spans="1:17" x14ac:dyDescent="0.2">
      <c r="A1184" t="s">
        <v>10997</v>
      </c>
      <c r="B1184" t="s">
        <v>10998</v>
      </c>
      <c r="C1184" t="s">
        <v>10999</v>
      </c>
      <c r="D1184" t="s">
        <v>11000</v>
      </c>
      <c r="E1184">
        <v>1</v>
      </c>
      <c r="F1184">
        <v>4</v>
      </c>
      <c r="G1184">
        <v>2</v>
      </c>
      <c r="H1184">
        <v>2</v>
      </c>
      <c r="I1184" t="s">
        <v>11001</v>
      </c>
      <c r="J1184" t="s">
        <v>11002</v>
      </c>
      <c r="K1184" t="s">
        <v>11003</v>
      </c>
      <c r="L1184" t="s">
        <v>13</v>
      </c>
      <c r="M1184" t="s">
        <v>11004</v>
      </c>
      <c r="N1184" t="s">
        <v>11005</v>
      </c>
      <c r="O1184" t="s">
        <v>6343</v>
      </c>
      <c r="P1184" t="s">
        <v>41</v>
      </c>
      <c r="Q1184" t="s">
        <v>42</v>
      </c>
    </row>
    <row r="1185" spans="1:17" x14ac:dyDescent="0.2">
      <c r="A1185" t="s">
        <v>11006</v>
      </c>
      <c r="B1185" t="s">
        <v>11007</v>
      </c>
      <c r="C1185" t="s">
        <v>11008</v>
      </c>
      <c r="D1185" t="s">
        <v>11009</v>
      </c>
      <c r="E1185">
        <v>7</v>
      </c>
      <c r="F1185">
        <v>84</v>
      </c>
      <c r="G1185">
        <v>59</v>
      </c>
      <c r="H1185">
        <v>25</v>
      </c>
      <c r="I1185" t="s">
        <v>11010</v>
      </c>
      <c r="J1185" t="s">
        <v>11011</v>
      </c>
      <c r="K1185" t="s">
        <v>11012</v>
      </c>
      <c r="L1185" t="s">
        <v>13</v>
      </c>
      <c r="M1185" t="s">
        <v>11013</v>
      </c>
      <c r="N1185" t="s">
        <v>11014</v>
      </c>
      <c r="O1185" t="s">
        <v>11015</v>
      </c>
      <c r="P1185" t="s">
        <v>17</v>
      </c>
      <c r="Q1185" t="s">
        <v>30</v>
      </c>
    </row>
    <row r="1186" spans="1:17" x14ac:dyDescent="0.2">
      <c r="A1186" t="s">
        <v>11016</v>
      </c>
      <c r="B1186" t="s">
        <v>3011</v>
      </c>
      <c r="C1186" t="s">
        <v>11017</v>
      </c>
      <c r="D1186" t="s">
        <v>11018</v>
      </c>
      <c r="E1186">
        <v>4</v>
      </c>
      <c r="F1186">
        <v>90</v>
      </c>
      <c r="G1186">
        <v>46</v>
      </c>
      <c r="H1186">
        <v>44</v>
      </c>
      <c r="I1186" t="s">
        <v>11019</v>
      </c>
      <c r="J1186" t="s">
        <v>11020</v>
      </c>
      <c r="L1186" t="s">
        <v>13</v>
      </c>
      <c r="M1186" t="s">
        <v>11021</v>
      </c>
      <c r="N1186" t="s">
        <v>11022</v>
      </c>
      <c r="O1186" t="s">
        <v>11023</v>
      </c>
      <c r="P1186" t="s">
        <v>41</v>
      </c>
      <c r="Q1186" t="s">
        <v>42</v>
      </c>
    </row>
    <row r="1187" spans="1:17" x14ac:dyDescent="0.2">
      <c r="A1187" t="s">
        <v>11024</v>
      </c>
      <c r="B1187" t="s">
        <v>11025</v>
      </c>
      <c r="C1187" t="s">
        <v>11026</v>
      </c>
      <c r="D1187" t="s">
        <v>11027</v>
      </c>
      <c r="E1187">
        <v>1</v>
      </c>
      <c r="F1187">
        <v>2</v>
      </c>
      <c r="G1187">
        <v>1</v>
      </c>
      <c r="H1187">
        <v>1</v>
      </c>
      <c r="I1187" t="s">
        <v>11028</v>
      </c>
      <c r="J1187" t="s">
        <v>11029</v>
      </c>
      <c r="K1187" t="s">
        <v>11030</v>
      </c>
      <c r="L1187" t="s">
        <v>13</v>
      </c>
      <c r="M1187" t="s">
        <v>11031</v>
      </c>
      <c r="N1187" t="s">
        <v>11032</v>
      </c>
      <c r="O1187" t="s">
        <v>11033</v>
      </c>
      <c r="P1187" t="s">
        <v>41</v>
      </c>
      <c r="Q1187" t="s">
        <v>30</v>
      </c>
    </row>
    <row r="1188" spans="1:17" x14ac:dyDescent="0.2">
      <c r="A1188" t="s">
        <v>11034</v>
      </c>
      <c r="B1188" t="s">
        <v>11035</v>
      </c>
      <c r="C1188" t="s">
        <v>11036</v>
      </c>
      <c r="D1188" t="s">
        <v>11037</v>
      </c>
      <c r="E1188">
        <v>1</v>
      </c>
      <c r="F1188">
        <v>85</v>
      </c>
      <c r="G1188">
        <v>85</v>
      </c>
      <c r="H1188">
        <v>0</v>
      </c>
      <c r="I1188" t="s">
        <v>11038</v>
      </c>
      <c r="J1188" t="s">
        <v>11039</v>
      </c>
      <c r="K1188" t="s">
        <v>11040</v>
      </c>
      <c r="L1188" t="s">
        <v>13</v>
      </c>
      <c r="M1188" t="s">
        <v>11041</v>
      </c>
      <c r="N1188" t="s">
        <v>11042</v>
      </c>
      <c r="O1188" t="s">
        <v>11043</v>
      </c>
      <c r="P1188" t="s">
        <v>173</v>
      </c>
      <c r="Q1188" t="s">
        <v>18</v>
      </c>
    </row>
    <row r="1189" spans="1:17" x14ac:dyDescent="0.2">
      <c r="A1189" t="s">
        <v>11044</v>
      </c>
      <c r="B1189" t="s">
        <v>11045</v>
      </c>
      <c r="C1189" t="s">
        <v>11046</v>
      </c>
      <c r="D1189" t="s">
        <v>11047</v>
      </c>
      <c r="E1189">
        <v>1</v>
      </c>
      <c r="F1189">
        <v>2</v>
      </c>
      <c r="G1189">
        <v>1</v>
      </c>
      <c r="H1189">
        <v>1</v>
      </c>
      <c r="I1189" t="s">
        <v>11048</v>
      </c>
      <c r="J1189" t="s">
        <v>11049</v>
      </c>
      <c r="K1189" t="s">
        <v>11050</v>
      </c>
      <c r="L1189" t="s">
        <v>13</v>
      </c>
      <c r="M1189" t="s">
        <v>11051</v>
      </c>
      <c r="N1189" t="s">
        <v>11052</v>
      </c>
      <c r="O1189" t="s">
        <v>11053</v>
      </c>
      <c r="P1189" t="s">
        <v>173</v>
      </c>
      <c r="Q1189" t="s">
        <v>18</v>
      </c>
    </row>
    <row r="1190" spans="1:17" x14ac:dyDescent="0.2">
      <c r="A1190" t="s">
        <v>11054</v>
      </c>
      <c r="B1190" t="s">
        <v>11055</v>
      </c>
      <c r="C1190" t="s">
        <v>11056</v>
      </c>
      <c r="D1190" t="s">
        <v>11057</v>
      </c>
      <c r="E1190">
        <v>2</v>
      </c>
      <c r="F1190">
        <v>303</v>
      </c>
      <c r="G1190">
        <v>135</v>
      </c>
      <c r="H1190">
        <v>168</v>
      </c>
      <c r="I1190" t="s">
        <v>6904</v>
      </c>
      <c r="J1190" t="s">
        <v>6905</v>
      </c>
      <c r="K1190" t="s">
        <v>6906</v>
      </c>
      <c r="L1190" t="s">
        <v>13</v>
      </c>
      <c r="M1190" t="s">
        <v>6907</v>
      </c>
      <c r="N1190" t="s">
        <v>6908</v>
      </c>
      <c r="O1190" t="s">
        <v>6909</v>
      </c>
      <c r="P1190" t="s">
        <v>41</v>
      </c>
      <c r="Q1190" t="s">
        <v>1300</v>
      </c>
    </row>
    <row r="1191" spans="1:17" x14ac:dyDescent="0.2">
      <c r="A1191" t="s">
        <v>11058</v>
      </c>
      <c r="B1191" t="s">
        <v>11059</v>
      </c>
      <c r="C1191" t="s">
        <v>11060</v>
      </c>
      <c r="D1191" t="s">
        <v>11061</v>
      </c>
      <c r="E1191">
        <v>2</v>
      </c>
      <c r="F1191">
        <v>45</v>
      </c>
      <c r="G1191">
        <v>1</v>
      </c>
      <c r="H1191">
        <v>44</v>
      </c>
      <c r="I1191" t="s">
        <v>11062</v>
      </c>
      <c r="J1191" t="s">
        <v>11063</v>
      </c>
      <c r="K1191" t="s">
        <v>11064</v>
      </c>
      <c r="L1191" t="s">
        <v>13</v>
      </c>
      <c r="M1191" t="s">
        <v>11065</v>
      </c>
      <c r="N1191" t="s">
        <v>11066</v>
      </c>
      <c r="O1191" t="s">
        <v>779</v>
      </c>
      <c r="P1191" t="s">
        <v>173</v>
      </c>
      <c r="Q1191" t="s">
        <v>42</v>
      </c>
    </row>
    <row r="1192" spans="1:17" x14ac:dyDescent="0.2">
      <c r="A1192" t="s">
        <v>11067</v>
      </c>
      <c r="B1192" t="s">
        <v>11068</v>
      </c>
      <c r="C1192" t="s">
        <v>11069</v>
      </c>
      <c r="D1192" t="s">
        <v>11070</v>
      </c>
      <c r="E1192">
        <v>1</v>
      </c>
      <c r="F1192">
        <v>16</v>
      </c>
      <c r="G1192">
        <v>16</v>
      </c>
      <c r="H1192">
        <v>0</v>
      </c>
      <c r="I1192" t="s">
        <v>11071</v>
      </c>
      <c r="J1192" t="s">
        <v>11068</v>
      </c>
      <c r="K1192" t="s">
        <v>11072</v>
      </c>
      <c r="L1192" t="s">
        <v>13</v>
      </c>
      <c r="M1192" t="s">
        <v>11073</v>
      </c>
      <c r="N1192" t="s">
        <v>11074</v>
      </c>
      <c r="O1192" t="s">
        <v>11075</v>
      </c>
      <c r="P1192" t="s">
        <v>386</v>
      </c>
      <c r="Q1192" t="s">
        <v>30</v>
      </c>
    </row>
    <row r="1193" spans="1:17" x14ac:dyDescent="0.2">
      <c r="A1193" t="s">
        <v>11076</v>
      </c>
      <c r="B1193" t="s">
        <v>11077</v>
      </c>
      <c r="C1193" t="s">
        <v>11078</v>
      </c>
      <c r="D1193" t="s">
        <v>11079</v>
      </c>
      <c r="E1193">
        <v>6</v>
      </c>
      <c r="F1193">
        <v>427</v>
      </c>
      <c r="G1193">
        <v>268</v>
      </c>
      <c r="H1193">
        <v>159</v>
      </c>
      <c r="I1193" t="s">
        <v>11080</v>
      </c>
      <c r="J1193" t="s">
        <v>11081</v>
      </c>
      <c r="K1193" t="s">
        <v>11082</v>
      </c>
      <c r="L1193" t="s">
        <v>13</v>
      </c>
      <c r="M1193" t="s">
        <v>11083</v>
      </c>
      <c r="N1193" t="s">
        <v>11084</v>
      </c>
      <c r="O1193" t="s">
        <v>11085</v>
      </c>
      <c r="P1193" t="s">
        <v>145</v>
      </c>
      <c r="Q1193" t="s">
        <v>42</v>
      </c>
    </row>
    <row r="1194" spans="1:17" x14ac:dyDescent="0.2">
      <c r="A1194" t="s">
        <v>11086</v>
      </c>
      <c r="B1194" t="s">
        <v>11087</v>
      </c>
      <c r="C1194" t="s">
        <v>11088</v>
      </c>
      <c r="D1194" t="s">
        <v>11089</v>
      </c>
      <c r="E1194">
        <v>7</v>
      </c>
      <c r="F1194">
        <v>499</v>
      </c>
      <c r="G1194">
        <v>472</v>
      </c>
      <c r="H1194">
        <v>27</v>
      </c>
      <c r="I1194" t="s">
        <v>11090</v>
      </c>
      <c r="J1194" t="s">
        <v>11091</v>
      </c>
      <c r="K1194" t="s">
        <v>11092</v>
      </c>
      <c r="L1194" t="s">
        <v>13</v>
      </c>
      <c r="M1194" t="s">
        <v>11093</v>
      </c>
      <c r="N1194" t="s">
        <v>11094</v>
      </c>
      <c r="O1194" t="s">
        <v>11095</v>
      </c>
      <c r="P1194" t="s">
        <v>41</v>
      </c>
      <c r="Q1194" t="s">
        <v>42</v>
      </c>
    </row>
    <row r="1195" spans="1:17" x14ac:dyDescent="0.2">
      <c r="A1195" t="s">
        <v>11096</v>
      </c>
      <c r="B1195" t="s">
        <v>11097</v>
      </c>
      <c r="C1195" t="s">
        <v>11098</v>
      </c>
      <c r="D1195" t="s">
        <v>11099</v>
      </c>
      <c r="E1195">
        <v>1</v>
      </c>
      <c r="F1195">
        <v>4</v>
      </c>
      <c r="G1195">
        <v>1</v>
      </c>
      <c r="H1195">
        <v>3</v>
      </c>
      <c r="I1195" t="s">
        <v>11100</v>
      </c>
      <c r="J1195" t="s">
        <v>11101</v>
      </c>
      <c r="K1195" t="s">
        <v>11102</v>
      </c>
      <c r="L1195" t="s">
        <v>13</v>
      </c>
      <c r="M1195" t="s">
        <v>11103</v>
      </c>
      <c r="N1195" t="s">
        <v>11104</v>
      </c>
      <c r="O1195" t="s">
        <v>40</v>
      </c>
      <c r="P1195" t="s">
        <v>41</v>
      </c>
      <c r="Q1195" t="s">
        <v>42</v>
      </c>
    </row>
    <row r="1196" spans="1:17" x14ac:dyDescent="0.2">
      <c r="A1196" t="s">
        <v>11105</v>
      </c>
      <c r="B1196" t="s">
        <v>11106</v>
      </c>
      <c r="C1196" t="s">
        <v>11107</v>
      </c>
      <c r="D1196" t="s">
        <v>11108</v>
      </c>
      <c r="E1196">
        <v>7</v>
      </c>
      <c r="F1196">
        <v>37</v>
      </c>
      <c r="G1196">
        <v>36</v>
      </c>
      <c r="H1196">
        <v>1</v>
      </c>
      <c r="I1196" t="s">
        <v>11109</v>
      </c>
      <c r="J1196" t="s">
        <v>11110</v>
      </c>
      <c r="L1196" t="s">
        <v>13</v>
      </c>
      <c r="M1196" t="s">
        <v>11111</v>
      </c>
      <c r="N1196" t="s">
        <v>11112</v>
      </c>
      <c r="O1196" t="s">
        <v>11113</v>
      </c>
      <c r="P1196" t="s">
        <v>173</v>
      </c>
      <c r="Q1196" t="s">
        <v>42</v>
      </c>
    </row>
    <row r="1197" spans="1:17" x14ac:dyDescent="0.2">
      <c r="A1197" t="s">
        <v>11114</v>
      </c>
      <c r="B1197" t="s">
        <v>11115</v>
      </c>
      <c r="C1197" t="s">
        <v>11116</v>
      </c>
      <c r="D1197" t="s">
        <v>11117</v>
      </c>
      <c r="E1197">
        <v>22</v>
      </c>
      <c r="F1197">
        <v>335</v>
      </c>
      <c r="G1197">
        <v>333</v>
      </c>
      <c r="H1197">
        <v>2</v>
      </c>
      <c r="I1197" t="s">
        <v>11118</v>
      </c>
      <c r="J1197" t="s">
        <v>11119</v>
      </c>
      <c r="K1197" t="s">
        <v>11120</v>
      </c>
      <c r="L1197" t="s">
        <v>13</v>
      </c>
      <c r="M1197" t="s">
        <v>11121</v>
      </c>
      <c r="N1197" t="s">
        <v>11122</v>
      </c>
      <c r="O1197" t="s">
        <v>11123</v>
      </c>
      <c r="P1197" t="s">
        <v>255</v>
      </c>
      <c r="Q1197" t="s">
        <v>18</v>
      </c>
    </row>
    <row r="1198" spans="1:17" x14ac:dyDescent="0.2">
      <c r="A1198" t="s">
        <v>11124</v>
      </c>
      <c r="B1198" t="s">
        <v>11125</v>
      </c>
      <c r="C1198" t="s">
        <v>11126</v>
      </c>
      <c r="D1198" t="s">
        <v>11127</v>
      </c>
      <c r="E1198">
        <v>1</v>
      </c>
      <c r="F1198">
        <v>2</v>
      </c>
      <c r="G1198">
        <v>1</v>
      </c>
      <c r="H1198">
        <v>1</v>
      </c>
      <c r="I1198" t="s">
        <v>11128</v>
      </c>
      <c r="J1198" t="s">
        <v>11129</v>
      </c>
      <c r="K1198" t="s">
        <v>11130</v>
      </c>
      <c r="L1198" t="s">
        <v>13</v>
      </c>
      <c r="M1198" t="s">
        <v>11131</v>
      </c>
      <c r="N1198" t="s">
        <v>11132</v>
      </c>
      <c r="O1198" t="s">
        <v>11133</v>
      </c>
      <c r="P1198" t="s">
        <v>41</v>
      </c>
      <c r="Q1198" t="s">
        <v>42</v>
      </c>
    </row>
    <row r="1199" spans="1:17" x14ac:dyDescent="0.2">
      <c r="A1199" t="s">
        <v>11134</v>
      </c>
      <c r="B1199" t="s">
        <v>11135</v>
      </c>
      <c r="C1199" t="s">
        <v>11136</v>
      </c>
      <c r="D1199" t="s">
        <v>11137</v>
      </c>
      <c r="E1199">
        <v>1</v>
      </c>
      <c r="F1199">
        <v>8</v>
      </c>
      <c r="G1199">
        <v>4</v>
      </c>
      <c r="H1199">
        <v>4</v>
      </c>
      <c r="I1199" t="s">
        <v>11138</v>
      </c>
      <c r="J1199" t="s">
        <v>11139</v>
      </c>
      <c r="K1199" t="s">
        <v>11140</v>
      </c>
      <c r="L1199" t="s">
        <v>13</v>
      </c>
      <c r="M1199" t="s">
        <v>11141</v>
      </c>
      <c r="N1199" t="s">
        <v>11142</v>
      </c>
      <c r="O1199" t="s">
        <v>11143</v>
      </c>
      <c r="P1199" t="s">
        <v>173</v>
      </c>
      <c r="Q1199" t="s">
        <v>9184</v>
      </c>
    </row>
    <row r="1200" spans="1:17" x14ac:dyDescent="0.2">
      <c r="A1200" t="s">
        <v>11144</v>
      </c>
      <c r="B1200" t="s">
        <v>11145</v>
      </c>
      <c r="C1200" t="s">
        <v>11146</v>
      </c>
      <c r="D1200" t="s">
        <v>11147</v>
      </c>
      <c r="E1200">
        <v>1</v>
      </c>
      <c r="F1200">
        <v>2</v>
      </c>
      <c r="G1200">
        <v>1</v>
      </c>
      <c r="H1200">
        <v>1</v>
      </c>
      <c r="I1200" t="s">
        <v>11148</v>
      </c>
      <c r="J1200" t="s">
        <v>11149</v>
      </c>
      <c r="K1200" t="s">
        <v>11150</v>
      </c>
      <c r="L1200" t="s">
        <v>13</v>
      </c>
      <c r="M1200" t="s">
        <v>11151</v>
      </c>
      <c r="N1200" t="s">
        <v>11152</v>
      </c>
      <c r="O1200" t="s">
        <v>1290</v>
      </c>
      <c r="P1200" t="s">
        <v>41</v>
      </c>
      <c r="Q1200" t="s">
        <v>42</v>
      </c>
    </row>
    <row r="1201" spans="1:17" x14ac:dyDescent="0.2">
      <c r="A1201" t="s">
        <v>11153</v>
      </c>
      <c r="B1201" t="s">
        <v>11154</v>
      </c>
      <c r="C1201" t="s">
        <v>11155</v>
      </c>
      <c r="D1201" t="s">
        <v>11156</v>
      </c>
      <c r="E1201">
        <v>1</v>
      </c>
      <c r="F1201">
        <v>3</v>
      </c>
      <c r="G1201">
        <v>3</v>
      </c>
      <c r="H1201">
        <v>0</v>
      </c>
      <c r="I1201" t="s">
        <v>11157</v>
      </c>
      <c r="J1201" t="s">
        <v>11154</v>
      </c>
      <c r="K1201" t="s">
        <v>11158</v>
      </c>
      <c r="L1201" t="s">
        <v>13</v>
      </c>
      <c r="M1201" t="s">
        <v>11159</v>
      </c>
      <c r="N1201" t="s">
        <v>11160</v>
      </c>
      <c r="O1201" t="s">
        <v>11161</v>
      </c>
      <c r="P1201" t="s">
        <v>145</v>
      </c>
      <c r="Q1201" t="s">
        <v>18</v>
      </c>
    </row>
    <row r="1202" spans="1:17" x14ac:dyDescent="0.2">
      <c r="A1202" t="s">
        <v>11162</v>
      </c>
      <c r="B1202" t="s">
        <v>11163</v>
      </c>
      <c r="C1202" t="s">
        <v>11164</v>
      </c>
      <c r="D1202" t="s">
        <v>11165</v>
      </c>
      <c r="E1202">
        <v>2</v>
      </c>
      <c r="F1202">
        <v>25</v>
      </c>
      <c r="G1202">
        <v>21</v>
      </c>
      <c r="H1202">
        <v>4</v>
      </c>
      <c r="I1202" t="s">
        <v>11166</v>
      </c>
      <c r="J1202" t="s">
        <v>11167</v>
      </c>
      <c r="K1202" t="s">
        <v>11168</v>
      </c>
      <c r="L1202" t="s">
        <v>13</v>
      </c>
      <c r="M1202" t="s">
        <v>11169</v>
      </c>
      <c r="N1202" t="s">
        <v>11170</v>
      </c>
      <c r="O1202" t="s">
        <v>11171</v>
      </c>
      <c r="P1202" t="s">
        <v>173</v>
      </c>
      <c r="Q1202" t="s">
        <v>30</v>
      </c>
    </row>
    <row r="1203" spans="1:17" x14ac:dyDescent="0.2">
      <c r="A1203" t="s">
        <v>11172</v>
      </c>
      <c r="B1203" t="s">
        <v>11173</v>
      </c>
      <c r="C1203" t="s">
        <v>11174</v>
      </c>
      <c r="D1203" t="s">
        <v>11175</v>
      </c>
      <c r="E1203">
        <v>3</v>
      </c>
      <c r="F1203">
        <v>33</v>
      </c>
      <c r="G1203">
        <v>33</v>
      </c>
      <c r="H1203">
        <v>0</v>
      </c>
      <c r="I1203" t="s">
        <v>11176</v>
      </c>
      <c r="J1203" t="s">
        <v>11173</v>
      </c>
      <c r="K1203" t="s">
        <v>11177</v>
      </c>
      <c r="L1203" t="s">
        <v>13</v>
      </c>
      <c r="M1203" t="s">
        <v>11178</v>
      </c>
      <c r="N1203" t="s">
        <v>11179</v>
      </c>
      <c r="O1203" t="s">
        <v>11180</v>
      </c>
      <c r="P1203" t="s">
        <v>716</v>
      </c>
      <c r="Q1203" t="s">
        <v>42</v>
      </c>
    </row>
    <row r="1204" spans="1:17" x14ac:dyDescent="0.2">
      <c r="A1204" t="s">
        <v>11181</v>
      </c>
      <c r="B1204" t="s">
        <v>11182</v>
      </c>
      <c r="C1204" t="s">
        <v>11183</v>
      </c>
      <c r="D1204" t="s">
        <v>11184</v>
      </c>
      <c r="E1204">
        <v>9</v>
      </c>
      <c r="F1204">
        <v>275</v>
      </c>
      <c r="G1204">
        <v>275</v>
      </c>
      <c r="H1204">
        <v>0</v>
      </c>
      <c r="I1204" t="s">
        <v>11185</v>
      </c>
      <c r="J1204" t="s">
        <v>11186</v>
      </c>
      <c r="K1204" t="s">
        <v>11187</v>
      </c>
      <c r="L1204" t="s">
        <v>13</v>
      </c>
      <c r="M1204" t="s">
        <v>11188</v>
      </c>
      <c r="N1204" t="s">
        <v>11189</v>
      </c>
      <c r="O1204" t="s">
        <v>11190</v>
      </c>
      <c r="P1204" t="s">
        <v>173</v>
      </c>
      <c r="Q1204" t="s">
        <v>387</v>
      </c>
    </row>
    <row r="1205" spans="1:17" x14ac:dyDescent="0.2">
      <c r="A1205" t="s">
        <v>11191</v>
      </c>
      <c r="B1205" t="s">
        <v>11192</v>
      </c>
      <c r="C1205" t="s">
        <v>11193</v>
      </c>
      <c r="D1205" t="s">
        <v>11194</v>
      </c>
      <c r="E1205">
        <v>4</v>
      </c>
      <c r="F1205">
        <v>43</v>
      </c>
      <c r="G1205">
        <v>41</v>
      </c>
      <c r="H1205">
        <v>2</v>
      </c>
      <c r="I1205" t="s">
        <v>11195</v>
      </c>
      <c r="J1205" t="s">
        <v>11196</v>
      </c>
      <c r="K1205" t="s">
        <v>11197</v>
      </c>
      <c r="L1205" t="s">
        <v>13</v>
      </c>
      <c r="M1205" t="s">
        <v>11198</v>
      </c>
      <c r="N1205" t="s">
        <v>11199</v>
      </c>
      <c r="O1205" t="s">
        <v>11200</v>
      </c>
      <c r="P1205" t="s">
        <v>41</v>
      </c>
      <c r="Q1205" t="s">
        <v>42</v>
      </c>
    </row>
    <row r="1206" spans="1:17" x14ac:dyDescent="0.2">
      <c r="A1206" t="s">
        <v>11201</v>
      </c>
      <c r="B1206" t="s">
        <v>11202</v>
      </c>
      <c r="C1206" t="s">
        <v>11203</v>
      </c>
      <c r="D1206" t="s">
        <v>11204</v>
      </c>
      <c r="E1206">
        <v>5</v>
      </c>
      <c r="F1206">
        <v>607</v>
      </c>
      <c r="G1206">
        <v>607</v>
      </c>
      <c r="H1206">
        <v>0</v>
      </c>
      <c r="I1206" t="s">
        <v>11205</v>
      </c>
      <c r="J1206" t="s">
        <v>11202</v>
      </c>
      <c r="K1206" t="s">
        <v>11206</v>
      </c>
      <c r="L1206" t="s">
        <v>13</v>
      </c>
      <c r="M1206" t="s">
        <v>11207</v>
      </c>
      <c r="N1206" t="s">
        <v>11208</v>
      </c>
      <c r="O1206" t="s">
        <v>11209</v>
      </c>
      <c r="P1206" t="s">
        <v>41</v>
      </c>
      <c r="Q1206" t="s">
        <v>42</v>
      </c>
    </row>
    <row r="1207" spans="1:17" x14ac:dyDescent="0.2">
      <c r="A1207" t="s">
        <v>11210</v>
      </c>
      <c r="B1207" t="s">
        <v>11211</v>
      </c>
      <c r="C1207" t="s">
        <v>11212</v>
      </c>
      <c r="D1207" t="s">
        <v>11213</v>
      </c>
      <c r="E1207">
        <v>2</v>
      </c>
      <c r="F1207">
        <v>6</v>
      </c>
      <c r="G1207">
        <v>3</v>
      </c>
      <c r="H1207">
        <v>3</v>
      </c>
      <c r="I1207" t="s">
        <v>11214</v>
      </c>
      <c r="J1207" t="s">
        <v>11215</v>
      </c>
      <c r="K1207" t="s">
        <v>11216</v>
      </c>
      <c r="L1207" t="s">
        <v>13</v>
      </c>
      <c r="M1207" t="s">
        <v>11217</v>
      </c>
      <c r="N1207" t="s">
        <v>11218</v>
      </c>
      <c r="O1207" t="s">
        <v>11219</v>
      </c>
      <c r="P1207" t="s">
        <v>295</v>
      </c>
      <c r="Q1207" t="s">
        <v>30</v>
      </c>
    </row>
    <row r="1208" spans="1:17" x14ac:dyDescent="0.2">
      <c r="A1208" t="s">
        <v>11220</v>
      </c>
      <c r="B1208" t="s">
        <v>11221</v>
      </c>
      <c r="C1208" t="s">
        <v>11222</v>
      </c>
      <c r="D1208" t="s">
        <v>11223</v>
      </c>
      <c r="E1208">
        <v>1</v>
      </c>
      <c r="F1208">
        <v>6</v>
      </c>
      <c r="G1208">
        <v>4</v>
      </c>
      <c r="H1208">
        <v>2</v>
      </c>
      <c r="I1208" t="s">
        <v>11224</v>
      </c>
      <c r="J1208" t="s">
        <v>11225</v>
      </c>
      <c r="K1208" t="s">
        <v>11226</v>
      </c>
      <c r="L1208" t="s">
        <v>13</v>
      </c>
      <c r="M1208" t="s">
        <v>11227</v>
      </c>
      <c r="N1208" t="s">
        <v>11222</v>
      </c>
      <c r="O1208" t="s">
        <v>1547</v>
      </c>
      <c r="P1208" t="s">
        <v>41</v>
      </c>
      <c r="Q1208" t="s">
        <v>42</v>
      </c>
    </row>
    <row r="1209" spans="1:17" x14ac:dyDescent="0.2">
      <c r="A1209" t="s">
        <v>11228</v>
      </c>
      <c r="B1209" t="s">
        <v>11229</v>
      </c>
      <c r="C1209" t="s">
        <v>11230</v>
      </c>
      <c r="D1209" t="s">
        <v>11231</v>
      </c>
      <c r="E1209">
        <v>1</v>
      </c>
      <c r="F1209">
        <v>4</v>
      </c>
      <c r="G1209">
        <v>4</v>
      </c>
      <c r="H1209">
        <v>0</v>
      </c>
      <c r="I1209" t="s">
        <v>11232</v>
      </c>
      <c r="J1209" t="s">
        <v>11233</v>
      </c>
      <c r="K1209" t="s">
        <v>11234</v>
      </c>
      <c r="L1209" t="s">
        <v>13</v>
      </c>
      <c r="M1209" t="s">
        <v>11235</v>
      </c>
      <c r="N1209" t="s">
        <v>11236</v>
      </c>
      <c r="O1209" t="s">
        <v>1406</v>
      </c>
      <c r="P1209" t="s">
        <v>41</v>
      </c>
      <c r="Q1209" t="s">
        <v>42</v>
      </c>
    </row>
    <row r="1210" spans="1:17" x14ac:dyDescent="0.2">
      <c r="A1210" t="s">
        <v>11237</v>
      </c>
      <c r="B1210" t="s">
        <v>11238</v>
      </c>
      <c r="C1210" t="s">
        <v>11239</v>
      </c>
      <c r="D1210" t="s">
        <v>11240</v>
      </c>
      <c r="E1210">
        <v>2</v>
      </c>
      <c r="F1210">
        <v>18</v>
      </c>
      <c r="G1210">
        <v>12</v>
      </c>
      <c r="H1210">
        <v>6</v>
      </c>
      <c r="I1210" t="s">
        <v>11241</v>
      </c>
      <c r="J1210" t="s">
        <v>11238</v>
      </c>
      <c r="K1210" t="s">
        <v>11242</v>
      </c>
      <c r="L1210" t="s">
        <v>13</v>
      </c>
      <c r="M1210" t="s">
        <v>11243</v>
      </c>
      <c r="N1210" t="s">
        <v>11244</v>
      </c>
      <c r="O1210" t="s">
        <v>11245</v>
      </c>
      <c r="P1210" t="s">
        <v>41</v>
      </c>
      <c r="Q1210" t="s">
        <v>42</v>
      </c>
    </row>
    <row r="1211" spans="1:17" x14ac:dyDescent="0.2">
      <c r="A1211" t="s">
        <v>11246</v>
      </c>
      <c r="B1211" t="s">
        <v>11247</v>
      </c>
      <c r="C1211" t="s">
        <v>11248</v>
      </c>
      <c r="D1211" t="s">
        <v>11249</v>
      </c>
      <c r="E1211">
        <v>1</v>
      </c>
      <c r="F1211">
        <v>45</v>
      </c>
      <c r="G1211">
        <v>45</v>
      </c>
      <c r="H1211">
        <v>0</v>
      </c>
      <c r="I1211" t="s">
        <v>11250</v>
      </c>
      <c r="J1211" t="s">
        <v>11247</v>
      </c>
      <c r="K1211" t="s">
        <v>11251</v>
      </c>
      <c r="L1211" t="s">
        <v>13</v>
      </c>
      <c r="M1211" t="s">
        <v>11252</v>
      </c>
      <c r="N1211" t="s">
        <v>11253</v>
      </c>
      <c r="O1211" t="s">
        <v>11254</v>
      </c>
      <c r="P1211" t="s">
        <v>94</v>
      </c>
      <c r="Q1211" t="s">
        <v>114</v>
      </c>
    </row>
    <row r="1212" spans="1:17" x14ac:dyDescent="0.2">
      <c r="A1212" t="s">
        <v>11255</v>
      </c>
      <c r="B1212" t="s">
        <v>11256</v>
      </c>
      <c r="C1212" t="s">
        <v>11257</v>
      </c>
      <c r="D1212" t="s">
        <v>11258</v>
      </c>
      <c r="E1212">
        <v>1</v>
      </c>
      <c r="F1212">
        <v>2</v>
      </c>
      <c r="G1212">
        <v>1</v>
      </c>
      <c r="H1212">
        <v>1</v>
      </c>
      <c r="I1212" t="s">
        <v>11259</v>
      </c>
      <c r="J1212" t="s">
        <v>11256</v>
      </c>
      <c r="L1212" t="s">
        <v>13</v>
      </c>
      <c r="M1212" t="s">
        <v>11260</v>
      </c>
      <c r="N1212" t="s">
        <v>11261</v>
      </c>
      <c r="O1212" t="s">
        <v>11262</v>
      </c>
      <c r="P1212" t="s">
        <v>41</v>
      </c>
      <c r="Q1212" t="s">
        <v>30</v>
      </c>
    </row>
    <row r="1213" spans="1:17" x14ac:dyDescent="0.2">
      <c r="A1213" t="s">
        <v>11263</v>
      </c>
      <c r="B1213" t="s">
        <v>11264</v>
      </c>
      <c r="C1213" t="s">
        <v>11265</v>
      </c>
      <c r="D1213" t="s">
        <v>11266</v>
      </c>
      <c r="E1213">
        <v>3</v>
      </c>
      <c r="F1213">
        <v>7</v>
      </c>
      <c r="G1213">
        <v>6</v>
      </c>
      <c r="H1213">
        <v>1</v>
      </c>
      <c r="I1213" t="s">
        <v>11267</v>
      </c>
      <c r="J1213" t="s">
        <v>11268</v>
      </c>
      <c r="K1213" t="s">
        <v>11269</v>
      </c>
      <c r="L1213" t="s">
        <v>13</v>
      </c>
      <c r="M1213" t="s">
        <v>11270</v>
      </c>
      <c r="N1213" t="s">
        <v>11265</v>
      </c>
      <c r="O1213" t="s">
        <v>5996</v>
      </c>
      <c r="P1213" t="s">
        <v>173</v>
      </c>
      <c r="Q1213" t="s">
        <v>42</v>
      </c>
    </row>
    <row r="1214" spans="1:17" x14ac:dyDescent="0.2">
      <c r="A1214" t="s">
        <v>11271</v>
      </c>
      <c r="B1214" t="s">
        <v>11272</v>
      </c>
      <c r="C1214" t="s">
        <v>11273</v>
      </c>
      <c r="D1214" t="s">
        <v>11274</v>
      </c>
      <c r="E1214">
        <v>1</v>
      </c>
      <c r="F1214">
        <v>10</v>
      </c>
      <c r="G1214">
        <v>5</v>
      </c>
      <c r="H1214">
        <v>5</v>
      </c>
      <c r="I1214" t="s">
        <v>11275</v>
      </c>
      <c r="J1214" t="s">
        <v>11272</v>
      </c>
      <c r="K1214" t="s">
        <v>11276</v>
      </c>
      <c r="L1214" t="s">
        <v>13</v>
      </c>
      <c r="M1214" t="s">
        <v>11277</v>
      </c>
      <c r="N1214" t="s">
        <v>11278</v>
      </c>
      <c r="O1214" t="s">
        <v>11279</v>
      </c>
      <c r="P1214" t="s">
        <v>145</v>
      </c>
      <c r="Q1214" t="s">
        <v>18</v>
      </c>
    </row>
    <row r="1215" spans="1:17" x14ac:dyDescent="0.2">
      <c r="A1215" t="s">
        <v>11280</v>
      </c>
      <c r="B1215" t="s">
        <v>11281</v>
      </c>
      <c r="C1215" t="s">
        <v>11282</v>
      </c>
      <c r="D1215" t="s">
        <v>11283</v>
      </c>
      <c r="E1215">
        <v>3</v>
      </c>
      <c r="F1215">
        <v>43</v>
      </c>
      <c r="G1215">
        <v>36</v>
      </c>
      <c r="H1215">
        <v>7</v>
      </c>
      <c r="I1215" t="s">
        <v>11284</v>
      </c>
      <c r="J1215" t="s">
        <v>11281</v>
      </c>
      <c r="K1215" t="s">
        <v>11285</v>
      </c>
      <c r="L1215" t="s">
        <v>13</v>
      </c>
      <c r="M1215" t="s">
        <v>11286</v>
      </c>
      <c r="N1215" t="s">
        <v>11287</v>
      </c>
      <c r="O1215" t="s">
        <v>11288</v>
      </c>
      <c r="P1215" t="s">
        <v>145</v>
      </c>
      <c r="Q1215" t="s">
        <v>18</v>
      </c>
    </row>
    <row r="1216" spans="1:17" x14ac:dyDescent="0.2">
      <c r="A1216" t="s">
        <v>11289</v>
      </c>
      <c r="B1216" t="s">
        <v>11290</v>
      </c>
      <c r="C1216" t="s">
        <v>11291</v>
      </c>
      <c r="D1216" t="s">
        <v>11292</v>
      </c>
      <c r="E1216">
        <v>1</v>
      </c>
      <c r="F1216">
        <v>23</v>
      </c>
      <c r="G1216">
        <v>18</v>
      </c>
      <c r="H1216">
        <v>5</v>
      </c>
      <c r="I1216" t="s">
        <v>11293</v>
      </c>
      <c r="J1216" t="s">
        <v>11294</v>
      </c>
      <c r="K1216" t="s">
        <v>11295</v>
      </c>
      <c r="L1216" t="s">
        <v>13</v>
      </c>
      <c r="M1216" t="s">
        <v>11296</v>
      </c>
      <c r="N1216" t="s">
        <v>11297</v>
      </c>
      <c r="O1216" t="s">
        <v>11298</v>
      </c>
      <c r="P1216" t="s">
        <v>173</v>
      </c>
      <c r="Q1216" t="s">
        <v>18</v>
      </c>
    </row>
    <row r="1217" spans="1:17" x14ac:dyDescent="0.2">
      <c r="A1217" t="s">
        <v>11299</v>
      </c>
      <c r="B1217" t="s">
        <v>11300</v>
      </c>
      <c r="C1217" t="s">
        <v>11301</v>
      </c>
      <c r="D1217" t="s">
        <v>11302</v>
      </c>
      <c r="E1217">
        <v>2</v>
      </c>
      <c r="F1217">
        <v>24</v>
      </c>
      <c r="G1217">
        <v>24</v>
      </c>
      <c r="H1217">
        <v>0</v>
      </c>
      <c r="I1217" t="s">
        <v>11303</v>
      </c>
      <c r="J1217" t="s">
        <v>11304</v>
      </c>
      <c r="K1217" t="s">
        <v>11305</v>
      </c>
      <c r="L1217" t="s">
        <v>13</v>
      </c>
      <c r="M1217" t="s">
        <v>11306</v>
      </c>
      <c r="N1217" t="s">
        <v>11307</v>
      </c>
      <c r="O1217" t="s">
        <v>11308</v>
      </c>
      <c r="P1217" t="s">
        <v>386</v>
      </c>
      <c r="Q1217" t="s">
        <v>18</v>
      </c>
    </row>
    <row r="1218" spans="1:17" x14ac:dyDescent="0.2">
      <c r="A1218" t="s">
        <v>11309</v>
      </c>
      <c r="B1218" t="s">
        <v>11310</v>
      </c>
      <c r="C1218" t="s">
        <v>11311</v>
      </c>
      <c r="D1218" t="s">
        <v>11312</v>
      </c>
      <c r="E1218">
        <v>14</v>
      </c>
      <c r="F1218">
        <v>14</v>
      </c>
      <c r="G1218">
        <v>7</v>
      </c>
      <c r="H1218">
        <v>7</v>
      </c>
      <c r="I1218" t="s">
        <v>11313</v>
      </c>
      <c r="J1218" t="s">
        <v>11310</v>
      </c>
      <c r="K1218" t="s">
        <v>11314</v>
      </c>
      <c r="L1218" t="s">
        <v>13</v>
      </c>
      <c r="M1218" t="s">
        <v>11315</v>
      </c>
      <c r="N1218" t="s">
        <v>11316</v>
      </c>
      <c r="O1218" t="s">
        <v>11317</v>
      </c>
      <c r="P1218" t="s">
        <v>41</v>
      </c>
      <c r="Q1218" t="s">
        <v>42</v>
      </c>
    </row>
    <row r="1219" spans="1:17" x14ac:dyDescent="0.2">
      <c r="A1219" t="s">
        <v>11318</v>
      </c>
      <c r="B1219" t="s">
        <v>11319</v>
      </c>
      <c r="C1219" t="s">
        <v>11320</v>
      </c>
      <c r="D1219" t="s">
        <v>11321</v>
      </c>
      <c r="E1219">
        <v>1</v>
      </c>
      <c r="F1219">
        <v>38</v>
      </c>
      <c r="G1219">
        <v>22</v>
      </c>
      <c r="H1219">
        <v>16</v>
      </c>
      <c r="I1219" t="s">
        <v>11322</v>
      </c>
      <c r="J1219" t="s">
        <v>11319</v>
      </c>
      <c r="K1219" t="s">
        <v>11323</v>
      </c>
      <c r="L1219" t="s">
        <v>13</v>
      </c>
      <c r="M1219" t="s">
        <v>11324</v>
      </c>
      <c r="N1219" t="s">
        <v>11325</v>
      </c>
      <c r="O1219" t="s">
        <v>11326</v>
      </c>
      <c r="P1219" t="s">
        <v>145</v>
      </c>
      <c r="Q1219" t="s">
        <v>42</v>
      </c>
    </row>
    <row r="1220" spans="1:17" x14ac:dyDescent="0.2">
      <c r="A1220" t="s">
        <v>11327</v>
      </c>
      <c r="B1220" t="s">
        <v>11328</v>
      </c>
      <c r="C1220" t="s">
        <v>11329</v>
      </c>
      <c r="D1220" t="s">
        <v>11330</v>
      </c>
      <c r="E1220">
        <v>4</v>
      </c>
      <c r="F1220">
        <v>37</v>
      </c>
      <c r="G1220">
        <v>26</v>
      </c>
      <c r="H1220">
        <v>11</v>
      </c>
      <c r="I1220" t="s">
        <v>11331</v>
      </c>
      <c r="J1220" t="s">
        <v>11328</v>
      </c>
      <c r="K1220" t="s">
        <v>11332</v>
      </c>
      <c r="L1220" t="s">
        <v>13</v>
      </c>
      <c r="M1220" t="s">
        <v>11333</v>
      </c>
      <c r="N1220" t="s">
        <v>11334</v>
      </c>
      <c r="O1220" t="s">
        <v>11335</v>
      </c>
      <c r="P1220" t="s">
        <v>716</v>
      </c>
      <c r="Q1220" t="s">
        <v>42</v>
      </c>
    </row>
    <row r="1221" spans="1:17" x14ac:dyDescent="0.2">
      <c r="A1221" t="s">
        <v>11336</v>
      </c>
      <c r="B1221" t="s">
        <v>11337</v>
      </c>
      <c r="C1221" t="s">
        <v>11338</v>
      </c>
      <c r="D1221" t="s">
        <v>11339</v>
      </c>
      <c r="E1221">
        <v>1</v>
      </c>
      <c r="F1221">
        <v>2</v>
      </c>
      <c r="G1221">
        <v>1</v>
      </c>
      <c r="H1221">
        <v>1</v>
      </c>
      <c r="I1221" t="s">
        <v>11340</v>
      </c>
      <c r="J1221" t="s">
        <v>11341</v>
      </c>
      <c r="K1221" t="s">
        <v>11342</v>
      </c>
      <c r="L1221" t="s">
        <v>13</v>
      </c>
      <c r="M1221" t="s">
        <v>11343</v>
      </c>
      <c r="N1221" t="s">
        <v>11338</v>
      </c>
      <c r="O1221" t="s">
        <v>345</v>
      </c>
      <c r="P1221" t="s">
        <v>41</v>
      </c>
      <c r="Q1221" t="s">
        <v>42</v>
      </c>
    </row>
    <row r="1222" spans="1:17" x14ac:dyDescent="0.2">
      <c r="A1222" t="s">
        <v>11344</v>
      </c>
      <c r="B1222" t="s">
        <v>11345</v>
      </c>
      <c r="C1222" t="s">
        <v>11346</v>
      </c>
      <c r="D1222" t="s">
        <v>11347</v>
      </c>
      <c r="E1222">
        <v>1</v>
      </c>
      <c r="F1222">
        <v>2</v>
      </c>
      <c r="G1222">
        <v>2</v>
      </c>
      <c r="H1222">
        <v>0</v>
      </c>
      <c r="I1222" t="s">
        <v>11348</v>
      </c>
      <c r="J1222" t="s">
        <v>11349</v>
      </c>
      <c r="K1222" t="s">
        <v>11350</v>
      </c>
      <c r="L1222" t="s">
        <v>13</v>
      </c>
      <c r="M1222" t="s">
        <v>11351</v>
      </c>
      <c r="N1222" t="s">
        <v>11346</v>
      </c>
      <c r="O1222" t="s">
        <v>11352</v>
      </c>
      <c r="P1222" t="s">
        <v>41</v>
      </c>
      <c r="Q1222" t="s">
        <v>42</v>
      </c>
    </row>
    <row r="1223" spans="1:17" x14ac:dyDescent="0.2">
      <c r="A1223" t="s">
        <v>11353</v>
      </c>
      <c r="B1223" t="s">
        <v>11354</v>
      </c>
      <c r="C1223" t="s">
        <v>11355</v>
      </c>
      <c r="D1223" t="s">
        <v>11356</v>
      </c>
      <c r="E1223">
        <v>3</v>
      </c>
      <c r="F1223">
        <v>58</v>
      </c>
      <c r="G1223">
        <v>58</v>
      </c>
      <c r="H1223">
        <v>0</v>
      </c>
      <c r="I1223" t="s">
        <v>11357</v>
      </c>
      <c r="J1223" t="s">
        <v>11358</v>
      </c>
      <c r="K1223" t="s">
        <v>11359</v>
      </c>
      <c r="L1223" t="s">
        <v>13</v>
      </c>
      <c r="M1223" t="s">
        <v>11360</v>
      </c>
      <c r="N1223" t="s">
        <v>11361</v>
      </c>
      <c r="O1223" t="s">
        <v>11362</v>
      </c>
      <c r="P1223" t="s">
        <v>41</v>
      </c>
      <c r="Q1223" t="s">
        <v>18</v>
      </c>
    </row>
    <row r="1224" spans="1:17" x14ac:dyDescent="0.2">
      <c r="A1224" t="s">
        <v>11363</v>
      </c>
      <c r="B1224" t="s">
        <v>11364</v>
      </c>
      <c r="C1224" t="s">
        <v>11365</v>
      </c>
      <c r="D1224" t="s">
        <v>11366</v>
      </c>
      <c r="E1224">
        <v>1</v>
      </c>
      <c r="F1224">
        <v>2</v>
      </c>
      <c r="G1224">
        <v>1</v>
      </c>
      <c r="H1224">
        <v>1</v>
      </c>
      <c r="I1224" t="s">
        <v>11367</v>
      </c>
      <c r="J1224" t="s">
        <v>11364</v>
      </c>
      <c r="L1224" t="s">
        <v>13</v>
      </c>
      <c r="M1224" t="s">
        <v>11368</v>
      </c>
      <c r="N1224" t="s">
        <v>11369</v>
      </c>
      <c r="O1224" t="s">
        <v>11370</v>
      </c>
      <c r="P1224" t="s">
        <v>17</v>
      </c>
      <c r="Q1224" t="s">
        <v>18</v>
      </c>
    </row>
    <row r="1225" spans="1:17" x14ac:dyDescent="0.2">
      <c r="A1225" t="s">
        <v>11371</v>
      </c>
      <c r="B1225" t="s">
        <v>11372</v>
      </c>
      <c r="C1225" t="s">
        <v>11373</v>
      </c>
      <c r="D1225" t="s">
        <v>11374</v>
      </c>
      <c r="E1225">
        <v>5</v>
      </c>
      <c r="F1225">
        <v>196</v>
      </c>
      <c r="G1225">
        <v>168</v>
      </c>
      <c r="H1225">
        <v>28</v>
      </c>
      <c r="I1225" t="s">
        <v>11375</v>
      </c>
      <c r="J1225" t="s">
        <v>11376</v>
      </c>
      <c r="K1225" t="s">
        <v>11377</v>
      </c>
      <c r="L1225" t="s">
        <v>13</v>
      </c>
      <c r="M1225" t="s">
        <v>11378</v>
      </c>
      <c r="N1225" t="s">
        <v>11379</v>
      </c>
      <c r="O1225" t="s">
        <v>11380</v>
      </c>
      <c r="P1225" t="s">
        <v>1945</v>
      </c>
      <c r="Q1225" t="s">
        <v>30</v>
      </c>
    </row>
    <row r="1226" spans="1:17" x14ac:dyDescent="0.2">
      <c r="A1226" t="s">
        <v>11381</v>
      </c>
      <c r="B1226" t="s">
        <v>11382</v>
      </c>
      <c r="C1226" t="s">
        <v>11383</v>
      </c>
      <c r="D1226" t="s">
        <v>11384</v>
      </c>
      <c r="E1226">
        <v>1</v>
      </c>
      <c r="F1226">
        <v>7</v>
      </c>
      <c r="G1226">
        <v>6</v>
      </c>
      <c r="H1226">
        <v>1</v>
      </c>
      <c r="I1226" t="s">
        <v>11385</v>
      </c>
      <c r="J1226" t="s">
        <v>11382</v>
      </c>
      <c r="K1226" t="s">
        <v>11386</v>
      </c>
      <c r="L1226" t="s">
        <v>13</v>
      </c>
      <c r="M1226" t="s">
        <v>11387</v>
      </c>
      <c r="N1226" t="s">
        <v>11388</v>
      </c>
      <c r="O1226" t="s">
        <v>11389</v>
      </c>
      <c r="P1226" t="s">
        <v>17</v>
      </c>
      <c r="Q1226" t="s">
        <v>42</v>
      </c>
    </row>
    <row r="1227" spans="1:17" x14ac:dyDescent="0.2">
      <c r="A1227" t="s">
        <v>11390</v>
      </c>
      <c r="B1227" t="s">
        <v>11391</v>
      </c>
      <c r="C1227" t="s">
        <v>11392</v>
      </c>
      <c r="D1227" t="s">
        <v>11393</v>
      </c>
      <c r="E1227">
        <v>1</v>
      </c>
      <c r="F1227">
        <v>1</v>
      </c>
      <c r="G1227">
        <v>1</v>
      </c>
      <c r="H1227">
        <v>0</v>
      </c>
      <c r="I1227" t="s">
        <v>11394</v>
      </c>
      <c r="J1227" t="s">
        <v>11391</v>
      </c>
      <c r="K1227" t="s">
        <v>11395</v>
      </c>
      <c r="L1227" t="s">
        <v>13</v>
      </c>
      <c r="M1227" t="s">
        <v>11396</v>
      </c>
      <c r="N1227" t="s">
        <v>11397</v>
      </c>
      <c r="O1227" t="s">
        <v>11398</v>
      </c>
      <c r="P1227" t="s">
        <v>483</v>
      </c>
      <c r="Q1227" t="s">
        <v>1300</v>
      </c>
    </row>
    <row r="1228" spans="1:17" x14ac:dyDescent="0.2">
      <c r="A1228" t="s">
        <v>11399</v>
      </c>
      <c r="B1228" t="s">
        <v>11400</v>
      </c>
      <c r="C1228" t="s">
        <v>11401</v>
      </c>
      <c r="D1228" t="s">
        <v>11402</v>
      </c>
      <c r="E1228">
        <v>1</v>
      </c>
      <c r="F1228">
        <v>2</v>
      </c>
      <c r="G1228">
        <v>1</v>
      </c>
      <c r="H1228">
        <v>1</v>
      </c>
      <c r="I1228" t="s">
        <v>11403</v>
      </c>
      <c r="J1228" t="s">
        <v>11404</v>
      </c>
      <c r="L1228" t="s">
        <v>13</v>
      </c>
      <c r="M1228" t="s">
        <v>11405</v>
      </c>
      <c r="N1228" t="s">
        <v>11406</v>
      </c>
      <c r="O1228" t="s">
        <v>11407</v>
      </c>
      <c r="P1228" t="s">
        <v>325</v>
      </c>
      <c r="Q1228" t="s">
        <v>42</v>
      </c>
    </row>
    <row r="1229" spans="1:17" x14ac:dyDescent="0.2">
      <c r="A1229" t="s">
        <v>11408</v>
      </c>
      <c r="B1229" t="s">
        <v>11409</v>
      </c>
      <c r="C1229" t="s">
        <v>11410</v>
      </c>
      <c r="D1229" t="s">
        <v>11411</v>
      </c>
      <c r="E1229">
        <v>1</v>
      </c>
      <c r="F1229">
        <v>3</v>
      </c>
      <c r="G1229">
        <v>2</v>
      </c>
      <c r="H1229">
        <v>1</v>
      </c>
      <c r="I1229" t="s">
        <v>11412</v>
      </c>
      <c r="J1229" t="s">
        <v>11409</v>
      </c>
      <c r="L1229" t="s">
        <v>13</v>
      </c>
      <c r="M1229" t="s">
        <v>11413</v>
      </c>
      <c r="N1229" t="s">
        <v>11414</v>
      </c>
      <c r="O1229" t="s">
        <v>11415</v>
      </c>
      <c r="P1229" t="s">
        <v>145</v>
      </c>
      <c r="Q1229" t="s">
        <v>30</v>
      </c>
    </row>
    <row r="1230" spans="1:17" x14ac:dyDescent="0.2">
      <c r="A1230" t="s">
        <v>11416</v>
      </c>
      <c r="B1230" t="s">
        <v>11417</v>
      </c>
      <c r="C1230" t="s">
        <v>11418</v>
      </c>
      <c r="D1230" t="s">
        <v>11419</v>
      </c>
      <c r="E1230">
        <v>1</v>
      </c>
      <c r="F1230">
        <v>2</v>
      </c>
      <c r="G1230">
        <v>2</v>
      </c>
      <c r="H1230">
        <v>0</v>
      </c>
      <c r="I1230" t="s">
        <v>11420</v>
      </c>
      <c r="J1230" t="s">
        <v>11421</v>
      </c>
      <c r="L1230" t="s">
        <v>13</v>
      </c>
      <c r="M1230" t="s">
        <v>11422</v>
      </c>
      <c r="N1230" t="s">
        <v>11418</v>
      </c>
      <c r="O1230" t="s">
        <v>5996</v>
      </c>
      <c r="P1230" t="s">
        <v>173</v>
      </c>
      <c r="Q1230" t="s">
        <v>42</v>
      </c>
    </row>
    <row r="1231" spans="1:17" x14ac:dyDescent="0.2">
      <c r="A1231" t="s">
        <v>11423</v>
      </c>
      <c r="B1231" t="s">
        <v>11424</v>
      </c>
      <c r="C1231" t="s">
        <v>11425</v>
      </c>
      <c r="D1231" t="s">
        <v>11426</v>
      </c>
      <c r="E1231">
        <v>1</v>
      </c>
      <c r="F1231">
        <v>2</v>
      </c>
      <c r="G1231">
        <v>1</v>
      </c>
      <c r="H1231">
        <v>1</v>
      </c>
      <c r="I1231" t="s">
        <v>11427</v>
      </c>
      <c r="J1231" t="s">
        <v>11428</v>
      </c>
      <c r="K1231" t="s">
        <v>11429</v>
      </c>
      <c r="L1231" t="s">
        <v>13</v>
      </c>
      <c r="M1231" t="s">
        <v>11430</v>
      </c>
      <c r="N1231" t="s">
        <v>11431</v>
      </c>
      <c r="O1231" t="s">
        <v>11432</v>
      </c>
      <c r="P1231" t="s">
        <v>41</v>
      </c>
      <c r="Q1231" t="s">
        <v>42</v>
      </c>
    </row>
    <row r="1232" spans="1:17" x14ac:dyDescent="0.2">
      <c r="A1232" t="s">
        <v>11433</v>
      </c>
      <c r="B1232" t="s">
        <v>11434</v>
      </c>
      <c r="C1232" t="s">
        <v>11435</v>
      </c>
      <c r="D1232" t="s">
        <v>11436</v>
      </c>
      <c r="E1232">
        <v>2</v>
      </c>
      <c r="F1232">
        <v>69</v>
      </c>
      <c r="G1232">
        <v>58</v>
      </c>
      <c r="H1232">
        <v>11</v>
      </c>
      <c r="I1232" t="s">
        <v>11437</v>
      </c>
      <c r="J1232" t="s">
        <v>11438</v>
      </c>
      <c r="K1232" t="s">
        <v>11439</v>
      </c>
      <c r="L1232" t="s">
        <v>13</v>
      </c>
      <c r="M1232" t="s">
        <v>11440</v>
      </c>
      <c r="N1232" t="s">
        <v>11441</v>
      </c>
      <c r="O1232" t="s">
        <v>11442</v>
      </c>
      <c r="P1232" t="s">
        <v>173</v>
      </c>
      <c r="Q1232" t="s">
        <v>18</v>
      </c>
    </row>
    <row r="1233" spans="1:17" x14ac:dyDescent="0.2">
      <c r="A1233" t="s">
        <v>11443</v>
      </c>
      <c r="B1233" t="s">
        <v>11444</v>
      </c>
      <c r="C1233" t="s">
        <v>11445</v>
      </c>
      <c r="D1233" t="s">
        <v>11446</v>
      </c>
      <c r="E1233">
        <v>1</v>
      </c>
      <c r="F1233">
        <v>2</v>
      </c>
      <c r="G1233">
        <v>1</v>
      </c>
      <c r="H1233">
        <v>1</v>
      </c>
      <c r="I1233" t="s">
        <v>11447</v>
      </c>
      <c r="J1233" t="s">
        <v>11448</v>
      </c>
      <c r="K1233" t="s">
        <v>11449</v>
      </c>
      <c r="L1233" t="s">
        <v>13</v>
      </c>
      <c r="M1233" t="s">
        <v>11450</v>
      </c>
      <c r="N1233" t="s">
        <v>11451</v>
      </c>
      <c r="O1233" t="s">
        <v>2902</v>
      </c>
      <c r="P1233" t="s">
        <v>716</v>
      </c>
      <c r="Q1233" t="s">
        <v>42</v>
      </c>
    </row>
    <row r="1234" spans="1:17" x14ac:dyDescent="0.2">
      <c r="A1234" t="s">
        <v>11452</v>
      </c>
      <c r="B1234" t="s">
        <v>11453</v>
      </c>
      <c r="C1234" t="s">
        <v>11454</v>
      </c>
      <c r="D1234" t="s">
        <v>11455</v>
      </c>
      <c r="E1234">
        <v>1</v>
      </c>
      <c r="F1234">
        <v>4</v>
      </c>
      <c r="G1234">
        <v>3</v>
      </c>
      <c r="H1234">
        <v>1</v>
      </c>
      <c r="I1234" t="s">
        <v>11456</v>
      </c>
      <c r="J1234" t="s">
        <v>11457</v>
      </c>
      <c r="K1234" t="s">
        <v>11458</v>
      </c>
      <c r="L1234" t="s">
        <v>13</v>
      </c>
      <c r="M1234" t="s">
        <v>11459</v>
      </c>
      <c r="N1234" t="s">
        <v>11460</v>
      </c>
      <c r="O1234" t="s">
        <v>11461</v>
      </c>
      <c r="P1234" t="s">
        <v>483</v>
      </c>
      <c r="Q1234" t="s">
        <v>11462</v>
      </c>
    </row>
    <row r="1235" spans="1:17" x14ac:dyDescent="0.2">
      <c r="A1235" t="s">
        <v>11463</v>
      </c>
      <c r="B1235" t="s">
        <v>11464</v>
      </c>
      <c r="C1235" t="s">
        <v>11465</v>
      </c>
      <c r="D1235" t="s">
        <v>11466</v>
      </c>
      <c r="E1235">
        <v>1</v>
      </c>
      <c r="F1235">
        <v>1</v>
      </c>
      <c r="G1235">
        <v>1</v>
      </c>
      <c r="H1235">
        <v>0</v>
      </c>
      <c r="I1235" t="s">
        <v>11467</v>
      </c>
      <c r="J1235" t="s">
        <v>11468</v>
      </c>
      <c r="K1235" t="s">
        <v>11469</v>
      </c>
      <c r="L1235" t="s">
        <v>13</v>
      </c>
      <c r="M1235" t="s">
        <v>11470</v>
      </c>
      <c r="N1235" t="s">
        <v>11471</v>
      </c>
      <c r="O1235" t="s">
        <v>11472</v>
      </c>
      <c r="P1235" t="s">
        <v>64</v>
      </c>
      <c r="Q1235" t="s">
        <v>30</v>
      </c>
    </row>
    <row r="1236" spans="1:17" x14ac:dyDescent="0.2">
      <c r="A1236" t="s">
        <v>11473</v>
      </c>
      <c r="B1236" t="s">
        <v>11474</v>
      </c>
      <c r="C1236" t="s">
        <v>11475</v>
      </c>
      <c r="D1236" t="s">
        <v>11476</v>
      </c>
      <c r="E1236">
        <v>3</v>
      </c>
      <c r="F1236">
        <v>461</v>
      </c>
      <c r="G1236">
        <v>459</v>
      </c>
      <c r="H1236">
        <v>2</v>
      </c>
      <c r="I1236" t="s">
        <v>11477</v>
      </c>
      <c r="J1236" t="s">
        <v>11478</v>
      </c>
      <c r="K1236" t="s">
        <v>11479</v>
      </c>
      <c r="L1236" t="s">
        <v>13</v>
      </c>
      <c r="M1236" t="s">
        <v>11480</v>
      </c>
      <c r="N1236" t="s">
        <v>11481</v>
      </c>
      <c r="O1236" t="s">
        <v>969</v>
      </c>
      <c r="P1236" t="s">
        <v>716</v>
      </c>
      <c r="Q1236" t="s">
        <v>42</v>
      </c>
    </row>
    <row r="1237" spans="1:17" x14ac:dyDescent="0.2">
      <c r="A1237" t="s">
        <v>11482</v>
      </c>
      <c r="B1237" t="s">
        <v>11483</v>
      </c>
      <c r="C1237" t="s">
        <v>11484</v>
      </c>
      <c r="D1237" t="s">
        <v>11485</v>
      </c>
      <c r="E1237">
        <v>1</v>
      </c>
      <c r="F1237">
        <v>12</v>
      </c>
      <c r="G1237">
        <v>12</v>
      </c>
      <c r="H1237">
        <v>0</v>
      </c>
      <c r="I1237" t="s">
        <v>11486</v>
      </c>
      <c r="J1237" t="s">
        <v>11483</v>
      </c>
      <c r="K1237" t="s">
        <v>11487</v>
      </c>
      <c r="L1237" t="s">
        <v>13</v>
      </c>
      <c r="M1237" t="s">
        <v>11488</v>
      </c>
      <c r="N1237" t="s">
        <v>11489</v>
      </c>
      <c r="O1237" t="s">
        <v>6755</v>
      </c>
      <c r="P1237" t="s">
        <v>41</v>
      </c>
      <c r="Q1237" t="s">
        <v>42</v>
      </c>
    </row>
    <row r="1238" spans="1:17" x14ac:dyDescent="0.2">
      <c r="A1238" t="s">
        <v>11490</v>
      </c>
      <c r="B1238" t="s">
        <v>11491</v>
      </c>
      <c r="C1238" t="s">
        <v>11492</v>
      </c>
      <c r="D1238" t="s">
        <v>11493</v>
      </c>
      <c r="E1238">
        <v>4</v>
      </c>
      <c r="F1238">
        <v>59</v>
      </c>
      <c r="G1238">
        <v>58</v>
      </c>
      <c r="H1238">
        <v>1</v>
      </c>
      <c r="I1238" t="s">
        <v>11494</v>
      </c>
      <c r="J1238" t="s">
        <v>11491</v>
      </c>
      <c r="K1238" t="s">
        <v>11495</v>
      </c>
      <c r="L1238" t="s">
        <v>13</v>
      </c>
      <c r="M1238" t="s">
        <v>11496</v>
      </c>
      <c r="N1238" t="s">
        <v>11497</v>
      </c>
      <c r="O1238" t="s">
        <v>1132</v>
      </c>
      <c r="P1238" t="s">
        <v>41</v>
      </c>
      <c r="Q1238" t="s">
        <v>42</v>
      </c>
    </row>
    <row r="1239" spans="1:17" x14ac:dyDescent="0.2">
      <c r="A1239" t="s">
        <v>11498</v>
      </c>
      <c r="B1239" t="s">
        <v>11499</v>
      </c>
      <c r="C1239" t="s">
        <v>11500</v>
      </c>
      <c r="D1239" t="s">
        <v>11501</v>
      </c>
      <c r="E1239">
        <v>1</v>
      </c>
      <c r="F1239">
        <v>4</v>
      </c>
      <c r="G1239">
        <v>2</v>
      </c>
      <c r="H1239">
        <v>2</v>
      </c>
      <c r="I1239" t="s">
        <v>11502</v>
      </c>
      <c r="J1239" t="s">
        <v>11499</v>
      </c>
      <c r="K1239" t="s">
        <v>11503</v>
      </c>
      <c r="L1239" t="s">
        <v>13</v>
      </c>
      <c r="M1239" t="s">
        <v>11504</v>
      </c>
      <c r="N1239" t="s">
        <v>11505</v>
      </c>
      <c r="O1239" t="s">
        <v>11506</v>
      </c>
      <c r="P1239" t="s">
        <v>41</v>
      </c>
      <c r="Q1239" t="s">
        <v>18</v>
      </c>
    </row>
    <row r="1240" spans="1:17" x14ac:dyDescent="0.2">
      <c r="A1240" t="s">
        <v>11507</v>
      </c>
      <c r="B1240" t="s">
        <v>11508</v>
      </c>
      <c r="C1240" t="s">
        <v>11509</v>
      </c>
      <c r="D1240" t="s">
        <v>11510</v>
      </c>
      <c r="E1240">
        <v>1</v>
      </c>
      <c r="F1240">
        <v>2</v>
      </c>
      <c r="G1240">
        <v>1</v>
      </c>
      <c r="H1240">
        <v>1</v>
      </c>
      <c r="I1240" t="s">
        <v>11511</v>
      </c>
      <c r="J1240" t="s">
        <v>11508</v>
      </c>
      <c r="L1240" t="s">
        <v>13</v>
      </c>
      <c r="M1240" t="s">
        <v>11512</v>
      </c>
      <c r="N1240" t="s">
        <v>11513</v>
      </c>
      <c r="O1240" t="s">
        <v>11514</v>
      </c>
      <c r="P1240" t="s">
        <v>1170</v>
      </c>
      <c r="Q1240" t="s">
        <v>18</v>
      </c>
    </row>
    <row r="1241" spans="1:17" x14ac:dyDescent="0.2">
      <c r="A1241" t="s">
        <v>11515</v>
      </c>
      <c r="B1241" t="s">
        <v>11516</v>
      </c>
      <c r="C1241" t="s">
        <v>11517</v>
      </c>
      <c r="D1241" t="s">
        <v>11518</v>
      </c>
      <c r="E1241">
        <v>2</v>
      </c>
      <c r="F1241">
        <v>12</v>
      </c>
      <c r="G1241">
        <v>4</v>
      </c>
      <c r="H1241">
        <v>8</v>
      </c>
      <c r="I1241" t="s">
        <v>11519</v>
      </c>
      <c r="J1241" t="s">
        <v>11516</v>
      </c>
      <c r="L1241" t="s">
        <v>13</v>
      </c>
      <c r="M1241" t="s">
        <v>11520</v>
      </c>
      <c r="N1241" t="s">
        <v>11521</v>
      </c>
      <c r="O1241" t="s">
        <v>11522</v>
      </c>
      <c r="P1241" t="s">
        <v>173</v>
      </c>
      <c r="Q1241" t="s">
        <v>30</v>
      </c>
    </row>
    <row r="1242" spans="1:17" x14ac:dyDescent="0.2">
      <c r="A1242" t="s">
        <v>11523</v>
      </c>
      <c r="B1242" t="s">
        <v>11524</v>
      </c>
      <c r="C1242" t="s">
        <v>11525</v>
      </c>
      <c r="D1242" t="s">
        <v>11526</v>
      </c>
      <c r="E1242">
        <v>1</v>
      </c>
      <c r="F1242">
        <v>2</v>
      </c>
      <c r="G1242">
        <v>1</v>
      </c>
      <c r="H1242">
        <v>1</v>
      </c>
      <c r="I1242" t="s">
        <v>11527</v>
      </c>
      <c r="J1242" t="s">
        <v>2131</v>
      </c>
      <c r="L1242" t="s">
        <v>13</v>
      </c>
      <c r="M1242" t="s">
        <v>11528</v>
      </c>
      <c r="N1242" t="s">
        <v>11525</v>
      </c>
      <c r="O1242" t="s">
        <v>11529</v>
      </c>
      <c r="P1242" t="s">
        <v>716</v>
      </c>
      <c r="Q1242" t="s">
        <v>42</v>
      </c>
    </row>
    <row r="1243" spans="1:17" x14ac:dyDescent="0.2">
      <c r="A1243" t="s">
        <v>11530</v>
      </c>
      <c r="B1243" t="s">
        <v>11531</v>
      </c>
      <c r="C1243" t="s">
        <v>11532</v>
      </c>
      <c r="D1243" t="s">
        <v>11533</v>
      </c>
      <c r="E1243">
        <v>1</v>
      </c>
      <c r="F1243">
        <v>3</v>
      </c>
      <c r="G1243">
        <v>2</v>
      </c>
      <c r="H1243">
        <v>1</v>
      </c>
      <c r="I1243" t="s">
        <v>11534</v>
      </c>
      <c r="J1243" t="s">
        <v>11535</v>
      </c>
      <c r="K1243" t="s">
        <v>11536</v>
      </c>
      <c r="L1243" t="s">
        <v>13</v>
      </c>
      <c r="M1243" t="s">
        <v>11537</v>
      </c>
      <c r="N1243" t="s">
        <v>11538</v>
      </c>
      <c r="O1243" t="s">
        <v>11539</v>
      </c>
      <c r="P1243" t="s">
        <v>41</v>
      </c>
      <c r="Q1243" t="s">
        <v>42</v>
      </c>
    </row>
    <row r="1244" spans="1:17" x14ac:dyDescent="0.2">
      <c r="A1244" t="s">
        <v>11540</v>
      </c>
      <c r="B1244" t="s">
        <v>11541</v>
      </c>
      <c r="C1244" t="s">
        <v>11542</v>
      </c>
      <c r="D1244" t="s">
        <v>11543</v>
      </c>
      <c r="E1244">
        <v>1</v>
      </c>
      <c r="F1244">
        <v>16</v>
      </c>
      <c r="G1244">
        <v>11</v>
      </c>
      <c r="H1244">
        <v>5</v>
      </c>
      <c r="I1244" t="s">
        <v>11544</v>
      </c>
      <c r="J1244" t="s">
        <v>11545</v>
      </c>
      <c r="K1244" t="s">
        <v>11546</v>
      </c>
      <c r="L1244" t="s">
        <v>13</v>
      </c>
      <c r="M1244" t="s">
        <v>11547</v>
      </c>
      <c r="N1244" t="s">
        <v>11548</v>
      </c>
      <c r="O1244" t="s">
        <v>11549</v>
      </c>
      <c r="P1244" t="s">
        <v>41</v>
      </c>
      <c r="Q1244" t="s">
        <v>42</v>
      </c>
    </row>
    <row r="1245" spans="1:17" x14ac:dyDescent="0.2">
      <c r="A1245" t="s">
        <v>11550</v>
      </c>
      <c r="B1245" t="s">
        <v>11551</v>
      </c>
      <c r="C1245" t="s">
        <v>11552</v>
      </c>
      <c r="D1245" t="s">
        <v>11553</v>
      </c>
      <c r="E1245">
        <v>1</v>
      </c>
      <c r="F1245">
        <v>33</v>
      </c>
      <c r="G1245">
        <v>21</v>
      </c>
      <c r="H1245">
        <v>12</v>
      </c>
      <c r="I1245" t="s">
        <v>11554</v>
      </c>
      <c r="J1245" t="s">
        <v>11555</v>
      </c>
      <c r="K1245" t="s">
        <v>11556</v>
      </c>
      <c r="L1245" t="s">
        <v>13</v>
      </c>
      <c r="M1245" t="s">
        <v>11557</v>
      </c>
      <c r="N1245" t="s">
        <v>11558</v>
      </c>
      <c r="O1245" t="s">
        <v>11559</v>
      </c>
      <c r="P1245" t="s">
        <v>173</v>
      </c>
      <c r="Q1245" t="s">
        <v>9184</v>
      </c>
    </row>
    <row r="1246" spans="1:17" x14ac:dyDescent="0.2">
      <c r="A1246" t="s">
        <v>11560</v>
      </c>
      <c r="B1246" t="s">
        <v>11561</v>
      </c>
      <c r="C1246" t="s">
        <v>11562</v>
      </c>
      <c r="D1246" t="s">
        <v>11563</v>
      </c>
      <c r="E1246">
        <v>1</v>
      </c>
      <c r="F1246">
        <v>5</v>
      </c>
      <c r="G1246">
        <v>3</v>
      </c>
      <c r="H1246">
        <v>2</v>
      </c>
      <c r="I1246" t="s">
        <v>11564</v>
      </c>
      <c r="J1246" t="s">
        <v>11565</v>
      </c>
      <c r="K1246" t="s">
        <v>11566</v>
      </c>
      <c r="L1246" t="s">
        <v>13</v>
      </c>
      <c r="M1246" t="s">
        <v>11567</v>
      </c>
      <c r="N1246" t="s">
        <v>11568</v>
      </c>
      <c r="O1246" t="s">
        <v>11569</v>
      </c>
      <c r="P1246" t="s">
        <v>145</v>
      </c>
      <c r="Q1246" t="s">
        <v>42</v>
      </c>
    </row>
    <row r="1247" spans="1:17" x14ac:dyDescent="0.2">
      <c r="A1247" t="s">
        <v>11570</v>
      </c>
      <c r="B1247" t="s">
        <v>11571</v>
      </c>
      <c r="C1247" t="s">
        <v>11572</v>
      </c>
      <c r="D1247" t="s">
        <v>11573</v>
      </c>
      <c r="E1247">
        <v>1</v>
      </c>
      <c r="F1247">
        <v>81</v>
      </c>
      <c r="G1247">
        <v>81</v>
      </c>
      <c r="H1247">
        <v>0</v>
      </c>
      <c r="I1247" t="s">
        <v>11574</v>
      </c>
      <c r="J1247" t="s">
        <v>11575</v>
      </c>
      <c r="K1247" t="s">
        <v>11576</v>
      </c>
      <c r="L1247" t="s">
        <v>13</v>
      </c>
      <c r="M1247" t="s">
        <v>11577</v>
      </c>
      <c r="N1247" t="s">
        <v>11572</v>
      </c>
      <c r="O1247" t="s">
        <v>779</v>
      </c>
      <c r="P1247" t="s">
        <v>325</v>
      </c>
      <c r="Q1247" t="s">
        <v>30</v>
      </c>
    </row>
    <row r="1248" spans="1:17" x14ac:dyDescent="0.2">
      <c r="A1248" t="s">
        <v>11578</v>
      </c>
      <c r="B1248" t="s">
        <v>11579</v>
      </c>
      <c r="C1248" t="s">
        <v>11580</v>
      </c>
      <c r="D1248" t="s">
        <v>11581</v>
      </c>
      <c r="E1248">
        <v>1</v>
      </c>
      <c r="F1248">
        <v>2</v>
      </c>
      <c r="G1248">
        <v>1</v>
      </c>
      <c r="H1248">
        <v>1</v>
      </c>
      <c r="I1248" t="s">
        <v>11582</v>
      </c>
      <c r="J1248" t="s">
        <v>11583</v>
      </c>
      <c r="K1248" t="s">
        <v>11584</v>
      </c>
      <c r="L1248" t="s">
        <v>13</v>
      </c>
      <c r="M1248" t="s">
        <v>11585</v>
      </c>
      <c r="N1248" t="s">
        <v>11586</v>
      </c>
      <c r="O1248" t="s">
        <v>11587</v>
      </c>
      <c r="P1248" t="s">
        <v>17</v>
      </c>
      <c r="Q1248" t="s">
        <v>114</v>
      </c>
    </row>
    <row r="1249" spans="1:17" x14ac:dyDescent="0.2">
      <c r="A1249" t="s">
        <v>11588</v>
      </c>
      <c r="B1249" t="s">
        <v>11589</v>
      </c>
      <c r="C1249" t="s">
        <v>11590</v>
      </c>
      <c r="D1249" t="s">
        <v>11591</v>
      </c>
      <c r="E1249">
        <v>5</v>
      </c>
      <c r="F1249">
        <v>221</v>
      </c>
      <c r="G1249">
        <v>152</v>
      </c>
      <c r="H1249">
        <v>69</v>
      </c>
      <c r="I1249" t="s">
        <v>11592</v>
      </c>
      <c r="J1249" t="s">
        <v>11593</v>
      </c>
      <c r="K1249" t="s">
        <v>11594</v>
      </c>
      <c r="L1249" t="s">
        <v>13</v>
      </c>
      <c r="M1249" t="s">
        <v>11595</v>
      </c>
      <c r="N1249" t="s">
        <v>11596</v>
      </c>
      <c r="O1249" t="s">
        <v>7638</v>
      </c>
      <c r="P1249" t="s">
        <v>41</v>
      </c>
      <c r="Q1249" t="s">
        <v>30</v>
      </c>
    </row>
    <row r="1250" spans="1:17" x14ac:dyDescent="0.2">
      <c r="A1250" t="s">
        <v>11597</v>
      </c>
      <c r="B1250" t="s">
        <v>11598</v>
      </c>
      <c r="C1250" t="s">
        <v>11599</v>
      </c>
      <c r="D1250" t="s">
        <v>11600</v>
      </c>
      <c r="E1250">
        <v>1</v>
      </c>
      <c r="F1250">
        <v>36</v>
      </c>
      <c r="G1250">
        <v>22</v>
      </c>
      <c r="H1250">
        <v>14</v>
      </c>
      <c r="I1250" t="s">
        <v>11601</v>
      </c>
      <c r="J1250" t="s">
        <v>11598</v>
      </c>
      <c r="K1250" t="s">
        <v>11602</v>
      </c>
      <c r="L1250" t="s">
        <v>13</v>
      </c>
      <c r="M1250" t="s">
        <v>11603</v>
      </c>
      <c r="N1250" t="s">
        <v>11604</v>
      </c>
      <c r="O1250" t="s">
        <v>7693</v>
      </c>
      <c r="P1250" t="s">
        <v>145</v>
      </c>
      <c r="Q1250" t="s">
        <v>42</v>
      </c>
    </row>
    <row r="1251" spans="1:17" x14ac:dyDescent="0.2">
      <c r="A1251" t="s">
        <v>11605</v>
      </c>
      <c r="B1251" t="s">
        <v>11606</v>
      </c>
      <c r="C1251" t="s">
        <v>11607</v>
      </c>
      <c r="D1251" t="s">
        <v>11608</v>
      </c>
      <c r="E1251">
        <v>8</v>
      </c>
      <c r="F1251">
        <v>2359</v>
      </c>
      <c r="G1251">
        <v>2359</v>
      </c>
      <c r="H1251">
        <v>0</v>
      </c>
      <c r="I1251" t="s">
        <v>11609</v>
      </c>
      <c r="J1251" t="s">
        <v>11606</v>
      </c>
      <c r="K1251" t="s">
        <v>11610</v>
      </c>
      <c r="L1251" t="s">
        <v>13</v>
      </c>
      <c r="M1251" t="s">
        <v>11611</v>
      </c>
      <c r="N1251" t="s">
        <v>11612</v>
      </c>
      <c r="O1251" t="s">
        <v>2409</v>
      </c>
      <c r="P1251" t="s">
        <v>145</v>
      </c>
      <c r="Q1251" t="s">
        <v>42</v>
      </c>
    </row>
    <row r="1252" spans="1:17" x14ac:dyDescent="0.2">
      <c r="A1252" t="s">
        <v>11613</v>
      </c>
      <c r="B1252" t="s">
        <v>11614</v>
      </c>
      <c r="C1252" t="s">
        <v>11615</v>
      </c>
      <c r="D1252" t="s">
        <v>11616</v>
      </c>
      <c r="E1252">
        <v>1</v>
      </c>
      <c r="F1252">
        <v>43</v>
      </c>
      <c r="G1252">
        <v>25</v>
      </c>
      <c r="H1252">
        <v>18</v>
      </c>
      <c r="I1252" t="s">
        <v>11617</v>
      </c>
      <c r="J1252" t="s">
        <v>11618</v>
      </c>
      <c r="K1252" t="s">
        <v>11619</v>
      </c>
      <c r="L1252" t="s">
        <v>13</v>
      </c>
      <c r="M1252" t="s">
        <v>11620</v>
      </c>
      <c r="N1252" t="s">
        <v>11621</v>
      </c>
      <c r="O1252" t="s">
        <v>2241</v>
      </c>
      <c r="P1252" t="s">
        <v>41</v>
      </c>
      <c r="Q1252" t="s">
        <v>30</v>
      </c>
    </row>
    <row r="1253" spans="1:17" x14ac:dyDescent="0.2">
      <c r="A1253" t="s">
        <v>11622</v>
      </c>
      <c r="B1253" t="s">
        <v>11623</v>
      </c>
      <c r="C1253" t="s">
        <v>11624</v>
      </c>
      <c r="D1253" t="s">
        <v>11625</v>
      </c>
      <c r="E1253">
        <v>1</v>
      </c>
      <c r="F1253">
        <v>2</v>
      </c>
      <c r="G1253">
        <v>1</v>
      </c>
      <c r="H1253">
        <v>1</v>
      </c>
      <c r="I1253" t="s">
        <v>11626</v>
      </c>
      <c r="J1253" t="s">
        <v>11627</v>
      </c>
      <c r="K1253" t="s">
        <v>11628</v>
      </c>
      <c r="L1253" t="s">
        <v>13</v>
      </c>
      <c r="M1253" t="s">
        <v>11629</v>
      </c>
      <c r="N1253" t="s">
        <v>11630</v>
      </c>
      <c r="O1253" t="s">
        <v>11631</v>
      </c>
      <c r="P1253" t="s">
        <v>145</v>
      </c>
      <c r="Q1253" t="s">
        <v>18</v>
      </c>
    </row>
    <row r="1254" spans="1:17" x14ac:dyDescent="0.2">
      <c r="A1254" t="s">
        <v>11632</v>
      </c>
      <c r="B1254" t="s">
        <v>11633</v>
      </c>
      <c r="C1254" t="s">
        <v>11634</v>
      </c>
      <c r="D1254" t="s">
        <v>11635</v>
      </c>
      <c r="E1254">
        <v>1</v>
      </c>
      <c r="F1254">
        <v>8</v>
      </c>
      <c r="G1254">
        <v>8</v>
      </c>
      <c r="H1254">
        <v>0</v>
      </c>
      <c r="I1254" t="s">
        <v>11636</v>
      </c>
      <c r="J1254" t="s">
        <v>11637</v>
      </c>
      <c r="K1254" t="s">
        <v>11638</v>
      </c>
      <c r="L1254" t="s">
        <v>13</v>
      </c>
      <c r="M1254" t="s">
        <v>11639</v>
      </c>
      <c r="N1254" t="s">
        <v>11640</v>
      </c>
      <c r="O1254" t="s">
        <v>11641</v>
      </c>
      <c r="P1254" t="s">
        <v>17</v>
      </c>
      <c r="Q1254" t="s">
        <v>42</v>
      </c>
    </row>
    <row r="1255" spans="1:17" x14ac:dyDescent="0.2">
      <c r="A1255" t="s">
        <v>11642</v>
      </c>
      <c r="B1255" t="s">
        <v>11643</v>
      </c>
      <c r="C1255" t="s">
        <v>11644</v>
      </c>
      <c r="D1255" t="s">
        <v>11645</v>
      </c>
      <c r="E1255">
        <v>1</v>
      </c>
      <c r="F1255">
        <v>2</v>
      </c>
      <c r="G1255">
        <v>1</v>
      </c>
      <c r="H1255">
        <v>1</v>
      </c>
      <c r="I1255" t="s">
        <v>11646</v>
      </c>
      <c r="J1255" t="s">
        <v>11643</v>
      </c>
      <c r="K1255" t="s">
        <v>11647</v>
      </c>
      <c r="L1255" t="s">
        <v>13</v>
      </c>
      <c r="M1255" t="s">
        <v>11648</v>
      </c>
      <c r="N1255" t="s">
        <v>11649</v>
      </c>
      <c r="O1255" t="s">
        <v>11650</v>
      </c>
      <c r="P1255" t="s">
        <v>145</v>
      </c>
      <c r="Q1255" t="s">
        <v>18</v>
      </c>
    </row>
    <row r="1256" spans="1:17" x14ac:dyDescent="0.2">
      <c r="A1256" t="s">
        <v>11651</v>
      </c>
      <c r="B1256" t="s">
        <v>11652</v>
      </c>
      <c r="C1256" t="s">
        <v>11653</v>
      </c>
      <c r="D1256" t="s">
        <v>11654</v>
      </c>
      <c r="E1256">
        <v>1</v>
      </c>
      <c r="F1256">
        <v>2</v>
      </c>
      <c r="G1256">
        <v>1</v>
      </c>
      <c r="H1256">
        <v>1</v>
      </c>
      <c r="I1256" t="s">
        <v>11655</v>
      </c>
      <c r="J1256" t="s">
        <v>11656</v>
      </c>
      <c r="K1256" t="s">
        <v>11657</v>
      </c>
      <c r="L1256" t="s">
        <v>13</v>
      </c>
      <c r="M1256" t="s">
        <v>11658</v>
      </c>
      <c r="N1256" t="s">
        <v>11659</v>
      </c>
      <c r="O1256" t="s">
        <v>11660</v>
      </c>
      <c r="P1256" t="s">
        <v>716</v>
      </c>
      <c r="Q1256" t="s">
        <v>18</v>
      </c>
    </row>
    <row r="1257" spans="1:17" x14ac:dyDescent="0.2">
      <c r="A1257" t="s">
        <v>11661</v>
      </c>
      <c r="B1257" t="s">
        <v>11662</v>
      </c>
      <c r="C1257" t="s">
        <v>11663</v>
      </c>
      <c r="D1257" t="s">
        <v>11664</v>
      </c>
      <c r="E1257">
        <v>1</v>
      </c>
      <c r="F1257">
        <v>13</v>
      </c>
      <c r="G1257">
        <v>10</v>
      </c>
      <c r="H1257">
        <v>3</v>
      </c>
      <c r="I1257" t="s">
        <v>11665</v>
      </c>
      <c r="J1257" t="s">
        <v>11662</v>
      </c>
      <c r="L1257" t="s">
        <v>13</v>
      </c>
      <c r="M1257" t="s">
        <v>11666</v>
      </c>
      <c r="N1257" t="s">
        <v>11667</v>
      </c>
      <c r="O1257" t="s">
        <v>11668</v>
      </c>
      <c r="P1257" t="s">
        <v>716</v>
      </c>
      <c r="Q1257" t="s">
        <v>42</v>
      </c>
    </row>
    <row r="1258" spans="1:17" x14ac:dyDescent="0.2">
      <c r="A1258" t="s">
        <v>11669</v>
      </c>
      <c r="B1258" t="s">
        <v>11670</v>
      </c>
      <c r="C1258" t="s">
        <v>11671</v>
      </c>
      <c r="D1258" t="s">
        <v>11672</v>
      </c>
      <c r="E1258">
        <v>1</v>
      </c>
      <c r="F1258">
        <v>1</v>
      </c>
      <c r="G1258">
        <v>1</v>
      </c>
      <c r="H1258">
        <v>0</v>
      </c>
      <c r="I1258" t="s">
        <v>11673</v>
      </c>
      <c r="J1258" t="s">
        <v>11674</v>
      </c>
      <c r="L1258" t="s">
        <v>13</v>
      </c>
      <c r="M1258" t="s">
        <v>11675</v>
      </c>
      <c r="N1258" t="s">
        <v>11676</v>
      </c>
      <c r="O1258" t="s">
        <v>11677</v>
      </c>
      <c r="P1258" t="s">
        <v>533</v>
      </c>
      <c r="Q1258" t="s">
        <v>114</v>
      </c>
    </row>
    <row r="1259" spans="1:17" x14ac:dyDescent="0.2">
      <c r="A1259" t="s">
        <v>11678</v>
      </c>
      <c r="B1259" t="s">
        <v>11679</v>
      </c>
      <c r="C1259" t="s">
        <v>11680</v>
      </c>
      <c r="D1259" t="s">
        <v>11681</v>
      </c>
      <c r="E1259">
        <v>20</v>
      </c>
      <c r="F1259">
        <v>1581</v>
      </c>
      <c r="G1259">
        <v>1231</v>
      </c>
      <c r="H1259">
        <v>350</v>
      </c>
      <c r="I1259" t="s">
        <v>11682</v>
      </c>
      <c r="J1259" t="s">
        <v>11683</v>
      </c>
      <c r="K1259" t="s">
        <v>11684</v>
      </c>
      <c r="L1259" t="s">
        <v>13</v>
      </c>
      <c r="M1259" t="s">
        <v>11685</v>
      </c>
      <c r="N1259" t="s">
        <v>11686</v>
      </c>
      <c r="O1259" t="s">
        <v>11687</v>
      </c>
      <c r="P1259" t="s">
        <v>41</v>
      </c>
      <c r="Q1259" t="s">
        <v>42</v>
      </c>
    </row>
    <row r="1260" spans="1:17" x14ac:dyDescent="0.2">
      <c r="A1260" t="s">
        <v>11688</v>
      </c>
      <c r="B1260" t="s">
        <v>11689</v>
      </c>
      <c r="C1260" t="s">
        <v>11690</v>
      </c>
      <c r="D1260" t="s">
        <v>11691</v>
      </c>
      <c r="E1260">
        <v>1</v>
      </c>
      <c r="F1260">
        <v>1</v>
      </c>
      <c r="G1260">
        <v>1</v>
      </c>
      <c r="H1260">
        <v>0</v>
      </c>
      <c r="I1260" t="s">
        <v>11692</v>
      </c>
      <c r="J1260" t="s">
        <v>11693</v>
      </c>
      <c r="L1260" t="s">
        <v>13</v>
      </c>
      <c r="M1260" t="s">
        <v>11694</v>
      </c>
      <c r="N1260" t="s">
        <v>11695</v>
      </c>
      <c r="O1260" t="s">
        <v>11696</v>
      </c>
      <c r="P1260" t="s">
        <v>173</v>
      </c>
      <c r="Q1260" t="s">
        <v>30</v>
      </c>
    </row>
    <row r="1261" spans="1:17" x14ac:dyDescent="0.2">
      <c r="A1261" t="s">
        <v>11697</v>
      </c>
      <c r="B1261" t="s">
        <v>11698</v>
      </c>
      <c r="C1261" t="s">
        <v>11699</v>
      </c>
      <c r="D1261" t="s">
        <v>11700</v>
      </c>
      <c r="E1261">
        <v>1</v>
      </c>
      <c r="F1261">
        <v>2</v>
      </c>
      <c r="G1261">
        <v>1</v>
      </c>
      <c r="H1261">
        <v>1</v>
      </c>
      <c r="I1261" t="s">
        <v>11701</v>
      </c>
      <c r="J1261" t="s">
        <v>11698</v>
      </c>
      <c r="L1261" t="s">
        <v>13</v>
      </c>
      <c r="M1261" t="s">
        <v>11702</v>
      </c>
      <c r="N1261" t="s">
        <v>11703</v>
      </c>
      <c r="O1261" t="s">
        <v>11704</v>
      </c>
      <c r="P1261" t="s">
        <v>173</v>
      </c>
      <c r="Q1261" t="s">
        <v>30</v>
      </c>
    </row>
    <row r="1262" spans="1:17" x14ac:dyDescent="0.2">
      <c r="A1262" t="s">
        <v>11705</v>
      </c>
      <c r="B1262" t="s">
        <v>11706</v>
      </c>
      <c r="C1262" t="s">
        <v>11707</v>
      </c>
      <c r="D1262" t="s">
        <v>11708</v>
      </c>
      <c r="E1262">
        <v>2</v>
      </c>
      <c r="F1262">
        <v>4</v>
      </c>
      <c r="G1262">
        <v>2</v>
      </c>
      <c r="H1262">
        <v>2</v>
      </c>
      <c r="I1262" t="s">
        <v>11709</v>
      </c>
      <c r="J1262" t="s">
        <v>11710</v>
      </c>
      <c r="K1262" t="s">
        <v>11711</v>
      </c>
      <c r="L1262" t="s">
        <v>13</v>
      </c>
      <c r="M1262" t="s">
        <v>11712</v>
      </c>
      <c r="N1262" t="s">
        <v>11713</v>
      </c>
      <c r="O1262" t="s">
        <v>11714</v>
      </c>
      <c r="P1262" t="s">
        <v>41</v>
      </c>
      <c r="Q1262" t="s">
        <v>42</v>
      </c>
    </row>
    <row r="1263" spans="1:17" x14ac:dyDescent="0.2">
      <c r="A1263" t="s">
        <v>11715</v>
      </c>
      <c r="B1263" t="s">
        <v>11716</v>
      </c>
      <c r="C1263" t="s">
        <v>11717</v>
      </c>
      <c r="D1263" t="s">
        <v>11718</v>
      </c>
      <c r="E1263">
        <v>1</v>
      </c>
      <c r="F1263">
        <v>5</v>
      </c>
      <c r="G1263">
        <v>3</v>
      </c>
      <c r="H1263">
        <v>2</v>
      </c>
      <c r="I1263" t="s">
        <v>11719</v>
      </c>
      <c r="J1263" t="s">
        <v>11720</v>
      </c>
      <c r="K1263" t="s">
        <v>11721</v>
      </c>
      <c r="L1263" t="s">
        <v>13</v>
      </c>
      <c r="M1263" t="s">
        <v>11722</v>
      </c>
      <c r="N1263" t="s">
        <v>11723</v>
      </c>
      <c r="O1263" t="s">
        <v>11724</v>
      </c>
      <c r="P1263" t="s">
        <v>173</v>
      </c>
      <c r="Q1263" t="s">
        <v>114</v>
      </c>
    </row>
    <row r="1264" spans="1:17" x14ac:dyDescent="0.2">
      <c r="A1264" t="s">
        <v>11725</v>
      </c>
      <c r="B1264" t="s">
        <v>11726</v>
      </c>
      <c r="C1264" t="s">
        <v>11727</v>
      </c>
      <c r="D1264" t="s">
        <v>11728</v>
      </c>
      <c r="E1264">
        <v>1</v>
      </c>
      <c r="F1264">
        <v>2</v>
      </c>
      <c r="G1264">
        <v>1</v>
      </c>
      <c r="H1264">
        <v>1</v>
      </c>
      <c r="I1264" t="s">
        <v>11729</v>
      </c>
      <c r="J1264" t="s">
        <v>11730</v>
      </c>
      <c r="K1264" t="s">
        <v>11731</v>
      </c>
      <c r="L1264" t="s">
        <v>13</v>
      </c>
      <c r="M1264" t="s">
        <v>11732</v>
      </c>
      <c r="N1264" t="s">
        <v>11733</v>
      </c>
      <c r="O1264" t="s">
        <v>11734</v>
      </c>
      <c r="P1264" t="s">
        <v>1945</v>
      </c>
      <c r="Q1264" t="s">
        <v>30</v>
      </c>
    </row>
    <row r="1265" spans="1:17" x14ac:dyDescent="0.2">
      <c r="A1265" t="s">
        <v>11735</v>
      </c>
      <c r="B1265" t="s">
        <v>11736</v>
      </c>
      <c r="C1265" t="s">
        <v>11737</v>
      </c>
      <c r="D1265" t="s">
        <v>11738</v>
      </c>
      <c r="E1265">
        <v>1</v>
      </c>
      <c r="F1265">
        <v>22</v>
      </c>
      <c r="G1265">
        <v>16</v>
      </c>
      <c r="H1265">
        <v>6</v>
      </c>
      <c r="I1265" t="s">
        <v>11739</v>
      </c>
      <c r="J1265" t="s">
        <v>11740</v>
      </c>
      <c r="K1265" t="s">
        <v>11741</v>
      </c>
      <c r="L1265" t="s">
        <v>13</v>
      </c>
      <c r="M1265" t="s">
        <v>11742</v>
      </c>
      <c r="N1265" t="s">
        <v>11743</v>
      </c>
      <c r="O1265" t="s">
        <v>11744</v>
      </c>
      <c r="P1265" t="s">
        <v>53</v>
      </c>
      <c r="Q1265" t="s">
        <v>9126</v>
      </c>
    </row>
    <row r="1266" spans="1:17" x14ac:dyDescent="0.2">
      <c r="A1266" t="s">
        <v>11745</v>
      </c>
      <c r="B1266" t="s">
        <v>11746</v>
      </c>
      <c r="C1266" t="s">
        <v>11747</v>
      </c>
      <c r="D1266" t="s">
        <v>11748</v>
      </c>
      <c r="E1266">
        <v>1</v>
      </c>
      <c r="F1266">
        <v>4</v>
      </c>
      <c r="G1266">
        <v>4</v>
      </c>
      <c r="H1266">
        <v>0</v>
      </c>
      <c r="I1266" t="s">
        <v>11749</v>
      </c>
      <c r="J1266" t="s">
        <v>11746</v>
      </c>
      <c r="L1266" t="s">
        <v>13</v>
      </c>
      <c r="M1266" t="s">
        <v>11750</v>
      </c>
      <c r="N1266" t="s">
        <v>11751</v>
      </c>
      <c r="O1266" t="s">
        <v>7925</v>
      </c>
      <c r="P1266" t="s">
        <v>145</v>
      </c>
      <c r="Q1266" t="s">
        <v>30</v>
      </c>
    </row>
    <row r="1267" spans="1:17" x14ac:dyDescent="0.2">
      <c r="A1267" t="s">
        <v>11752</v>
      </c>
      <c r="B1267" t="s">
        <v>11753</v>
      </c>
      <c r="C1267" t="s">
        <v>11754</v>
      </c>
      <c r="D1267" t="s">
        <v>11755</v>
      </c>
      <c r="E1267">
        <v>13</v>
      </c>
      <c r="F1267">
        <v>1695</v>
      </c>
      <c r="G1267">
        <v>11</v>
      </c>
      <c r="H1267">
        <v>1684</v>
      </c>
      <c r="I1267" t="s">
        <v>11756</v>
      </c>
      <c r="J1267" t="s">
        <v>11757</v>
      </c>
      <c r="K1267" t="s">
        <v>11758</v>
      </c>
      <c r="L1267" t="s">
        <v>13</v>
      </c>
      <c r="M1267" t="s">
        <v>11759</v>
      </c>
      <c r="N1267" t="s">
        <v>11760</v>
      </c>
      <c r="O1267" t="s">
        <v>11761</v>
      </c>
      <c r="P1267" t="s">
        <v>41</v>
      </c>
      <c r="Q1267" t="s">
        <v>42</v>
      </c>
    </row>
    <row r="1268" spans="1:17" x14ac:dyDescent="0.2">
      <c r="A1268" t="s">
        <v>11762</v>
      </c>
      <c r="B1268" t="s">
        <v>11763</v>
      </c>
      <c r="C1268" t="s">
        <v>11764</v>
      </c>
      <c r="D1268" t="s">
        <v>11765</v>
      </c>
      <c r="E1268">
        <v>1</v>
      </c>
      <c r="F1268">
        <v>2</v>
      </c>
      <c r="G1268">
        <v>1</v>
      </c>
      <c r="H1268">
        <v>1</v>
      </c>
      <c r="I1268" t="s">
        <v>11766</v>
      </c>
      <c r="J1268" t="s">
        <v>11767</v>
      </c>
      <c r="K1268" t="s">
        <v>11768</v>
      </c>
      <c r="L1268" t="s">
        <v>13</v>
      </c>
      <c r="M1268" t="s">
        <v>11769</v>
      </c>
      <c r="N1268" t="s">
        <v>11764</v>
      </c>
      <c r="O1268" t="s">
        <v>11770</v>
      </c>
      <c r="P1268" t="s">
        <v>533</v>
      </c>
      <c r="Q1268" t="s">
        <v>42</v>
      </c>
    </row>
    <row r="1269" spans="1:17" x14ac:dyDescent="0.2">
      <c r="A1269" t="s">
        <v>11771</v>
      </c>
      <c r="B1269" t="s">
        <v>11772</v>
      </c>
      <c r="C1269" t="s">
        <v>11773</v>
      </c>
      <c r="D1269" t="s">
        <v>11774</v>
      </c>
      <c r="E1269">
        <v>4</v>
      </c>
      <c r="F1269">
        <v>42</v>
      </c>
      <c r="G1269">
        <v>31</v>
      </c>
      <c r="H1269">
        <v>11</v>
      </c>
      <c r="I1269" t="s">
        <v>11775</v>
      </c>
      <c r="J1269" t="s">
        <v>11776</v>
      </c>
      <c r="K1269" t="s">
        <v>11777</v>
      </c>
      <c r="L1269" t="s">
        <v>13</v>
      </c>
      <c r="M1269" t="s">
        <v>11778</v>
      </c>
      <c r="N1269" t="s">
        <v>11773</v>
      </c>
      <c r="O1269" t="s">
        <v>779</v>
      </c>
      <c r="P1269" t="s">
        <v>173</v>
      </c>
      <c r="Q1269" t="s">
        <v>42</v>
      </c>
    </row>
    <row r="1270" spans="1:17" x14ac:dyDescent="0.2">
      <c r="A1270" t="s">
        <v>11779</v>
      </c>
      <c r="B1270" t="s">
        <v>11780</v>
      </c>
      <c r="C1270" t="s">
        <v>11781</v>
      </c>
      <c r="D1270" t="s">
        <v>11782</v>
      </c>
      <c r="E1270">
        <v>1</v>
      </c>
      <c r="F1270">
        <v>2</v>
      </c>
      <c r="G1270">
        <v>1</v>
      </c>
      <c r="H1270">
        <v>1</v>
      </c>
      <c r="I1270" t="s">
        <v>11783</v>
      </c>
      <c r="J1270" t="s">
        <v>11780</v>
      </c>
      <c r="L1270" t="s">
        <v>13</v>
      </c>
      <c r="M1270" t="s">
        <v>11784</v>
      </c>
      <c r="N1270" t="s">
        <v>11785</v>
      </c>
      <c r="O1270" t="s">
        <v>11786</v>
      </c>
      <c r="P1270" t="s">
        <v>41</v>
      </c>
      <c r="Q1270" t="s">
        <v>30</v>
      </c>
    </row>
    <row r="1271" spans="1:17" x14ac:dyDescent="0.2">
      <c r="A1271" t="s">
        <v>11787</v>
      </c>
      <c r="B1271" t="s">
        <v>11788</v>
      </c>
      <c r="C1271" t="s">
        <v>11789</v>
      </c>
      <c r="D1271" t="s">
        <v>11790</v>
      </c>
      <c r="E1271">
        <v>2</v>
      </c>
      <c r="F1271">
        <v>14</v>
      </c>
      <c r="G1271">
        <v>7</v>
      </c>
      <c r="H1271">
        <v>7</v>
      </c>
      <c r="I1271" t="s">
        <v>11791</v>
      </c>
      <c r="J1271" t="s">
        <v>11792</v>
      </c>
      <c r="K1271" t="s">
        <v>11793</v>
      </c>
      <c r="L1271" t="s">
        <v>13</v>
      </c>
      <c r="M1271" t="s">
        <v>11794</v>
      </c>
      <c r="N1271" t="s">
        <v>11795</v>
      </c>
      <c r="O1271" t="s">
        <v>11796</v>
      </c>
      <c r="P1271" t="s">
        <v>41</v>
      </c>
      <c r="Q1271" t="s">
        <v>30</v>
      </c>
    </row>
    <row r="1272" spans="1:17" x14ac:dyDescent="0.2">
      <c r="A1272" t="s">
        <v>11797</v>
      </c>
      <c r="B1272" t="s">
        <v>11798</v>
      </c>
      <c r="C1272" t="s">
        <v>11799</v>
      </c>
      <c r="D1272" t="s">
        <v>11800</v>
      </c>
      <c r="E1272">
        <v>1</v>
      </c>
      <c r="F1272">
        <v>6</v>
      </c>
      <c r="G1272">
        <v>3</v>
      </c>
      <c r="H1272">
        <v>3</v>
      </c>
      <c r="I1272" t="s">
        <v>11801</v>
      </c>
      <c r="J1272" t="s">
        <v>11802</v>
      </c>
      <c r="K1272" t="s">
        <v>11803</v>
      </c>
      <c r="L1272" t="s">
        <v>13</v>
      </c>
      <c r="M1272" t="s">
        <v>11804</v>
      </c>
      <c r="N1272" t="s">
        <v>11805</v>
      </c>
      <c r="O1272" t="s">
        <v>11806</v>
      </c>
      <c r="P1272" t="s">
        <v>64</v>
      </c>
      <c r="Q1272" t="s">
        <v>18</v>
      </c>
    </row>
    <row r="1273" spans="1:17" x14ac:dyDescent="0.2">
      <c r="A1273" t="s">
        <v>11807</v>
      </c>
      <c r="B1273" t="s">
        <v>11808</v>
      </c>
      <c r="C1273" t="s">
        <v>11809</v>
      </c>
      <c r="D1273" t="s">
        <v>11810</v>
      </c>
      <c r="E1273">
        <v>3</v>
      </c>
      <c r="F1273">
        <v>10</v>
      </c>
      <c r="G1273">
        <v>5</v>
      </c>
      <c r="H1273">
        <v>5</v>
      </c>
      <c r="I1273" t="s">
        <v>11811</v>
      </c>
      <c r="J1273" t="s">
        <v>11812</v>
      </c>
      <c r="K1273" t="s">
        <v>11813</v>
      </c>
      <c r="L1273" t="s">
        <v>13</v>
      </c>
      <c r="M1273" t="s">
        <v>11814</v>
      </c>
      <c r="N1273" t="s">
        <v>11815</v>
      </c>
      <c r="O1273" t="s">
        <v>11816</v>
      </c>
      <c r="P1273" t="s">
        <v>145</v>
      </c>
      <c r="Q1273" t="s">
        <v>114</v>
      </c>
    </row>
    <row r="1274" spans="1:17" x14ac:dyDescent="0.2">
      <c r="A1274" t="s">
        <v>11817</v>
      </c>
      <c r="B1274" t="s">
        <v>11818</v>
      </c>
      <c r="C1274" t="s">
        <v>11819</v>
      </c>
      <c r="D1274" t="s">
        <v>11820</v>
      </c>
      <c r="E1274">
        <v>1</v>
      </c>
      <c r="F1274">
        <v>2</v>
      </c>
      <c r="G1274">
        <v>1</v>
      </c>
      <c r="H1274">
        <v>1</v>
      </c>
      <c r="I1274" t="s">
        <v>11821</v>
      </c>
      <c r="J1274" t="s">
        <v>11822</v>
      </c>
      <c r="K1274" t="s">
        <v>11823</v>
      </c>
      <c r="L1274" t="s">
        <v>13</v>
      </c>
      <c r="M1274" t="s">
        <v>11824</v>
      </c>
      <c r="N1274" t="s">
        <v>11825</v>
      </c>
      <c r="O1274" t="s">
        <v>192</v>
      </c>
      <c r="P1274" t="s">
        <v>145</v>
      </c>
      <c r="Q1274" t="s">
        <v>42</v>
      </c>
    </row>
    <row r="1275" spans="1:17" x14ac:dyDescent="0.2">
      <c r="A1275" t="s">
        <v>11826</v>
      </c>
      <c r="B1275" t="s">
        <v>11827</v>
      </c>
      <c r="C1275" t="s">
        <v>11828</v>
      </c>
      <c r="D1275" t="s">
        <v>11829</v>
      </c>
      <c r="E1275">
        <v>3</v>
      </c>
      <c r="F1275">
        <v>85</v>
      </c>
      <c r="G1275">
        <v>85</v>
      </c>
      <c r="H1275">
        <v>0</v>
      </c>
      <c r="I1275" t="s">
        <v>11830</v>
      </c>
      <c r="J1275" t="s">
        <v>11827</v>
      </c>
      <c r="L1275" t="s">
        <v>13</v>
      </c>
      <c r="M1275" t="s">
        <v>11831</v>
      </c>
      <c r="N1275" t="s">
        <v>11832</v>
      </c>
      <c r="O1275" t="s">
        <v>11833</v>
      </c>
      <c r="P1275" t="s">
        <v>173</v>
      </c>
      <c r="Q1275" t="s">
        <v>42</v>
      </c>
    </row>
    <row r="1276" spans="1:17" x14ac:dyDescent="0.2">
      <c r="A1276" t="s">
        <v>11834</v>
      </c>
      <c r="B1276" t="s">
        <v>11835</v>
      </c>
      <c r="C1276" t="s">
        <v>11836</v>
      </c>
      <c r="D1276" t="s">
        <v>11837</v>
      </c>
      <c r="E1276">
        <v>4</v>
      </c>
      <c r="F1276">
        <v>13</v>
      </c>
      <c r="G1276">
        <v>9</v>
      </c>
      <c r="H1276">
        <v>4</v>
      </c>
      <c r="I1276" t="s">
        <v>11838</v>
      </c>
      <c r="J1276" t="s">
        <v>11839</v>
      </c>
      <c r="K1276" t="s">
        <v>11840</v>
      </c>
      <c r="L1276" t="s">
        <v>13</v>
      </c>
      <c r="M1276" t="s">
        <v>11841</v>
      </c>
      <c r="N1276" t="s">
        <v>11836</v>
      </c>
      <c r="O1276" t="s">
        <v>2743</v>
      </c>
      <c r="P1276" t="s">
        <v>173</v>
      </c>
      <c r="Q1276" t="s">
        <v>42</v>
      </c>
    </row>
    <row r="1277" spans="1:17" x14ac:dyDescent="0.2">
      <c r="A1277" t="s">
        <v>11842</v>
      </c>
      <c r="B1277" t="s">
        <v>11843</v>
      </c>
      <c r="C1277" t="s">
        <v>11844</v>
      </c>
      <c r="D1277" t="s">
        <v>11845</v>
      </c>
      <c r="E1277">
        <v>1</v>
      </c>
      <c r="F1277">
        <v>2</v>
      </c>
      <c r="G1277">
        <v>1</v>
      </c>
      <c r="H1277">
        <v>1</v>
      </c>
      <c r="I1277" t="s">
        <v>11846</v>
      </c>
      <c r="J1277" t="s">
        <v>11847</v>
      </c>
      <c r="K1277" t="s">
        <v>11848</v>
      </c>
      <c r="L1277" t="s">
        <v>13</v>
      </c>
      <c r="M1277" t="s">
        <v>11849</v>
      </c>
      <c r="N1277" t="s">
        <v>11850</v>
      </c>
      <c r="O1277" t="s">
        <v>11851</v>
      </c>
      <c r="P1277" t="s">
        <v>173</v>
      </c>
      <c r="Q1277" t="s">
        <v>387</v>
      </c>
    </row>
    <row r="1278" spans="1:17" x14ac:dyDescent="0.2">
      <c r="A1278" t="s">
        <v>11852</v>
      </c>
      <c r="B1278" t="s">
        <v>11853</v>
      </c>
      <c r="C1278" t="s">
        <v>11854</v>
      </c>
      <c r="D1278" t="s">
        <v>11855</v>
      </c>
      <c r="E1278">
        <v>1</v>
      </c>
      <c r="F1278">
        <v>2</v>
      </c>
      <c r="G1278">
        <v>1</v>
      </c>
      <c r="H1278">
        <v>1</v>
      </c>
      <c r="I1278" t="s">
        <v>11856</v>
      </c>
      <c r="J1278" t="s">
        <v>11857</v>
      </c>
      <c r="K1278" t="s">
        <v>11858</v>
      </c>
      <c r="L1278" t="s">
        <v>13</v>
      </c>
      <c r="M1278" t="s">
        <v>11859</v>
      </c>
      <c r="N1278" t="s">
        <v>11860</v>
      </c>
      <c r="O1278" t="s">
        <v>11861</v>
      </c>
      <c r="P1278" t="s">
        <v>145</v>
      </c>
      <c r="Q1278" t="s">
        <v>42</v>
      </c>
    </row>
    <row r="1279" spans="1:17" x14ac:dyDescent="0.2">
      <c r="A1279" t="s">
        <v>11862</v>
      </c>
      <c r="B1279" t="s">
        <v>11863</v>
      </c>
      <c r="C1279" t="s">
        <v>11864</v>
      </c>
      <c r="D1279" t="s">
        <v>11865</v>
      </c>
      <c r="E1279">
        <v>1</v>
      </c>
      <c r="F1279">
        <v>2</v>
      </c>
      <c r="G1279">
        <v>1</v>
      </c>
      <c r="H1279">
        <v>1</v>
      </c>
      <c r="I1279" t="s">
        <v>11866</v>
      </c>
      <c r="J1279" t="s">
        <v>11867</v>
      </c>
      <c r="K1279" t="s">
        <v>11868</v>
      </c>
      <c r="L1279" t="s">
        <v>13</v>
      </c>
      <c r="M1279" t="s">
        <v>11869</v>
      </c>
      <c r="N1279" t="s">
        <v>11870</v>
      </c>
      <c r="O1279" t="s">
        <v>11871</v>
      </c>
      <c r="P1279" t="s">
        <v>41</v>
      </c>
      <c r="Q1279" t="s">
        <v>42</v>
      </c>
    </row>
    <row r="1280" spans="1:17" x14ac:dyDescent="0.2">
      <c r="A1280" t="s">
        <v>11872</v>
      </c>
      <c r="B1280" t="s">
        <v>11873</v>
      </c>
      <c r="C1280" t="s">
        <v>11874</v>
      </c>
      <c r="D1280" t="s">
        <v>11875</v>
      </c>
      <c r="E1280">
        <v>3</v>
      </c>
      <c r="F1280">
        <v>56</v>
      </c>
      <c r="G1280">
        <v>30</v>
      </c>
      <c r="H1280">
        <v>26</v>
      </c>
      <c r="I1280" t="s">
        <v>11876</v>
      </c>
      <c r="J1280" t="s">
        <v>11877</v>
      </c>
      <c r="K1280" t="s">
        <v>11878</v>
      </c>
      <c r="L1280" t="s">
        <v>13</v>
      </c>
      <c r="M1280" t="s">
        <v>11879</v>
      </c>
      <c r="N1280" t="s">
        <v>11880</v>
      </c>
      <c r="O1280" t="s">
        <v>11881</v>
      </c>
      <c r="P1280" t="s">
        <v>64</v>
      </c>
      <c r="Q1280" t="s">
        <v>18</v>
      </c>
    </row>
    <row r="1281" spans="1:17" x14ac:dyDescent="0.2">
      <c r="A1281" t="s">
        <v>11882</v>
      </c>
      <c r="B1281" t="s">
        <v>11883</v>
      </c>
      <c r="C1281" t="s">
        <v>11884</v>
      </c>
      <c r="D1281" t="s">
        <v>11885</v>
      </c>
      <c r="E1281">
        <v>3</v>
      </c>
      <c r="F1281">
        <v>44</v>
      </c>
      <c r="G1281">
        <v>33</v>
      </c>
      <c r="H1281">
        <v>11</v>
      </c>
      <c r="I1281" t="s">
        <v>11886</v>
      </c>
      <c r="J1281" t="s">
        <v>11887</v>
      </c>
      <c r="K1281" t="s">
        <v>11888</v>
      </c>
      <c r="L1281" t="s">
        <v>13</v>
      </c>
      <c r="M1281" t="s">
        <v>11889</v>
      </c>
      <c r="N1281" t="s">
        <v>11890</v>
      </c>
      <c r="O1281" t="s">
        <v>752</v>
      </c>
      <c r="P1281" t="s">
        <v>325</v>
      </c>
      <c r="Q1281" t="s">
        <v>42</v>
      </c>
    </row>
    <row r="1282" spans="1:17" x14ac:dyDescent="0.2">
      <c r="A1282" t="s">
        <v>11891</v>
      </c>
      <c r="B1282" t="s">
        <v>11892</v>
      </c>
      <c r="C1282" t="s">
        <v>11893</v>
      </c>
      <c r="D1282" t="s">
        <v>11894</v>
      </c>
      <c r="E1282">
        <v>1</v>
      </c>
      <c r="F1282">
        <v>8</v>
      </c>
      <c r="G1282">
        <v>7</v>
      </c>
      <c r="H1282">
        <v>1</v>
      </c>
      <c r="I1282" t="s">
        <v>11895</v>
      </c>
      <c r="J1282" t="s">
        <v>11892</v>
      </c>
      <c r="K1282" t="s">
        <v>11896</v>
      </c>
      <c r="L1282" t="s">
        <v>13</v>
      </c>
      <c r="M1282" t="s">
        <v>11897</v>
      </c>
      <c r="N1282" t="s">
        <v>11898</v>
      </c>
      <c r="O1282" t="s">
        <v>11899</v>
      </c>
      <c r="P1282" t="s">
        <v>41</v>
      </c>
      <c r="Q1282" t="s">
        <v>42</v>
      </c>
    </row>
    <row r="1283" spans="1:17" x14ac:dyDescent="0.2">
      <c r="A1283" t="s">
        <v>11900</v>
      </c>
      <c r="B1283" t="s">
        <v>11901</v>
      </c>
      <c r="C1283" t="s">
        <v>11902</v>
      </c>
      <c r="D1283" t="s">
        <v>11903</v>
      </c>
      <c r="E1283">
        <v>4</v>
      </c>
      <c r="F1283">
        <v>78</v>
      </c>
      <c r="G1283">
        <v>78</v>
      </c>
      <c r="H1283">
        <v>0</v>
      </c>
      <c r="I1283" t="s">
        <v>11904</v>
      </c>
      <c r="J1283" t="s">
        <v>11901</v>
      </c>
      <c r="K1283" t="s">
        <v>11905</v>
      </c>
      <c r="L1283" t="s">
        <v>13</v>
      </c>
      <c r="M1283" t="s">
        <v>11906</v>
      </c>
      <c r="N1283" t="s">
        <v>11907</v>
      </c>
      <c r="O1283" t="s">
        <v>3888</v>
      </c>
      <c r="P1283" t="s">
        <v>41</v>
      </c>
      <c r="Q1283" t="s">
        <v>42</v>
      </c>
    </row>
    <row r="1284" spans="1:17" x14ac:dyDescent="0.2">
      <c r="A1284" t="e">
        <f>Radu Brumariu</f>
        <v>#NAME?</v>
      </c>
      <c r="B1284" t="s">
        <v>11908</v>
      </c>
      <c r="C1284" t="s">
        <v>11909</v>
      </c>
      <c r="D1284" t="s">
        <v>11910</v>
      </c>
      <c r="E1284">
        <v>34</v>
      </c>
      <c r="F1284">
        <v>844</v>
      </c>
      <c r="G1284">
        <v>112</v>
      </c>
      <c r="H1284">
        <v>732</v>
      </c>
      <c r="I1284" t="s">
        <v>11911</v>
      </c>
      <c r="J1284" t="s">
        <v>11908</v>
      </c>
      <c r="K1284" t="s">
        <v>11912</v>
      </c>
      <c r="L1284" t="s">
        <v>13</v>
      </c>
      <c r="M1284" t="s">
        <v>11913</v>
      </c>
      <c r="N1284" t="s">
        <v>11914</v>
      </c>
      <c r="O1284" t="s">
        <v>11915</v>
      </c>
      <c r="P1284" t="s">
        <v>17</v>
      </c>
      <c r="Q1284" t="s">
        <v>695</v>
      </c>
    </row>
    <row r="1285" spans="1:17" x14ac:dyDescent="0.2">
      <c r="A1285" t="s">
        <v>11916</v>
      </c>
      <c r="B1285" t="s">
        <v>11917</v>
      </c>
      <c r="C1285" t="s">
        <v>11918</v>
      </c>
      <c r="D1285" t="s">
        <v>11919</v>
      </c>
      <c r="E1285">
        <v>17</v>
      </c>
      <c r="F1285">
        <v>64</v>
      </c>
      <c r="G1285">
        <v>32</v>
      </c>
      <c r="H1285">
        <v>32</v>
      </c>
      <c r="I1285" t="s">
        <v>11920</v>
      </c>
      <c r="J1285" t="s">
        <v>11921</v>
      </c>
      <c r="L1285" t="s">
        <v>13</v>
      </c>
      <c r="M1285" t="s">
        <v>11922</v>
      </c>
      <c r="N1285" t="s">
        <v>11918</v>
      </c>
      <c r="O1285" t="s">
        <v>11923</v>
      </c>
      <c r="P1285" t="s">
        <v>41</v>
      </c>
      <c r="Q1285" t="s">
        <v>42</v>
      </c>
    </row>
    <row r="1286" spans="1:17" x14ac:dyDescent="0.2">
      <c r="A1286" t="s">
        <v>11924</v>
      </c>
      <c r="B1286" t="s">
        <v>11925</v>
      </c>
      <c r="C1286" t="s">
        <v>11926</v>
      </c>
      <c r="D1286" t="s">
        <v>11927</v>
      </c>
      <c r="E1286">
        <v>1</v>
      </c>
      <c r="F1286">
        <v>12</v>
      </c>
      <c r="G1286">
        <v>6</v>
      </c>
      <c r="H1286">
        <v>6</v>
      </c>
      <c r="I1286" t="s">
        <v>11928</v>
      </c>
      <c r="J1286" t="s">
        <v>11929</v>
      </c>
      <c r="K1286" t="s">
        <v>11930</v>
      </c>
      <c r="L1286" t="s">
        <v>13</v>
      </c>
      <c r="M1286" t="s">
        <v>11931</v>
      </c>
      <c r="N1286" t="s">
        <v>11932</v>
      </c>
      <c r="O1286" t="s">
        <v>11933</v>
      </c>
      <c r="P1286" t="s">
        <v>173</v>
      </c>
      <c r="Q1286" t="s">
        <v>18</v>
      </c>
    </row>
    <row r="1287" spans="1:17" x14ac:dyDescent="0.2">
      <c r="A1287" t="s">
        <v>11934</v>
      </c>
      <c r="B1287" t="s">
        <v>11935</v>
      </c>
      <c r="C1287" t="s">
        <v>11936</v>
      </c>
      <c r="D1287" t="s">
        <v>11937</v>
      </c>
      <c r="E1287">
        <v>1</v>
      </c>
      <c r="F1287">
        <v>1</v>
      </c>
      <c r="G1287">
        <v>1</v>
      </c>
      <c r="H1287">
        <v>0</v>
      </c>
      <c r="I1287" t="s">
        <v>11938</v>
      </c>
      <c r="J1287" t="s">
        <v>11939</v>
      </c>
      <c r="K1287" t="s">
        <v>11939</v>
      </c>
      <c r="L1287" t="s">
        <v>13</v>
      </c>
      <c r="M1287" t="s">
        <v>11940</v>
      </c>
      <c r="N1287" t="s">
        <v>11941</v>
      </c>
      <c r="O1287" t="s">
        <v>192</v>
      </c>
      <c r="P1287" t="s">
        <v>145</v>
      </c>
      <c r="Q1287" t="s">
        <v>42</v>
      </c>
    </row>
    <row r="1288" spans="1:17" x14ac:dyDescent="0.2">
      <c r="A1288" t="s">
        <v>11942</v>
      </c>
      <c r="B1288" t="s">
        <v>11943</v>
      </c>
      <c r="C1288" t="s">
        <v>11944</v>
      </c>
      <c r="D1288" t="s">
        <v>11945</v>
      </c>
      <c r="E1288">
        <v>2</v>
      </c>
      <c r="F1288">
        <v>148</v>
      </c>
      <c r="G1288">
        <v>116</v>
      </c>
      <c r="H1288">
        <v>32</v>
      </c>
      <c r="I1288" t="s">
        <v>11946</v>
      </c>
      <c r="J1288" t="s">
        <v>11947</v>
      </c>
      <c r="K1288" t="s">
        <v>11948</v>
      </c>
      <c r="L1288" t="s">
        <v>13</v>
      </c>
      <c r="M1288" t="s">
        <v>11949</v>
      </c>
      <c r="N1288" t="s">
        <v>11950</v>
      </c>
      <c r="O1288" t="s">
        <v>11951</v>
      </c>
      <c r="P1288" t="s">
        <v>145</v>
      </c>
      <c r="Q1288" t="s">
        <v>18</v>
      </c>
    </row>
    <row r="1289" spans="1:17" x14ac:dyDescent="0.2">
      <c r="A1289" t="s">
        <v>11952</v>
      </c>
      <c r="B1289" t="s">
        <v>11953</v>
      </c>
      <c r="C1289" t="s">
        <v>11954</v>
      </c>
      <c r="D1289" t="s">
        <v>11955</v>
      </c>
      <c r="E1289">
        <v>2</v>
      </c>
      <c r="F1289">
        <v>10</v>
      </c>
      <c r="G1289">
        <v>9</v>
      </c>
      <c r="H1289">
        <v>1</v>
      </c>
      <c r="I1289" t="s">
        <v>11956</v>
      </c>
      <c r="J1289" t="s">
        <v>11953</v>
      </c>
      <c r="L1289" t="s">
        <v>13</v>
      </c>
      <c r="M1289" t="s">
        <v>11957</v>
      </c>
      <c r="N1289" t="s">
        <v>11958</v>
      </c>
      <c r="O1289" t="s">
        <v>11959</v>
      </c>
      <c r="P1289" t="s">
        <v>145</v>
      </c>
      <c r="Q1289" t="s">
        <v>387</v>
      </c>
    </row>
    <row r="1290" spans="1:17" x14ac:dyDescent="0.2">
      <c r="A1290" t="s">
        <v>11960</v>
      </c>
      <c r="B1290" t="s">
        <v>11961</v>
      </c>
      <c r="C1290" t="s">
        <v>11962</v>
      </c>
      <c r="D1290" t="s">
        <v>11963</v>
      </c>
      <c r="E1290">
        <v>1</v>
      </c>
      <c r="F1290">
        <v>2</v>
      </c>
      <c r="G1290">
        <v>1</v>
      </c>
      <c r="H1290">
        <v>1</v>
      </c>
      <c r="I1290" t="s">
        <v>11964</v>
      </c>
      <c r="J1290" t="s">
        <v>11961</v>
      </c>
      <c r="K1290" t="s">
        <v>11965</v>
      </c>
      <c r="L1290" t="s">
        <v>13</v>
      </c>
      <c r="M1290" t="s">
        <v>11966</v>
      </c>
      <c r="N1290" t="s">
        <v>11967</v>
      </c>
      <c r="O1290" t="s">
        <v>11968</v>
      </c>
      <c r="P1290" t="s">
        <v>173</v>
      </c>
      <c r="Q1290" t="s">
        <v>416</v>
      </c>
    </row>
    <row r="1291" spans="1:17" x14ac:dyDescent="0.2">
      <c r="A1291" t="s">
        <v>11969</v>
      </c>
      <c r="B1291" t="s">
        <v>11970</v>
      </c>
      <c r="C1291" t="s">
        <v>11971</v>
      </c>
      <c r="D1291" t="s">
        <v>11972</v>
      </c>
      <c r="E1291">
        <v>1</v>
      </c>
      <c r="F1291">
        <v>3</v>
      </c>
      <c r="G1291">
        <v>3</v>
      </c>
      <c r="H1291">
        <v>0</v>
      </c>
      <c r="I1291" t="s">
        <v>11973</v>
      </c>
      <c r="J1291" t="s">
        <v>11974</v>
      </c>
      <c r="L1291" t="s">
        <v>13</v>
      </c>
      <c r="M1291" t="s">
        <v>11975</v>
      </c>
      <c r="N1291" t="s">
        <v>11976</v>
      </c>
      <c r="O1291" t="s">
        <v>11977</v>
      </c>
      <c r="P1291" t="s">
        <v>173</v>
      </c>
      <c r="Q1291" t="s">
        <v>30</v>
      </c>
    </row>
    <row r="1292" spans="1:17" x14ac:dyDescent="0.2">
      <c r="A1292" t="s">
        <v>11978</v>
      </c>
      <c r="B1292" t="s">
        <v>11979</v>
      </c>
      <c r="C1292" t="s">
        <v>11980</v>
      </c>
      <c r="D1292" t="s">
        <v>11981</v>
      </c>
      <c r="E1292">
        <v>2</v>
      </c>
      <c r="F1292">
        <v>8</v>
      </c>
      <c r="G1292">
        <v>5</v>
      </c>
      <c r="H1292">
        <v>3</v>
      </c>
      <c r="I1292" t="s">
        <v>11982</v>
      </c>
      <c r="J1292" t="s">
        <v>11983</v>
      </c>
      <c r="K1292" t="s">
        <v>11984</v>
      </c>
      <c r="L1292" t="s">
        <v>13</v>
      </c>
      <c r="M1292" t="s">
        <v>11985</v>
      </c>
      <c r="N1292" t="s">
        <v>11986</v>
      </c>
      <c r="O1292" t="s">
        <v>3237</v>
      </c>
      <c r="P1292" t="s">
        <v>716</v>
      </c>
      <c r="Q1292" t="s">
        <v>42</v>
      </c>
    </row>
    <row r="1293" spans="1:17" x14ac:dyDescent="0.2">
      <c r="A1293" t="s">
        <v>11987</v>
      </c>
      <c r="B1293" t="s">
        <v>11988</v>
      </c>
      <c r="C1293" t="s">
        <v>11989</v>
      </c>
      <c r="D1293" t="s">
        <v>11990</v>
      </c>
      <c r="E1293">
        <v>3</v>
      </c>
      <c r="F1293">
        <v>8</v>
      </c>
      <c r="G1293">
        <v>4</v>
      </c>
      <c r="H1293">
        <v>4</v>
      </c>
      <c r="I1293" t="s">
        <v>11991</v>
      </c>
      <c r="J1293" t="s">
        <v>11992</v>
      </c>
      <c r="K1293" t="s">
        <v>11993</v>
      </c>
      <c r="L1293" t="s">
        <v>13</v>
      </c>
      <c r="M1293" t="s">
        <v>11994</v>
      </c>
      <c r="N1293" t="s">
        <v>11995</v>
      </c>
      <c r="O1293" t="s">
        <v>4219</v>
      </c>
      <c r="P1293" t="s">
        <v>41</v>
      </c>
      <c r="Q1293" t="s">
        <v>42</v>
      </c>
    </row>
    <row r="1294" spans="1:17" x14ac:dyDescent="0.2">
      <c r="A1294" t="s">
        <v>11996</v>
      </c>
      <c r="B1294" t="s">
        <v>11997</v>
      </c>
      <c r="C1294" t="s">
        <v>11998</v>
      </c>
      <c r="D1294" t="s">
        <v>11999</v>
      </c>
      <c r="E1294">
        <v>1</v>
      </c>
      <c r="F1294">
        <v>12</v>
      </c>
      <c r="G1294">
        <v>12</v>
      </c>
      <c r="H1294">
        <v>0</v>
      </c>
      <c r="I1294" t="s">
        <v>12000</v>
      </c>
      <c r="J1294" t="s">
        <v>11997</v>
      </c>
      <c r="L1294" t="s">
        <v>13</v>
      </c>
      <c r="M1294" t="s">
        <v>12001</v>
      </c>
      <c r="N1294" t="s">
        <v>12002</v>
      </c>
      <c r="O1294" t="s">
        <v>12003</v>
      </c>
      <c r="P1294" t="s">
        <v>41</v>
      </c>
      <c r="Q1294" t="s">
        <v>30</v>
      </c>
    </row>
    <row r="1295" spans="1:17" x14ac:dyDescent="0.2">
      <c r="A1295" t="s">
        <v>12004</v>
      </c>
      <c r="B1295" t="s">
        <v>12005</v>
      </c>
      <c r="C1295" t="s">
        <v>12006</v>
      </c>
      <c r="D1295" t="s">
        <v>12007</v>
      </c>
      <c r="E1295">
        <v>1</v>
      </c>
      <c r="F1295">
        <v>1</v>
      </c>
      <c r="G1295">
        <v>1</v>
      </c>
      <c r="H1295">
        <v>0</v>
      </c>
      <c r="I1295" t="s">
        <v>12008</v>
      </c>
      <c r="J1295" t="s">
        <v>12009</v>
      </c>
      <c r="K1295" t="e">
        <f>- add prerequisite for compiling the native persitance layer.\n</f>
        <v>#NAME?</v>
      </c>
      <c r="L1295" t="s">
        <v>13</v>
      </c>
      <c r="M1295" t="s">
        <v>12010</v>
      </c>
      <c r="N1295" t="s">
        <v>12011</v>
      </c>
      <c r="O1295" t="s">
        <v>12012</v>
      </c>
      <c r="P1295" t="s">
        <v>64</v>
      </c>
      <c r="Q1295" t="s">
        <v>18</v>
      </c>
    </row>
    <row r="1296" spans="1:17" x14ac:dyDescent="0.2">
      <c r="A1296" t="s">
        <v>12013</v>
      </c>
      <c r="B1296" t="s">
        <v>12014</v>
      </c>
      <c r="C1296" t="s">
        <v>12015</v>
      </c>
      <c r="D1296" t="s">
        <v>12016</v>
      </c>
      <c r="E1296">
        <v>55</v>
      </c>
      <c r="F1296">
        <v>2626</v>
      </c>
      <c r="G1296">
        <v>2626</v>
      </c>
      <c r="H1296">
        <v>0</v>
      </c>
      <c r="I1296" t="s">
        <v>12017</v>
      </c>
      <c r="J1296" t="s">
        <v>12018</v>
      </c>
      <c r="K1296" t="s">
        <v>12019</v>
      </c>
      <c r="L1296" t="s">
        <v>13</v>
      </c>
      <c r="M1296" t="s">
        <v>12020</v>
      </c>
      <c r="N1296" t="s">
        <v>12021</v>
      </c>
      <c r="O1296" t="s">
        <v>12022</v>
      </c>
      <c r="P1296" t="s">
        <v>145</v>
      </c>
      <c r="Q1296" t="s">
        <v>42</v>
      </c>
    </row>
    <row r="1297" spans="1:17" x14ac:dyDescent="0.2">
      <c r="A1297" t="s">
        <v>12023</v>
      </c>
      <c r="B1297" t="s">
        <v>12024</v>
      </c>
      <c r="C1297" t="s">
        <v>12025</v>
      </c>
      <c r="D1297" t="s">
        <v>12026</v>
      </c>
      <c r="E1297">
        <v>1</v>
      </c>
      <c r="F1297">
        <v>12</v>
      </c>
      <c r="G1297">
        <v>10</v>
      </c>
      <c r="H1297">
        <v>2</v>
      </c>
      <c r="I1297" t="s">
        <v>12027</v>
      </c>
      <c r="J1297" t="s">
        <v>12028</v>
      </c>
      <c r="K1297" t="s">
        <v>12029</v>
      </c>
      <c r="L1297" t="s">
        <v>13</v>
      </c>
      <c r="M1297" t="s">
        <v>12030</v>
      </c>
      <c r="N1297" t="s">
        <v>12031</v>
      </c>
      <c r="O1297" t="s">
        <v>12032</v>
      </c>
      <c r="P1297" t="s">
        <v>41</v>
      </c>
      <c r="Q1297" t="s">
        <v>18</v>
      </c>
    </row>
    <row r="1298" spans="1:17" x14ac:dyDescent="0.2">
      <c r="A1298" t="s">
        <v>12033</v>
      </c>
      <c r="B1298" t="s">
        <v>12034</v>
      </c>
      <c r="C1298" t="s">
        <v>12035</v>
      </c>
      <c r="D1298" t="s">
        <v>12036</v>
      </c>
      <c r="E1298">
        <v>1</v>
      </c>
      <c r="F1298">
        <v>2</v>
      </c>
      <c r="G1298">
        <v>1</v>
      </c>
      <c r="H1298">
        <v>1</v>
      </c>
      <c r="I1298" t="s">
        <v>12037</v>
      </c>
      <c r="J1298" t="s">
        <v>12034</v>
      </c>
      <c r="L1298" t="s">
        <v>13</v>
      </c>
      <c r="M1298" t="s">
        <v>12038</v>
      </c>
      <c r="N1298" t="s">
        <v>12039</v>
      </c>
      <c r="O1298" t="s">
        <v>12040</v>
      </c>
      <c r="P1298" t="s">
        <v>5399</v>
      </c>
      <c r="Q1298" t="s">
        <v>30</v>
      </c>
    </row>
    <row r="1299" spans="1:17" x14ac:dyDescent="0.2">
      <c r="A1299" t="s">
        <v>12041</v>
      </c>
      <c r="B1299" t="s">
        <v>12042</v>
      </c>
      <c r="C1299" t="s">
        <v>12043</v>
      </c>
      <c r="D1299" t="s">
        <v>12044</v>
      </c>
      <c r="E1299">
        <v>1</v>
      </c>
      <c r="F1299">
        <v>6</v>
      </c>
      <c r="G1299">
        <v>3</v>
      </c>
      <c r="H1299">
        <v>3</v>
      </c>
      <c r="I1299" t="s">
        <v>12045</v>
      </c>
      <c r="J1299" t="s">
        <v>12046</v>
      </c>
      <c r="K1299" t="s">
        <v>12047</v>
      </c>
      <c r="L1299" t="s">
        <v>13</v>
      </c>
      <c r="M1299" t="s">
        <v>12048</v>
      </c>
      <c r="N1299" t="s">
        <v>12049</v>
      </c>
      <c r="O1299" t="s">
        <v>12050</v>
      </c>
      <c r="P1299" t="s">
        <v>705</v>
      </c>
      <c r="Q1299" t="s">
        <v>42</v>
      </c>
    </row>
    <row r="1300" spans="1:17" x14ac:dyDescent="0.2">
      <c r="A1300" t="s">
        <v>12051</v>
      </c>
      <c r="B1300" t="s">
        <v>6597</v>
      </c>
      <c r="C1300" t="s">
        <v>12052</v>
      </c>
      <c r="D1300" t="s">
        <v>12053</v>
      </c>
      <c r="E1300">
        <v>31</v>
      </c>
      <c r="F1300">
        <v>1585</v>
      </c>
      <c r="G1300">
        <v>1584</v>
      </c>
      <c r="H1300">
        <v>1</v>
      </c>
      <c r="I1300" t="s">
        <v>12054</v>
      </c>
      <c r="J1300" t="s">
        <v>12055</v>
      </c>
      <c r="K1300" t="s">
        <v>12056</v>
      </c>
      <c r="L1300" t="s">
        <v>13</v>
      </c>
      <c r="M1300" t="s">
        <v>12057</v>
      </c>
      <c r="N1300" t="s">
        <v>12058</v>
      </c>
      <c r="O1300" t="s">
        <v>12059</v>
      </c>
      <c r="P1300" t="s">
        <v>716</v>
      </c>
      <c r="Q1300" t="s">
        <v>42</v>
      </c>
    </row>
    <row r="1301" spans="1:17" x14ac:dyDescent="0.2">
      <c r="A1301" t="s">
        <v>12060</v>
      </c>
      <c r="B1301" t="s">
        <v>12061</v>
      </c>
      <c r="C1301" t="s">
        <v>12062</v>
      </c>
      <c r="D1301" t="s">
        <v>12063</v>
      </c>
      <c r="E1301">
        <v>11</v>
      </c>
      <c r="F1301">
        <v>584</v>
      </c>
      <c r="G1301">
        <v>583</v>
      </c>
      <c r="H1301">
        <v>1</v>
      </c>
      <c r="I1301" t="s">
        <v>12064</v>
      </c>
      <c r="J1301" t="s">
        <v>12065</v>
      </c>
      <c r="K1301" t="s">
        <v>12066</v>
      </c>
      <c r="L1301" t="s">
        <v>13</v>
      </c>
      <c r="M1301" t="s">
        <v>12067</v>
      </c>
      <c r="N1301" t="s">
        <v>12062</v>
      </c>
      <c r="O1301" t="s">
        <v>12068</v>
      </c>
      <c r="P1301" t="s">
        <v>173</v>
      </c>
      <c r="Q1301" t="s">
        <v>42</v>
      </c>
    </row>
    <row r="1302" spans="1:17" x14ac:dyDescent="0.2">
      <c r="A1302" t="s">
        <v>12069</v>
      </c>
      <c r="B1302" t="s">
        <v>12070</v>
      </c>
      <c r="C1302" t="s">
        <v>12071</v>
      </c>
      <c r="D1302" t="s">
        <v>12072</v>
      </c>
      <c r="E1302">
        <v>1</v>
      </c>
      <c r="F1302">
        <v>46</v>
      </c>
      <c r="G1302">
        <v>38</v>
      </c>
      <c r="H1302">
        <v>8</v>
      </c>
      <c r="I1302" t="s">
        <v>12073</v>
      </c>
      <c r="J1302" t="s">
        <v>12074</v>
      </c>
      <c r="K1302" t="s">
        <v>12075</v>
      </c>
      <c r="L1302" t="s">
        <v>13</v>
      </c>
      <c r="M1302" t="s">
        <v>12076</v>
      </c>
      <c r="N1302" t="s">
        <v>12077</v>
      </c>
      <c r="O1302" t="s">
        <v>12078</v>
      </c>
      <c r="P1302" t="s">
        <v>41</v>
      </c>
      <c r="Q1302" t="s">
        <v>30</v>
      </c>
    </row>
    <row r="1303" spans="1:17" x14ac:dyDescent="0.2">
      <c r="A1303" t="s">
        <v>12079</v>
      </c>
      <c r="B1303" t="s">
        <v>12080</v>
      </c>
      <c r="C1303" t="s">
        <v>12081</v>
      </c>
      <c r="D1303" t="s">
        <v>12082</v>
      </c>
      <c r="E1303">
        <v>2</v>
      </c>
      <c r="F1303">
        <v>17</v>
      </c>
      <c r="G1303">
        <v>15</v>
      </c>
      <c r="H1303">
        <v>2</v>
      </c>
      <c r="I1303" t="s">
        <v>12083</v>
      </c>
      <c r="J1303" t="s">
        <v>12084</v>
      </c>
      <c r="K1303" t="s">
        <v>12085</v>
      </c>
      <c r="L1303" t="s">
        <v>13</v>
      </c>
      <c r="M1303" t="s">
        <v>12086</v>
      </c>
      <c r="N1303" t="s">
        <v>12087</v>
      </c>
      <c r="O1303" t="s">
        <v>12088</v>
      </c>
      <c r="P1303" t="s">
        <v>113</v>
      </c>
      <c r="Q1303" t="s">
        <v>18</v>
      </c>
    </row>
    <row r="1304" spans="1:17" x14ac:dyDescent="0.2">
      <c r="A1304" t="s">
        <v>12089</v>
      </c>
      <c r="B1304" t="s">
        <v>12090</v>
      </c>
      <c r="C1304" t="s">
        <v>12091</v>
      </c>
      <c r="D1304" t="s">
        <v>12092</v>
      </c>
      <c r="E1304">
        <v>5</v>
      </c>
      <c r="F1304">
        <v>992</v>
      </c>
      <c r="G1304">
        <v>992</v>
      </c>
      <c r="H1304">
        <v>0</v>
      </c>
      <c r="I1304" t="s">
        <v>12093</v>
      </c>
      <c r="J1304" t="s">
        <v>12094</v>
      </c>
      <c r="K1304" t="s">
        <v>12095</v>
      </c>
      <c r="L1304" t="s">
        <v>13</v>
      </c>
      <c r="M1304" t="s">
        <v>12096</v>
      </c>
      <c r="N1304" t="s">
        <v>12097</v>
      </c>
      <c r="O1304" t="s">
        <v>5595</v>
      </c>
      <c r="P1304" t="s">
        <v>6078</v>
      </c>
      <c r="Q1304" t="s">
        <v>42</v>
      </c>
    </row>
    <row r="1305" spans="1:17" x14ac:dyDescent="0.2">
      <c r="A1305" t="s">
        <v>12098</v>
      </c>
      <c r="B1305" t="s">
        <v>12099</v>
      </c>
      <c r="C1305" t="s">
        <v>12100</v>
      </c>
      <c r="D1305" t="s">
        <v>12101</v>
      </c>
      <c r="E1305">
        <v>1</v>
      </c>
      <c r="F1305">
        <v>56</v>
      </c>
      <c r="G1305">
        <v>37</v>
      </c>
      <c r="H1305">
        <v>19</v>
      </c>
      <c r="I1305" t="s">
        <v>12102</v>
      </c>
      <c r="J1305" t="s">
        <v>12103</v>
      </c>
      <c r="K1305" t="s">
        <v>12104</v>
      </c>
      <c r="L1305" t="s">
        <v>13</v>
      </c>
      <c r="M1305" t="s">
        <v>12105</v>
      </c>
      <c r="N1305" t="s">
        <v>12106</v>
      </c>
      <c r="O1305" t="s">
        <v>2743</v>
      </c>
      <c r="P1305" t="s">
        <v>173</v>
      </c>
      <c r="Q1305" t="s">
        <v>42</v>
      </c>
    </row>
    <row r="1306" spans="1:17" x14ac:dyDescent="0.2">
      <c r="A1306" t="s">
        <v>12107</v>
      </c>
      <c r="B1306" t="s">
        <v>12108</v>
      </c>
      <c r="C1306" t="s">
        <v>12109</v>
      </c>
      <c r="D1306" t="s">
        <v>12110</v>
      </c>
      <c r="E1306">
        <v>5</v>
      </c>
      <c r="F1306">
        <v>85</v>
      </c>
      <c r="G1306">
        <v>44</v>
      </c>
      <c r="H1306">
        <v>41</v>
      </c>
      <c r="I1306" t="s">
        <v>12111</v>
      </c>
      <c r="J1306" t="s">
        <v>12108</v>
      </c>
      <c r="K1306" t="s">
        <v>12112</v>
      </c>
      <c r="L1306" t="s">
        <v>13</v>
      </c>
      <c r="M1306" t="s">
        <v>12113</v>
      </c>
      <c r="N1306" t="s">
        <v>12114</v>
      </c>
      <c r="O1306" t="s">
        <v>12115</v>
      </c>
      <c r="P1306" t="s">
        <v>41</v>
      </c>
      <c r="Q1306" t="s">
        <v>387</v>
      </c>
    </row>
    <row r="1307" spans="1:17" x14ac:dyDescent="0.2">
      <c r="A1307" t="s">
        <v>12116</v>
      </c>
      <c r="B1307" t="s">
        <v>12117</v>
      </c>
      <c r="C1307" t="s">
        <v>12118</v>
      </c>
      <c r="D1307" t="s">
        <v>12119</v>
      </c>
      <c r="E1307">
        <v>3</v>
      </c>
      <c r="F1307">
        <v>6</v>
      </c>
      <c r="G1307">
        <v>5</v>
      </c>
      <c r="H1307">
        <v>1</v>
      </c>
      <c r="I1307" t="s">
        <v>12120</v>
      </c>
      <c r="J1307" t="s">
        <v>12117</v>
      </c>
      <c r="K1307" t="s">
        <v>12121</v>
      </c>
      <c r="L1307" t="s">
        <v>13</v>
      </c>
      <c r="M1307" t="s">
        <v>12122</v>
      </c>
      <c r="N1307" t="s">
        <v>12123</v>
      </c>
      <c r="O1307" t="s">
        <v>12124</v>
      </c>
      <c r="P1307" t="s">
        <v>533</v>
      </c>
      <c r="Q1307" t="s">
        <v>18</v>
      </c>
    </row>
    <row r="1308" spans="1:17" x14ac:dyDescent="0.2">
      <c r="A1308" t="s">
        <v>12125</v>
      </c>
      <c r="B1308" t="s">
        <v>12126</v>
      </c>
      <c r="C1308" t="s">
        <v>12127</v>
      </c>
      <c r="D1308" t="s">
        <v>12128</v>
      </c>
      <c r="E1308">
        <v>1</v>
      </c>
      <c r="F1308">
        <v>8</v>
      </c>
      <c r="G1308">
        <v>5</v>
      </c>
      <c r="H1308">
        <v>3</v>
      </c>
      <c r="I1308" t="s">
        <v>12129</v>
      </c>
      <c r="J1308" t="s">
        <v>12130</v>
      </c>
      <c r="K1308" t="s">
        <v>12131</v>
      </c>
      <c r="L1308" t="s">
        <v>13</v>
      </c>
      <c r="M1308" t="s">
        <v>12132</v>
      </c>
      <c r="N1308" t="s">
        <v>12133</v>
      </c>
      <c r="O1308" t="s">
        <v>462</v>
      </c>
      <c r="P1308" t="s">
        <v>41</v>
      </c>
      <c r="Q1308" t="s">
        <v>30</v>
      </c>
    </row>
    <row r="1309" spans="1:17" x14ac:dyDescent="0.2">
      <c r="A1309" t="s">
        <v>12134</v>
      </c>
      <c r="B1309" t="s">
        <v>12135</v>
      </c>
      <c r="C1309" t="s">
        <v>12136</v>
      </c>
      <c r="D1309" t="s">
        <v>12137</v>
      </c>
      <c r="E1309">
        <v>7</v>
      </c>
      <c r="F1309">
        <v>201</v>
      </c>
      <c r="G1309">
        <v>201</v>
      </c>
      <c r="H1309">
        <v>0</v>
      </c>
      <c r="I1309" t="s">
        <v>12138</v>
      </c>
      <c r="J1309" t="s">
        <v>12139</v>
      </c>
      <c r="K1309" t="s">
        <v>12140</v>
      </c>
      <c r="L1309" t="s">
        <v>13</v>
      </c>
      <c r="M1309" t="s">
        <v>12141</v>
      </c>
      <c r="N1309" t="s">
        <v>12142</v>
      </c>
      <c r="O1309" t="s">
        <v>12143</v>
      </c>
      <c r="P1309" t="s">
        <v>41</v>
      </c>
      <c r="Q1309" t="s">
        <v>18</v>
      </c>
    </row>
    <row r="1310" spans="1:17" x14ac:dyDescent="0.2">
      <c r="A1310" t="s">
        <v>12144</v>
      </c>
      <c r="B1310" t="s">
        <v>12145</v>
      </c>
      <c r="C1310" t="s">
        <v>12146</v>
      </c>
      <c r="D1310" t="s">
        <v>12147</v>
      </c>
      <c r="E1310">
        <v>1</v>
      </c>
      <c r="F1310">
        <v>2</v>
      </c>
      <c r="G1310">
        <v>1</v>
      </c>
      <c r="H1310">
        <v>1</v>
      </c>
      <c r="I1310" t="s">
        <v>12148</v>
      </c>
      <c r="J1310" t="s">
        <v>12145</v>
      </c>
      <c r="L1310" t="s">
        <v>13</v>
      </c>
      <c r="M1310" t="s">
        <v>12149</v>
      </c>
      <c r="N1310" t="s">
        <v>12150</v>
      </c>
      <c r="O1310" t="s">
        <v>11335</v>
      </c>
      <c r="P1310" t="s">
        <v>716</v>
      </c>
      <c r="Q1310" t="s">
        <v>42</v>
      </c>
    </row>
    <row r="1311" spans="1:17" x14ac:dyDescent="0.2">
      <c r="A1311" t="s">
        <v>12151</v>
      </c>
      <c r="B1311" t="s">
        <v>6597</v>
      </c>
      <c r="C1311" t="s">
        <v>12152</v>
      </c>
      <c r="D1311" t="s">
        <v>12153</v>
      </c>
      <c r="E1311">
        <v>4</v>
      </c>
      <c r="F1311">
        <v>309</v>
      </c>
      <c r="G1311">
        <v>309</v>
      </c>
      <c r="H1311">
        <v>0</v>
      </c>
      <c r="I1311" t="s">
        <v>12154</v>
      </c>
      <c r="J1311" t="s">
        <v>12155</v>
      </c>
      <c r="K1311" t="s">
        <v>12156</v>
      </c>
      <c r="L1311" t="s">
        <v>13</v>
      </c>
      <c r="M1311" t="s">
        <v>12157</v>
      </c>
      <c r="N1311" t="s">
        <v>12158</v>
      </c>
      <c r="O1311" t="s">
        <v>12159</v>
      </c>
      <c r="P1311" t="s">
        <v>533</v>
      </c>
      <c r="Q1311" t="s">
        <v>42</v>
      </c>
    </row>
    <row r="1312" spans="1:17" x14ac:dyDescent="0.2">
      <c r="A1312" t="s">
        <v>12160</v>
      </c>
      <c r="B1312" t="s">
        <v>12161</v>
      </c>
      <c r="C1312" t="s">
        <v>12162</v>
      </c>
      <c r="D1312" t="s">
        <v>12163</v>
      </c>
      <c r="E1312">
        <v>8</v>
      </c>
      <c r="F1312">
        <v>782</v>
      </c>
      <c r="G1312">
        <v>706</v>
      </c>
      <c r="H1312">
        <v>76</v>
      </c>
      <c r="I1312" t="s">
        <v>12164</v>
      </c>
      <c r="J1312" t="s">
        <v>12165</v>
      </c>
      <c r="L1312" t="s">
        <v>13</v>
      </c>
      <c r="M1312" t="s">
        <v>12166</v>
      </c>
      <c r="N1312" t="s">
        <v>12167</v>
      </c>
      <c r="O1312" t="s">
        <v>3341</v>
      </c>
      <c r="P1312" t="s">
        <v>41</v>
      </c>
      <c r="Q1312" t="s">
        <v>42</v>
      </c>
    </row>
    <row r="1313" spans="1:17" x14ac:dyDescent="0.2">
      <c r="A1313" t="s">
        <v>12168</v>
      </c>
      <c r="B1313" t="s">
        <v>12169</v>
      </c>
      <c r="C1313" t="s">
        <v>12170</v>
      </c>
      <c r="D1313" t="s">
        <v>12171</v>
      </c>
      <c r="E1313">
        <v>1</v>
      </c>
      <c r="F1313">
        <v>1</v>
      </c>
      <c r="G1313">
        <v>1</v>
      </c>
      <c r="H1313">
        <v>0</v>
      </c>
      <c r="I1313" t="s">
        <v>12172</v>
      </c>
      <c r="J1313" t="s">
        <v>12173</v>
      </c>
      <c r="K1313" t="s">
        <v>12174</v>
      </c>
      <c r="L1313" t="s">
        <v>13</v>
      </c>
      <c r="M1313" t="s">
        <v>12175</v>
      </c>
      <c r="N1313" t="s">
        <v>12176</v>
      </c>
      <c r="O1313" t="s">
        <v>12177</v>
      </c>
      <c r="P1313" t="s">
        <v>325</v>
      </c>
      <c r="Q1313" t="s">
        <v>18</v>
      </c>
    </row>
    <row r="1314" spans="1:17" x14ac:dyDescent="0.2">
      <c r="A1314" t="s">
        <v>12178</v>
      </c>
      <c r="B1314" t="s">
        <v>12179</v>
      </c>
      <c r="C1314" t="s">
        <v>12180</v>
      </c>
      <c r="D1314" t="s">
        <v>12181</v>
      </c>
      <c r="E1314">
        <v>1</v>
      </c>
      <c r="F1314">
        <v>9</v>
      </c>
      <c r="G1314">
        <v>9</v>
      </c>
      <c r="H1314">
        <v>0</v>
      </c>
      <c r="I1314" t="s">
        <v>12182</v>
      </c>
      <c r="J1314" t="s">
        <v>12183</v>
      </c>
      <c r="K1314" t="s">
        <v>12184</v>
      </c>
      <c r="L1314" t="s">
        <v>13</v>
      </c>
      <c r="M1314" t="s">
        <v>12185</v>
      </c>
      <c r="N1314" t="s">
        <v>12186</v>
      </c>
      <c r="O1314" t="s">
        <v>12187</v>
      </c>
      <c r="P1314" t="s">
        <v>173</v>
      </c>
      <c r="Q1314" t="s">
        <v>30</v>
      </c>
    </row>
    <row r="1315" spans="1:17" x14ac:dyDescent="0.2">
      <c r="A1315" t="s">
        <v>12188</v>
      </c>
      <c r="B1315" t="s">
        <v>12189</v>
      </c>
      <c r="C1315" t="s">
        <v>12190</v>
      </c>
      <c r="D1315" t="s">
        <v>12191</v>
      </c>
      <c r="E1315">
        <v>1</v>
      </c>
      <c r="F1315">
        <v>178</v>
      </c>
      <c r="G1315">
        <v>120</v>
      </c>
      <c r="H1315">
        <v>58</v>
      </c>
      <c r="I1315" t="s">
        <v>12192</v>
      </c>
      <c r="J1315" t="s">
        <v>12193</v>
      </c>
      <c r="K1315" t="s">
        <v>12194</v>
      </c>
      <c r="L1315" t="s">
        <v>13</v>
      </c>
      <c r="M1315" t="s">
        <v>12195</v>
      </c>
      <c r="N1315" t="s">
        <v>12196</v>
      </c>
      <c r="O1315" t="s">
        <v>12197</v>
      </c>
      <c r="P1315" t="s">
        <v>173</v>
      </c>
      <c r="Q1315" t="s">
        <v>42</v>
      </c>
    </row>
    <row r="1316" spans="1:17" x14ac:dyDescent="0.2">
      <c r="A1316" t="s">
        <v>12198</v>
      </c>
      <c r="B1316" t="s">
        <v>12199</v>
      </c>
      <c r="C1316" t="s">
        <v>12200</v>
      </c>
      <c r="D1316" t="s">
        <v>12201</v>
      </c>
      <c r="E1316">
        <v>3</v>
      </c>
      <c r="F1316">
        <v>52</v>
      </c>
      <c r="G1316">
        <v>52</v>
      </c>
      <c r="H1316">
        <v>0</v>
      </c>
      <c r="I1316" t="s">
        <v>12202</v>
      </c>
      <c r="J1316" t="s">
        <v>12203</v>
      </c>
      <c r="K1316" t="s">
        <v>12204</v>
      </c>
      <c r="L1316" t="s">
        <v>13</v>
      </c>
      <c r="M1316" t="s">
        <v>12205</v>
      </c>
      <c r="N1316" t="s">
        <v>12206</v>
      </c>
      <c r="O1316" t="s">
        <v>629</v>
      </c>
      <c r="P1316" t="s">
        <v>41</v>
      </c>
      <c r="Q1316" t="s">
        <v>42</v>
      </c>
    </row>
    <row r="1317" spans="1:17" x14ac:dyDescent="0.2">
      <c r="A1317" t="s">
        <v>12207</v>
      </c>
      <c r="B1317" t="s">
        <v>12208</v>
      </c>
      <c r="C1317" t="s">
        <v>12209</v>
      </c>
      <c r="D1317" t="s">
        <v>12210</v>
      </c>
      <c r="E1317">
        <v>1</v>
      </c>
      <c r="F1317">
        <v>6</v>
      </c>
      <c r="G1317">
        <v>3</v>
      </c>
      <c r="H1317">
        <v>3</v>
      </c>
      <c r="I1317" t="s">
        <v>12211</v>
      </c>
      <c r="J1317" t="s">
        <v>12212</v>
      </c>
      <c r="K1317" t="s">
        <v>12213</v>
      </c>
      <c r="L1317" t="s">
        <v>13</v>
      </c>
      <c r="M1317" t="s">
        <v>12214</v>
      </c>
      <c r="N1317" t="s">
        <v>12215</v>
      </c>
      <c r="O1317" t="s">
        <v>192</v>
      </c>
      <c r="P1317" t="s">
        <v>145</v>
      </c>
      <c r="Q1317" t="s">
        <v>42</v>
      </c>
    </row>
    <row r="1318" spans="1:17" x14ac:dyDescent="0.2">
      <c r="A1318" t="s">
        <v>12216</v>
      </c>
      <c r="B1318" t="s">
        <v>12217</v>
      </c>
      <c r="C1318" t="s">
        <v>12218</v>
      </c>
      <c r="D1318" t="s">
        <v>12219</v>
      </c>
      <c r="E1318">
        <v>3</v>
      </c>
      <c r="F1318">
        <v>14</v>
      </c>
      <c r="G1318">
        <v>7</v>
      </c>
      <c r="H1318">
        <v>7</v>
      </c>
      <c r="I1318" t="s">
        <v>12220</v>
      </c>
      <c r="J1318" t="s">
        <v>12221</v>
      </c>
      <c r="K1318" t="s">
        <v>12222</v>
      </c>
      <c r="L1318" t="s">
        <v>13</v>
      </c>
      <c r="M1318" t="s">
        <v>12223</v>
      </c>
      <c r="N1318" t="s">
        <v>12224</v>
      </c>
      <c r="O1318" t="s">
        <v>12225</v>
      </c>
      <c r="P1318" t="s">
        <v>41</v>
      </c>
      <c r="Q1318" t="s">
        <v>42</v>
      </c>
    </row>
    <row r="1319" spans="1:17" x14ac:dyDescent="0.2">
      <c r="A1319" t="s">
        <v>12226</v>
      </c>
      <c r="B1319" t="s">
        <v>12227</v>
      </c>
      <c r="C1319" t="s">
        <v>12228</v>
      </c>
      <c r="D1319" t="s">
        <v>12229</v>
      </c>
      <c r="E1319">
        <v>22</v>
      </c>
      <c r="F1319">
        <v>128</v>
      </c>
      <c r="G1319">
        <v>78</v>
      </c>
      <c r="H1319">
        <v>50</v>
      </c>
      <c r="I1319" t="s">
        <v>12230</v>
      </c>
      <c r="J1319" t="s">
        <v>12231</v>
      </c>
      <c r="K1319" t="s">
        <v>12232</v>
      </c>
      <c r="L1319" t="s">
        <v>13</v>
      </c>
      <c r="M1319" t="s">
        <v>12233</v>
      </c>
      <c r="N1319" t="s">
        <v>12234</v>
      </c>
      <c r="O1319" t="s">
        <v>8857</v>
      </c>
      <c r="P1319" t="s">
        <v>325</v>
      </c>
      <c r="Q1319" t="s">
        <v>42</v>
      </c>
    </row>
    <row r="1320" spans="1:17" x14ac:dyDescent="0.2">
      <c r="A1320" t="s">
        <v>12235</v>
      </c>
      <c r="B1320" t="s">
        <v>12236</v>
      </c>
      <c r="C1320" t="s">
        <v>12237</v>
      </c>
      <c r="D1320" t="s">
        <v>12238</v>
      </c>
      <c r="E1320">
        <v>1</v>
      </c>
      <c r="F1320">
        <v>1</v>
      </c>
      <c r="G1320">
        <v>1</v>
      </c>
      <c r="H1320">
        <v>0</v>
      </c>
      <c r="I1320" t="s">
        <v>12239</v>
      </c>
      <c r="J1320" t="s">
        <v>12240</v>
      </c>
      <c r="K1320" t="s">
        <v>12241</v>
      </c>
      <c r="L1320" t="s">
        <v>13</v>
      </c>
      <c r="M1320" t="s">
        <v>12242</v>
      </c>
      <c r="N1320" t="s">
        <v>12243</v>
      </c>
      <c r="O1320" t="s">
        <v>12244</v>
      </c>
      <c r="P1320" t="s">
        <v>145</v>
      </c>
      <c r="Q1320" t="s">
        <v>18</v>
      </c>
    </row>
    <row r="1321" spans="1:17" x14ac:dyDescent="0.2">
      <c r="A1321" t="s">
        <v>12245</v>
      </c>
      <c r="B1321" t="s">
        <v>12246</v>
      </c>
      <c r="C1321" t="s">
        <v>12247</v>
      </c>
      <c r="D1321" t="s">
        <v>12248</v>
      </c>
      <c r="E1321">
        <v>3</v>
      </c>
      <c r="F1321">
        <v>22</v>
      </c>
      <c r="G1321">
        <v>16</v>
      </c>
      <c r="H1321">
        <v>6</v>
      </c>
      <c r="I1321" t="s">
        <v>12249</v>
      </c>
      <c r="J1321" t="s">
        <v>12250</v>
      </c>
      <c r="K1321" t="s">
        <v>12251</v>
      </c>
      <c r="L1321" t="s">
        <v>13</v>
      </c>
      <c r="M1321" t="s">
        <v>12252</v>
      </c>
      <c r="N1321" t="s">
        <v>12253</v>
      </c>
      <c r="O1321" t="s">
        <v>12254</v>
      </c>
      <c r="P1321" t="s">
        <v>145</v>
      </c>
      <c r="Q1321" t="s">
        <v>18</v>
      </c>
    </row>
    <row r="1322" spans="1:17" x14ac:dyDescent="0.2">
      <c r="A1322" t="s">
        <v>12255</v>
      </c>
      <c r="B1322" t="s">
        <v>12256</v>
      </c>
      <c r="C1322" t="s">
        <v>12257</v>
      </c>
      <c r="D1322" t="s">
        <v>12258</v>
      </c>
      <c r="E1322">
        <v>2</v>
      </c>
      <c r="F1322">
        <v>36</v>
      </c>
      <c r="G1322">
        <v>36</v>
      </c>
      <c r="H1322">
        <v>0</v>
      </c>
      <c r="I1322" t="s">
        <v>12259</v>
      </c>
      <c r="J1322" t="s">
        <v>12260</v>
      </c>
      <c r="K1322" t="s">
        <v>12261</v>
      </c>
      <c r="L1322" t="s">
        <v>13</v>
      </c>
      <c r="M1322" t="s">
        <v>12262</v>
      </c>
      <c r="N1322" t="s">
        <v>12263</v>
      </c>
      <c r="O1322" t="s">
        <v>12264</v>
      </c>
      <c r="P1322" t="s">
        <v>12265</v>
      </c>
      <c r="Q1322" t="s">
        <v>514</v>
      </c>
    </row>
    <row r="1323" spans="1:17" x14ac:dyDescent="0.2">
      <c r="A1323" t="s">
        <v>12266</v>
      </c>
      <c r="B1323" t="s">
        <v>12267</v>
      </c>
      <c r="C1323" t="s">
        <v>12268</v>
      </c>
      <c r="D1323" t="s">
        <v>12269</v>
      </c>
      <c r="E1323">
        <v>3</v>
      </c>
      <c r="F1323">
        <v>150</v>
      </c>
      <c r="G1323">
        <v>78</v>
      </c>
      <c r="H1323">
        <v>72</v>
      </c>
      <c r="I1323" t="s">
        <v>12270</v>
      </c>
      <c r="J1323" t="s">
        <v>12271</v>
      </c>
      <c r="K1323" t="s">
        <v>12272</v>
      </c>
      <c r="L1323" t="s">
        <v>13</v>
      </c>
      <c r="M1323" t="s">
        <v>12273</v>
      </c>
      <c r="N1323" t="s">
        <v>12274</v>
      </c>
      <c r="O1323" t="s">
        <v>12275</v>
      </c>
      <c r="P1323" t="s">
        <v>2971</v>
      </c>
      <c r="Q1323" t="s">
        <v>30</v>
      </c>
    </row>
    <row r="1324" spans="1:17" x14ac:dyDescent="0.2">
      <c r="A1324" t="s">
        <v>12276</v>
      </c>
      <c r="B1324" t="s">
        <v>12277</v>
      </c>
      <c r="C1324" t="s">
        <v>12278</v>
      </c>
      <c r="D1324" t="s">
        <v>12279</v>
      </c>
      <c r="E1324">
        <v>1</v>
      </c>
      <c r="F1324">
        <v>1</v>
      </c>
      <c r="G1324">
        <v>1</v>
      </c>
      <c r="H1324">
        <v>0</v>
      </c>
      <c r="I1324" t="s">
        <v>12280</v>
      </c>
      <c r="J1324" t="s">
        <v>12281</v>
      </c>
      <c r="L1324" t="s">
        <v>13</v>
      </c>
      <c r="M1324" t="s">
        <v>12282</v>
      </c>
      <c r="N1324" t="s">
        <v>12283</v>
      </c>
      <c r="O1324" t="s">
        <v>7980</v>
      </c>
      <c r="P1324" t="s">
        <v>41</v>
      </c>
      <c r="Q1324" t="s">
        <v>387</v>
      </c>
    </row>
    <row r="1325" spans="1:17" x14ac:dyDescent="0.2">
      <c r="A1325" t="s">
        <v>12284</v>
      </c>
      <c r="B1325" t="s">
        <v>12285</v>
      </c>
      <c r="C1325" t="s">
        <v>12286</v>
      </c>
      <c r="D1325" t="s">
        <v>12287</v>
      </c>
      <c r="E1325">
        <v>3</v>
      </c>
      <c r="F1325">
        <v>1073</v>
      </c>
      <c r="G1325">
        <v>1073</v>
      </c>
      <c r="H1325">
        <v>0</v>
      </c>
      <c r="I1325" t="s">
        <v>12288</v>
      </c>
      <c r="J1325" t="s">
        <v>12289</v>
      </c>
      <c r="K1325" t="s">
        <v>12290</v>
      </c>
      <c r="L1325" t="s">
        <v>13</v>
      </c>
      <c r="M1325" t="s">
        <v>12291</v>
      </c>
      <c r="N1325" t="s">
        <v>12292</v>
      </c>
      <c r="O1325" t="s">
        <v>12293</v>
      </c>
      <c r="P1325" t="s">
        <v>145</v>
      </c>
      <c r="Q1325" t="s">
        <v>18</v>
      </c>
    </row>
    <row r="1326" spans="1:17" x14ac:dyDescent="0.2">
      <c r="A1326" t="s">
        <v>12294</v>
      </c>
      <c r="B1326" t="s">
        <v>12295</v>
      </c>
      <c r="C1326" t="s">
        <v>12296</v>
      </c>
      <c r="D1326" t="s">
        <v>12297</v>
      </c>
      <c r="E1326">
        <v>1</v>
      </c>
      <c r="F1326">
        <v>16</v>
      </c>
      <c r="G1326">
        <v>8</v>
      </c>
      <c r="H1326">
        <v>8</v>
      </c>
      <c r="I1326" t="s">
        <v>12298</v>
      </c>
      <c r="J1326" t="s">
        <v>12295</v>
      </c>
      <c r="L1326" t="s">
        <v>13</v>
      </c>
      <c r="M1326" t="s">
        <v>12299</v>
      </c>
      <c r="N1326" t="s">
        <v>12300</v>
      </c>
      <c r="O1326" t="s">
        <v>12301</v>
      </c>
      <c r="P1326" t="s">
        <v>6078</v>
      </c>
      <c r="Q1326" t="s">
        <v>42</v>
      </c>
    </row>
    <row r="1327" spans="1:17" x14ac:dyDescent="0.2">
      <c r="A1327" t="s">
        <v>12302</v>
      </c>
      <c r="B1327" t="s">
        <v>12303</v>
      </c>
      <c r="C1327" t="s">
        <v>12304</v>
      </c>
      <c r="D1327" t="s">
        <v>12305</v>
      </c>
      <c r="E1327">
        <v>13</v>
      </c>
      <c r="F1327">
        <v>609</v>
      </c>
      <c r="G1327">
        <v>415</v>
      </c>
      <c r="H1327">
        <v>194</v>
      </c>
      <c r="I1327" t="s">
        <v>5491</v>
      </c>
      <c r="J1327" t="s">
        <v>5492</v>
      </c>
      <c r="K1327" t="s">
        <v>5493</v>
      </c>
      <c r="L1327" t="s">
        <v>13</v>
      </c>
      <c r="M1327" t="s">
        <v>5494</v>
      </c>
      <c r="N1327" t="s">
        <v>5495</v>
      </c>
      <c r="O1327" t="s">
        <v>1280</v>
      </c>
      <c r="P1327" t="s">
        <v>716</v>
      </c>
      <c r="Q1327" t="s">
        <v>114</v>
      </c>
    </row>
    <row r="1328" spans="1:17" x14ac:dyDescent="0.2">
      <c r="A1328" t="s">
        <v>12306</v>
      </c>
      <c r="B1328" t="s">
        <v>12307</v>
      </c>
      <c r="C1328" t="s">
        <v>12308</v>
      </c>
      <c r="D1328" t="s">
        <v>12309</v>
      </c>
      <c r="E1328">
        <v>5</v>
      </c>
      <c r="F1328">
        <v>1020</v>
      </c>
      <c r="G1328">
        <v>1020</v>
      </c>
      <c r="H1328">
        <v>0</v>
      </c>
      <c r="I1328" t="s">
        <v>12310</v>
      </c>
      <c r="J1328" t="s">
        <v>12311</v>
      </c>
      <c r="K1328" t="s">
        <v>12312</v>
      </c>
      <c r="L1328" t="s">
        <v>13</v>
      </c>
      <c r="M1328" t="s">
        <v>12313</v>
      </c>
      <c r="N1328" t="s">
        <v>12314</v>
      </c>
      <c r="O1328" t="s">
        <v>6031</v>
      </c>
      <c r="P1328" t="s">
        <v>41</v>
      </c>
      <c r="Q1328" t="s">
        <v>42</v>
      </c>
    </row>
    <row r="1329" spans="1:17" x14ac:dyDescent="0.2">
      <c r="A1329" t="s">
        <v>12315</v>
      </c>
      <c r="B1329" t="s">
        <v>12316</v>
      </c>
      <c r="C1329" t="s">
        <v>12317</v>
      </c>
      <c r="D1329" t="s">
        <v>12318</v>
      </c>
      <c r="E1329">
        <v>1</v>
      </c>
      <c r="F1329">
        <v>2</v>
      </c>
      <c r="G1329">
        <v>1</v>
      </c>
      <c r="H1329">
        <v>1</v>
      </c>
      <c r="I1329" t="s">
        <v>12319</v>
      </c>
      <c r="J1329" t="s">
        <v>12316</v>
      </c>
      <c r="K1329" t="s">
        <v>12320</v>
      </c>
      <c r="L1329" t="s">
        <v>13</v>
      </c>
      <c r="M1329" t="s">
        <v>12321</v>
      </c>
      <c r="N1329" t="s">
        <v>12322</v>
      </c>
      <c r="O1329" t="s">
        <v>12323</v>
      </c>
      <c r="P1329" t="s">
        <v>2971</v>
      </c>
      <c r="Q1329" t="s">
        <v>30</v>
      </c>
    </row>
    <row r="1330" spans="1:17" x14ac:dyDescent="0.2">
      <c r="A1330" t="s">
        <v>12324</v>
      </c>
      <c r="B1330" t="s">
        <v>12325</v>
      </c>
      <c r="C1330" t="s">
        <v>12326</v>
      </c>
      <c r="D1330" t="s">
        <v>12327</v>
      </c>
      <c r="E1330">
        <v>3</v>
      </c>
      <c r="F1330">
        <v>47</v>
      </c>
      <c r="G1330">
        <v>24</v>
      </c>
      <c r="H1330">
        <v>23</v>
      </c>
      <c r="I1330" t="s">
        <v>12328</v>
      </c>
      <c r="J1330" t="s">
        <v>12325</v>
      </c>
      <c r="K1330" t="s">
        <v>12329</v>
      </c>
      <c r="L1330" t="s">
        <v>13</v>
      </c>
      <c r="M1330" t="s">
        <v>12330</v>
      </c>
      <c r="N1330" t="s">
        <v>12331</v>
      </c>
      <c r="O1330" t="s">
        <v>12332</v>
      </c>
      <c r="P1330" t="s">
        <v>64</v>
      </c>
      <c r="Q1330" t="s">
        <v>18</v>
      </c>
    </row>
    <row r="1331" spans="1:17" x14ac:dyDescent="0.2">
      <c r="A1331" t="s">
        <v>12333</v>
      </c>
      <c r="B1331" t="s">
        <v>12334</v>
      </c>
      <c r="C1331" t="s">
        <v>12335</v>
      </c>
      <c r="D1331" t="s">
        <v>12336</v>
      </c>
      <c r="E1331">
        <v>1</v>
      </c>
      <c r="F1331">
        <v>2</v>
      </c>
      <c r="G1331">
        <v>1</v>
      </c>
      <c r="H1331">
        <v>1</v>
      </c>
      <c r="I1331" t="s">
        <v>12337</v>
      </c>
      <c r="J1331" t="s">
        <v>12334</v>
      </c>
      <c r="K1331" t="s">
        <v>12338</v>
      </c>
      <c r="L1331" t="s">
        <v>13</v>
      </c>
      <c r="M1331" t="s">
        <v>12339</v>
      </c>
      <c r="N1331" t="s">
        <v>12340</v>
      </c>
      <c r="O1331" t="s">
        <v>12341</v>
      </c>
      <c r="P1331" t="s">
        <v>145</v>
      </c>
      <c r="Q1331" t="s">
        <v>18</v>
      </c>
    </row>
    <row r="1332" spans="1:17" x14ac:dyDescent="0.2">
      <c r="A1332" t="s">
        <v>12342</v>
      </c>
      <c r="B1332" t="s">
        <v>12343</v>
      </c>
      <c r="C1332" t="s">
        <v>12344</v>
      </c>
      <c r="D1332" t="s">
        <v>12345</v>
      </c>
      <c r="E1332">
        <v>1</v>
      </c>
      <c r="F1332">
        <v>674</v>
      </c>
      <c r="G1332">
        <v>444</v>
      </c>
      <c r="H1332">
        <v>230</v>
      </c>
      <c r="I1332" t="s">
        <v>12346</v>
      </c>
      <c r="J1332" t="s">
        <v>12343</v>
      </c>
      <c r="K1332" t="s">
        <v>12347</v>
      </c>
      <c r="L1332" t="s">
        <v>13</v>
      </c>
      <c r="M1332" t="s">
        <v>12348</v>
      </c>
      <c r="N1332" t="s">
        <v>12349</v>
      </c>
      <c r="O1332" t="s">
        <v>12350</v>
      </c>
      <c r="P1332" t="s">
        <v>12351</v>
      </c>
      <c r="Q1332" t="s">
        <v>387</v>
      </c>
    </row>
    <row r="1333" spans="1:17" x14ac:dyDescent="0.2">
      <c r="A1333" t="s">
        <v>12352</v>
      </c>
      <c r="B1333" t="s">
        <v>12353</v>
      </c>
      <c r="C1333" t="s">
        <v>12354</v>
      </c>
      <c r="D1333" t="s">
        <v>12355</v>
      </c>
      <c r="E1333">
        <v>1</v>
      </c>
      <c r="F1333">
        <v>3</v>
      </c>
      <c r="G1333">
        <v>2</v>
      </c>
      <c r="H1333">
        <v>1</v>
      </c>
      <c r="I1333" t="s">
        <v>12356</v>
      </c>
      <c r="J1333" t="s">
        <v>12357</v>
      </c>
      <c r="K1333" t="s">
        <v>12358</v>
      </c>
      <c r="L1333" t="s">
        <v>13</v>
      </c>
      <c r="M1333" t="s">
        <v>12359</v>
      </c>
      <c r="N1333" t="s">
        <v>12360</v>
      </c>
      <c r="O1333" t="s">
        <v>2241</v>
      </c>
      <c r="P1333" t="s">
        <v>41</v>
      </c>
      <c r="Q1333" t="s">
        <v>30</v>
      </c>
    </row>
    <row r="1334" spans="1:17" x14ac:dyDescent="0.2">
      <c r="A1334" t="s">
        <v>12361</v>
      </c>
      <c r="B1334" t="s">
        <v>12362</v>
      </c>
      <c r="C1334" t="s">
        <v>12363</v>
      </c>
      <c r="D1334" t="s">
        <v>12364</v>
      </c>
      <c r="E1334">
        <v>2</v>
      </c>
      <c r="F1334">
        <v>6</v>
      </c>
      <c r="G1334">
        <v>3</v>
      </c>
      <c r="H1334">
        <v>3</v>
      </c>
      <c r="I1334" t="s">
        <v>12365</v>
      </c>
      <c r="J1334" t="s">
        <v>12366</v>
      </c>
      <c r="K1334" t="s">
        <v>12367</v>
      </c>
      <c r="L1334" t="s">
        <v>13</v>
      </c>
      <c r="M1334" t="s">
        <v>12368</v>
      </c>
      <c r="N1334" t="s">
        <v>12369</v>
      </c>
      <c r="O1334" t="s">
        <v>12370</v>
      </c>
      <c r="P1334" t="s">
        <v>12371</v>
      </c>
      <c r="Q1334" t="s">
        <v>42</v>
      </c>
    </row>
    <row r="1335" spans="1:17" x14ac:dyDescent="0.2">
      <c r="A1335" t="s">
        <v>12372</v>
      </c>
      <c r="B1335" t="s">
        <v>12373</v>
      </c>
      <c r="C1335" t="s">
        <v>12374</v>
      </c>
      <c r="D1335" t="s">
        <v>12375</v>
      </c>
      <c r="E1335">
        <v>7</v>
      </c>
      <c r="F1335">
        <v>260</v>
      </c>
      <c r="G1335">
        <v>193</v>
      </c>
      <c r="H1335">
        <v>67</v>
      </c>
      <c r="I1335" t="s">
        <v>12376</v>
      </c>
      <c r="J1335" t="s">
        <v>12377</v>
      </c>
      <c r="K1335" t="s">
        <v>12378</v>
      </c>
      <c r="L1335" t="s">
        <v>13</v>
      </c>
      <c r="M1335" t="s">
        <v>12379</v>
      </c>
      <c r="N1335" t="s">
        <v>12380</v>
      </c>
      <c r="O1335" t="s">
        <v>12381</v>
      </c>
      <c r="P1335" t="s">
        <v>145</v>
      </c>
      <c r="Q1335" t="s">
        <v>42</v>
      </c>
    </row>
    <row r="1336" spans="1:17" x14ac:dyDescent="0.2">
      <c r="A1336" t="s">
        <v>12382</v>
      </c>
      <c r="B1336" t="s">
        <v>12383</v>
      </c>
      <c r="C1336" t="s">
        <v>12384</v>
      </c>
      <c r="D1336" t="s">
        <v>12385</v>
      </c>
      <c r="E1336">
        <v>1</v>
      </c>
      <c r="F1336">
        <v>178</v>
      </c>
      <c r="G1336">
        <v>178</v>
      </c>
      <c r="H1336">
        <v>0</v>
      </c>
      <c r="I1336" t="s">
        <v>12386</v>
      </c>
      <c r="J1336" t="s">
        <v>12387</v>
      </c>
      <c r="K1336" t="s">
        <v>12388</v>
      </c>
      <c r="L1336" t="s">
        <v>13</v>
      </c>
      <c r="M1336" t="s">
        <v>12389</v>
      </c>
      <c r="N1336" t="s">
        <v>12390</v>
      </c>
      <c r="O1336" t="s">
        <v>2150</v>
      </c>
      <c r="P1336" t="s">
        <v>113</v>
      </c>
      <c r="Q1336" t="s">
        <v>42</v>
      </c>
    </row>
    <row r="1337" spans="1:17" x14ac:dyDescent="0.2">
      <c r="A1337" t="s">
        <v>12391</v>
      </c>
      <c r="B1337" t="s">
        <v>12392</v>
      </c>
      <c r="C1337" t="s">
        <v>12393</v>
      </c>
      <c r="D1337" t="s">
        <v>12394</v>
      </c>
      <c r="E1337">
        <v>1</v>
      </c>
      <c r="F1337">
        <v>5</v>
      </c>
      <c r="G1337">
        <v>5</v>
      </c>
      <c r="H1337">
        <v>0</v>
      </c>
      <c r="I1337" t="s">
        <v>12395</v>
      </c>
      <c r="J1337" t="s">
        <v>12396</v>
      </c>
      <c r="K1337" t="s">
        <v>12397</v>
      </c>
      <c r="L1337" t="s">
        <v>13</v>
      </c>
      <c r="M1337" t="s">
        <v>12398</v>
      </c>
      <c r="N1337" t="s">
        <v>12399</v>
      </c>
      <c r="O1337" t="s">
        <v>12400</v>
      </c>
      <c r="P1337" t="s">
        <v>41</v>
      </c>
      <c r="Q1337" t="s">
        <v>114</v>
      </c>
    </row>
    <row r="1338" spans="1:17" x14ac:dyDescent="0.2">
      <c r="A1338" t="s">
        <v>12401</v>
      </c>
      <c r="B1338" t="s">
        <v>12402</v>
      </c>
      <c r="C1338" t="s">
        <v>12403</v>
      </c>
      <c r="D1338" t="s">
        <v>12404</v>
      </c>
      <c r="E1338">
        <v>2</v>
      </c>
      <c r="F1338">
        <v>56</v>
      </c>
      <c r="G1338">
        <v>41</v>
      </c>
      <c r="H1338">
        <v>15</v>
      </c>
      <c r="I1338" t="s">
        <v>12405</v>
      </c>
      <c r="J1338" t="s">
        <v>12406</v>
      </c>
      <c r="K1338" t="s">
        <v>12407</v>
      </c>
      <c r="L1338" t="s">
        <v>13</v>
      </c>
      <c r="M1338" t="s">
        <v>12408</v>
      </c>
      <c r="N1338" t="s">
        <v>12409</v>
      </c>
      <c r="O1338" t="s">
        <v>12410</v>
      </c>
      <c r="P1338" t="s">
        <v>145</v>
      </c>
      <c r="Q1338" t="s">
        <v>42</v>
      </c>
    </row>
    <row r="1339" spans="1:17" x14ac:dyDescent="0.2">
      <c r="A1339" t="s">
        <v>12411</v>
      </c>
      <c r="B1339" t="s">
        <v>12412</v>
      </c>
      <c r="C1339" t="s">
        <v>12413</v>
      </c>
      <c r="D1339" t="s">
        <v>12414</v>
      </c>
      <c r="E1339">
        <v>1</v>
      </c>
      <c r="F1339">
        <v>117</v>
      </c>
      <c r="G1339">
        <v>53</v>
      </c>
      <c r="H1339">
        <v>64</v>
      </c>
      <c r="I1339" t="s">
        <v>12415</v>
      </c>
      <c r="J1339" t="s">
        <v>12412</v>
      </c>
      <c r="L1339" t="s">
        <v>13</v>
      </c>
      <c r="M1339" t="s">
        <v>12416</v>
      </c>
      <c r="N1339" t="s">
        <v>12417</v>
      </c>
      <c r="O1339" t="s">
        <v>12418</v>
      </c>
      <c r="P1339" t="s">
        <v>145</v>
      </c>
      <c r="Q1339" t="s">
        <v>42</v>
      </c>
    </row>
    <row r="1340" spans="1:17" x14ac:dyDescent="0.2">
      <c r="A1340" t="s">
        <v>12419</v>
      </c>
      <c r="B1340" t="s">
        <v>12420</v>
      </c>
      <c r="C1340" t="s">
        <v>12421</v>
      </c>
      <c r="D1340" t="s">
        <v>12422</v>
      </c>
      <c r="E1340">
        <v>1</v>
      </c>
      <c r="F1340">
        <v>2</v>
      </c>
      <c r="G1340">
        <v>1</v>
      </c>
      <c r="H1340">
        <v>1</v>
      </c>
      <c r="I1340" t="s">
        <v>12423</v>
      </c>
      <c r="J1340" t="s">
        <v>12424</v>
      </c>
      <c r="K1340" t="s">
        <v>12425</v>
      </c>
      <c r="L1340" t="s">
        <v>13</v>
      </c>
      <c r="M1340" t="s">
        <v>12426</v>
      </c>
      <c r="N1340" t="s">
        <v>12427</v>
      </c>
      <c r="O1340" t="s">
        <v>12428</v>
      </c>
      <c r="P1340" t="s">
        <v>145</v>
      </c>
      <c r="Q1340" t="s">
        <v>18</v>
      </c>
    </row>
    <row r="1341" spans="1:17" x14ac:dyDescent="0.2">
      <c r="A1341" t="s">
        <v>12429</v>
      </c>
      <c r="B1341" t="s">
        <v>12430</v>
      </c>
      <c r="C1341" t="s">
        <v>12431</v>
      </c>
      <c r="D1341" t="s">
        <v>12432</v>
      </c>
      <c r="E1341">
        <v>2</v>
      </c>
      <c r="F1341">
        <v>6</v>
      </c>
      <c r="G1341">
        <v>4</v>
      </c>
      <c r="H1341">
        <v>2</v>
      </c>
      <c r="I1341" t="s">
        <v>12433</v>
      </c>
      <c r="J1341" t="s">
        <v>12430</v>
      </c>
      <c r="K1341" t="s">
        <v>12434</v>
      </c>
      <c r="L1341" t="s">
        <v>13</v>
      </c>
      <c r="M1341" t="s">
        <v>12435</v>
      </c>
      <c r="N1341" t="s">
        <v>12436</v>
      </c>
      <c r="O1341" t="s">
        <v>12437</v>
      </c>
      <c r="P1341" t="s">
        <v>145</v>
      </c>
      <c r="Q1341" t="s">
        <v>42</v>
      </c>
    </row>
    <row r="1342" spans="1:17" x14ac:dyDescent="0.2">
      <c r="A1342" t="s">
        <v>12438</v>
      </c>
      <c r="B1342" t="s">
        <v>12439</v>
      </c>
      <c r="C1342" t="s">
        <v>12440</v>
      </c>
      <c r="D1342" t="s">
        <v>12441</v>
      </c>
      <c r="E1342">
        <v>1</v>
      </c>
      <c r="F1342">
        <v>2</v>
      </c>
      <c r="G1342">
        <v>1</v>
      </c>
      <c r="H1342">
        <v>1</v>
      </c>
      <c r="I1342" t="s">
        <v>12442</v>
      </c>
      <c r="J1342" t="s">
        <v>12439</v>
      </c>
      <c r="L1342" t="s">
        <v>13</v>
      </c>
      <c r="M1342" t="s">
        <v>12443</v>
      </c>
      <c r="N1342" t="s">
        <v>12444</v>
      </c>
      <c r="O1342" t="s">
        <v>12445</v>
      </c>
      <c r="P1342" t="s">
        <v>94</v>
      </c>
      <c r="Q1342" t="s">
        <v>18</v>
      </c>
    </row>
    <row r="1343" spans="1:17" x14ac:dyDescent="0.2">
      <c r="A1343" t="s">
        <v>12446</v>
      </c>
      <c r="B1343" t="s">
        <v>12447</v>
      </c>
      <c r="C1343" t="s">
        <v>12448</v>
      </c>
      <c r="D1343" t="s">
        <v>12449</v>
      </c>
      <c r="E1343">
        <v>14</v>
      </c>
      <c r="F1343">
        <v>496</v>
      </c>
      <c r="G1343">
        <v>420</v>
      </c>
      <c r="H1343">
        <v>76</v>
      </c>
      <c r="I1343" t="s">
        <v>12450</v>
      </c>
      <c r="J1343" t="s">
        <v>12451</v>
      </c>
      <c r="K1343" t="s">
        <v>12452</v>
      </c>
      <c r="L1343" t="s">
        <v>13</v>
      </c>
      <c r="M1343" t="s">
        <v>12453</v>
      </c>
      <c r="N1343" t="s">
        <v>12448</v>
      </c>
      <c r="O1343" t="s">
        <v>1396</v>
      </c>
      <c r="P1343" t="s">
        <v>41</v>
      </c>
      <c r="Q1343" t="s">
        <v>42</v>
      </c>
    </row>
    <row r="1344" spans="1:17" x14ac:dyDescent="0.2">
      <c r="A1344" t="s">
        <v>12454</v>
      </c>
      <c r="B1344" t="s">
        <v>12455</v>
      </c>
      <c r="C1344" t="s">
        <v>12456</v>
      </c>
      <c r="D1344" t="s">
        <v>12457</v>
      </c>
      <c r="E1344">
        <v>1</v>
      </c>
      <c r="F1344">
        <v>2</v>
      </c>
      <c r="G1344">
        <v>1</v>
      </c>
      <c r="H1344">
        <v>1</v>
      </c>
      <c r="I1344" t="s">
        <v>12458</v>
      </c>
      <c r="J1344" t="s">
        <v>12459</v>
      </c>
      <c r="K1344" t="s">
        <v>12460</v>
      </c>
      <c r="L1344" t="s">
        <v>13</v>
      </c>
      <c r="M1344" t="s">
        <v>12461</v>
      </c>
      <c r="N1344" t="s">
        <v>12462</v>
      </c>
      <c r="O1344" t="s">
        <v>12463</v>
      </c>
      <c r="P1344" t="s">
        <v>113</v>
      </c>
      <c r="Q1344" t="s">
        <v>1300</v>
      </c>
    </row>
    <row r="1345" spans="1:17" x14ac:dyDescent="0.2">
      <c r="A1345" t="s">
        <v>12464</v>
      </c>
      <c r="B1345" t="s">
        <v>12465</v>
      </c>
      <c r="C1345" t="s">
        <v>12466</v>
      </c>
      <c r="D1345" t="s">
        <v>12467</v>
      </c>
      <c r="E1345">
        <v>1</v>
      </c>
      <c r="F1345">
        <v>18</v>
      </c>
      <c r="G1345">
        <v>18</v>
      </c>
      <c r="H1345">
        <v>0</v>
      </c>
      <c r="I1345" t="s">
        <v>12468</v>
      </c>
      <c r="J1345" t="s">
        <v>12469</v>
      </c>
      <c r="L1345" t="s">
        <v>13</v>
      </c>
      <c r="M1345" t="s">
        <v>12470</v>
      </c>
      <c r="N1345" t="s">
        <v>12471</v>
      </c>
      <c r="O1345" t="s">
        <v>12472</v>
      </c>
      <c r="P1345" t="s">
        <v>64</v>
      </c>
      <c r="Q1345" t="s">
        <v>18</v>
      </c>
    </row>
    <row r="1346" spans="1:17" x14ac:dyDescent="0.2">
      <c r="A1346" t="s">
        <v>12473</v>
      </c>
      <c r="B1346" t="s">
        <v>12474</v>
      </c>
      <c r="C1346" t="s">
        <v>12475</v>
      </c>
      <c r="D1346" t="s">
        <v>12476</v>
      </c>
      <c r="E1346">
        <v>1</v>
      </c>
      <c r="F1346">
        <v>2</v>
      </c>
      <c r="G1346">
        <v>1</v>
      </c>
      <c r="H1346">
        <v>1</v>
      </c>
      <c r="I1346" t="s">
        <v>12477</v>
      </c>
      <c r="J1346" t="s">
        <v>12474</v>
      </c>
      <c r="K1346" t="s">
        <v>12478</v>
      </c>
      <c r="L1346" t="s">
        <v>13</v>
      </c>
      <c r="M1346" t="s">
        <v>12479</v>
      </c>
      <c r="N1346" t="s">
        <v>12480</v>
      </c>
      <c r="O1346" t="s">
        <v>12481</v>
      </c>
      <c r="P1346" t="s">
        <v>325</v>
      </c>
      <c r="Q1346" t="s">
        <v>42</v>
      </c>
    </row>
    <row r="1347" spans="1:17" x14ac:dyDescent="0.2">
      <c r="A1347" t="s">
        <v>12482</v>
      </c>
      <c r="B1347" t="s">
        <v>12483</v>
      </c>
      <c r="C1347" t="s">
        <v>12484</v>
      </c>
      <c r="D1347" t="s">
        <v>12485</v>
      </c>
      <c r="E1347">
        <v>1</v>
      </c>
      <c r="F1347">
        <v>10</v>
      </c>
      <c r="G1347">
        <v>9</v>
      </c>
      <c r="H1347">
        <v>1</v>
      </c>
      <c r="I1347" t="s">
        <v>12486</v>
      </c>
      <c r="J1347" t="s">
        <v>12487</v>
      </c>
      <c r="K1347" t="s">
        <v>12488</v>
      </c>
      <c r="L1347" t="s">
        <v>13</v>
      </c>
      <c r="M1347" t="s">
        <v>12489</v>
      </c>
      <c r="N1347" t="s">
        <v>12490</v>
      </c>
      <c r="O1347" t="s">
        <v>12491</v>
      </c>
      <c r="P1347" t="s">
        <v>125</v>
      </c>
      <c r="Q1347" t="s">
        <v>18</v>
      </c>
    </row>
    <row r="1348" spans="1:17" x14ac:dyDescent="0.2">
      <c r="A1348" t="s">
        <v>12492</v>
      </c>
      <c r="B1348" t="s">
        <v>12493</v>
      </c>
      <c r="C1348" t="s">
        <v>12494</v>
      </c>
      <c r="D1348" t="s">
        <v>12495</v>
      </c>
      <c r="E1348">
        <v>24</v>
      </c>
      <c r="F1348">
        <v>187</v>
      </c>
      <c r="G1348">
        <v>110</v>
      </c>
      <c r="H1348">
        <v>77</v>
      </c>
      <c r="I1348" t="s">
        <v>12496</v>
      </c>
      <c r="J1348" t="s">
        <v>12493</v>
      </c>
      <c r="K1348" t="s">
        <v>12497</v>
      </c>
      <c r="L1348" t="s">
        <v>13</v>
      </c>
      <c r="M1348" t="s">
        <v>12498</v>
      </c>
      <c r="N1348" t="s">
        <v>12499</v>
      </c>
      <c r="O1348" t="s">
        <v>12500</v>
      </c>
      <c r="P1348" t="s">
        <v>12501</v>
      </c>
      <c r="Q1348" t="s">
        <v>42</v>
      </c>
    </row>
    <row r="1349" spans="1:17" x14ac:dyDescent="0.2">
      <c r="A1349" t="s">
        <v>12502</v>
      </c>
      <c r="B1349" t="s">
        <v>12503</v>
      </c>
      <c r="C1349" t="s">
        <v>12504</v>
      </c>
      <c r="D1349" t="s">
        <v>12505</v>
      </c>
      <c r="E1349">
        <v>1</v>
      </c>
      <c r="F1349">
        <v>46</v>
      </c>
      <c r="G1349">
        <v>46</v>
      </c>
      <c r="H1349">
        <v>0</v>
      </c>
      <c r="I1349" t="s">
        <v>12506</v>
      </c>
      <c r="J1349" t="s">
        <v>12507</v>
      </c>
      <c r="K1349" t="s">
        <v>12508</v>
      </c>
      <c r="L1349" t="s">
        <v>13</v>
      </c>
      <c r="M1349" t="s">
        <v>12509</v>
      </c>
      <c r="N1349" t="s">
        <v>12510</v>
      </c>
      <c r="O1349" t="s">
        <v>6286</v>
      </c>
      <c r="P1349" t="s">
        <v>41</v>
      </c>
      <c r="Q1349" t="s">
        <v>42</v>
      </c>
    </row>
    <row r="1350" spans="1:17" x14ac:dyDescent="0.2">
      <c r="A1350" t="s">
        <v>12511</v>
      </c>
      <c r="B1350" t="s">
        <v>12512</v>
      </c>
      <c r="C1350" t="s">
        <v>12513</v>
      </c>
      <c r="D1350" t="s">
        <v>12514</v>
      </c>
      <c r="E1350">
        <v>1</v>
      </c>
      <c r="F1350">
        <v>8</v>
      </c>
      <c r="G1350">
        <v>8</v>
      </c>
      <c r="H1350">
        <v>0</v>
      </c>
      <c r="I1350" t="s">
        <v>12515</v>
      </c>
      <c r="J1350" t="s">
        <v>12512</v>
      </c>
      <c r="L1350" t="s">
        <v>13</v>
      </c>
      <c r="M1350" t="s">
        <v>12516</v>
      </c>
      <c r="N1350" t="s">
        <v>12517</v>
      </c>
      <c r="O1350" t="s">
        <v>12518</v>
      </c>
      <c r="P1350" t="s">
        <v>173</v>
      </c>
      <c r="Q1350" t="s">
        <v>30</v>
      </c>
    </row>
    <row r="1351" spans="1:17" x14ac:dyDescent="0.2">
      <c r="A1351" t="s">
        <v>12519</v>
      </c>
      <c r="B1351" t="s">
        <v>12520</v>
      </c>
      <c r="C1351" t="s">
        <v>12521</v>
      </c>
      <c r="D1351" t="s">
        <v>12522</v>
      </c>
      <c r="E1351">
        <v>70</v>
      </c>
      <c r="F1351">
        <v>4241</v>
      </c>
      <c r="G1351">
        <v>2636</v>
      </c>
      <c r="H1351">
        <v>1605</v>
      </c>
      <c r="I1351" t="s">
        <v>12523</v>
      </c>
      <c r="J1351" t="s">
        <v>12524</v>
      </c>
      <c r="K1351" t="s">
        <v>12525</v>
      </c>
      <c r="L1351" t="s">
        <v>13</v>
      </c>
      <c r="M1351" t="s">
        <v>12526</v>
      </c>
      <c r="N1351" t="s">
        <v>12527</v>
      </c>
      <c r="O1351" t="s">
        <v>12528</v>
      </c>
      <c r="P1351" t="s">
        <v>41</v>
      </c>
      <c r="Q1351" t="s">
        <v>42</v>
      </c>
    </row>
    <row r="1352" spans="1:17" x14ac:dyDescent="0.2">
      <c r="A1352" t="s">
        <v>12529</v>
      </c>
      <c r="B1352" t="s">
        <v>12530</v>
      </c>
      <c r="C1352" t="s">
        <v>12531</v>
      </c>
      <c r="D1352" t="s">
        <v>12532</v>
      </c>
      <c r="E1352">
        <v>3</v>
      </c>
      <c r="F1352">
        <v>32</v>
      </c>
      <c r="G1352">
        <v>26</v>
      </c>
      <c r="H1352">
        <v>6</v>
      </c>
      <c r="I1352" t="s">
        <v>12533</v>
      </c>
      <c r="J1352" t="s">
        <v>12534</v>
      </c>
      <c r="K1352" t="s">
        <v>12535</v>
      </c>
      <c r="L1352" t="s">
        <v>13</v>
      </c>
      <c r="M1352" t="s">
        <v>12536</v>
      </c>
      <c r="N1352" t="s">
        <v>12537</v>
      </c>
      <c r="O1352" t="s">
        <v>3000</v>
      </c>
      <c r="P1352" t="s">
        <v>41</v>
      </c>
      <c r="Q1352" t="s">
        <v>42</v>
      </c>
    </row>
    <row r="1353" spans="1:17" x14ac:dyDescent="0.2">
      <c r="A1353" t="s">
        <v>12538</v>
      </c>
      <c r="B1353" t="s">
        <v>12539</v>
      </c>
      <c r="C1353" t="s">
        <v>12540</v>
      </c>
      <c r="D1353" t="s">
        <v>12541</v>
      </c>
      <c r="E1353">
        <v>1</v>
      </c>
      <c r="F1353">
        <v>51</v>
      </c>
      <c r="G1353">
        <v>51</v>
      </c>
      <c r="H1353">
        <v>0</v>
      </c>
      <c r="I1353" t="s">
        <v>12542</v>
      </c>
      <c r="J1353" t="s">
        <v>12543</v>
      </c>
      <c r="K1353" t="s">
        <v>12544</v>
      </c>
      <c r="L1353" t="s">
        <v>13</v>
      </c>
      <c r="M1353" t="s">
        <v>12545</v>
      </c>
      <c r="N1353" t="s">
        <v>12546</v>
      </c>
      <c r="O1353" t="s">
        <v>11317</v>
      </c>
      <c r="P1353" t="s">
        <v>41</v>
      </c>
      <c r="Q1353" t="s">
        <v>42</v>
      </c>
    </row>
    <row r="1354" spans="1:17" x14ac:dyDescent="0.2">
      <c r="A1354" t="s">
        <v>12547</v>
      </c>
      <c r="B1354" t="s">
        <v>12548</v>
      </c>
      <c r="C1354" t="s">
        <v>12549</v>
      </c>
      <c r="D1354" t="s">
        <v>12550</v>
      </c>
      <c r="E1354">
        <v>47</v>
      </c>
      <c r="F1354">
        <v>4476</v>
      </c>
      <c r="G1354">
        <v>4476</v>
      </c>
      <c r="H1354">
        <v>0</v>
      </c>
      <c r="I1354" t="s">
        <v>12551</v>
      </c>
      <c r="J1354" t="s">
        <v>12552</v>
      </c>
      <c r="K1354" t="s">
        <v>12553</v>
      </c>
      <c r="L1354" t="s">
        <v>13</v>
      </c>
      <c r="M1354" t="s">
        <v>12554</v>
      </c>
      <c r="N1354" t="s">
        <v>12555</v>
      </c>
      <c r="O1354" t="s">
        <v>12556</v>
      </c>
      <c r="P1354" t="s">
        <v>325</v>
      </c>
      <c r="Q1354" t="s">
        <v>42</v>
      </c>
    </row>
    <row r="1355" spans="1:17" x14ac:dyDescent="0.2">
      <c r="A1355" t="s">
        <v>12557</v>
      </c>
      <c r="B1355" t="s">
        <v>12558</v>
      </c>
      <c r="C1355" t="s">
        <v>12559</v>
      </c>
      <c r="D1355" t="s">
        <v>12560</v>
      </c>
      <c r="E1355">
        <v>1</v>
      </c>
      <c r="F1355">
        <v>56</v>
      </c>
      <c r="G1355">
        <v>56</v>
      </c>
      <c r="H1355">
        <v>0</v>
      </c>
      <c r="I1355" t="s">
        <v>12561</v>
      </c>
      <c r="J1355" t="s">
        <v>12562</v>
      </c>
      <c r="K1355" t="s">
        <v>12563</v>
      </c>
      <c r="L1355" t="s">
        <v>13</v>
      </c>
      <c r="M1355" t="s">
        <v>12564</v>
      </c>
      <c r="N1355" t="s">
        <v>12565</v>
      </c>
      <c r="O1355" t="s">
        <v>12566</v>
      </c>
      <c r="P1355" t="s">
        <v>41</v>
      </c>
      <c r="Q1355" t="s">
        <v>42</v>
      </c>
    </row>
    <row r="1356" spans="1:17" x14ac:dyDescent="0.2">
      <c r="A1356" t="s">
        <v>12567</v>
      </c>
      <c r="B1356" t="s">
        <v>12568</v>
      </c>
      <c r="C1356" t="s">
        <v>12569</v>
      </c>
      <c r="D1356" t="s">
        <v>12570</v>
      </c>
      <c r="E1356">
        <v>1</v>
      </c>
      <c r="F1356">
        <v>99</v>
      </c>
      <c r="G1356">
        <v>98</v>
      </c>
      <c r="H1356">
        <v>1</v>
      </c>
      <c r="I1356" t="s">
        <v>12571</v>
      </c>
      <c r="J1356" t="s">
        <v>12572</v>
      </c>
      <c r="K1356" t="s">
        <v>12573</v>
      </c>
      <c r="L1356" t="s">
        <v>13</v>
      </c>
      <c r="M1356" t="s">
        <v>12574</v>
      </c>
      <c r="N1356" t="s">
        <v>12575</v>
      </c>
      <c r="O1356" t="s">
        <v>752</v>
      </c>
      <c r="P1356" t="s">
        <v>325</v>
      </c>
      <c r="Q1356" t="s">
        <v>42</v>
      </c>
    </row>
    <row r="1357" spans="1:17" x14ac:dyDescent="0.2">
      <c r="A1357" t="s">
        <v>12576</v>
      </c>
      <c r="B1357" t="s">
        <v>12577</v>
      </c>
      <c r="C1357" t="s">
        <v>12578</v>
      </c>
      <c r="D1357" t="s">
        <v>12579</v>
      </c>
      <c r="E1357">
        <v>1</v>
      </c>
      <c r="F1357">
        <v>2</v>
      </c>
      <c r="G1357">
        <v>1</v>
      </c>
      <c r="H1357">
        <v>1</v>
      </c>
      <c r="I1357" t="s">
        <v>12580</v>
      </c>
      <c r="J1357" t="s">
        <v>12577</v>
      </c>
      <c r="L1357" t="s">
        <v>13</v>
      </c>
      <c r="M1357" t="s">
        <v>12581</v>
      </c>
      <c r="N1357" t="s">
        <v>12582</v>
      </c>
      <c r="O1357" t="s">
        <v>12583</v>
      </c>
      <c r="P1357" t="s">
        <v>29</v>
      </c>
      <c r="Q1357" t="s">
        <v>30</v>
      </c>
    </row>
    <row r="1358" spans="1:17" x14ac:dyDescent="0.2">
      <c r="A1358" t="s">
        <v>12584</v>
      </c>
      <c r="B1358" t="s">
        <v>12585</v>
      </c>
      <c r="C1358" t="s">
        <v>12586</v>
      </c>
      <c r="D1358" t="s">
        <v>12587</v>
      </c>
      <c r="E1358">
        <v>1</v>
      </c>
      <c r="F1358">
        <v>3</v>
      </c>
      <c r="G1358">
        <v>2</v>
      </c>
      <c r="H1358">
        <v>1</v>
      </c>
      <c r="I1358" t="s">
        <v>12588</v>
      </c>
      <c r="J1358" t="s">
        <v>12585</v>
      </c>
      <c r="L1358" t="s">
        <v>13</v>
      </c>
      <c r="M1358" t="s">
        <v>12589</v>
      </c>
      <c r="N1358" t="s">
        <v>12590</v>
      </c>
      <c r="O1358" t="s">
        <v>12591</v>
      </c>
      <c r="P1358" t="s">
        <v>145</v>
      </c>
      <c r="Q1358" t="s">
        <v>42</v>
      </c>
    </row>
    <row r="1359" spans="1:17" x14ac:dyDescent="0.2">
      <c r="A1359" t="s">
        <v>12592</v>
      </c>
      <c r="B1359" t="s">
        <v>12593</v>
      </c>
      <c r="C1359" t="s">
        <v>12594</v>
      </c>
      <c r="D1359" t="s">
        <v>12595</v>
      </c>
      <c r="E1359">
        <v>4</v>
      </c>
      <c r="F1359">
        <v>41</v>
      </c>
      <c r="G1359">
        <v>39</v>
      </c>
      <c r="H1359">
        <v>2</v>
      </c>
      <c r="I1359" t="s">
        <v>12596</v>
      </c>
      <c r="J1359" t="s">
        <v>12597</v>
      </c>
      <c r="K1359" t="s">
        <v>12598</v>
      </c>
      <c r="L1359" t="s">
        <v>13</v>
      </c>
      <c r="M1359" t="s">
        <v>12599</v>
      </c>
      <c r="N1359" t="s">
        <v>12600</v>
      </c>
      <c r="O1359" t="s">
        <v>11335</v>
      </c>
      <c r="P1359" t="s">
        <v>716</v>
      </c>
      <c r="Q1359" t="s">
        <v>42</v>
      </c>
    </row>
    <row r="1360" spans="1:17" x14ac:dyDescent="0.2">
      <c r="A1360" t="s">
        <v>12601</v>
      </c>
      <c r="B1360" t="s">
        <v>12602</v>
      </c>
      <c r="C1360" t="s">
        <v>12603</v>
      </c>
      <c r="D1360" t="s">
        <v>12604</v>
      </c>
      <c r="E1360">
        <v>39</v>
      </c>
      <c r="F1360">
        <v>500</v>
      </c>
      <c r="G1360">
        <v>316</v>
      </c>
      <c r="H1360">
        <v>184</v>
      </c>
      <c r="I1360" t="s">
        <v>12605</v>
      </c>
      <c r="J1360" t="s">
        <v>12606</v>
      </c>
      <c r="K1360" t="s">
        <v>12607</v>
      </c>
      <c r="L1360" t="s">
        <v>13</v>
      </c>
      <c r="M1360" t="s">
        <v>12608</v>
      </c>
      <c r="N1360" t="s">
        <v>12609</v>
      </c>
      <c r="O1360" t="s">
        <v>1038</v>
      </c>
      <c r="P1360" t="s">
        <v>41</v>
      </c>
      <c r="Q1360" t="s">
        <v>42</v>
      </c>
    </row>
    <row r="1361" spans="1:17" x14ac:dyDescent="0.2">
      <c r="A1361" t="s">
        <v>12610</v>
      </c>
      <c r="B1361" t="s">
        <v>12611</v>
      </c>
      <c r="C1361" t="s">
        <v>12612</v>
      </c>
      <c r="D1361" t="s">
        <v>12613</v>
      </c>
      <c r="E1361">
        <v>1</v>
      </c>
      <c r="F1361">
        <v>2</v>
      </c>
      <c r="G1361">
        <v>1</v>
      </c>
      <c r="H1361">
        <v>1</v>
      </c>
      <c r="I1361" t="s">
        <v>12614</v>
      </c>
      <c r="J1361" t="s">
        <v>12611</v>
      </c>
      <c r="K1361" t="s">
        <v>12615</v>
      </c>
      <c r="L1361" t="s">
        <v>13</v>
      </c>
      <c r="M1361" t="s">
        <v>12616</v>
      </c>
      <c r="N1361" t="s">
        <v>12617</v>
      </c>
      <c r="O1361" t="s">
        <v>12618</v>
      </c>
      <c r="P1361" t="s">
        <v>94</v>
      </c>
      <c r="Q1361" t="s">
        <v>387</v>
      </c>
    </row>
    <row r="1362" spans="1:17" x14ac:dyDescent="0.2">
      <c r="A1362" t="s">
        <v>12619</v>
      </c>
      <c r="B1362" t="s">
        <v>12620</v>
      </c>
      <c r="C1362" t="s">
        <v>12621</v>
      </c>
      <c r="D1362" t="s">
        <v>12622</v>
      </c>
      <c r="E1362">
        <v>6</v>
      </c>
      <c r="F1362">
        <v>744</v>
      </c>
      <c r="G1362">
        <v>679</v>
      </c>
      <c r="H1362">
        <v>65</v>
      </c>
      <c r="I1362" t="s">
        <v>12623</v>
      </c>
      <c r="J1362" t="s">
        <v>12624</v>
      </c>
      <c r="K1362" t="s">
        <v>12625</v>
      </c>
      <c r="L1362" t="s">
        <v>13</v>
      </c>
      <c r="M1362" t="s">
        <v>12626</v>
      </c>
      <c r="N1362" t="s">
        <v>12627</v>
      </c>
      <c r="O1362" t="s">
        <v>345</v>
      </c>
      <c r="P1362" t="s">
        <v>41</v>
      </c>
      <c r="Q1362" t="s">
        <v>42</v>
      </c>
    </row>
    <row r="1363" spans="1:17" x14ac:dyDescent="0.2">
      <c r="A1363" t="s">
        <v>12628</v>
      </c>
      <c r="B1363" t="s">
        <v>12629</v>
      </c>
      <c r="C1363" t="s">
        <v>12630</v>
      </c>
      <c r="D1363" t="s">
        <v>12631</v>
      </c>
      <c r="E1363">
        <v>2</v>
      </c>
      <c r="F1363">
        <v>6</v>
      </c>
      <c r="G1363">
        <v>4</v>
      </c>
      <c r="H1363">
        <v>2</v>
      </c>
      <c r="I1363" t="s">
        <v>12632</v>
      </c>
      <c r="J1363" t="s">
        <v>12629</v>
      </c>
      <c r="K1363" t="s">
        <v>12633</v>
      </c>
      <c r="L1363" t="s">
        <v>13</v>
      </c>
      <c r="M1363" t="s">
        <v>12634</v>
      </c>
      <c r="N1363" t="s">
        <v>12635</v>
      </c>
      <c r="O1363" t="s">
        <v>12636</v>
      </c>
      <c r="P1363" t="s">
        <v>145</v>
      </c>
      <c r="Q1363" t="s">
        <v>18</v>
      </c>
    </row>
    <row r="1364" spans="1:17" x14ac:dyDescent="0.2">
      <c r="A1364" t="s">
        <v>12637</v>
      </c>
      <c r="B1364" t="s">
        <v>12638</v>
      </c>
      <c r="C1364" t="s">
        <v>12639</v>
      </c>
      <c r="D1364" t="s">
        <v>12640</v>
      </c>
      <c r="E1364">
        <v>5</v>
      </c>
      <c r="F1364">
        <v>188</v>
      </c>
      <c r="G1364">
        <v>76</v>
      </c>
      <c r="H1364">
        <v>112</v>
      </c>
      <c r="I1364" t="s">
        <v>12641</v>
      </c>
      <c r="J1364" t="s">
        <v>12642</v>
      </c>
      <c r="K1364" t="s">
        <v>12643</v>
      </c>
      <c r="L1364" t="s">
        <v>13</v>
      </c>
      <c r="M1364" t="s">
        <v>12644</v>
      </c>
      <c r="N1364" t="s">
        <v>12645</v>
      </c>
      <c r="O1364" t="s">
        <v>629</v>
      </c>
      <c r="P1364" t="s">
        <v>41</v>
      </c>
      <c r="Q1364" t="s">
        <v>42</v>
      </c>
    </row>
    <row r="1365" spans="1:17" x14ac:dyDescent="0.2">
      <c r="A1365" t="s">
        <v>12646</v>
      </c>
      <c r="B1365" t="s">
        <v>12647</v>
      </c>
      <c r="C1365" t="s">
        <v>12648</v>
      </c>
      <c r="D1365" t="s">
        <v>12649</v>
      </c>
      <c r="E1365">
        <v>2</v>
      </c>
      <c r="F1365">
        <v>4</v>
      </c>
      <c r="G1365">
        <v>2</v>
      </c>
      <c r="H1365">
        <v>2</v>
      </c>
      <c r="I1365" t="s">
        <v>12650</v>
      </c>
      <c r="J1365" t="s">
        <v>12651</v>
      </c>
      <c r="K1365" t="s">
        <v>12652</v>
      </c>
      <c r="L1365" t="s">
        <v>13</v>
      </c>
      <c r="M1365" t="s">
        <v>12653</v>
      </c>
      <c r="N1365" t="s">
        <v>12654</v>
      </c>
      <c r="O1365" t="s">
        <v>74</v>
      </c>
      <c r="P1365" t="s">
        <v>41</v>
      </c>
      <c r="Q1365" t="s">
        <v>42</v>
      </c>
    </row>
    <row r="1366" spans="1:17" x14ac:dyDescent="0.2">
      <c r="A1366" t="s">
        <v>12655</v>
      </c>
      <c r="B1366" t="s">
        <v>12656</v>
      </c>
      <c r="C1366" t="s">
        <v>12657</v>
      </c>
      <c r="D1366" t="s">
        <v>12658</v>
      </c>
      <c r="E1366">
        <v>10</v>
      </c>
      <c r="F1366">
        <v>217</v>
      </c>
      <c r="G1366">
        <v>29</v>
      </c>
      <c r="H1366">
        <v>188</v>
      </c>
      <c r="I1366" t="s">
        <v>12659</v>
      </c>
      <c r="J1366" t="s">
        <v>12660</v>
      </c>
      <c r="K1366" t="s">
        <v>12661</v>
      </c>
      <c r="L1366" t="s">
        <v>13</v>
      </c>
      <c r="M1366" t="s">
        <v>12662</v>
      </c>
      <c r="N1366" t="s">
        <v>12663</v>
      </c>
      <c r="O1366" t="s">
        <v>494</v>
      </c>
      <c r="P1366" t="s">
        <v>173</v>
      </c>
      <c r="Q1366" t="s">
        <v>114</v>
      </c>
    </row>
    <row r="1367" spans="1:17" x14ac:dyDescent="0.2">
      <c r="A1367" t="s">
        <v>12664</v>
      </c>
      <c r="B1367" t="s">
        <v>12665</v>
      </c>
      <c r="C1367" t="s">
        <v>12666</v>
      </c>
      <c r="D1367" t="s">
        <v>12667</v>
      </c>
      <c r="E1367">
        <v>2</v>
      </c>
      <c r="F1367">
        <v>152</v>
      </c>
      <c r="G1367">
        <v>100</v>
      </c>
      <c r="H1367">
        <v>52</v>
      </c>
      <c r="I1367" t="s">
        <v>12668</v>
      </c>
      <c r="J1367" t="s">
        <v>12669</v>
      </c>
      <c r="K1367" t="s">
        <v>12670</v>
      </c>
      <c r="L1367" t="s">
        <v>13</v>
      </c>
      <c r="M1367" t="s">
        <v>12671</v>
      </c>
      <c r="N1367" t="s">
        <v>12672</v>
      </c>
      <c r="O1367" t="s">
        <v>12673</v>
      </c>
      <c r="P1367" t="s">
        <v>17</v>
      </c>
      <c r="Q1367" t="s">
        <v>42</v>
      </c>
    </row>
    <row r="1368" spans="1:17" x14ac:dyDescent="0.2">
      <c r="A1368" t="s">
        <v>12674</v>
      </c>
      <c r="B1368" t="s">
        <v>12675</v>
      </c>
      <c r="C1368" t="s">
        <v>12676</v>
      </c>
      <c r="D1368" t="s">
        <v>12677</v>
      </c>
      <c r="E1368">
        <v>1</v>
      </c>
      <c r="F1368">
        <v>7</v>
      </c>
      <c r="G1368">
        <v>7</v>
      </c>
      <c r="H1368">
        <v>0</v>
      </c>
      <c r="I1368" t="s">
        <v>12678</v>
      </c>
      <c r="J1368" t="s">
        <v>12679</v>
      </c>
      <c r="K1368" t="s">
        <v>12680</v>
      </c>
      <c r="L1368" t="s">
        <v>13</v>
      </c>
      <c r="M1368" t="s">
        <v>12681</v>
      </c>
      <c r="N1368" t="s">
        <v>12682</v>
      </c>
      <c r="O1368" t="s">
        <v>12683</v>
      </c>
      <c r="P1368" t="s">
        <v>325</v>
      </c>
      <c r="Q1368" t="s">
        <v>42</v>
      </c>
    </row>
    <row r="1369" spans="1:17" x14ac:dyDescent="0.2">
      <c r="A1369" t="s">
        <v>12684</v>
      </c>
      <c r="B1369" t="s">
        <v>12685</v>
      </c>
      <c r="C1369" t="s">
        <v>12686</v>
      </c>
      <c r="D1369" t="s">
        <v>12687</v>
      </c>
      <c r="E1369">
        <v>2</v>
      </c>
      <c r="F1369">
        <v>5</v>
      </c>
      <c r="G1369">
        <v>3</v>
      </c>
      <c r="H1369">
        <v>2</v>
      </c>
      <c r="I1369" t="s">
        <v>12688</v>
      </c>
      <c r="J1369" t="s">
        <v>12685</v>
      </c>
      <c r="K1369" t="s">
        <v>12689</v>
      </c>
      <c r="L1369" t="s">
        <v>13</v>
      </c>
      <c r="M1369" t="s">
        <v>12690</v>
      </c>
      <c r="N1369" t="s">
        <v>12691</v>
      </c>
      <c r="O1369" t="s">
        <v>12692</v>
      </c>
      <c r="P1369" t="s">
        <v>145</v>
      </c>
      <c r="Q1369" t="s">
        <v>42</v>
      </c>
    </row>
    <row r="1370" spans="1:17" x14ac:dyDescent="0.2">
      <c r="A1370" t="s">
        <v>12693</v>
      </c>
      <c r="B1370" t="s">
        <v>12694</v>
      </c>
      <c r="C1370" t="s">
        <v>12695</v>
      </c>
      <c r="D1370" t="s">
        <v>12696</v>
      </c>
      <c r="E1370">
        <v>1</v>
      </c>
      <c r="F1370">
        <v>1</v>
      </c>
      <c r="G1370">
        <v>1</v>
      </c>
      <c r="H1370">
        <v>0</v>
      </c>
      <c r="I1370" t="s">
        <v>12697</v>
      </c>
      <c r="J1370" t="s">
        <v>12698</v>
      </c>
      <c r="K1370" t="s">
        <v>12699</v>
      </c>
      <c r="L1370" t="s">
        <v>13</v>
      </c>
      <c r="M1370" t="s">
        <v>12700</v>
      </c>
      <c r="N1370" t="s">
        <v>12701</v>
      </c>
      <c r="O1370" t="s">
        <v>9644</v>
      </c>
      <c r="P1370" t="s">
        <v>705</v>
      </c>
      <c r="Q1370" t="s">
        <v>42</v>
      </c>
    </row>
    <row r="1371" spans="1:17" x14ac:dyDescent="0.2">
      <c r="A1371" t="s">
        <v>12702</v>
      </c>
      <c r="B1371" t="s">
        <v>12703</v>
      </c>
      <c r="C1371" t="s">
        <v>12704</v>
      </c>
      <c r="D1371" t="s">
        <v>12705</v>
      </c>
      <c r="E1371">
        <v>8</v>
      </c>
      <c r="F1371">
        <v>28</v>
      </c>
      <c r="G1371">
        <v>16</v>
      </c>
      <c r="H1371">
        <v>12</v>
      </c>
      <c r="I1371" t="s">
        <v>12706</v>
      </c>
      <c r="J1371" t="s">
        <v>12707</v>
      </c>
      <c r="K1371" t="s">
        <v>12708</v>
      </c>
      <c r="L1371" t="s">
        <v>13</v>
      </c>
      <c r="M1371" t="s">
        <v>12709</v>
      </c>
      <c r="N1371" t="s">
        <v>12704</v>
      </c>
      <c r="O1371" t="s">
        <v>12710</v>
      </c>
      <c r="P1371" t="s">
        <v>41</v>
      </c>
      <c r="Q1371" t="s">
        <v>42</v>
      </c>
    </row>
    <row r="1372" spans="1:17" x14ac:dyDescent="0.2">
      <c r="A1372" t="s">
        <v>12711</v>
      </c>
      <c r="B1372" t="s">
        <v>12712</v>
      </c>
      <c r="C1372" t="s">
        <v>12713</v>
      </c>
      <c r="D1372" t="s">
        <v>12714</v>
      </c>
      <c r="E1372">
        <v>1</v>
      </c>
      <c r="F1372">
        <v>45</v>
      </c>
      <c r="G1372">
        <v>45</v>
      </c>
      <c r="H1372">
        <v>0</v>
      </c>
      <c r="I1372" t="s">
        <v>12715</v>
      </c>
      <c r="J1372" t="s">
        <v>12716</v>
      </c>
      <c r="L1372" t="s">
        <v>13</v>
      </c>
      <c r="M1372" t="s">
        <v>12717</v>
      </c>
      <c r="N1372" t="s">
        <v>12718</v>
      </c>
      <c r="O1372" t="s">
        <v>12719</v>
      </c>
      <c r="P1372" t="s">
        <v>12720</v>
      </c>
      <c r="Q1372" t="s">
        <v>30</v>
      </c>
    </row>
    <row r="1373" spans="1:17" x14ac:dyDescent="0.2">
      <c r="A1373" t="s">
        <v>12721</v>
      </c>
      <c r="B1373" t="s">
        <v>12722</v>
      </c>
      <c r="C1373" t="s">
        <v>12723</v>
      </c>
      <c r="D1373" t="s">
        <v>12724</v>
      </c>
      <c r="E1373">
        <v>1</v>
      </c>
      <c r="F1373">
        <v>2</v>
      </c>
      <c r="G1373">
        <v>1</v>
      </c>
      <c r="H1373">
        <v>1</v>
      </c>
      <c r="I1373" t="s">
        <v>12725</v>
      </c>
      <c r="J1373" t="s">
        <v>12722</v>
      </c>
      <c r="K1373" t="s">
        <v>12726</v>
      </c>
      <c r="L1373" t="s">
        <v>13</v>
      </c>
      <c r="M1373" t="s">
        <v>12727</v>
      </c>
      <c r="N1373" t="s">
        <v>12728</v>
      </c>
      <c r="O1373" t="s">
        <v>12729</v>
      </c>
      <c r="P1373" t="s">
        <v>386</v>
      </c>
      <c r="Q1373" t="s">
        <v>42</v>
      </c>
    </row>
    <row r="1374" spans="1:17" x14ac:dyDescent="0.2">
      <c r="A1374" t="s">
        <v>12730</v>
      </c>
      <c r="B1374" t="s">
        <v>12731</v>
      </c>
      <c r="C1374" t="s">
        <v>12732</v>
      </c>
      <c r="D1374" t="s">
        <v>12733</v>
      </c>
      <c r="E1374">
        <v>1</v>
      </c>
      <c r="F1374">
        <v>1</v>
      </c>
      <c r="G1374">
        <v>1</v>
      </c>
      <c r="H1374">
        <v>0</v>
      </c>
      <c r="I1374" t="s">
        <v>12734</v>
      </c>
      <c r="J1374" t="s">
        <v>12735</v>
      </c>
      <c r="L1374" t="s">
        <v>13</v>
      </c>
      <c r="M1374" t="s">
        <v>12736</v>
      </c>
      <c r="N1374" t="s">
        <v>12737</v>
      </c>
      <c r="O1374" t="s">
        <v>715</v>
      </c>
      <c r="P1374" t="s">
        <v>716</v>
      </c>
      <c r="Q1374" t="s">
        <v>42</v>
      </c>
    </row>
    <row r="1375" spans="1:17" x14ac:dyDescent="0.2">
      <c r="A1375" t="s">
        <v>12738</v>
      </c>
      <c r="B1375" t="s">
        <v>12739</v>
      </c>
      <c r="C1375" t="s">
        <v>12740</v>
      </c>
      <c r="D1375" t="s">
        <v>12741</v>
      </c>
      <c r="E1375">
        <v>1</v>
      </c>
      <c r="F1375">
        <v>4</v>
      </c>
      <c r="G1375">
        <v>2</v>
      </c>
      <c r="H1375">
        <v>2</v>
      </c>
      <c r="I1375" t="s">
        <v>12742</v>
      </c>
      <c r="J1375" t="s">
        <v>12743</v>
      </c>
      <c r="K1375" t="s">
        <v>12744</v>
      </c>
      <c r="L1375" t="s">
        <v>13</v>
      </c>
      <c r="M1375" t="s">
        <v>12745</v>
      </c>
      <c r="N1375" t="s">
        <v>12746</v>
      </c>
      <c r="O1375" t="s">
        <v>12747</v>
      </c>
      <c r="P1375" t="s">
        <v>12748</v>
      </c>
      <c r="Q1375" t="s">
        <v>42</v>
      </c>
    </row>
    <row r="1376" spans="1:17" x14ac:dyDescent="0.2">
      <c r="A1376" t="s">
        <v>12749</v>
      </c>
      <c r="B1376" t="s">
        <v>12750</v>
      </c>
      <c r="C1376" t="s">
        <v>12751</v>
      </c>
      <c r="D1376" t="s">
        <v>12752</v>
      </c>
      <c r="E1376">
        <v>7</v>
      </c>
      <c r="F1376">
        <v>53</v>
      </c>
      <c r="G1376">
        <v>49</v>
      </c>
      <c r="H1376">
        <v>4</v>
      </c>
      <c r="I1376" t="s">
        <v>12753</v>
      </c>
      <c r="J1376" t="s">
        <v>12750</v>
      </c>
      <c r="K1376" t="s">
        <v>12754</v>
      </c>
      <c r="L1376" t="s">
        <v>13</v>
      </c>
      <c r="M1376" t="s">
        <v>12755</v>
      </c>
      <c r="N1376" t="s">
        <v>12756</v>
      </c>
      <c r="O1376" t="s">
        <v>12757</v>
      </c>
      <c r="P1376" t="s">
        <v>41</v>
      </c>
      <c r="Q1376" t="s">
        <v>42</v>
      </c>
    </row>
    <row r="1377" spans="1:17" x14ac:dyDescent="0.2">
      <c r="A1377" t="s">
        <v>12758</v>
      </c>
      <c r="B1377" t="s">
        <v>12759</v>
      </c>
      <c r="C1377" t="s">
        <v>12760</v>
      </c>
      <c r="D1377" t="s">
        <v>12761</v>
      </c>
      <c r="E1377">
        <v>28</v>
      </c>
      <c r="F1377">
        <v>2545</v>
      </c>
      <c r="G1377">
        <v>2545</v>
      </c>
      <c r="H1377">
        <v>0</v>
      </c>
      <c r="I1377" t="s">
        <v>12762</v>
      </c>
      <c r="J1377" t="s">
        <v>12759</v>
      </c>
      <c r="K1377" t="s">
        <v>12763</v>
      </c>
      <c r="L1377" t="s">
        <v>13</v>
      </c>
      <c r="M1377" t="s">
        <v>12764</v>
      </c>
      <c r="N1377" t="s">
        <v>12765</v>
      </c>
      <c r="O1377" t="s">
        <v>12766</v>
      </c>
      <c r="P1377" t="s">
        <v>145</v>
      </c>
      <c r="Q1377" t="s">
        <v>30</v>
      </c>
    </row>
    <row r="1378" spans="1:17" x14ac:dyDescent="0.2">
      <c r="A1378" t="s">
        <v>12767</v>
      </c>
      <c r="B1378" t="s">
        <v>12768</v>
      </c>
      <c r="C1378" t="s">
        <v>12769</v>
      </c>
      <c r="D1378" t="s">
        <v>12770</v>
      </c>
      <c r="E1378">
        <v>11</v>
      </c>
      <c r="F1378">
        <v>518</v>
      </c>
      <c r="G1378">
        <v>344</v>
      </c>
      <c r="H1378">
        <v>174</v>
      </c>
      <c r="I1378" t="s">
        <v>12771</v>
      </c>
      <c r="J1378" t="s">
        <v>12772</v>
      </c>
      <c r="K1378" t="s">
        <v>12773</v>
      </c>
      <c r="L1378" t="s">
        <v>13</v>
      </c>
      <c r="M1378" t="s">
        <v>12774</v>
      </c>
      <c r="N1378" t="s">
        <v>12775</v>
      </c>
      <c r="O1378" t="s">
        <v>12776</v>
      </c>
      <c r="P1378" t="s">
        <v>716</v>
      </c>
      <c r="Q1378" t="s">
        <v>30</v>
      </c>
    </row>
    <row r="1379" spans="1:17" x14ac:dyDescent="0.2">
      <c r="A1379" t="s">
        <v>12777</v>
      </c>
      <c r="B1379" t="s">
        <v>12778</v>
      </c>
      <c r="C1379" t="s">
        <v>12779</v>
      </c>
      <c r="D1379" t="s">
        <v>12780</v>
      </c>
      <c r="E1379">
        <v>1</v>
      </c>
      <c r="F1379">
        <v>16</v>
      </c>
      <c r="G1379">
        <v>10</v>
      </c>
      <c r="H1379">
        <v>6</v>
      </c>
      <c r="I1379" t="s">
        <v>12781</v>
      </c>
      <c r="J1379" t="s">
        <v>12782</v>
      </c>
      <c r="K1379" t="s">
        <v>12783</v>
      </c>
      <c r="L1379" t="s">
        <v>13</v>
      </c>
      <c r="M1379" t="s">
        <v>12784</v>
      </c>
      <c r="N1379" t="s">
        <v>12785</v>
      </c>
      <c r="O1379" t="s">
        <v>12786</v>
      </c>
      <c r="P1379" t="s">
        <v>145</v>
      </c>
      <c r="Q1379" t="s">
        <v>18</v>
      </c>
    </row>
    <row r="1380" spans="1:17" x14ac:dyDescent="0.2">
      <c r="A1380" t="s">
        <v>12787</v>
      </c>
      <c r="B1380" t="s">
        <v>12788</v>
      </c>
      <c r="C1380" t="s">
        <v>12789</v>
      </c>
      <c r="D1380" t="s">
        <v>12790</v>
      </c>
      <c r="E1380">
        <v>1</v>
      </c>
      <c r="F1380">
        <v>6</v>
      </c>
      <c r="G1380">
        <v>5</v>
      </c>
      <c r="H1380">
        <v>1</v>
      </c>
      <c r="I1380" t="s">
        <v>12791</v>
      </c>
      <c r="J1380" t="s">
        <v>12788</v>
      </c>
      <c r="K1380" t="s">
        <v>12792</v>
      </c>
      <c r="L1380" t="s">
        <v>13</v>
      </c>
      <c r="M1380" t="s">
        <v>12793</v>
      </c>
      <c r="N1380" t="s">
        <v>12794</v>
      </c>
      <c r="O1380" t="s">
        <v>7925</v>
      </c>
      <c r="P1380" t="s">
        <v>145</v>
      </c>
      <c r="Q1380" t="s">
        <v>30</v>
      </c>
    </row>
    <row r="1381" spans="1:17" x14ac:dyDescent="0.2">
      <c r="A1381" t="s">
        <v>12795</v>
      </c>
      <c r="B1381" t="s">
        <v>12796</v>
      </c>
      <c r="C1381" t="s">
        <v>12797</v>
      </c>
      <c r="D1381" t="s">
        <v>12798</v>
      </c>
      <c r="E1381">
        <v>1</v>
      </c>
      <c r="F1381">
        <v>196</v>
      </c>
      <c r="G1381">
        <v>196</v>
      </c>
      <c r="H1381">
        <v>0</v>
      </c>
      <c r="I1381" t="s">
        <v>12799</v>
      </c>
      <c r="J1381" t="s">
        <v>12796</v>
      </c>
      <c r="L1381" t="s">
        <v>13</v>
      </c>
      <c r="M1381" t="s">
        <v>12800</v>
      </c>
      <c r="N1381" t="s">
        <v>12801</v>
      </c>
      <c r="O1381" t="s">
        <v>12802</v>
      </c>
      <c r="P1381" t="s">
        <v>145</v>
      </c>
      <c r="Q1381" t="s">
        <v>1310</v>
      </c>
    </row>
    <row r="1382" spans="1:17" x14ac:dyDescent="0.2">
      <c r="A1382" t="s">
        <v>12803</v>
      </c>
      <c r="B1382" t="s">
        <v>12804</v>
      </c>
      <c r="C1382" t="s">
        <v>12805</v>
      </c>
      <c r="D1382" t="s">
        <v>12806</v>
      </c>
      <c r="E1382">
        <v>3</v>
      </c>
      <c r="F1382">
        <v>122</v>
      </c>
      <c r="G1382">
        <v>121</v>
      </c>
      <c r="H1382">
        <v>1</v>
      </c>
      <c r="I1382" t="s">
        <v>12807</v>
      </c>
      <c r="J1382" t="s">
        <v>12808</v>
      </c>
      <c r="K1382" t="s">
        <v>12809</v>
      </c>
      <c r="L1382" t="s">
        <v>13</v>
      </c>
      <c r="M1382" t="s">
        <v>12810</v>
      </c>
      <c r="N1382" t="s">
        <v>12811</v>
      </c>
      <c r="O1382" t="s">
        <v>12812</v>
      </c>
      <c r="P1382" t="s">
        <v>29</v>
      </c>
      <c r="Q1382" t="s">
        <v>30</v>
      </c>
    </row>
    <row r="1383" spans="1:17" x14ac:dyDescent="0.2">
      <c r="A1383" t="s">
        <v>12813</v>
      </c>
      <c r="B1383" t="s">
        <v>12814</v>
      </c>
      <c r="C1383" t="s">
        <v>12815</v>
      </c>
      <c r="D1383" t="s">
        <v>12816</v>
      </c>
      <c r="E1383">
        <v>2</v>
      </c>
      <c r="F1383">
        <v>43</v>
      </c>
      <c r="G1383">
        <v>42</v>
      </c>
      <c r="H1383">
        <v>1</v>
      </c>
      <c r="I1383" t="s">
        <v>12817</v>
      </c>
      <c r="J1383" t="s">
        <v>12814</v>
      </c>
      <c r="K1383" t="s">
        <v>12818</v>
      </c>
      <c r="L1383" t="s">
        <v>13</v>
      </c>
      <c r="M1383" t="s">
        <v>12819</v>
      </c>
      <c r="N1383" t="s">
        <v>12820</v>
      </c>
      <c r="O1383" t="s">
        <v>12821</v>
      </c>
      <c r="P1383" t="s">
        <v>173</v>
      </c>
      <c r="Q1383" t="s">
        <v>30</v>
      </c>
    </row>
    <row r="1384" spans="1:17" x14ac:dyDescent="0.2">
      <c r="A1384" t="s">
        <v>12822</v>
      </c>
      <c r="B1384" t="s">
        <v>12823</v>
      </c>
      <c r="C1384" t="s">
        <v>12824</v>
      </c>
      <c r="D1384" t="s">
        <v>12825</v>
      </c>
      <c r="E1384">
        <v>1</v>
      </c>
      <c r="F1384">
        <v>8</v>
      </c>
      <c r="G1384">
        <v>4</v>
      </c>
      <c r="H1384">
        <v>4</v>
      </c>
      <c r="I1384" t="s">
        <v>12826</v>
      </c>
      <c r="J1384" t="s">
        <v>12827</v>
      </c>
      <c r="K1384" t="s">
        <v>12828</v>
      </c>
      <c r="L1384" t="s">
        <v>13</v>
      </c>
      <c r="M1384" t="s">
        <v>12829</v>
      </c>
      <c r="N1384" t="s">
        <v>12830</v>
      </c>
      <c r="O1384" t="s">
        <v>12831</v>
      </c>
      <c r="P1384" t="s">
        <v>17</v>
      </c>
      <c r="Q1384" t="s">
        <v>30</v>
      </c>
    </row>
    <row r="1385" spans="1:17" x14ac:dyDescent="0.2">
      <c r="A1385" t="s">
        <v>12832</v>
      </c>
      <c r="B1385" t="s">
        <v>12833</v>
      </c>
      <c r="C1385" t="s">
        <v>12834</v>
      </c>
      <c r="D1385" t="s">
        <v>12835</v>
      </c>
      <c r="E1385">
        <v>5</v>
      </c>
      <c r="F1385">
        <v>277</v>
      </c>
      <c r="G1385">
        <v>271</v>
      </c>
      <c r="H1385">
        <v>6</v>
      </c>
      <c r="I1385" t="s">
        <v>12836</v>
      </c>
      <c r="J1385" t="s">
        <v>12837</v>
      </c>
      <c r="L1385" t="s">
        <v>13</v>
      </c>
      <c r="M1385" t="s">
        <v>12838</v>
      </c>
      <c r="N1385" t="s">
        <v>12839</v>
      </c>
      <c r="O1385" t="s">
        <v>12840</v>
      </c>
      <c r="P1385" t="s">
        <v>41</v>
      </c>
      <c r="Q1385" t="s">
        <v>30</v>
      </c>
    </row>
    <row r="1386" spans="1:17" x14ac:dyDescent="0.2">
      <c r="A1386" t="s">
        <v>12841</v>
      </c>
      <c r="B1386" t="s">
        <v>12842</v>
      </c>
      <c r="C1386" t="s">
        <v>12843</v>
      </c>
      <c r="D1386" t="s">
        <v>12844</v>
      </c>
      <c r="E1386">
        <v>5</v>
      </c>
      <c r="F1386">
        <v>629</v>
      </c>
      <c r="G1386">
        <v>629</v>
      </c>
      <c r="H1386">
        <v>0</v>
      </c>
      <c r="I1386" t="s">
        <v>12845</v>
      </c>
      <c r="J1386" t="s">
        <v>12846</v>
      </c>
      <c r="L1386" t="s">
        <v>13</v>
      </c>
      <c r="M1386" t="s">
        <v>12847</v>
      </c>
      <c r="N1386" t="s">
        <v>12848</v>
      </c>
      <c r="O1386" t="s">
        <v>6087</v>
      </c>
      <c r="P1386" t="s">
        <v>17</v>
      </c>
      <c r="Q1386" t="s">
        <v>42</v>
      </c>
    </row>
    <row r="1387" spans="1:17" x14ac:dyDescent="0.2">
      <c r="A1387" t="s">
        <v>12849</v>
      </c>
      <c r="B1387" t="s">
        <v>12850</v>
      </c>
      <c r="C1387" t="s">
        <v>12851</v>
      </c>
      <c r="D1387" t="s">
        <v>12852</v>
      </c>
      <c r="E1387">
        <v>1</v>
      </c>
      <c r="F1387">
        <v>1</v>
      </c>
      <c r="G1387">
        <v>1</v>
      </c>
      <c r="H1387">
        <v>0</v>
      </c>
      <c r="I1387" t="s">
        <v>12853</v>
      </c>
      <c r="J1387" t="s">
        <v>12850</v>
      </c>
      <c r="K1387" t="s">
        <v>12854</v>
      </c>
      <c r="L1387" t="s">
        <v>13</v>
      </c>
      <c r="M1387" t="s">
        <v>12855</v>
      </c>
      <c r="N1387" t="s">
        <v>12856</v>
      </c>
      <c r="O1387" t="s">
        <v>12857</v>
      </c>
      <c r="P1387" t="s">
        <v>64</v>
      </c>
      <c r="Q1387" t="s">
        <v>18</v>
      </c>
    </row>
    <row r="1388" spans="1:17" x14ac:dyDescent="0.2">
      <c r="A1388" t="s">
        <v>12858</v>
      </c>
      <c r="B1388" t="s">
        <v>12859</v>
      </c>
      <c r="C1388" t="s">
        <v>12860</v>
      </c>
      <c r="D1388" t="s">
        <v>12861</v>
      </c>
      <c r="E1388">
        <v>2</v>
      </c>
      <c r="F1388">
        <v>13</v>
      </c>
      <c r="G1388">
        <v>10</v>
      </c>
      <c r="H1388">
        <v>3</v>
      </c>
      <c r="I1388" t="s">
        <v>12862</v>
      </c>
      <c r="J1388" t="s">
        <v>12863</v>
      </c>
      <c r="K1388" t="s">
        <v>12864</v>
      </c>
      <c r="L1388" t="s">
        <v>13</v>
      </c>
      <c r="M1388" t="s">
        <v>12865</v>
      </c>
      <c r="N1388" t="s">
        <v>12866</v>
      </c>
      <c r="O1388" t="s">
        <v>12867</v>
      </c>
      <c r="P1388" t="s">
        <v>145</v>
      </c>
      <c r="Q1388" t="s">
        <v>30</v>
      </c>
    </row>
    <row r="1389" spans="1:17" x14ac:dyDescent="0.2">
      <c r="A1389" t="s">
        <v>12868</v>
      </c>
      <c r="B1389" t="s">
        <v>12869</v>
      </c>
      <c r="C1389" t="s">
        <v>12870</v>
      </c>
      <c r="D1389" t="s">
        <v>12871</v>
      </c>
      <c r="E1389">
        <v>1</v>
      </c>
      <c r="F1389">
        <v>3</v>
      </c>
      <c r="G1389">
        <v>2</v>
      </c>
      <c r="H1389">
        <v>1</v>
      </c>
      <c r="I1389" t="s">
        <v>12872</v>
      </c>
      <c r="J1389" t="s">
        <v>12869</v>
      </c>
      <c r="L1389" t="s">
        <v>13</v>
      </c>
      <c r="M1389" t="s">
        <v>12873</v>
      </c>
      <c r="N1389" t="s">
        <v>12874</v>
      </c>
      <c r="O1389" t="s">
        <v>2538</v>
      </c>
      <c r="P1389" t="s">
        <v>145</v>
      </c>
      <c r="Q1389" t="s">
        <v>18</v>
      </c>
    </row>
    <row r="1390" spans="1:17" x14ac:dyDescent="0.2">
      <c r="A1390" t="s">
        <v>12875</v>
      </c>
      <c r="B1390" t="s">
        <v>12876</v>
      </c>
      <c r="C1390" t="s">
        <v>12877</v>
      </c>
      <c r="D1390" t="s">
        <v>12878</v>
      </c>
      <c r="E1390">
        <v>4</v>
      </c>
      <c r="F1390">
        <v>175</v>
      </c>
      <c r="G1390">
        <v>175</v>
      </c>
      <c r="H1390">
        <v>0</v>
      </c>
      <c r="I1390" t="s">
        <v>12879</v>
      </c>
      <c r="J1390" t="s">
        <v>12876</v>
      </c>
      <c r="K1390" t="s">
        <v>12880</v>
      </c>
      <c r="L1390" t="s">
        <v>13</v>
      </c>
      <c r="M1390" t="s">
        <v>12881</v>
      </c>
      <c r="N1390" t="s">
        <v>12882</v>
      </c>
      <c r="O1390" t="s">
        <v>1038</v>
      </c>
      <c r="P1390" t="s">
        <v>41</v>
      </c>
      <c r="Q1390" t="s">
        <v>42</v>
      </c>
    </row>
    <row r="1391" spans="1:17" x14ac:dyDescent="0.2">
      <c r="A1391" t="s">
        <v>12883</v>
      </c>
      <c r="B1391" t="s">
        <v>12884</v>
      </c>
      <c r="C1391" t="s">
        <v>12885</v>
      </c>
      <c r="D1391" t="s">
        <v>12886</v>
      </c>
      <c r="E1391">
        <v>1</v>
      </c>
      <c r="F1391">
        <v>111</v>
      </c>
      <c r="G1391">
        <v>65</v>
      </c>
      <c r="H1391">
        <v>46</v>
      </c>
      <c r="I1391" t="s">
        <v>12887</v>
      </c>
      <c r="J1391" t="s">
        <v>12888</v>
      </c>
      <c r="K1391" t="s">
        <v>12889</v>
      </c>
      <c r="L1391" t="s">
        <v>13</v>
      </c>
      <c r="M1391" t="s">
        <v>12890</v>
      </c>
      <c r="N1391" t="s">
        <v>12891</v>
      </c>
      <c r="O1391" t="s">
        <v>12892</v>
      </c>
      <c r="P1391" t="s">
        <v>2418</v>
      </c>
      <c r="Q1391" t="s">
        <v>30</v>
      </c>
    </row>
    <row r="1392" spans="1:17" x14ac:dyDescent="0.2">
      <c r="A1392" t="s">
        <v>12893</v>
      </c>
      <c r="B1392" t="s">
        <v>12894</v>
      </c>
      <c r="C1392" t="s">
        <v>12895</v>
      </c>
      <c r="D1392" t="s">
        <v>12896</v>
      </c>
      <c r="E1392">
        <v>15</v>
      </c>
      <c r="F1392">
        <v>2076</v>
      </c>
      <c r="G1392">
        <v>2037</v>
      </c>
      <c r="H1392">
        <v>39</v>
      </c>
      <c r="I1392" t="s">
        <v>12897</v>
      </c>
      <c r="J1392" t="s">
        <v>12898</v>
      </c>
      <c r="K1392" t="s">
        <v>12899</v>
      </c>
      <c r="L1392" t="s">
        <v>13</v>
      </c>
      <c r="M1392" t="s">
        <v>12900</v>
      </c>
      <c r="N1392" t="s">
        <v>12901</v>
      </c>
      <c r="O1392" t="s">
        <v>9443</v>
      </c>
      <c r="P1392" t="s">
        <v>41</v>
      </c>
      <c r="Q1392" t="s">
        <v>42</v>
      </c>
    </row>
    <row r="1393" spans="1:17" x14ac:dyDescent="0.2">
      <c r="A1393" t="s">
        <v>12902</v>
      </c>
      <c r="B1393" t="s">
        <v>12903</v>
      </c>
      <c r="C1393" t="s">
        <v>12904</v>
      </c>
      <c r="D1393" t="s">
        <v>12905</v>
      </c>
      <c r="E1393">
        <v>5</v>
      </c>
      <c r="F1393">
        <v>13</v>
      </c>
      <c r="G1393">
        <v>7</v>
      </c>
      <c r="H1393">
        <v>6</v>
      </c>
      <c r="I1393" t="s">
        <v>12906</v>
      </c>
      <c r="J1393" t="s">
        <v>12907</v>
      </c>
      <c r="K1393" t="s">
        <v>12908</v>
      </c>
      <c r="L1393" t="s">
        <v>13</v>
      </c>
      <c r="M1393" t="s">
        <v>12909</v>
      </c>
      <c r="N1393" t="s">
        <v>12910</v>
      </c>
      <c r="O1393" t="s">
        <v>12911</v>
      </c>
      <c r="P1393" t="s">
        <v>41</v>
      </c>
      <c r="Q1393" t="s">
        <v>42</v>
      </c>
    </row>
    <row r="1394" spans="1:17" x14ac:dyDescent="0.2">
      <c r="A1394" t="s">
        <v>12912</v>
      </c>
      <c r="B1394" t="s">
        <v>12913</v>
      </c>
      <c r="C1394" t="s">
        <v>12914</v>
      </c>
      <c r="D1394" t="s">
        <v>12915</v>
      </c>
      <c r="E1394">
        <v>1</v>
      </c>
      <c r="F1394">
        <v>24</v>
      </c>
      <c r="G1394">
        <v>15</v>
      </c>
      <c r="H1394">
        <v>9</v>
      </c>
      <c r="I1394" t="s">
        <v>12916</v>
      </c>
      <c r="J1394" t="s">
        <v>12913</v>
      </c>
      <c r="K1394" t="s">
        <v>12917</v>
      </c>
      <c r="L1394" t="s">
        <v>13</v>
      </c>
      <c r="M1394" t="s">
        <v>12918</v>
      </c>
      <c r="N1394" t="s">
        <v>12919</v>
      </c>
      <c r="O1394" t="s">
        <v>12920</v>
      </c>
      <c r="P1394" t="s">
        <v>173</v>
      </c>
      <c r="Q1394" t="s">
        <v>18</v>
      </c>
    </row>
    <row r="1395" spans="1:17" x14ac:dyDescent="0.2">
      <c r="A1395" t="s">
        <v>12921</v>
      </c>
      <c r="B1395" t="s">
        <v>12922</v>
      </c>
      <c r="C1395" t="s">
        <v>12923</v>
      </c>
      <c r="D1395" t="s">
        <v>12924</v>
      </c>
      <c r="E1395">
        <v>1</v>
      </c>
      <c r="F1395">
        <v>38</v>
      </c>
      <c r="G1395">
        <v>4</v>
      </c>
      <c r="H1395">
        <v>34</v>
      </c>
      <c r="I1395" t="s">
        <v>12925</v>
      </c>
      <c r="J1395" t="s">
        <v>12926</v>
      </c>
      <c r="K1395" t="s">
        <v>12927</v>
      </c>
      <c r="L1395" t="s">
        <v>13</v>
      </c>
      <c r="M1395" t="s">
        <v>12928</v>
      </c>
      <c r="N1395" t="s">
        <v>12929</v>
      </c>
      <c r="O1395" t="s">
        <v>779</v>
      </c>
      <c r="P1395" t="s">
        <v>325</v>
      </c>
      <c r="Q1395" t="s">
        <v>42</v>
      </c>
    </row>
    <row r="1396" spans="1:17" x14ac:dyDescent="0.2">
      <c r="A1396" t="s">
        <v>12930</v>
      </c>
      <c r="B1396" t="s">
        <v>12931</v>
      </c>
      <c r="C1396" t="s">
        <v>12932</v>
      </c>
      <c r="D1396" t="s">
        <v>12933</v>
      </c>
      <c r="E1396">
        <v>1</v>
      </c>
      <c r="F1396">
        <v>7</v>
      </c>
      <c r="G1396">
        <v>6</v>
      </c>
      <c r="H1396">
        <v>1</v>
      </c>
      <c r="I1396" t="s">
        <v>12934</v>
      </c>
      <c r="J1396" t="s">
        <v>12935</v>
      </c>
      <c r="K1396" t="s">
        <v>12936</v>
      </c>
      <c r="L1396" t="s">
        <v>13</v>
      </c>
      <c r="M1396" t="s">
        <v>12937</v>
      </c>
      <c r="N1396" t="s">
        <v>12938</v>
      </c>
      <c r="O1396" t="s">
        <v>4256</v>
      </c>
      <c r="P1396" t="s">
        <v>173</v>
      </c>
      <c r="Q1396" t="s">
        <v>42</v>
      </c>
    </row>
    <row r="1397" spans="1:17" x14ac:dyDescent="0.2">
      <c r="A1397" t="s">
        <v>12939</v>
      </c>
      <c r="B1397" t="s">
        <v>12940</v>
      </c>
      <c r="C1397" t="s">
        <v>12941</v>
      </c>
      <c r="D1397" t="s">
        <v>12942</v>
      </c>
      <c r="E1397">
        <v>1</v>
      </c>
      <c r="F1397">
        <v>20</v>
      </c>
      <c r="G1397">
        <v>10</v>
      </c>
      <c r="H1397">
        <v>10</v>
      </c>
      <c r="I1397" t="s">
        <v>12943</v>
      </c>
      <c r="J1397" t="s">
        <v>12944</v>
      </c>
      <c r="K1397" t="s">
        <v>12945</v>
      </c>
      <c r="L1397" t="s">
        <v>13</v>
      </c>
      <c r="M1397" t="s">
        <v>12946</v>
      </c>
      <c r="N1397" t="s">
        <v>12947</v>
      </c>
      <c r="O1397" t="s">
        <v>779</v>
      </c>
      <c r="P1397" t="s">
        <v>173</v>
      </c>
      <c r="Q1397" t="s">
        <v>42</v>
      </c>
    </row>
    <row r="1398" spans="1:17" x14ac:dyDescent="0.2">
      <c r="A1398" t="s">
        <v>12948</v>
      </c>
      <c r="B1398" t="s">
        <v>12949</v>
      </c>
      <c r="C1398" t="s">
        <v>12950</v>
      </c>
      <c r="D1398" t="s">
        <v>12951</v>
      </c>
      <c r="E1398">
        <v>2</v>
      </c>
      <c r="F1398">
        <v>23</v>
      </c>
      <c r="G1398">
        <v>23</v>
      </c>
      <c r="H1398">
        <v>0</v>
      </c>
      <c r="I1398" t="s">
        <v>12952</v>
      </c>
      <c r="J1398" t="s">
        <v>12953</v>
      </c>
      <c r="K1398" t="s">
        <v>12954</v>
      </c>
      <c r="L1398" t="s">
        <v>13</v>
      </c>
      <c r="M1398" t="s">
        <v>12955</v>
      </c>
      <c r="N1398" t="s">
        <v>12956</v>
      </c>
      <c r="O1398" t="s">
        <v>345</v>
      </c>
      <c r="P1398" t="s">
        <v>41</v>
      </c>
      <c r="Q1398" t="s">
        <v>42</v>
      </c>
    </row>
    <row r="1399" spans="1:17" x14ac:dyDescent="0.2">
      <c r="A1399" t="s">
        <v>12957</v>
      </c>
      <c r="B1399" t="s">
        <v>12958</v>
      </c>
      <c r="C1399" t="s">
        <v>12959</v>
      </c>
      <c r="D1399" t="s">
        <v>12960</v>
      </c>
      <c r="E1399">
        <v>2</v>
      </c>
      <c r="F1399">
        <v>209</v>
      </c>
      <c r="G1399">
        <v>191</v>
      </c>
      <c r="H1399">
        <v>18</v>
      </c>
      <c r="I1399" t="s">
        <v>12961</v>
      </c>
      <c r="J1399" t="s">
        <v>12962</v>
      </c>
      <c r="K1399" t="s">
        <v>12963</v>
      </c>
      <c r="L1399" t="s">
        <v>13</v>
      </c>
      <c r="M1399" t="s">
        <v>12964</v>
      </c>
      <c r="N1399" t="s">
        <v>12965</v>
      </c>
      <c r="O1399" t="s">
        <v>12966</v>
      </c>
      <c r="P1399" t="s">
        <v>41</v>
      </c>
      <c r="Q1399" t="s">
        <v>30</v>
      </c>
    </row>
    <row r="1400" spans="1:17" x14ac:dyDescent="0.2">
      <c r="A1400" t="s">
        <v>12967</v>
      </c>
      <c r="B1400" t="s">
        <v>12968</v>
      </c>
      <c r="C1400" t="s">
        <v>12969</v>
      </c>
      <c r="D1400" t="s">
        <v>12970</v>
      </c>
      <c r="E1400">
        <v>8</v>
      </c>
      <c r="F1400">
        <v>329</v>
      </c>
      <c r="G1400">
        <v>236</v>
      </c>
      <c r="H1400">
        <v>93</v>
      </c>
      <c r="I1400" t="s">
        <v>12971</v>
      </c>
      <c r="J1400" t="s">
        <v>12972</v>
      </c>
      <c r="K1400" t="e">
        <f>--------------------------\r\nThis commit includes changes to the build system^ which is part of the java worker support of Ray.\r\nIt consists of the following changes:\r\n - the changes of CMakeLists.txt files\r\n - the changes of the Python setup.py and init files for the adaptation of the Changed build system\r\n - move the location of local_scheduler_extension.cc for the adaptation of the Changed build system which maybe better support multi-language worker\r\n</f>
        <v>#NAME?</v>
      </c>
      <c r="L1400" t="s">
        <v>13</v>
      </c>
      <c r="M1400" t="s">
        <v>12973</v>
      </c>
      <c r="N1400" t="s">
        <v>12974</v>
      </c>
      <c r="O1400" t="s">
        <v>12975</v>
      </c>
      <c r="P1400" t="s">
        <v>173</v>
      </c>
      <c r="Q1400" t="s">
        <v>42</v>
      </c>
    </row>
    <row r="1401" spans="1:17" x14ac:dyDescent="0.2">
      <c r="A1401" t="s">
        <v>12976</v>
      </c>
      <c r="B1401" t="s">
        <v>12977</v>
      </c>
      <c r="C1401" t="s">
        <v>12978</v>
      </c>
      <c r="D1401" t="s">
        <v>12979</v>
      </c>
      <c r="E1401">
        <v>4</v>
      </c>
      <c r="F1401">
        <v>25</v>
      </c>
      <c r="G1401">
        <v>20</v>
      </c>
      <c r="H1401">
        <v>5</v>
      </c>
      <c r="I1401" t="s">
        <v>12980</v>
      </c>
      <c r="J1401" t="s">
        <v>12981</v>
      </c>
      <c r="L1401" t="s">
        <v>13</v>
      </c>
      <c r="M1401" t="s">
        <v>12982</v>
      </c>
      <c r="N1401" t="s">
        <v>12983</v>
      </c>
      <c r="O1401" t="s">
        <v>12984</v>
      </c>
      <c r="P1401" t="s">
        <v>705</v>
      </c>
      <c r="Q1401" t="s">
        <v>30</v>
      </c>
    </row>
    <row r="1402" spans="1:17" x14ac:dyDescent="0.2">
      <c r="A1402" t="s">
        <v>12985</v>
      </c>
      <c r="B1402" t="s">
        <v>12986</v>
      </c>
      <c r="C1402" t="s">
        <v>12987</v>
      </c>
      <c r="D1402" t="s">
        <v>12988</v>
      </c>
      <c r="E1402">
        <v>1</v>
      </c>
      <c r="F1402">
        <v>7</v>
      </c>
      <c r="G1402">
        <v>6</v>
      </c>
      <c r="H1402">
        <v>1</v>
      </c>
      <c r="I1402" t="s">
        <v>12989</v>
      </c>
      <c r="J1402" t="s">
        <v>12990</v>
      </c>
      <c r="K1402" t="s">
        <v>12991</v>
      </c>
      <c r="L1402" t="s">
        <v>13</v>
      </c>
      <c r="M1402" t="s">
        <v>12992</v>
      </c>
      <c r="N1402" t="s">
        <v>12987</v>
      </c>
      <c r="O1402" t="s">
        <v>3484</v>
      </c>
      <c r="P1402" t="s">
        <v>325</v>
      </c>
      <c r="Q1402" t="s">
        <v>30</v>
      </c>
    </row>
    <row r="1403" spans="1:17" x14ac:dyDescent="0.2">
      <c r="A1403" t="s">
        <v>12993</v>
      </c>
      <c r="B1403" t="s">
        <v>12994</v>
      </c>
      <c r="C1403" t="s">
        <v>12995</v>
      </c>
      <c r="D1403" t="s">
        <v>12996</v>
      </c>
      <c r="E1403">
        <v>1</v>
      </c>
      <c r="F1403">
        <v>5</v>
      </c>
      <c r="G1403">
        <v>5</v>
      </c>
      <c r="H1403">
        <v>0</v>
      </c>
      <c r="I1403" t="s">
        <v>12997</v>
      </c>
      <c r="J1403" t="s">
        <v>12998</v>
      </c>
      <c r="K1403" t="s">
        <v>12999</v>
      </c>
      <c r="L1403" t="s">
        <v>13</v>
      </c>
      <c r="M1403" t="s">
        <v>13000</v>
      </c>
      <c r="N1403" t="s">
        <v>13001</v>
      </c>
      <c r="O1403" t="s">
        <v>13002</v>
      </c>
      <c r="P1403" t="s">
        <v>53</v>
      </c>
      <c r="Q1403" t="s">
        <v>42</v>
      </c>
    </row>
    <row r="1404" spans="1:17" x14ac:dyDescent="0.2">
      <c r="A1404" t="s">
        <v>13003</v>
      </c>
      <c r="B1404" t="s">
        <v>13004</v>
      </c>
      <c r="C1404" t="s">
        <v>13005</v>
      </c>
      <c r="D1404" t="s">
        <v>13006</v>
      </c>
      <c r="E1404">
        <v>1</v>
      </c>
      <c r="F1404">
        <v>6</v>
      </c>
      <c r="G1404">
        <v>3</v>
      </c>
      <c r="H1404">
        <v>3</v>
      </c>
      <c r="I1404" t="s">
        <v>13007</v>
      </c>
      <c r="J1404" t="s">
        <v>13004</v>
      </c>
      <c r="K1404" t="s">
        <v>13008</v>
      </c>
      <c r="L1404" t="s">
        <v>13</v>
      </c>
      <c r="M1404" t="s">
        <v>13009</v>
      </c>
      <c r="N1404" t="s">
        <v>13010</v>
      </c>
      <c r="O1404" t="s">
        <v>13011</v>
      </c>
      <c r="P1404" t="s">
        <v>41</v>
      </c>
      <c r="Q1404" t="s">
        <v>30</v>
      </c>
    </row>
    <row r="1405" spans="1:17" x14ac:dyDescent="0.2">
      <c r="A1405" t="s">
        <v>13012</v>
      </c>
      <c r="B1405" t="s">
        <v>13013</v>
      </c>
      <c r="C1405" t="s">
        <v>13014</v>
      </c>
      <c r="D1405" t="s">
        <v>13015</v>
      </c>
      <c r="E1405">
        <v>1</v>
      </c>
      <c r="F1405">
        <v>67</v>
      </c>
      <c r="G1405">
        <v>67</v>
      </c>
      <c r="H1405">
        <v>0</v>
      </c>
      <c r="I1405" t="s">
        <v>13016</v>
      </c>
      <c r="J1405" t="s">
        <v>13017</v>
      </c>
      <c r="K1405" t="s">
        <v>13018</v>
      </c>
      <c r="L1405" t="s">
        <v>13</v>
      </c>
      <c r="M1405" t="s">
        <v>13019</v>
      </c>
      <c r="N1405" t="s">
        <v>13020</v>
      </c>
      <c r="O1405" t="s">
        <v>3105</v>
      </c>
      <c r="P1405" t="s">
        <v>145</v>
      </c>
      <c r="Q1405" t="s">
        <v>18</v>
      </c>
    </row>
    <row r="1406" spans="1:17" x14ac:dyDescent="0.2">
      <c r="A1406" t="s">
        <v>13021</v>
      </c>
      <c r="B1406" t="s">
        <v>13022</v>
      </c>
      <c r="C1406" t="s">
        <v>13023</v>
      </c>
      <c r="D1406" t="s">
        <v>13024</v>
      </c>
      <c r="E1406">
        <v>1</v>
      </c>
      <c r="F1406">
        <v>6</v>
      </c>
      <c r="G1406">
        <v>6</v>
      </c>
      <c r="H1406">
        <v>0</v>
      </c>
      <c r="I1406" t="s">
        <v>13025</v>
      </c>
      <c r="J1406" t="s">
        <v>13026</v>
      </c>
      <c r="L1406" t="s">
        <v>13</v>
      </c>
      <c r="M1406" t="s">
        <v>13027</v>
      </c>
      <c r="N1406" t="s">
        <v>13023</v>
      </c>
      <c r="O1406" t="s">
        <v>4151</v>
      </c>
      <c r="P1406" t="s">
        <v>325</v>
      </c>
      <c r="Q1406" t="s">
        <v>42</v>
      </c>
    </row>
    <row r="1407" spans="1:17" x14ac:dyDescent="0.2">
      <c r="A1407" t="s">
        <v>13028</v>
      </c>
      <c r="B1407" t="s">
        <v>13029</v>
      </c>
      <c r="C1407" t="s">
        <v>13030</v>
      </c>
      <c r="D1407" t="s">
        <v>13031</v>
      </c>
      <c r="E1407">
        <v>5</v>
      </c>
      <c r="F1407">
        <v>12</v>
      </c>
      <c r="G1407">
        <v>12</v>
      </c>
      <c r="H1407">
        <v>0</v>
      </c>
      <c r="I1407" t="s">
        <v>13032</v>
      </c>
      <c r="J1407" t="s">
        <v>13029</v>
      </c>
      <c r="K1407" t="s">
        <v>13033</v>
      </c>
      <c r="L1407" t="s">
        <v>13</v>
      </c>
      <c r="M1407" t="s">
        <v>13034</v>
      </c>
      <c r="N1407" t="s">
        <v>13035</v>
      </c>
      <c r="O1407" t="s">
        <v>13036</v>
      </c>
      <c r="P1407" t="s">
        <v>255</v>
      </c>
      <c r="Q1407" t="s">
        <v>30</v>
      </c>
    </row>
    <row r="1408" spans="1:17" x14ac:dyDescent="0.2">
      <c r="A1408" t="s">
        <v>13037</v>
      </c>
      <c r="B1408" t="s">
        <v>13038</v>
      </c>
      <c r="C1408" t="s">
        <v>13039</v>
      </c>
      <c r="D1408" t="s">
        <v>13040</v>
      </c>
      <c r="E1408">
        <v>1</v>
      </c>
      <c r="F1408">
        <v>26</v>
      </c>
      <c r="G1408">
        <v>26</v>
      </c>
      <c r="H1408">
        <v>0</v>
      </c>
      <c r="I1408" t="s">
        <v>13041</v>
      </c>
      <c r="J1408" t="s">
        <v>13038</v>
      </c>
      <c r="L1408" t="s">
        <v>13</v>
      </c>
      <c r="M1408" t="s">
        <v>13042</v>
      </c>
      <c r="N1408" t="s">
        <v>13043</v>
      </c>
      <c r="O1408" t="s">
        <v>13044</v>
      </c>
      <c r="P1408" t="s">
        <v>533</v>
      </c>
      <c r="Q1408" t="s">
        <v>30</v>
      </c>
    </row>
    <row r="1409" spans="1:17" x14ac:dyDescent="0.2">
      <c r="A1409" t="s">
        <v>13045</v>
      </c>
      <c r="B1409" t="s">
        <v>13046</v>
      </c>
      <c r="C1409" t="s">
        <v>13047</v>
      </c>
      <c r="D1409" t="s">
        <v>13048</v>
      </c>
      <c r="E1409">
        <v>3</v>
      </c>
      <c r="F1409">
        <v>78</v>
      </c>
      <c r="G1409">
        <v>64</v>
      </c>
      <c r="H1409">
        <v>14</v>
      </c>
      <c r="I1409" t="s">
        <v>13049</v>
      </c>
      <c r="J1409" t="s">
        <v>13050</v>
      </c>
      <c r="K1409" t="s">
        <v>13051</v>
      </c>
      <c r="L1409" t="s">
        <v>13</v>
      </c>
      <c r="M1409" t="s">
        <v>13052</v>
      </c>
      <c r="N1409" t="s">
        <v>13053</v>
      </c>
      <c r="O1409" t="s">
        <v>13054</v>
      </c>
      <c r="P1409" t="s">
        <v>53</v>
      </c>
      <c r="Q1409" t="s">
        <v>42</v>
      </c>
    </row>
    <row r="1410" spans="1:17" x14ac:dyDescent="0.2">
      <c r="A1410" t="s">
        <v>13055</v>
      </c>
      <c r="B1410" t="s">
        <v>13056</v>
      </c>
      <c r="C1410" t="s">
        <v>13057</v>
      </c>
      <c r="D1410" t="s">
        <v>13058</v>
      </c>
      <c r="E1410">
        <v>2</v>
      </c>
      <c r="F1410">
        <v>31</v>
      </c>
      <c r="G1410">
        <v>23</v>
      </c>
      <c r="H1410">
        <v>8</v>
      </c>
      <c r="I1410" t="s">
        <v>13059</v>
      </c>
      <c r="J1410" t="s">
        <v>13056</v>
      </c>
      <c r="K1410" t="s">
        <v>13060</v>
      </c>
      <c r="L1410" t="s">
        <v>13</v>
      </c>
      <c r="M1410" t="s">
        <v>13061</v>
      </c>
      <c r="N1410" t="s">
        <v>13062</v>
      </c>
      <c r="O1410" t="s">
        <v>13063</v>
      </c>
      <c r="P1410" t="s">
        <v>41</v>
      </c>
      <c r="Q1410" t="s">
        <v>42</v>
      </c>
    </row>
    <row r="1411" spans="1:17" x14ac:dyDescent="0.2">
      <c r="A1411" t="s">
        <v>13064</v>
      </c>
      <c r="B1411" t="s">
        <v>13065</v>
      </c>
      <c r="C1411" t="s">
        <v>13066</v>
      </c>
      <c r="D1411" t="s">
        <v>13067</v>
      </c>
      <c r="E1411">
        <v>1</v>
      </c>
      <c r="F1411">
        <v>17</v>
      </c>
      <c r="G1411">
        <v>9</v>
      </c>
      <c r="H1411">
        <v>8</v>
      </c>
      <c r="I1411" t="s">
        <v>13068</v>
      </c>
      <c r="J1411" t="s">
        <v>13069</v>
      </c>
      <c r="K1411" t="s">
        <v>13070</v>
      </c>
      <c r="L1411" t="s">
        <v>13</v>
      </c>
      <c r="M1411" t="s">
        <v>13071</v>
      </c>
      <c r="N1411" t="s">
        <v>13072</v>
      </c>
      <c r="O1411" t="s">
        <v>3577</v>
      </c>
      <c r="P1411" t="s">
        <v>145</v>
      </c>
      <c r="Q1411" t="s">
        <v>114</v>
      </c>
    </row>
    <row r="1412" spans="1:17" x14ac:dyDescent="0.2">
      <c r="A1412" t="s">
        <v>13073</v>
      </c>
      <c r="B1412" t="s">
        <v>13074</v>
      </c>
      <c r="C1412" t="s">
        <v>13075</v>
      </c>
      <c r="D1412" t="s">
        <v>13076</v>
      </c>
      <c r="E1412">
        <v>1</v>
      </c>
      <c r="F1412">
        <v>2</v>
      </c>
      <c r="G1412">
        <v>1</v>
      </c>
      <c r="H1412">
        <v>1</v>
      </c>
      <c r="I1412" t="s">
        <v>13077</v>
      </c>
      <c r="J1412" t="s">
        <v>13074</v>
      </c>
      <c r="L1412" t="s">
        <v>13</v>
      </c>
      <c r="M1412" t="s">
        <v>13078</v>
      </c>
      <c r="N1412" t="s">
        <v>13079</v>
      </c>
      <c r="O1412" t="s">
        <v>13080</v>
      </c>
      <c r="P1412" t="s">
        <v>145</v>
      </c>
      <c r="Q1412" t="s">
        <v>387</v>
      </c>
    </row>
    <row r="1413" spans="1:17" x14ac:dyDescent="0.2">
      <c r="A1413" t="s">
        <v>13081</v>
      </c>
      <c r="B1413" t="s">
        <v>13082</v>
      </c>
      <c r="C1413" t="s">
        <v>13083</v>
      </c>
      <c r="D1413" t="s">
        <v>13084</v>
      </c>
      <c r="E1413">
        <v>2</v>
      </c>
      <c r="F1413">
        <v>16</v>
      </c>
      <c r="G1413">
        <v>14</v>
      </c>
      <c r="H1413">
        <v>2</v>
      </c>
      <c r="I1413" t="s">
        <v>13085</v>
      </c>
      <c r="J1413" t="s">
        <v>13086</v>
      </c>
      <c r="K1413" t="s">
        <v>13087</v>
      </c>
      <c r="L1413" t="s">
        <v>13</v>
      </c>
      <c r="M1413" t="s">
        <v>13088</v>
      </c>
      <c r="N1413" t="s">
        <v>13089</v>
      </c>
      <c r="O1413" t="s">
        <v>13090</v>
      </c>
      <c r="P1413" t="s">
        <v>173</v>
      </c>
      <c r="Q1413" t="s">
        <v>114</v>
      </c>
    </row>
    <row r="1414" spans="1:17" x14ac:dyDescent="0.2">
      <c r="A1414" t="s">
        <v>13091</v>
      </c>
      <c r="B1414" t="s">
        <v>13092</v>
      </c>
      <c r="C1414" t="s">
        <v>13093</v>
      </c>
      <c r="D1414" t="s">
        <v>13094</v>
      </c>
      <c r="E1414">
        <v>1</v>
      </c>
      <c r="F1414">
        <v>2</v>
      </c>
      <c r="G1414">
        <v>1</v>
      </c>
      <c r="H1414">
        <v>1</v>
      </c>
      <c r="I1414" t="s">
        <v>13095</v>
      </c>
      <c r="J1414" t="s">
        <v>13092</v>
      </c>
      <c r="K1414" t="s">
        <v>13096</v>
      </c>
      <c r="L1414" t="s">
        <v>13</v>
      </c>
      <c r="M1414" t="s">
        <v>13097</v>
      </c>
      <c r="N1414" t="s">
        <v>13098</v>
      </c>
      <c r="O1414" t="s">
        <v>13099</v>
      </c>
      <c r="P1414" t="s">
        <v>173</v>
      </c>
      <c r="Q1414" t="s">
        <v>416</v>
      </c>
    </row>
    <row r="1415" spans="1:17" x14ac:dyDescent="0.2">
      <c r="A1415" t="s">
        <v>13100</v>
      </c>
      <c r="B1415" t="s">
        <v>13101</v>
      </c>
      <c r="C1415" t="s">
        <v>13102</v>
      </c>
      <c r="D1415" t="s">
        <v>13103</v>
      </c>
      <c r="E1415">
        <v>1</v>
      </c>
      <c r="F1415">
        <v>6</v>
      </c>
      <c r="G1415">
        <v>4</v>
      </c>
      <c r="H1415">
        <v>2</v>
      </c>
      <c r="I1415" t="s">
        <v>13104</v>
      </c>
      <c r="J1415" t="s">
        <v>13105</v>
      </c>
      <c r="K1415" t="s">
        <v>13106</v>
      </c>
      <c r="L1415" t="s">
        <v>13</v>
      </c>
      <c r="M1415" t="s">
        <v>13107</v>
      </c>
      <c r="N1415" t="s">
        <v>13108</v>
      </c>
      <c r="O1415" t="s">
        <v>13109</v>
      </c>
      <c r="P1415" t="s">
        <v>173</v>
      </c>
      <c r="Q1415" t="s">
        <v>18</v>
      </c>
    </row>
    <row r="1416" spans="1:17" x14ac:dyDescent="0.2">
      <c r="A1416" t="s">
        <v>13110</v>
      </c>
      <c r="B1416" t="s">
        <v>13111</v>
      </c>
      <c r="C1416" t="s">
        <v>13112</v>
      </c>
      <c r="D1416" t="s">
        <v>13113</v>
      </c>
      <c r="E1416">
        <v>4</v>
      </c>
      <c r="F1416">
        <v>163</v>
      </c>
      <c r="G1416">
        <v>161</v>
      </c>
      <c r="H1416">
        <v>2</v>
      </c>
      <c r="I1416" t="s">
        <v>13114</v>
      </c>
      <c r="J1416" t="s">
        <v>13111</v>
      </c>
      <c r="K1416" t="s">
        <v>13115</v>
      </c>
      <c r="L1416" t="s">
        <v>13</v>
      </c>
      <c r="M1416" t="s">
        <v>13116</v>
      </c>
      <c r="N1416" t="s">
        <v>13117</v>
      </c>
      <c r="O1416" t="s">
        <v>13118</v>
      </c>
      <c r="P1416" t="s">
        <v>41</v>
      </c>
      <c r="Q1416" t="s">
        <v>18</v>
      </c>
    </row>
    <row r="1417" spans="1:17" x14ac:dyDescent="0.2">
      <c r="A1417" t="s">
        <v>13119</v>
      </c>
      <c r="B1417" t="s">
        <v>13120</v>
      </c>
      <c r="C1417" t="s">
        <v>13121</v>
      </c>
      <c r="D1417" t="s">
        <v>13122</v>
      </c>
      <c r="E1417">
        <v>1</v>
      </c>
      <c r="F1417">
        <v>17</v>
      </c>
      <c r="G1417">
        <v>12</v>
      </c>
      <c r="H1417">
        <v>5</v>
      </c>
      <c r="I1417" t="s">
        <v>13123</v>
      </c>
      <c r="J1417" t="s">
        <v>13124</v>
      </c>
      <c r="K1417" t="s">
        <v>13125</v>
      </c>
      <c r="L1417" t="s">
        <v>13</v>
      </c>
      <c r="M1417" t="s">
        <v>13126</v>
      </c>
      <c r="N1417" t="s">
        <v>13127</v>
      </c>
      <c r="O1417" t="s">
        <v>40</v>
      </c>
      <c r="P1417" t="s">
        <v>41</v>
      </c>
      <c r="Q1417" t="s">
        <v>42</v>
      </c>
    </row>
    <row r="1418" spans="1:17" x14ac:dyDescent="0.2">
      <c r="A1418" t="s">
        <v>13128</v>
      </c>
      <c r="B1418" t="s">
        <v>13129</v>
      </c>
      <c r="C1418" t="s">
        <v>13130</v>
      </c>
      <c r="D1418" t="s">
        <v>13131</v>
      </c>
      <c r="E1418">
        <v>4</v>
      </c>
      <c r="F1418">
        <v>90</v>
      </c>
      <c r="G1418">
        <v>87</v>
      </c>
      <c r="H1418">
        <v>3</v>
      </c>
      <c r="I1418" t="s">
        <v>13132</v>
      </c>
      <c r="J1418" t="s">
        <v>13133</v>
      </c>
      <c r="K1418" t="s">
        <v>13134</v>
      </c>
      <c r="L1418" t="s">
        <v>13</v>
      </c>
      <c r="M1418" t="s">
        <v>13135</v>
      </c>
      <c r="N1418" t="s">
        <v>13136</v>
      </c>
      <c r="O1418" t="s">
        <v>13137</v>
      </c>
      <c r="P1418" t="s">
        <v>716</v>
      </c>
      <c r="Q1418" t="s">
        <v>42</v>
      </c>
    </row>
    <row r="1419" spans="1:17" x14ac:dyDescent="0.2">
      <c r="A1419" t="s">
        <v>13138</v>
      </c>
      <c r="B1419" t="s">
        <v>13139</v>
      </c>
      <c r="C1419" t="s">
        <v>13140</v>
      </c>
      <c r="D1419" t="s">
        <v>13141</v>
      </c>
      <c r="E1419">
        <v>1</v>
      </c>
      <c r="F1419">
        <v>26</v>
      </c>
      <c r="G1419">
        <v>18</v>
      </c>
      <c r="H1419">
        <v>8</v>
      </c>
      <c r="I1419" t="s">
        <v>13142</v>
      </c>
      <c r="J1419" t="s">
        <v>13143</v>
      </c>
      <c r="K1419" t="s">
        <v>13144</v>
      </c>
      <c r="L1419" t="s">
        <v>13</v>
      </c>
      <c r="M1419" t="s">
        <v>13145</v>
      </c>
      <c r="N1419" t="s">
        <v>13146</v>
      </c>
      <c r="O1419" t="s">
        <v>13147</v>
      </c>
      <c r="P1419" t="s">
        <v>173</v>
      </c>
      <c r="Q1419" t="s">
        <v>18</v>
      </c>
    </row>
    <row r="1420" spans="1:17" x14ac:dyDescent="0.2">
      <c r="A1420" t="s">
        <v>13148</v>
      </c>
      <c r="B1420" t="s">
        <v>13149</v>
      </c>
      <c r="C1420" t="s">
        <v>13150</v>
      </c>
      <c r="D1420" t="s">
        <v>13151</v>
      </c>
      <c r="E1420">
        <v>1</v>
      </c>
      <c r="F1420">
        <v>2</v>
      </c>
      <c r="G1420">
        <v>1</v>
      </c>
      <c r="H1420">
        <v>1</v>
      </c>
      <c r="I1420" t="s">
        <v>13152</v>
      </c>
      <c r="J1420" t="s">
        <v>13153</v>
      </c>
      <c r="K1420" t="s">
        <v>13154</v>
      </c>
      <c r="L1420" t="s">
        <v>13</v>
      </c>
      <c r="M1420" t="s">
        <v>13155</v>
      </c>
      <c r="N1420" t="s">
        <v>13156</v>
      </c>
      <c r="O1420" t="s">
        <v>3000</v>
      </c>
      <c r="P1420" t="s">
        <v>41</v>
      </c>
      <c r="Q1420" t="s">
        <v>42</v>
      </c>
    </row>
    <row r="1421" spans="1:17" x14ac:dyDescent="0.2">
      <c r="A1421" t="s">
        <v>13157</v>
      </c>
      <c r="B1421" t="s">
        <v>13158</v>
      </c>
      <c r="C1421" t="s">
        <v>13159</v>
      </c>
      <c r="D1421" t="s">
        <v>13160</v>
      </c>
      <c r="E1421">
        <v>1</v>
      </c>
      <c r="F1421">
        <v>6</v>
      </c>
      <c r="G1421">
        <v>1</v>
      </c>
      <c r="H1421">
        <v>5</v>
      </c>
      <c r="I1421" t="s">
        <v>13161</v>
      </c>
      <c r="J1421" t="s">
        <v>13162</v>
      </c>
      <c r="K1421" t="s">
        <v>13163</v>
      </c>
      <c r="L1421" t="s">
        <v>13</v>
      </c>
      <c r="M1421" t="s">
        <v>13164</v>
      </c>
      <c r="N1421" t="s">
        <v>13165</v>
      </c>
      <c r="O1421" t="s">
        <v>13166</v>
      </c>
      <c r="P1421" t="s">
        <v>716</v>
      </c>
      <c r="Q1421" t="s">
        <v>42</v>
      </c>
    </row>
    <row r="1422" spans="1:17" x14ac:dyDescent="0.2">
      <c r="A1422" t="s">
        <v>13167</v>
      </c>
      <c r="B1422" t="s">
        <v>13168</v>
      </c>
      <c r="C1422" t="s">
        <v>13169</v>
      </c>
      <c r="D1422" t="s">
        <v>13170</v>
      </c>
      <c r="E1422">
        <v>2</v>
      </c>
      <c r="F1422">
        <v>61</v>
      </c>
      <c r="G1422">
        <v>36</v>
      </c>
      <c r="H1422">
        <v>25</v>
      </c>
      <c r="I1422" t="s">
        <v>13171</v>
      </c>
      <c r="J1422" t="s">
        <v>13172</v>
      </c>
      <c r="K1422" t="s">
        <v>13173</v>
      </c>
      <c r="L1422" t="s">
        <v>13</v>
      </c>
      <c r="M1422" t="s">
        <v>13174</v>
      </c>
      <c r="N1422" t="s">
        <v>13175</v>
      </c>
      <c r="O1422" t="s">
        <v>13176</v>
      </c>
      <c r="P1422" t="s">
        <v>64</v>
      </c>
      <c r="Q1422" t="s">
        <v>18</v>
      </c>
    </row>
    <row r="1423" spans="1:17" x14ac:dyDescent="0.2">
      <c r="A1423" t="s">
        <v>13177</v>
      </c>
      <c r="B1423" t="s">
        <v>13178</v>
      </c>
      <c r="C1423" t="s">
        <v>13179</v>
      </c>
      <c r="D1423" t="s">
        <v>13180</v>
      </c>
      <c r="E1423">
        <v>1</v>
      </c>
      <c r="F1423">
        <v>3</v>
      </c>
      <c r="G1423">
        <v>2</v>
      </c>
      <c r="H1423">
        <v>1</v>
      </c>
      <c r="I1423" t="s">
        <v>13181</v>
      </c>
      <c r="J1423" t="s">
        <v>13178</v>
      </c>
      <c r="K1423" t="s">
        <v>13182</v>
      </c>
      <c r="L1423" t="s">
        <v>13</v>
      </c>
      <c r="M1423" t="s">
        <v>13183</v>
      </c>
      <c r="N1423" t="s">
        <v>13184</v>
      </c>
      <c r="O1423" t="s">
        <v>13185</v>
      </c>
      <c r="P1423" t="s">
        <v>173</v>
      </c>
      <c r="Q1423" t="s">
        <v>18</v>
      </c>
    </row>
    <row r="1424" spans="1:17" x14ac:dyDescent="0.2">
      <c r="A1424" t="s">
        <v>13186</v>
      </c>
      <c r="B1424" t="s">
        <v>13187</v>
      </c>
      <c r="C1424" t="s">
        <v>13188</v>
      </c>
      <c r="D1424" t="s">
        <v>13189</v>
      </c>
      <c r="E1424">
        <v>1</v>
      </c>
      <c r="F1424">
        <v>2</v>
      </c>
      <c r="G1424">
        <v>1</v>
      </c>
      <c r="H1424">
        <v>1</v>
      </c>
      <c r="I1424" t="s">
        <v>13190</v>
      </c>
      <c r="J1424" t="s">
        <v>13191</v>
      </c>
      <c r="K1424" t="s">
        <v>13192</v>
      </c>
      <c r="L1424" t="s">
        <v>13</v>
      </c>
      <c r="M1424" t="s">
        <v>13193</v>
      </c>
      <c r="N1424" t="s">
        <v>13188</v>
      </c>
      <c r="O1424" t="s">
        <v>13194</v>
      </c>
      <c r="P1424" t="s">
        <v>6078</v>
      </c>
      <c r="Q1424" t="s">
        <v>42</v>
      </c>
    </row>
    <row r="1425" spans="1:17" x14ac:dyDescent="0.2">
      <c r="A1425" t="s">
        <v>13195</v>
      </c>
      <c r="B1425" t="s">
        <v>13196</v>
      </c>
      <c r="C1425" t="s">
        <v>13197</v>
      </c>
      <c r="D1425" t="s">
        <v>13198</v>
      </c>
      <c r="E1425">
        <v>3</v>
      </c>
      <c r="F1425">
        <v>30</v>
      </c>
      <c r="G1425">
        <v>29</v>
      </c>
      <c r="H1425">
        <v>1</v>
      </c>
      <c r="I1425" t="s">
        <v>13199</v>
      </c>
      <c r="J1425" t="s">
        <v>13200</v>
      </c>
      <c r="K1425" t="s">
        <v>13201</v>
      </c>
      <c r="L1425" t="s">
        <v>13</v>
      </c>
      <c r="M1425" t="s">
        <v>13202</v>
      </c>
      <c r="N1425" t="s">
        <v>13197</v>
      </c>
      <c r="O1425" t="s">
        <v>6415</v>
      </c>
      <c r="P1425" t="s">
        <v>173</v>
      </c>
      <c r="Q1425" t="s">
        <v>42</v>
      </c>
    </row>
    <row r="1426" spans="1:17" x14ac:dyDescent="0.2">
      <c r="A1426" t="s">
        <v>13203</v>
      </c>
      <c r="B1426" t="s">
        <v>13204</v>
      </c>
      <c r="C1426" t="s">
        <v>13205</v>
      </c>
      <c r="D1426" t="s">
        <v>13206</v>
      </c>
      <c r="E1426">
        <v>1</v>
      </c>
      <c r="F1426">
        <v>6</v>
      </c>
      <c r="G1426">
        <v>4</v>
      </c>
      <c r="H1426">
        <v>2</v>
      </c>
      <c r="I1426" t="s">
        <v>13207</v>
      </c>
      <c r="J1426" t="s">
        <v>13208</v>
      </c>
      <c r="K1426" t="s">
        <v>13209</v>
      </c>
      <c r="L1426" t="s">
        <v>13</v>
      </c>
      <c r="M1426" t="s">
        <v>13210</v>
      </c>
      <c r="N1426" t="s">
        <v>13211</v>
      </c>
      <c r="O1426" t="s">
        <v>13212</v>
      </c>
      <c r="P1426" t="s">
        <v>145</v>
      </c>
      <c r="Q1426" t="s">
        <v>18</v>
      </c>
    </row>
    <row r="1427" spans="1:17" x14ac:dyDescent="0.2">
      <c r="A1427" t="s">
        <v>13213</v>
      </c>
      <c r="B1427" t="s">
        <v>13214</v>
      </c>
      <c r="C1427" t="s">
        <v>13215</v>
      </c>
      <c r="D1427" t="s">
        <v>13216</v>
      </c>
      <c r="E1427">
        <v>2</v>
      </c>
      <c r="F1427">
        <v>56</v>
      </c>
      <c r="G1427">
        <v>52</v>
      </c>
      <c r="H1427">
        <v>4</v>
      </c>
      <c r="I1427" t="s">
        <v>13217</v>
      </c>
      <c r="J1427" t="s">
        <v>13218</v>
      </c>
      <c r="K1427" t="s">
        <v>13219</v>
      </c>
      <c r="L1427" t="s">
        <v>13</v>
      </c>
      <c r="M1427" t="s">
        <v>13220</v>
      </c>
      <c r="N1427" t="s">
        <v>13221</v>
      </c>
      <c r="O1427" t="s">
        <v>13222</v>
      </c>
      <c r="P1427" t="s">
        <v>64</v>
      </c>
      <c r="Q1427" t="s">
        <v>18</v>
      </c>
    </row>
    <row r="1428" spans="1:17" x14ac:dyDescent="0.2">
      <c r="A1428" t="s">
        <v>13223</v>
      </c>
      <c r="B1428" t="s">
        <v>13224</v>
      </c>
      <c r="C1428" t="s">
        <v>13225</v>
      </c>
      <c r="D1428" t="s">
        <v>13226</v>
      </c>
      <c r="E1428">
        <v>2</v>
      </c>
      <c r="F1428">
        <v>8</v>
      </c>
      <c r="G1428">
        <v>7</v>
      </c>
      <c r="H1428">
        <v>1</v>
      </c>
      <c r="I1428" t="s">
        <v>13227</v>
      </c>
      <c r="J1428" t="s">
        <v>13228</v>
      </c>
      <c r="K1428" t="s">
        <v>13229</v>
      </c>
      <c r="L1428" t="s">
        <v>13</v>
      </c>
      <c r="M1428" t="s">
        <v>13230</v>
      </c>
      <c r="N1428" t="s">
        <v>13231</v>
      </c>
      <c r="O1428" t="s">
        <v>13232</v>
      </c>
      <c r="P1428" t="s">
        <v>41</v>
      </c>
      <c r="Q1428" t="s">
        <v>114</v>
      </c>
    </row>
    <row r="1429" spans="1:17" x14ac:dyDescent="0.2">
      <c r="A1429" t="s">
        <v>13233</v>
      </c>
      <c r="B1429" t="s">
        <v>13234</v>
      </c>
      <c r="C1429" t="s">
        <v>13235</v>
      </c>
      <c r="D1429" t="s">
        <v>13236</v>
      </c>
      <c r="E1429">
        <v>2</v>
      </c>
      <c r="F1429">
        <v>114</v>
      </c>
      <c r="G1429">
        <v>109</v>
      </c>
      <c r="H1429">
        <v>5</v>
      </c>
      <c r="I1429" t="s">
        <v>13237</v>
      </c>
      <c r="J1429" t="s">
        <v>13238</v>
      </c>
      <c r="K1429" t="s">
        <v>13239</v>
      </c>
      <c r="L1429" t="s">
        <v>13</v>
      </c>
      <c r="M1429" t="s">
        <v>13240</v>
      </c>
      <c r="N1429" t="s">
        <v>13241</v>
      </c>
      <c r="O1429" t="s">
        <v>345</v>
      </c>
      <c r="P1429" t="s">
        <v>41</v>
      </c>
      <c r="Q1429" t="s">
        <v>42</v>
      </c>
    </row>
    <row r="1430" spans="1:17" x14ac:dyDescent="0.2">
      <c r="A1430" t="s">
        <v>13242</v>
      </c>
      <c r="B1430" t="s">
        <v>13243</v>
      </c>
      <c r="C1430" t="s">
        <v>13244</v>
      </c>
      <c r="D1430" t="s">
        <v>13245</v>
      </c>
      <c r="E1430">
        <v>1</v>
      </c>
      <c r="F1430">
        <v>2</v>
      </c>
      <c r="G1430">
        <v>1</v>
      </c>
      <c r="H1430">
        <v>1</v>
      </c>
      <c r="I1430" t="s">
        <v>13246</v>
      </c>
      <c r="J1430" t="s">
        <v>13243</v>
      </c>
      <c r="K1430" t="s">
        <v>13247</v>
      </c>
      <c r="L1430" t="s">
        <v>13</v>
      </c>
      <c r="M1430" t="s">
        <v>13248</v>
      </c>
      <c r="N1430" t="s">
        <v>13249</v>
      </c>
      <c r="O1430" t="s">
        <v>13250</v>
      </c>
      <c r="P1430" t="s">
        <v>716</v>
      </c>
      <c r="Q1430" t="s">
        <v>42</v>
      </c>
    </row>
    <row r="1431" spans="1:17" x14ac:dyDescent="0.2">
      <c r="A1431" t="s">
        <v>13251</v>
      </c>
      <c r="B1431" t="s">
        <v>13252</v>
      </c>
      <c r="C1431" t="s">
        <v>13253</v>
      </c>
      <c r="D1431" t="s">
        <v>13254</v>
      </c>
      <c r="E1431">
        <v>1</v>
      </c>
      <c r="F1431">
        <v>6</v>
      </c>
      <c r="G1431">
        <v>4</v>
      </c>
      <c r="H1431">
        <v>2</v>
      </c>
      <c r="I1431" t="s">
        <v>13255</v>
      </c>
      <c r="J1431" t="s">
        <v>13256</v>
      </c>
      <c r="K1431" t="s">
        <v>13257</v>
      </c>
      <c r="L1431" t="s">
        <v>13</v>
      </c>
      <c r="M1431" t="s">
        <v>13258</v>
      </c>
      <c r="N1431" t="s">
        <v>13259</v>
      </c>
      <c r="O1431" t="s">
        <v>13260</v>
      </c>
      <c r="P1431" t="s">
        <v>173</v>
      </c>
      <c r="Q1431" t="s">
        <v>30</v>
      </c>
    </row>
    <row r="1432" spans="1:17" x14ac:dyDescent="0.2">
      <c r="A1432" t="s">
        <v>13261</v>
      </c>
      <c r="B1432" t="s">
        <v>13262</v>
      </c>
      <c r="C1432" t="s">
        <v>13263</v>
      </c>
      <c r="D1432" t="s">
        <v>13264</v>
      </c>
      <c r="E1432">
        <v>2</v>
      </c>
      <c r="F1432">
        <v>11</v>
      </c>
      <c r="G1432">
        <v>11</v>
      </c>
      <c r="H1432">
        <v>0</v>
      </c>
      <c r="I1432" t="s">
        <v>13265</v>
      </c>
      <c r="J1432" t="s">
        <v>13266</v>
      </c>
      <c r="K1432" t="s">
        <v>13267</v>
      </c>
      <c r="L1432" t="s">
        <v>13</v>
      </c>
      <c r="M1432" t="s">
        <v>13268</v>
      </c>
      <c r="N1432" t="s">
        <v>13269</v>
      </c>
      <c r="O1432" t="s">
        <v>2241</v>
      </c>
      <c r="P1432" t="s">
        <v>41</v>
      </c>
      <c r="Q1432" t="s">
        <v>30</v>
      </c>
    </row>
    <row r="1433" spans="1:17" x14ac:dyDescent="0.2">
      <c r="A1433" t="s">
        <v>13270</v>
      </c>
      <c r="B1433" t="s">
        <v>13271</v>
      </c>
      <c r="C1433" t="s">
        <v>13272</v>
      </c>
      <c r="D1433" t="s">
        <v>13273</v>
      </c>
      <c r="E1433">
        <v>1</v>
      </c>
      <c r="F1433">
        <v>3</v>
      </c>
      <c r="G1433">
        <v>2</v>
      </c>
      <c r="H1433">
        <v>1</v>
      </c>
      <c r="I1433" t="s">
        <v>13274</v>
      </c>
      <c r="J1433" t="s">
        <v>13271</v>
      </c>
      <c r="K1433" t="s">
        <v>13275</v>
      </c>
      <c r="L1433" t="s">
        <v>13</v>
      </c>
      <c r="M1433" t="s">
        <v>13276</v>
      </c>
      <c r="N1433" t="s">
        <v>13277</v>
      </c>
      <c r="O1433" t="s">
        <v>13278</v>
      </c>
      <c r="P1433" t="s">
        <v>705</v>
      </c>
      <c r="Q1433" t="s">
        <v>42</v>
      </c>
    </row>
    <row r="1434" spans="1:17" x14ac:dyDescent="0.2">
      <c r="A1434" t="s">
        <v>13279</v>
      </c>
      <c r="B1434" t="s">
        <v>13280</v>
      </c>
      <c r="C1434" t="s">
        <v>13281</v>
      </c>
      <c r="D1434" t="s">
        <v>13282</v>
      </c>
      <c r="E1434">
        <v>1</v>
      </c>
      <c r="F1434">
        <v>2</v>
      </c>
      <c r="G1434">
        <v>1</v>
      </c>
      <c r="H1434">
        <v>1</v>
      </c>
      <c r="I1434" t="s">
        <v>13283</v>
      </c>
      <c r="J1434" t="s">
        <v>13284</v>
      </c>
      <c r="K1434" t="s">
        <v>13285</v>
      </c>
      <c r="L1434" t="s">
        <v>13</v>
      </c>
      <c r="M1434" t="s">
        <v>13286</v>
      </c>
      <c r="N1434" t="s">
        <v>13287</v>
      </c>
      <c r="O1434" t="s">
        <v>2753</v>
      </c>
      <c r="P1434" t="s">
        <v>41</v>
      </c>
      <c r="Q1434" t="s">
        <v>42</v>
      </c>
    </row>
    <row r="1435" spans="1:17" x14ac:dyDescent="0.2">
      <c r="A1435" t="s">
        <v>13288</v>
      </c>
      <c r="B1435" t="s">
        <v>13289</v>
      </c>
      <c r="C1435" t="s">
        <v>13290</v>
      </c>
      <c r="D1435" t="s">
        <v>13291</v>
      </c>
      <c r="E1435">
        <v>1</v>
      </c>
      <c r="F1435">
        <v>2</v>
      </c>
      <c r="G1435">
        <v>1</v>
      </c>
      <c r="H1435">
        <v>1</v>
      </c>
      <c r="I1435" t="s">
        <v>13292</v>
      </c>
      <c r="J1435" t="s">
        <v>13293</v>
      </c>
      <c r="K1435" t="s">
        <v>13294</v>
      </c>
      <c r="L1435" t="s">
        <v>13</v>
      </c>
      <c r="M1435" t="s">
        <v>13295</v>
      </c>
      <c r="N1435" t="s">
        <v>13296</v>
      </c>
      <c r="O1435" t="s">
        <v>2150</v>
      </c>
      <c r="P1435" t="s">
        <v>113</v>
      </c>
      <c r="Q1435" t="s">
        <v>42</v>
      </c>
    </row>
    <row r="1436" spans="1:17" x14ac:dyDescent="0.2">
      <c r="A1436" t="s">
        <v>13297</v>
      </c>
      <c r="B1436" t="s">
        <v>13298</v>
      </c>
      <c r="C1436" t="s">
        <v>13299</v>
      </c>
      <c r="D1436" t="s">
        <v>13300</v>
      </c>
      <c r="E1436">
        <v>3</v>
      </c>
      <c r="F1436">
        <v>26</v>
      </c>
      <c r="G1436">
        <v>24</v>
      </c>
      <c r="H1436">
        <v>2</v>
      </c>
      <c r="I1436" t="s">
        <v>13301</v>
      </c>
      <c r="J1436" t="s">
        <v>13302</v>
      </c>
      <c r="K1436" t="s">
        <v>13303</v>
      </c>
      <c r="L1436" t="s">
        <v>13</v>
      </c>
      <c r="M1436" t="s">
        <v>13304</v>
      </c>
      <c r="N1436" t="s">
        <v>13305</v>
      </c>
      <c r="O1436" t="s">
        <v>13306</v>
      </c>
      <c r="P1436" t="s">
        <v>716</v>
      </c>
      <c r="Q1436" t="s">
        <v>30</v>
      </c>
    </row>
    <row r="1437" spans="1:17" x14ac:dyDescent="0.2">
      <c r="A1437" t="s">
        <v>13307</v>
      </c>
      <c r="B1437" t="s">
        <v>13308</v>
      </c>
      <c r="C1437" t="s">
        <v>13309</v>
      </c>
      <c r="D1437" t="s">
        <v>13310</v>
      </c>
      <c r="E1437">
        <v>2</v>
      </c>
      <c r="F1437">
        <v>60</v>
      </c>
      <c r="G1437">
        <v>60</v>
      </c>
      <c r="H1437">
        <v>0</v>
      </c>
      <c r="I1437" t="s">
        <v>13311</v>
      </c>
      <c r="J1437" t="s">
        <v>13312</v>
      </c>
      <c r="K1437" t="s">
        <v>13313</v>
      </c>
      <c r="L1437" t="s">
        <v>13</v>
      </c>
      <c r="M1437" t="s">
        <v>13314</v>
      </c>
      <c r="N1437" t="s">
        <v>13315</v>
      </c>
      <c r="O1437" t="s">
        <v>580</v>
      </c>
      <c r="P1437" t="s">
        <v>41</v>
      </c>
      <c r="Q1437" t="s">
        <v>42</v>
      </c>
    </row>
    <row r="1438" spans="1:17" x14ac:dyDescent="0.2">
      <c r="A1438" t="s">
        <v>13316</v>
      </c>
      <c r="B1438" t="s">
        <v>13317</v>
      </c>
      <c r="C1438" t="s">
        <v>13318</v>
      </c>
      <c r="D1438" t="s">
        <v>13319</v>
      </c>
      <c r="E1438">
        <v>2</v>
      </c>
      <c r="F1438">
        <v>5</v>
      </c>
      <c r="G1438">
        <v>3</v>
      </c>
      <c r="H1438">
        <v>2</v>
      </c>
      <c r="I1438" t="s">
        <v>13320</v>
      </c>
      <c r="J1438" t="s">
        <v>13321</v>
      </c>
      <c r="K1438" t="s">
        <v>13322</v>
      </c>
      <c r="L1438" t="s">
        <v>13</v>
      </c>
      <c r="M1438" t="s">
        <v>13323</v>
      </c>
      <c r="N1438" t="s">
        <v>13324</v>
      </c>
      <c r="O1438" t="s">
        <v>2743</v>
      </c>
      <c r="P1438" t="s">
        <v>173</v>
      </c>
      <c r="Q1438" t="s">
        <v>42</v>
      </c>
    </row>
    <row r="1439" spans="1:17" x14ac:dyDescent="0.2">
      <c r="A1439" t="s">
        <v>13325</v>
      </c>
      <c r="B1439" t="s">
        <v>13326</v>
      </c>
      <c r="C1439" t="s">
        <v>13327</v>
      </c>
      <c r="D1439" t="s">
        <v>13328</v>
      </c>
      <c r="E1439">
        <v>2</v>
      </c>
      <c r="F1439">
        <v>107</v>
      </c>
      <c r="G1439">
        <v>105</v>
      </c>
      <c r="H1439">
        <v>2</v>
      </c>
      <c r="I1439" t="s">
        <v>13329</v>
      </c>
      <c r="J1439" t="s">
        <v>13330</v>
      </c>
      <c r="K1439" t="s">
        <v>13331</v>
      </c>
      <c r="L1439" t="s">
        <v>13</v>
      </c>
      <c r="M1439" t="s">
        <v>13332</v>
      </c>
      <c r="N1439" t="s">
        <v>13333</v>
      </c>
      <c r="O1439" t="s">
        <v>13334</v>
      </c>
      <c r="P1439" t="s">
        <v>173</v>
      </c>
      <c r="Q1439" t="s">
        <v>42</v>
      </c>
    </row>
    <row r="1440" spans="1:17" x14ac:dyDescent="0.2">
      <c r="A1440" t="s">
        <v>13335</v>
      </c>
      <c r="B1440" t="s">
        <v>13336</v>
      </c>
      <c r="C1440" t="s">
        <v>13337</v>
      </c>
      <c r="D1440" t="s">
        <v>13338</v>
      </c>
      <c r="E1440">
        <v>4</v>
      </c>
      <c r="F1440">
        <v>31</v>
      </c>
      <c r="G1440">
        <v>16</v>
      </c>
      <c r="H1440">
        <v>15</v>
      </c>
      <c r="I1440" t="s">
        <v>13339</v>
      </c>
      <c r="J1440" t="s">
        <v>13340</v>
      </c>
      <c r="K1440" t="s">
        <v>13341</v>
      </c>
      <c r="L1440" t="s">
        <v>13</v>
      </c>
      <c r="M1440" t="s">
        <v>13342</v>
      </c>
      <c r="N1440" t="s">
        <v>13343</v>
      </c>
      <c r="O1440" t="s">
        <v>13344</v>
      </c>
      <c r="P1440" t="s">
        <v>173</v>
      </c>
      <c r="Q1440" t="s">
        <v>30</v>
      </c>
    </row>
    <row r="1441" spans="1:17" x14ac:dyDescent="0.2">
      <c r="A1441" t="s">
        <v>13345</v>
      </c>
      <c r="B1441" t="s">
        <v>13346</v>
      </c>
      <c r="C1441" t="s">
        <v>13347</v>
      </c>
      <c r="D1441" t="s">
        <v>13348</v>
      </c>
      <c r="E1441">
        <v>1</v>
      </c>
      <c r="F1441">
        <v>20</v>
      </c>
      <c r="G1441">
        <v>4</v>
      </c>
      <c r="H1441">
        <v>16</v>
      </c>
      <c r="I1441" t="s">
        <v>13349</v>
      </c>
      <c r="J1441" t="s">
        <v>13350</v>
      </c>
      <c r="L1441" t="s">
        <v>13</v>
      </c>
      <c r="M1441" t="s">
        <v>13351</v>
      </c>
      <c r="N1441" t="s">
        <v>13352</v>
      </c>
      <c r="O1441" t="s">
        <v>3878</v>
      </c>
      <c r="P1441" t="s">
        <v>41</v>
      </c>
      <c r="Q1441" t="s">
        <v>30</v>
      </c>
    </row>
    <row r="1442" spans="1:17" x14ac:dyDescent="0.2">
      <c r="A1442" t="s">
        <v>13353</v>
      </c>
      <c r="B1442" t="s">
        <v>13354</v>
      </c>
      <c r="C1442" t="s">
        <v>13355</v>
      </c>
      <c r="D1442" t="s">
        <v>13356</v>
      </c>
      <c r="E1442">
        <v>1</v>
      </c>
      <c r="F1442">
        <v>42</v>
      </c>
      <c r="G1442">
        <v>29</v>
      </c>
      <c r="H1442">
        <v>13</v>
      </c>
      <c r="I1442" t="s">
        <v>13357</v>
      </c>
      <c r="J1442" t="s">
        <v>13358</v>
      </c>
      <c r="L1442" t="s">
        <v>13</v>
      </c>
      <c r="M1442" t="s">
        <v>13359</v>
      </c>
      <c r="N1442" t="s">
        <v>13360</v>
      </c>
      <c r="O1442" t="s">
        <v>13361</v>
      </c>
      <c r="P1442" t="s">
        <v>113</v>
      </c>
      <c r="Q1442" t="s">
        <v>42</v>
      </c>
    </row>
    <row r="1443" spans="1:17" x14ac:dyDescent="0.2">
      <c r="A1443" t="s">
        <v>13362</v>
      </c>
      <c r="B1443" t="s">
        <v>13363</v>
      </c>
      <c r="C1443" t="s">
        <v>13364</v>
      </c>
      <c r="D1443" t="s">
        <v>13365</v>
      </c>
      <c r="E1443">
        <v>1</v>
      </c>
      <c r="F1443">
        <v>14</v>
      </c>
      <c r="G1443">
        <v>10</v>
      </c>
      <c r="H1443">
        <v>4</v>
      </c>
      <c r="I1443" t="s">
        <v>13366</v>
      </c>
      <c r="J1443" t="s">
        <v>13367</v>
      </c>
      <c r="L1443" t="s">
        <v>13</v>
      </c>
      <c r="M1443" t="s">
        <v>13368</v>
      </c>
      <c r="N1443" t="s">
        <v>13369</v>
      </c>
      <c r="O1443" t="s">
        <v>13370</v>
      </c>
      <c r="P1443" t="s">
        <v>145</v>
      </c>
      <c r="Q1443" t="s">
        <v>42</v>
      </c>
    </row>
    <row r="1444" spans="1:17" x14ac:dyDescent="0.2">
      <c r="A1444" t="s">
        <v>13371</v>
      </c>
      <c r="B1444" t="s">
        <v>13372</v>
      </c>
      <c r="C1444" t="s">
        <v>13373</v>
      </c>
      <c r="D1444" t="s">
        <v>13374</v>
      </c>
      <c r="E1444">
        <v>1</v>
      </c>
      <c r="F1444">
        <v>2</v>
      </c>
      <c r="G1444">
        <v>1</v>
      </c>
      <c r="H1444">
        <v>1</v>
      </c>
      <c r="I1444" t="s">
        <v>13375</v>
      </c>
      <c r="J1444" t="s">
        <v>13372</v>
      </c>
      <c r="K1444" t="s">
        <v>13376</v>
      </c>
      <c r="L1444" t="s">
        <v>13</v>
      </c>
      <c r="M1444" t="s">
        <v>13377</v>
      </c>
      <c r="N1444" t="s">
        <v>13378</v>
      </c>
      <c r="O1444" t="s">
        <v>13379</v>
      </c>
      <c r="P1444" t="s">
        <v>41</v>
      </c>
      <c r="Q1444" t="s">
        <v>42</v>
      </c>
    </row>
    <row r="1445" spans="1:17" x14ac:dyDescent="0.2">
      <c r="A1445" t="s">
        <v>13380</v>
      </c>
      <c r="B1445" t="s">
        <v>13381</v>
      </c>
      <c r="C1445" t="s">
        <v>13382</v>
      </c>
      <c r="D1445" t="s">
        <v>13383</v>
      </c>
      <c r="E1445">
        <v>2</v>
      </c>
      <c r="F1445">
        <v>3</v>
      </c>
      <c r="G1445">
        <v>2</v>
      </c>
      <c r="H1445">
        <v>1</v>
      </c>
      <c r="I1445" t="s">
        <v>13384</v>
      </c>
      <c r="J1445" t="s">
        <v>13385</v>
      </c>
      <c r="K1445" t="s">
        <v>13386</v>
      </c>
      <c r="L1445" t="s">
        <v>13</v>
      </c>
      <c r="M1445" t="s">
        <v>13387</v>
      </c>
      <c r="N1445" t="s">
        <v>13388</v>
      </c>
      <c r="O1445" t="s">
        <v>13389</v>
      </c>
      <c r="P1445" t="s">
        <v>295</v>
      </c>
      <c r="Q1445" t="s">
        <v>30</v>
      </c>
    </row>
    <row r="1446" spans="1:17" x14ac:dyDescent="0.2">
      <c r="A1446" t="s">
        <v>13390</v>
      </c>
      <c r="B1446" t="s">
        <v>13391</v>
      </c>
      <c r="C1446" t="s">
        <v>13392</v>
      </c>
      <c r="D1446" t="s">
        <v>13393</v>
      </c>
      <c r="E1446">
        <v>1</v>
      </c>
      <c r="F1446">
        <v>10</v>
      </c>
      <c r="G1446">
        <v>7</v>
      </c>
      <c r="H1446">
        <v>3</v>
      </c>
      <c r="I1446" t="s">
        <v>13394</v>
      </c>
      <c r="J1446" t="s">
        <v>13395</v>
      </c>
      <c r="K1446" t="s">
        <v>13396</v>
      </c>
      <c r="L1446" t="s">
        <v>13</v>
      </c>
      <c r="M1446" t="s">
        <v>13397</v>
      </c>
      <c r="N1446" t="s">
        <v>13398</v>
      </c>
      <c r="O1446" t="s">
        <v>13399</v>
      </c>
      <c r="P1446" t="s">
        <v>295</v>
      </c>
      <c r="Q1446" t="s">
        <v>42</v>
      </c>
    </row>
    <row r="1447" spans="1:17" x14ac:dyDescent="0.2">
      <c r="A1447" t="s">
        <v>13400</v>
      </c>
      <c r="B1447" t="s">
        <v>13401</v>
      </c>
      <c r="C1447" t="s">
        <v>13402</v>
      </c>
      <c r="D1447" t="s">
        <v>13403</v>
      </c>
      <c r="E1447">
        <v>4</v>
      </c>
      <c r="F1447">
        <v>44</v>
      </c>
      <c r="G1447">
        <v>42</v>
      </c>
      <c r="H1447">
        <v>2</v>
      </c>
      <c r="I1447" t="s">
        <v>13404</v>
      </c>
      <c r="J1447" t="s">
        <v>13405</v>
      </c>
      <c r="K1447" t="s">
        <v>13406</v>
      </c>
      <c r="L1447" t="s">
        <v>13</v>
      </c>
      <c r="M1447" t="s">
        <v>13407</v>
      </c>
      <c r="N1447" t="s">
        <v>13408</v>
      </c>
      <c r="O1447" t="s">
        <v>2082</v>
      </c>
      <c r="P1447" t="s">
        <v>145</v>
      </c>
      <c r="Q1447" t="s">
        <v>42</v>
      </c>
    </row>
    <row r="1448" spans="1:17" x14ac:dyDescent="0.2">
      <c r="A1448" t="s">
        <v>13409</v>
      </c>
      <c r="B1448" t="s">
        <v>13410</v>
      </c>
      <c r="C1448" t="s">
        <v>13411</v>
      </c>
      <c r="D1448" t="s">
        <v>13412</v>
      </c>
      <c r="E1448">
        <v>1</v>
      </c>
      <c r="F1448">
        <v>4</v>
      </c>
      <c r="G1448">
        <v>2</v>
      </c>
      <c r="H1448">
        <v>2</v>
      </c>
      <c r="I1448" t="s">
        <v>13413</v>
      </c>
      <c r="J1448" t="s">
        <v>13410</v>
      </c>
      <c r="K1448" t="s">
        <v>13414</v>
      </c>
      <c r="L1448" t="s">
        <v>13</v>
      </c>
      <c r="M1448" t="s">
        <v>13415</v>
      </c>
      <c r="N1448" t="s">
        <v>13416</v>
      </c>
      <c r="O1448" t="s">
        <v>13417</v>
      </c>
      <c r="P1448" t="s">
        <v>145</v>
      </c>
      <c r="Q1448" t="s">
        <v>9126</v>
      </c>
    </row>
    <row r="1449" spans="1:17" x14ac:dyDescent="0.2">
      <c r="A1449" t="s">
        <v>13418</v>
      </c>
      <c r="B1449" t="s">
        <v>13419</v>
      </c>
      <c r="C1449" t="s">
        <v>13420</v>
      </c>
      <c r="D1449" t="s">
        <v>13421</v>
      </c>
      <c r="E1449">
        <v>5</v>
      </c>
      <c r="F1449">
        <v>115</v>
      </c>
      <c r="G1449">
        <v>70</v>
      </c>
      <c r="H1449">
        <v>45</v>
      </c>
      <c r="I1449" t="s">
        <v>13422</v>
      </c>
      <c r="J1449" t="s">
        <v>13423</v>
      </c>
      <c r="K1449" t="s">
        <v>13424</v>
      </c>
      <c r="L1449" t="s">
        <v>13</v>
      </c>
      <c r="M1449" t="s">
        <v>13425</v>
      </c>
      <c r="N1449" t="s">
        <v>13426</v>
      </c>
      <c r="O1449" t="s">
        <v>13427</v>
      </c>
      <c r="P1449" t="s">
        <v>41</v>
      </c>
      <c r="Q1449" t="s">
        <v>42</v>
      </c>
    </row>
    <row r="1450" spans="1:17" x14ac:dyDescent="0.2">
      <c r="A1450" t="s">
        <v>13428</v>
      </c>
      <c r="B1450" t="s">
        <v>13429</v>
      </c>
      <c r="C1450" t="s">
        <v>13430</v>
      </c>
      <c r="D1450" t="s">
        <v>13431</v>
      </c>
      <c r="E1450">
        <v>1</v>
      </c>
      <c r="F1450">
        <v>1</v>
      </c>
      <c r="G1450">
        <v>0</v>
      </c>
      <c r="H1450">
        <v>1</v>
      </c>
      <c r="I1450" t="s">
        <v>13432</v>
      </c>
      <c r="J1450" t="s">
        <v>13433</v>
      </c>
      <c r="K1450" t="s">
        <v>13434</v>
      </c>
      <c r="L1450" t="s">
        <v>13</v>
      </c>
      <c r="M1450" t="s">
        <v>13435</v>
      </c>
      <c r="N1450" t="s">
        <v>13436</v>
      </c>
      <c r="O1450" t="s">
        <v>13437</v>
      </c>
      <c r="P1450" t="s">
        <v>705</v>
      </c>
      <c r="Q1450" t="s">
        <v>18</v>
      </c>
    </row>
    <row r="1451" spans="1:17" x14ac:dyDescent="0.2">
      <c r="A1451" t="s">
        <v>13438</v>
      </c>
      <c r="B1451" t="s">
        <v>13439</v>
      </c>
      <c r="C1451" t="s">
        <v>13440</v>
      </c>
      <c r="D1451" t="s">
        <v>13441</v>
      </c>
      <c r="E1451">
        <v>1</v>
      </c>
      <c r="F1451">
        <v>4</v>
      </c>
      <c r="G1451">
        <v>2</v>
      </c>
      <c r="H1451">
        <v>2</v>
      </c>
      <c r="I1451" t="s">
        <v>13442</v>
      </c>
      <c r="J1451" t="s">
        <v>13439</v>
      </c>
      <c r="L1451" t="s">
        <v>13</v>
      </c>
      <c r="M1451" t="s">
        <v>13443</v>
      </c>
      <c r="N1451" t="s">
        <v>13444</v>
      </c>
      <c r="O1451" t="s">
        <v>13445</v>
      </c>
      <c r="P1451" t="s">
        <v>145</v>
      </c>
      <c r="Q1451" t="s">
        <v>484</v>
      </c>
    </row>
    <row r="1452" spans="1:17" x14ac:dyDescent="0.2">
      <c r="A1452" t="s">
        <v>13446</v>
      </c>
      <c r="B1452" t="s">
        <v>13447</v>
      </c>
      <c r="C1452" t="s">
        <v>13448</v>
      </c>
      <c r="D1452" t="s">
        <v>13449</v>
      </c>
      <c r="E1452">
        <v>1</v>
      </c>
      <c r="F1452">
        <v>16</v>
      </c>
      <c r="G1452">
        <v>14</v>
      </c>
      <c r="H1452">
        <v>2</v>
      </c>
      <c r="I1452" t="s">
        <v>13450</v>
      </c>
      <c r="J1452" t="s">
        <v>13451</v>
      </c>
      <c r="K1452" t="s">
        <v>13452</v>
      </c>
      <c r="L1452" t="s">
        <v>13</v>
      </c>
      <c r="M1452" t="s">
        <v>13453</v>
      </c>
      <c r="N1452" t="s">
        <v>13454</v>
      </c>
      <c r="O1452" t="s">
        <v>13455</v>
      </c>
      <c r="P1452" t="s">
        <v>64</v>
      </c>
      <c r="Q1452" t="s">
        <v>18</v>
      </c>
    </row>
    <row r="1453" spans="1:17" x14ac:dyDescent="0.2">
      <c r="A1453" t="s">
        <v>13456</v>
      </c>
      <c r="B1453" t="s">
        <v>13457</v>
      </c>
      <c r="C1453" t="s">
        <v>13458</v>
      </c>
      <c r="D1453" t="s">
        <v>13459</v>
      </c>
      <c r="E1453">
        <v>1</v>
      </c>
      <c r="F1453">
        <v>12</v>
      </c>
      <c r="G1453">
        <v>8</v>
      </c>
      <c r="H1453">
        <v>4</v>
      </c>
      <c r="I1453" t="s">
        <v>13460</v>
      </c>
      <c r="J1453" t="s">
        <v>13457</v>
      </c>
      <c r="K1453" t="s">
        <v>13461</v>
      </c>
      <c r="L1453" t="s">
        <v>13</v>
      </c>
      <c r="M1453" t="s">
        <v>13462</v>
      </c>
      <c r="N1453" t="s">
        <v>13463</v>
      </c>
      <c r="O1453" t="s">
        <v>13464</v>
      </c>
      <c r="P1453" t="s">
        <v>173</v>
      </c>
      <c r="Q1453" t="s">
        <v>18</v>
      </c>
    </row>
    <row r="1454" spans="1:17" x14ac:dyDescent="0.2">
      <c r="A1454" t="s">
        <v>13465</v>
      </c>
      <c r="B1454" t="s">
        <v>13466</v>
      </c>
      <c r="C1454" t="s">
        <v>13467</v>
      </c>
      <c r="D1454" t="s">
        <v>13468</v>
      </c>
      <c r="E1454">
        <v>1</v>
      </c>
      <c r="F1454">
        <v>6</v>
      </c>
      <c r="G1454">
        <v>3</v>
      </c>
      <c r="H1454">
        <v>3</v>
      </c>
      <c r="I1454" t="s">
        <v>13469</v>
      </c>
      <c r="J1454" t="s">
        <v>13470</v>
      </c>
      <c r="K1454" t="s">
        <v>13471</v>
      </c>
      <c r="L1454" t="s">
        <v>13</v>
      </c>
      <c r="M1454" t="s">
        <v>13472</v>
      </c>
      <c r="N1454" t="s">
        <v>13473</v>
      </c>
      <c r="O1454" t="s">
        <v>752</v>
      </c>
      <c r="P1454" t="s">
        <v>325</v>
      </c>
      <c r="Q1454" t="s">
        <v>42</v>
      </c>
    </row>
    <row r="1455" spans="1:17" x14ac:dyDescent="0.2">
      <c r="A1455" t="s">
        <v>13474</v>
      </c>
      <c r="B1455" t="s">
        <v>13475</v>
      </c>
      <c r="C1455" t="s">
        <v>13476</v>
      </c>
      <c r="D1455" t="s">
        <v>13477</v>
      </c>
      <c r="E1455">
        <v>2</v>
      </c>
      <c r="F1455">
        <v>3</v>
      </c>
      <c r="G1455">
        <v>1</v>
      </c>
      <c r="H1455">
        <v>2</v>
      </c>
      <c r="I1455" t="s">
        <v>13478</v>
      </c>
      <c r="J1455" t="s">
        <v>13475</v>
      </c>
      <c r="K1455" t="s">
        <v>13479</v>
      </c>
      <c r="L1455" t="s">
        <v>13</v>
      </c>
      <c r="M1455" t="s">
        <v>13480</v>
      </c>
      <c r="N1455" t="s">
        <v>13481</v>
      </c>
      <c r="O1455" t="s">
        <v>13482</v>
      </c>
      <c r="P1455" t="s">
        <v>325</v>
      </c>
      <c r="Q1455" t="s">
        <v>42</v>
      </c>
    </row>
    <row r="1456" spans="1:17" x14ac:dyDescent="0.2">
      <c r="A1456" t="s">
        <v>13483</v>
      </c>
      <c r="B1456" t="s">
        <v>13484</v>
      </c>
      <c r="C1456" t="s">
        <v>13485</v>
      </c>
      <c r="D1456" t="s">
        <v>13486</v>
      </c>
      <c r="E1456">
        <v>3</v>
      </c>
      <c r="F1456">
        <v>125</v>
      </c>
      <c r="G1456">
        <v>119</v>
      </c>
      <c r="H1456">
        <v>6</v>
      </c>
      <c r="I1456" t="s">
        <v>13487</v>
      </c>
      <c r="J1456" t="s">
        <v>13488</v>
      </c>
      <c r="K1456" t="s">
        <v>13489</v>
      </c>
      <c r="L1456" t="s">
        <v>13</v>
      </c>
      <c r="M1456" t="s">
        <v>13490</v>
      </c>
      <c r="N1456" t="s">
        <v>13491</v>
      </c>
      <c r="O1456" t="s">
        <v>13492</v>
      </c>
      <c r="P1456" t="s">
        <v>64</v>
      </c>
      <c r="Q1456" t="s">
        <v>18</v>
      </c>
    </row>
    <row r="1457" spans="1:17" x14ac:dyDescent="0.2">
      <c r="A1457" t="s">
        <v>13493</v>
      </c>
      <c r="B1457" t="s">
        <v>13494</v>
      </c>
      <c r="C1457" t="s">
        <v>13495</v>
      </c>
      <c r="D1457" t="s">
        <v>13496</v>
      </c>
      <c r="E1457">
        <v>15</v>
      </c>
      <c r="F1457">
        <v>989</v>
      </c>
      <c r="G1457">
        <v>711</v>
      </c>
      <c r="H1457">
        <v>278</v>
      </c>
      <c r="I1457" t="s">
        <v>13497</v>
      </c>
      <c r="J1457" t="s">
        <v>13498</v>
      </c>
      <c r="K1457" t="s">
        <v>13499</v>
      </c>
      <c r="L1457" t="s">
        <v>13</v>
      </c>
      <c r="M1457" t="s">
        <v>13500</v>
      </c>
      <c r="N1457" t="s">
        <v>13501</v>
      </c>
      <c r="O1457" t="s">
        <v>1713</v>
      </c>
      <c r="P1457" t="s">
        <v>41</v>
      </c>
      <c r="Q1457" t="s">
        <v>30</v>
      </c>
    </row>
    <row r="1458" spans="1:17" x14ac:dyDescent="0.2">
      <c r="A1458" t="s">
        <v>13502</v>
      </c>
      <c r="B1458" t="s">
        <v>13503</v>
      </c>
      <c r="C1458" t="s">
        <v>13504</v>
      </c>
      <c r="D1458" t="s">
        <v>13505</v>
      </c>
      <c r="E1458">
        <v>2</v>
      </c>
      <c r="F1458">
        <v>32</v>
      </c>
      <c r="G1458">
        <v>22</v>
      </c>
      <c r="H1458">
        <v>10</v>
      </c>
      <c r="I1458" t="s">
        <v>13506</v>
      </c>
      <c r="J1458" t="s">
        <v>13503</v>
      </c>
      <c r="K1458" t="s">
        <v>13507</v>
      </c>
      <c r="L1458" t="s">
        <v>13</v>
      </c>
      <c r="M1458" t="s">
        <v>13508</v>
      </c>
      <c r="N1458" t="s">
        <v>13509</v>
      </c>
      <c r="O1458" t="s">
        <v>5961</v>
      </c>
      <c r="P1458" t="s">
        <v>705</v>
      </c>
      <c r="Q1458" t="s">
        <v>42</v>
      </c>
    </row>
    <row r="1459" spans="1:17" x14ac:dyDescent="0.2">
      <c r="A1459" t="s">
        <v>13510</v>
      </c>
      <c r="B1459" t="s">
        <v>13511</v>
      </c>
      <c r="C1459" t="s">
        <v>13512</v>
      </c>
      <c r="D1459" t="s">
        <v>13513</v>
      </c>
      <c r="E1459">
        <v>1</v>
      </c>
      <c r="F1459">
        <v>6</v>
      </c>
      <c r="G1459">
        <v>6</v>
      </c>
      <c r="H1459">
        <v>0</v>
      </c>
      <c r="I1459" t="s">
        <v>13514</v>
      </c>
      <c r="J1459" t="s">
        <v>13511</v>
      </c>
      <c r="K1459" t="s">
        <v>13515</v>
      </c>
      <c r="L1459" t="s">
        <v>13</v>
      </c>
      <c r="M1459" t="s">
        <v>13516</v>
      </c>
      <c r="N1459" t="s">
        <v>13517</v>
      </c>
      <c r="O1459" t="s">
        <v>13518</v>
      </c>
      <c r="P1459" t="s">
        <v>41</v>
      </c>
      <c r="Q1459" t="s">
        <v>42</v>
      </c>
    </row>
    <row r="1460" spans="1:17" x14ac:dyDescent="0.2">
      <c r="A1460" t="s">
        <v>13519</v>
      </c>
      <c r="B1460" t="s">
        <v>13520</v>
      </c>
      <c r="C1460" t="s">
        <v>13521</v>
      </c>
      <c r="D1460" t="s">
        <v>13522</v>
      </c>
      <c r="E1460">
        <v>3</v>
      </c>
      <c r="F1460">
        <v>64</v>
      </c>
      <c r="G1460">
        <v>35</v>
      </c>
      <c r="H1460">
        <v>29</v>
      </c>
      <c r="I1460" t="s">
        <v>13523</v>
      </c>
      <c r="J1460" t="s">
        <v>13524</v>
      </c>
      <c r="K1460" t="s">
        <v>13525</v>
      </c>
      <c r="L1460" t="s">
        <v>13</v>
      </c>
      <c r="M1460" t="s">
        <v>13526</v>
      </c>
      <c r="N1460" t="s">
        <v>13527</v>
      </c>
      <c r="O1460" t="s">
        <v>779</v>
      </c>
      <c r="P1460" t="s">
        <v>325</v>
      </c>
      <c r="Q1460" t="s">
        <v>42</v>
      </c>
    </row>
    <row r="1461" spans="1:17" x14ac:dyDescent="0.2">
      <c r="A1461" t="s">
        <v>13528</v>
      </c>
      <c r="B1461" t="s">
        <v>13529</v>
      </c>
      <c r="C1461" t="s">
        <v>13530</v>
      </c>
      <c r="D1461" t="s">
        <v>13531</v>
      </c>
      <c r="E1461">
        <v>1</v>
      </c>
      <c r="F1461">
        <v>897</v>
      </c>
      <c r="G1461">
        <v>542</v>
      </c>
      <c r="H1461">
        <v>355</v>
      </c>
      <c r="I1461" t="s">
        <v>13532</v>
      </c>
      <c r="J1461" t="s">
        <v>13533</v>
      </c>
      <c r="L1461" t="s">
        <v>13</v>
      </c>
      <c r="M1461" t="s">
        <v>13534</v>
      </c>
      <c r="N1461" t="s">
        <v>13535</v>
      </c>
      <c r="O1461" t="s">
        <v>13536</v>
      </c>
      <c r="P1461" t="s">
        <v>145</v>
      </c>
      <c r="Q1461" t="s">
        <v>18</v>
      </c>
    </row>
    <row r="1462" spans="1:17" x14ac:dyDescent="0.2">
      <c r="A1462" t="s">
        <v>13537</v>
      </c>
      <c r="B1462" t="s">
        <v>13538</v>
      </c>
      <c r="C1462" t="s">
        <v>13539</v>
      </c>
      <c r="D1462" t="s">
        <v>13540</v>
      </c>
      <c r="E1462">
        <v>1</v>
      </c>
      <c r="F1462">
        <v>3</v>
      </c>
      <c r="G1462">
        <v>1</v>
      </c>
      <c r="H1462">
        <v>2</v>
      </c>
      <c r="I1462" t="s">
        <v>13541</v>
      </c>
      <c r="J1462" t="s">
        <v>13542</v>
      </c>
      <c r="K1462" t="s">
        <v>13543</v>
      </c>
      <c r="L1462" t="s">
        <v>13</v>
      </c>
      <c r="M1462" t="s">
        <v>13544</v>
      </c>
      <c r="N1462" t="s">
        <v>13545</v>
      </c>
      <c r="O1462" t="s">
        <v>5486</v>
      </c>
      <c r="P1462" t="s">
        <v>41</v>
      </c>
      <c r="Q1462" t="s">
        <v>42</v>
      </c>
    </row>
    <row r="1463" spans="1:17" x14ac:dyDescent="0.2">
      <c r="A1463" t="s">
        <v>8111</v>
      </c>
      <c r="B1463" t="s">
        <v>13546</v>
      </c>
      <c r="C1463" t="s">
        <v>13547</v>
      </c>
      <c r="D1463" t="s">
        <v>13548</v>
      </c>
      <c r="E1463">
        <v>69</v>
      </c>
      <c r="F1463">
        <v>2377</v>
      </c>
      <c r="G1463">
        <v>937</v>
      </c>
      <c r="H1463">
        <v>1440</v>
      </c>
      <c r="I1463" t="s">
        <v>13549</v>
      </c>
      <c r="J1463" t="s">
        <v>13546</v>
      </c>
      <c r="K1463" t="s">
        <v>13550</v>
      </c>
      <c r="L1463" t="s">
        <v>13</v>
      </c>
      <c r="M1463" t="s">
        <v>13551</v>
      </c>
      <c r="N1463" t="s">
        <v>13552</v>
      </c>
      <c r="O1463" t="s">
        <v>13553</v>
      </c>
      <c r="P1463" t="s">
        <v>1945</v>
      </c>
      <c r="Q1463" t="s">
        <v>114</v>
      </c>
    </row>
    <row r="1464" spans="1:17" x14ac:dyDescent="0.2">
      <c r="A1464" t="s">
        <v>13554</v>
      </c>
      <c r="B1464" t="s">
        <v>13555</v>
      </c>
      <c r="C1464" t="s">
        <v>13556</v>
      </c>
      <c r="D1464" t="s">
        <v>13557</v>
      </c>
      <c r="E1464">
        <v>1</v>
      </c>
      <c r="F1464">
        <v>7</v>
      </c>
      <c r="G1464">
        <v>6</v>
      </c>
      <c r="H1464">
        <v>1</v>
      </c>
      <c r="I1464" t="s">
        <v>13558</v>
      </c>
      <c r="J1464" t="s">
        <v>13559</v>
      </c>
      <c r="K1464" t="s">
        <v>13560</v>
      </c>
      <c r="L1464" t="s">
        <v>13</v>
      </c>
      <c r="M1464" t="s">
        <v>13561</v>
      </c>
      <c r="N1464" t="s">
        <v>13562</v>
      </c>
      <c r="O1464" t="s">
        <v>13563</v>
      </c>
      <c r="P1464" t="s">
        <v>716</v>
      </c>
      <c r="Q1464" t="s">
        <v>42</v>
      </c>
    </row>
    <row r="1465" spans="1:17" x14ac:dyDescent="0.2">
      <c r="A1465" t="s">
        <v>13564</v>
      </c>
      <c r="B1465" t="s">
        <v>13565</v>
      </c>
      <c r="C1465" t="s">
        <v>13566</v>
      </c>
      <c r="D1465" t="s">
        <v>13567</v>
      </c>
      <c r="E1465">
        <v>2</v>
      </c>
      <c r="F1465">
        <v>137</v>
      </c>
      <c r="G1465">
        <v>133</v>
      </c>
      <c r="H1465">
        <v>4</v>
      </c>
      <c r="I1465" t="s">
        <v>13568</v>
      </c>
      <c r="J1465" t="s">
        <v>13569</v>
      </c>
      <c r="K1465" t="s">
        <v>13570</v>
      </c>
      <c r="L1465" t="s">
        <v>13</v>
      </c>
      <c r="M1465" t="s">
        <v>13571</v>
      </c>
      <c r="N1465" t="s">
        <v>13572</v>
      </c>
      <c r="O1465" t="s">
        <v>13573</v>
      </c>
      <c r="P1465" t="s">
        <v>94</v>
      </c>
      <c r="Q1465" t="s">
        <v>18</v>
      </c>
    </row>
    <row r="1466" spans="1:17" x14ac:dyDescent="0.2">
      <c r="A1466" t="s">
        <v>13574</v>
      </c>
      <c r="B1466" t="s">
        <v>13575</v>
      </c>
      <c r="C1466" t="s">
        <v>13576</v>
      </c>
      <c r="D1466" t="s">
        <v>13577</v>
      </c>
      <c r="E1466">
        <v>10</v>
      </c>
      <c r="F1466">
        <v>161</v>
      </c>
      <c r="G1466">
        <v>93</v>
      </c>
      <c r="H1466">
        <v>68</v>
      </c>
      <c r="I1466" t="s">
        <v>13578</v>
      </c>
      <c r="J1466" t="s">
        <v>13579</v>
      </c>
      <c r="K1466" t="s">
        <v>13580</v>
      </c>
      <c r="L1466" t="s">
        <v>13</v>
      </c>
      <c r="M1466" t="s">
        <v>13581</v>
      </c>
      <c r="N1466" t="s">
        <v>13582</v>
      </c>
      <c r="O1466" t="s">
        <v>13583</v>
      </c>
      <c r="P1466" t="s">
        <v>483</v>
      </c>
      <c r="Q1466" t="s">
        <v>114</v>
      </c>
    </row>
    <row r="1467" spans="1:17" x14ac:dyDescent="0.2">
      <c r="A1467" t="s">
        <v>13584</v>
      </c>
      <c r="B1467" t="s">
        <v>13585</v>
      </c>
      <c r="C1467" t="s">
        <v>13586</v>
      </c>
      <c r="D1467" t="s">
        <v>13587</v>
      </c>
      <c r="E1467">
        <v>3</v>
      </c>
      <c r="F1467">
        <v>12</v>
      </c>
      <c r="G1467">
        <v>6</v>
      </c>
      <c r="H1467">
        <v>6</v>
      </c>
      <c r="I1467" t="s">
        <v>13588</v>
      </c>
      <c r="J1467" t="s">
        <v>13589</v>
      </c>
      <c r="K1467" t="s">
        <v>13590</v>
      </c>
      <c r="L1467" t="s">
        <v>13</v>
      </c>
      <c r="M1467" t="s">
        <v>13591</v>
      </c>
      <c r="N1467" t="s">
        <v>13592</v>
      </c>
      <c r="O1467" t="s">
        <v>1018</v>
      </c>
      <c r="P1467" t="s">
        <v>41</v>
      </c>
      <c r="Q1467" t="s">
        <v>42</v>
      </c>
    </row>
    <row r="1468" spans="1:17" x14ac:dyDescent="0.2">
      <c r="A1468" t="s">
        <v>13593</v>
      </c>
      <c r="B1468" t="s">
        <v>13594</v>
      </c>
      <c r="C1468" t="s">
        <v>13595</v>
      </c>
      <c r="D1468" t="s">
        <v>13596</v>
      </c>
      <c r="E1468">
        <v>1</v>
      </c>
      <c r="F1468">
        <v>20</v>
      </c>
      <c r="G1468">
        <v>12</v>
      </c>
      <c r="H1468">
        <v>8</v>
      </c>
      <c r="I1468" t="s">
        <v>13597</v>
      </c>
      <c r="J1468" t="s">
        <v>13598</v>
      </c>
      <c r="K1468" t="s">
        <v>13599</v>
      </c>
      <c r="L1468" t="s">
        <v>13</v>
      </c>
      <c r="M1468" t="s">
        <v>13600</v>
      </c>
      <c r="N1468" t="s">
        <v>13595</v>
      </c>
      <c r="O1468" t="s">
        <v>74</v>
      </c>
      <c r="P1468" t="s">
        <v>41</v>
      </c>
      <c r="Q1468" t="s">
        <v>42</v>
      </c>
    </row>
    <row r="1469" spans="1:17" x14ac:dyDescent="0.2">
      <c r="A1469" t="s">
        <v>13601</v>
      </c>
      <c r="B1469" t="s">
        <v>13602</v>
      </c>
      <c r="C1469" t="s">
        <v>13603</v>
      </c>
      <c r="D1469" t="s">
        <v>13604</v>
      </c>
      <c r="E1469">
        <v>1</v>
      </c>
      <c r="F1469">
        <v>6</v>
      </c>
      <c r="G1469">
        <v>5</v>
      </c>
      <c r="H1469">
        <v>1</v>
      </c>
      <c r="I1469" t="s">
        <v>13605</v>
      </c>
      <c r="J1469" t="s">
        <v>13606</v>
      </c>
      <c r="K1469" t="s">
        <v>13607</v>
      </c>
      <c r="L1469" t="s">
        <v>13</v>
      </c>
      <c r="M1469" t="s">
        <v>13608</v>
      </c>
      <c r="N1469" t="s">
        <v>13609</v>
      </c>
      <c r="O1469" t="s">
        <v>436</v>
      </c>
      <c r="P1469" t="s">
        <v>145</v>
      </c>
      <c r="Q1469" t="s">
        <v>42</v>
      </c>
    </row>
    <row r="1470" spans="1:17" x14ac:dyDescent="0.2">
      <c r="A1470" t="s">
        <v>13610</v>
      </c>
      <c r="B1470" t="s">
        <v>13611</v>
      </c>
      <c r="C1470" t="s">
        <v>13612</v>
      </c>
      <c r="D1470" t="s">
        <v>13613</v>
      </c>
      <c r="E1470">
        <v>1</v>
      </c>
      <c r="F1470">
        <v>15</v>
      </c>
      <c r="G1470">
        <v>9</v>
      </c>
      <c r="H1470">
        <v>6</v>
      </c>
      <c r="I1470" t="s">
        <v>13614</v>
      </c>
      <c r="J1470" t="s">
        <v>13615</v>
      </c>
      <c r="K1470" t="s">
        <v>13616</v>
      </c>
      <c r="L1470" t="s">
        <v>13</v>
      </c>
      <c r="M1470" t="s">
        <v>13617</v>
      </c>
      <c r="N1470" t="s">
        <v>13618</v>
      </c>
      <c r="O1470" t="s">
        <v>4002</v>
      </c>
      <c r="P1470" t="s">
        <v>113</v>
      </c>
      <c r="Q1470" t="s">
        <v>42</v>
      </c>
    </row>
    <row r="1471" spans="1:17" x14ac:dyDescent="0.2">
      <c r="A1471" t="s">
        <v>13619</v>
      </c>
      <c r="B1471" t="s">
        <v>13620</v>
      </c>
      <c r="C1471" t="s">
        <v>13621</v>
      </c>
      <c r="D1471" t="s">
        <v>13622</v>
      </c>
      <c r="E1471">
        <v>11</v>
      </c>
      <c r="F1471">
        <v>1092</v>
      </c>
      <c r="G1471">
        <v>844</v>
      </c>
      <c r="H1471">
        <v>248</v>
      </c>
      <c r="I1471" t="s">
        <v>13623</v>
      </c>
      <c r="J1471" t="s">
        <v>13624</v>
      </c>
      <c r="K1471" t="s">
        <v>13625</v>
      </c>
      <c r="L1471" t="s">
        <v>13</v>
      </c>
      <c r="M1471" t="s">
        <v>13626</v>
      </c>
      <c r="N1471" t="s">
        <v>13627</v>
      </c>
      <c r="O1471" t="s">
        <v>779</v>
      </c>
      <c r="P1471" t="s">
        <v>173</v>
      </c>
      <c r="Q1471" t="s">
        <v>42</v>
      </c>
    </row>
    <row r="1472" spans="1:17" x14ac:dyDescent="0.2">
      <c r="A1472" t="s">
        <v>13628</v>
      </c>
      <c r="B1472" t="s">
        <v>13629</v>
      </c>
      <c r="C1472" t="s">
        <v>13630</v>
      </c>
      <c r="D1472" t="s">
        <v>13631</v>
      </c>
      <c r="E1472">
        <v>53</v>
      </c>
      <c r="F1472">
        <v>3270</v>
      </c>
      <c r="G1472">
        <v>840</v>
      </c>
      <c r="H1472">
        <v>2430</v>
      </c>
      <c r="I1472" t="s">
        <v>13632</v>
      </c>
      <c r="J1472" t="s">
        <v>13629</v>
      </c>
      <c r="K1472" t="s">
        <v>13629</v>
      </c>
      <c r="L1472" t="s">
        <v>13</v>
      </c>
      <c r="M1472" t="s">
        <v>13633</v>
      </c>
      <c r="N1472" t="s">
        <v>13634</v>
      </c>
      <c r="O1472" t="s">
        <v>3888</v>
      </c>
      <c r="P1472" t="s">
        <v>41</v>
      </c>
      <c r="Q1472" t="s">
        <v>42</v>
      </c>
    </row>
    <row r="1473" spans="1:17" x14ac:dyDescent="0.2">
      <c r="A1473" t="s">
        <v>13635</v>
      </c>
      <c r="B1473" t="s">
        <v>13636</v>
      </c>
      <c r="C1473" t="s">
        <v>13637</v>
      </c>
      <c r="D1473" t="s">
        <v>13638</v>
      </c>
      <c r="E1473">
        <v>2</v>
      </c>
      <c r="F1473">
        <v>68</v>
      </c>
      <c r="G1473">
        <v>65</v>
      </c>
      <c r="H1473">
        <v>3</v>
      </c>
      <c r="I1473" t="s">
        <v>13639</v>
      </c>
      <c r="J1473" t="s">
        <v>13640</v>
      </c>
      <c r="K1473" t="s">
        <v>13641</v>
      </c>
      <c r="L1473" t="s">
        <v>13</v>
      </c>
      <c r="M1473" t="s">
        <v>13642</v>
      </c>
      <c r="N1473" t="s">
        <v>13643</v>
      </c>
      <c r="O1473" t="s">
        <v>13644</v>
      </c>
      <c r="P1473" t="s">
        <v>145</v>
      </c>
      <c r="Q1473" t="s">
        <v>18</v>
      </c>
    </row>
    <row r="1474" spans="1:17" x14ac:dyDescent="0.2">
      <c r="A1474" t="s">
        <v>13645</v>
      </c>
      <c r="B1474" t="s">
        <v>13646</v>
      </c>
      <c r="C1474" t="s">
        <v>13647</v>
      </c>
      <c r="D1474" t="s">
        <v>13648</v>
      </c>
      <c r="E1474">
        <v>3</v>
      </c>
      <c r="F1474">
        <v>11</v>
      </c>
      <c r="G1474">
        <v>11</v>
      </c>
      <c r="H1474">
        <v>0</v>
      </c>
      <c r="I1474" t="s">
        <v>13649</v>
      </c>
      <c r="J1474" t="s">
        <v>13650</v>
      </c>
      <c r="K1474" t="s">
        <v>13651</v>
      </c>
      <c r="L1474" t="s">
        <v>13</v>
      </c>
      <c r="M1474" t="s">
        <v>13652</v>
      </c>
      <c r="N1474" t="s">
        <v>13653</v>
      </c>
      <c r="O1474" t="s">
        <v>13654</v>
      </c>
      <c r="P1474" t="s">
        <v>41</v>
      </c>
      <c r="Q1474" t="s">
        <v>42</v>
      </c>
    </row>
    <row r="1475" spans="1:17" x14ac:dyDescent="0.2">
      <c r="A1475" t="s">
        <v>13655</v>
      </c>
      <c r="B1475" t="s">
        <v>13656</v>
      </c>
      <c r="C1475" t="s">
        <v>13657</v>
      </c>
      <c r="D1475" t="s">
        <v>13658</v>
      </c>
      <c r="E1475">
        <v>1</v>
      </c>
      <c r="F1475">
        <v>6</v>
      </c>
      <c r="G1475">
        <v>5</v>
      </c>
      <c r="H1475">
        <v>1</v>
      </c>
      <c r="I1475" t="s">
        <v>13659</v>
      </c>
      <c r="J1475" t="s">
        <v>13656</v>
      </c>
      <c r="K1475" t="s">
        <v>13660</v>
      </c>
      <c r="L1475" t="s">
        <v>13</v>
      </c>
      <c r="M1475" t="s">
        <v>13661</v>
      </c>
      <c r="N1475" t="s">
        <v>13662</v>
      </c>
      <c r="O1475" t="s">
        <v>3803</v>
      </c>
      <c r="P1475" t="s">
        <v>41</v>
      </c>
      <c r="Q1475" t="s">
        <v>42</v>
      </c>
    </row>
    <row r="1476" spans="1:17" x14ac:dyDescent="0.2">
      <c r="A1476" t="s">
        <v>13663</v>
      </c>
      <c r="B1476" t="s">
        <v>13664</v>
      </c>
      <c r="C1476" t="s">
        <v>13665</v>
      </c>
      <c r="D1476" t="s">
        <v>13666</v>
      </c>
      <c r="E1476">
        <v>3</v>
      </c>
      <c r="F1476">
        <v>90</v>
      </c>
      <c r="G1476">
        <v>90</v>
      </c>
      <c r="H1476">
        <v>0</v>
      </c>
      <c r="I1476" t="s">
        <v>13667</v>
      </c>
      <c r="J1476" t="s">
        <v>13664</v>
      </c>
      <c r="K1476" t="s">
        <v>13668</v>
      </c>
      <c r="L1476" t="s">
        <v>13</v>
      </c>
      <c r="M1476" t="s">
        <v>13669</v>
      </c>
      <c r="N1476" t="s">
        <v>13670</v>
      </c>
      <c r="O1476" t="s">
        <v>13671</v>
      </c>
      <c r="P1476" t="s">
        <v>1377</v>
      </c>
      <c r="Q1476" t="s">
        <v>30</v>
      </c>
    </row>
    <row r="1477" spans="1:17" x14ac:dyDescent="0.2">
      <c r="A1477" t="s">
        <v>13672</v>
      </c>
      <c r="B1477" t="s">
        <v>13673</v>
      </c>
      <c r="C1477" t="s">
        <v>13674</v>
      </c>
      <c r="D1477" t="s">
        <v>13675</v>
      </c>
      <c r="E1477">
        <v>2</v>
      </c>
      <c r="F1477">
        <v>67</v>
      </c>
      <c r="G1477">
        <v>47</v>
      </c>
      <c r="H1477">
        <v>20</v>
      </c>
      <c r="I1477" t="s">
        <v>13676</v>
      </c>
      <c r="J1477" t="s">
        <v>13677</v>
      </c>
      <c r="K1477" t="s">
        <v>13678</v>
      </c>
      <c r="L1477" t="s">
        <v>13</v>
      </c>
      <c r="M1477" t="s">
        <v>13679</v>
      </c>
      <c r="N1477" t="s">
        <v>13680</v>
      </c>
      <c r="O1477" t="s">
        <v>13681</v>
      </c>
      <c r="P1477" t="s">
        <v>94</v>
      </c>
      <c r="Q1477" t="s">
        <v>18</v>
      </c>
    </row>
    <row r="1478" spans="1:17" x14ac:dyDescent="0.2">
      <c r="A1478" t="s">
        <v>13682</v>
      </c>
      <c r="B1478" t="s">
        <v>13683</v>
      </c>
      <c r="C1478" t="s">
        <v>13684</v>
      </c>
      <c r="D1478" t="s">
        <v>13685</v>
      </c>
      <c r="E1478">
        <v>5</v>
      </c>
      <c r="F1478">
        <v>102</v>
      </c>
      <c r="G1478">
        <v>14</v>
      </c>
      <c r="H1478">
        <v>88</v>
      </c>
      <c r="I1478" t="s">
        <v>13686</v>
      </c>
      <c r="J1478" t="s">
        <v>13683</v>
      </c>
      <c r="K1478" t="s">
        <v>13683</v>
      </c>
      <c r="L1478" t="s">
        <v>13</v>
      </c>
      <c r="M1478" t="s">
        <v>13687</v>
      </c>
      <c r="N1478" t="s">
        <v>13688</v>
      </c>
      <c r="O1478" t="s">
        <v>13689</v>
      </c>
      <c r="P1478" t="s">
        <v>41</v>
      </c>
      <c r="Q1478" t="s">
        <v>42</v>
      </c>
    </row>
    <row r="1479" spans="1:17" x14ac:dyDescent="0.2">
      <c r="A1479" t="s">
        <v>13690</v>
      </c>
      <c r="B1479" t="s">
        <v>13691</v>
      </c>
      <c r="C1479" t="s">
        <v>13692</v>
      </c>
      <c r="D1479" t="s">
        <v>13693</v>
      </c>
      <c r="E1479">
        <v>1</v>
      </c>
      <c r="F1479">
        <v>2</v>
      </c>
      <c r="G1479">
        <v>1</v>
      </c>
      <c r="H1479">
        <v>1</v>
      </c>
      <c r="I1479" t="s">
        <v>13694</v>
      </c>
      <c r="J1479" t="s">
        <v>13695</v>
      </c>
      <c r="K1479" t="s">
        <v>13696</v>
      </c>
      <c r="L1479" t="s">
        <v>13</v>
      </c>
      <c r="M1479" t="s">
        <v>13697</v>
      </c>
      <c r="N1479" t="s">
        <v>13698</v>
      </c>
      <c r="O1479" t="s">
        <v>13699</v>
      </c>
      <c r="P1479" t="s">
        <v>145</v>
      </c>
      <c r="Q1479" t="s">
        <v>9126</v>
      </c>
    </row>
    <row r="1480" spans="1:17" x14ac:dyDescent="0.2">
      <c r="A1480" t="s">
        <v>13700</v>
      </c>
      <c r="B1480" t="s">
        <v>13701</v>
      </c>
      <c r="C1480" t="s">
        <v>13702</v>
      </c>
      <c r="D1480" t="s">
        <v>13703</v>
      </c>
      <c r="E1480">
        <v>1</v>
      </c>
      <c r="F1480">
        <v>0</v>
      </c>
      <c r="G1480">
        <v>0</v>
      </c>
      <c r="H1480">
        <v>0</v>
      </c>
      <c r="I1480" t="s">
        <v>13704</v>
      </c>
      <c r="J1480" t="s">
        <v>13705</v>
      </c>
      <c r="K1480" t="s">
        <v>13706</v>
      </c>
      <c r="L1480" t="s">
        <v>13</v>
      </c>
      <c r="M1480" t="s">
        <v>13707</v>
      </c>
      <c r="N1480" t="s">
        <v>13708</v>
      </c>
      <c r="O1480" t="s">
        <v>13709</v>
      </c>
      <c r="P1480" t="s">
        <v>145</v>
      </c>
      <c r="Q1480" t="s">
        <v>18</v>
      </c>
    </row>
    <row r="1481" spans="1:17" x14ac:dyDescent="0.2">
      <c r="A1481" t="s">
        <v>13710</v>
      </c>
      <c r="B1481" t="s">
        <v>13711</v>
      </c>
      <c r="C1481" t="s">
        <v>13712</v>
      </c>
      <c r="D1481" t="s">
        <v>13713</v>
      </c>
      <c r="E1481">
        <v>1</v>
      </c>
      <c r="F1481">
        <v>9</v>
      </c>
      <c r="G1481">
        <v>6</v>
      </c>
      <c r="H1481">
        <v>3</v>
      </c>
      <c r="I1481" t="s">
        <v>13714</v>
      </c>
      <c r="J1481" t="s">
        <v>13715</v>
      </c>
      <c r="K1481" t="s">
        <v>13716</v>
      </c>
      <c r="L1481" t="s">
        <v>13</v>
      </c>
      <c r="M1481" t="s">
        <v>13717</v>
      </c>
      <c r="N1481" t="s">
        <v>13718</v>
      </c>
      <c r="O1481" t="s">
        <v>13719</v>
      </c>
      <c r="P1481" t="s">
        <v>145</v>
      </c>
      <c r="Q1481" t="s">
        <v>18</v>
      </c>
    </row>
    <row r="1482" spans="1:17" x14ac:dyDescent="0.2">
      <c r="A1482" t="s">
        <v>13720</v>
      </c>
      <c r="B1482" t="s">
        <v>13721</v>
      </c>
      <c r="C1482" t="s">
        <v>13722</v>
      </c>
      <c r="D1482" t="s">
        <v>13723</v>
      </c>
      <c r="E1482">
        <v>4</v>
      </c>
      <c r="F1482">
        <v>36</v>
      </c>
      <c r="G1482">
        <v>18</v>
      </c>
      <c r="H1482">
        <v>18</v>
      </c>
      <c r="I1482" t="s">
        <v>13724</v>
      </c>
      <c r="J1482" t="s">
        <v>13725</v>
      </c>
      <c r="L1482" t="s">
        <v>13</v>
      </c>
      <c r="M1482" t="s">
        <v>13726</v>
      </c>
      <c r="N1482" t="s">
        <v>13727</v>
      </c>
      <c r="O1482" t="s">
        <v>40</v>
      </c>
      <c r="P1482" t="s">
        <v>41</v>
      </c>
      <c r="Q1482" t="s">
        <v>42</v>
      </c>
    </row>
    <row r="1483" spans="1:17" x14ac:dyDescent="0.2">
      <c r="A1483" t="s">
        <v>13728</v>
      </c>
      <c r="B1483" t="s">
        <v>13729</v>
      </c>
      <c r="C1483" t="s">
        <v>13730</v>
      </c>
      <c r="D1483" t="s">
        <v>13731</v>
      </c>
      <c r="E1483">
        <v>4</v>
      </c>
      <c r="F1483">
        <v>20</v>
      </c>
      <c r="G1483">
        <v>10</v>
      </c>
      <c r="H1483">
        <v>10</v>
      </c>
      <c r="I1483" t="s">
        <v>13732</v>
      </c>
      <c r="J1483" t="s">
        <v>13733</v>
      </c>
      <c r="K1483" t="s">
        <v>13734</v>
      </c>
      <c r="L1483" t="s">
        <v>13</v>
      </c>
      <c r="M1483" t="s">
        <v>13735</v>
      </c>
      <c r="N1483" t="s">
        <v>13736</v>
      </c>
      <c r="O1483" t="s">
        <v>13737</v>
      </c>
      <c r="P1483" t="s">
        <v>145</v>
      </c>
      <c r="Q1483" t="s">
        <v>18</v>
      </c>
    </row>
    <row r="1484" spans="1:17" x14ac:dyDescent="0.2">
      <c r="A1484" t="s">
        <v>13738</v>
      </c>
      <c r="B1484" t="s">
        <v>13739</v>
      </c>
      <c r="C1484" t="s">
        <v>13740</v>
      </c>
      <c r="D1484" t="s">
        <v>13741</v>
      </c>
      <c r="E1484">
        <v>8</v>
      </c>
      <c r="F1484">
        <v>338</v>
      </c>
      <c r="G1484">
        <v>258</v>
      </c>
      <c r="H1484">
        <v>80</v>
      </c>
      <c r="I1484" t="s">
        <v>13742</v>
      </c>
      <c r="J1484" t="s">
        <v>13739</v>
      </c>
      <c r="K1484" t="s">
        <v>13743</v>
      </c>
      <c r="L1484" t="s">
        <v>13</v>
      </c>
      <c r="M1484" t="s">
        <v>13744</v>
      </c>
      <c r="N1484" t="s">
        <v>13745</v>
      </c>
      <c r="O1484" t="s">
        <v>2790</v>
      </c>
      <c r="P1484" t="s">
        <v>173</v>
      </c>
      <c r="Q1484" t="s">
        <v>42</v>
      </c>
    </row>
    <row r="1485" spans="1:17" x14ac:dyDescent="0.2">
      <c r="A1485" t="s">
        <v>13746</v>
      </c>
      <c r="B1485" t="s">
        <v>13747</v>
      </c>
      <c r="C1485" t="s">
        <v>13748</v>
      </c>
      <c r="D1485" t="s">
        <v>13749</v>
      </c>
      <c r="E1485">
        <v>4</v>
      </c>
      <c r="F1485">
        <v>23</v>
      </c>
      <c r="G1485">
        <v>4</v>
      </c>
      <c r="H1485">
        <v>19</v>
      </c>
      <c r="I1485" t="s">
        <v>13750</v>
      </c>
      <c r="J1485" t="s">
        <v>13751</v>
      </c>
      <c r="K1485" t="s">
        <v>13752</v>
      </c>
      <c r="L1485" t="s">
        <v>13</v>
      </c>
      <c r="M1485" t="s">
        <v>13753</v>
      </c>
      <c r="N1485" t="s">
        <v>13754</v>
      </c>
      <c r="O1485" t="s">
        <v>13755</v>
      </c>
      <c r="P1485" t="s">
        <v>173</v>
      </c>
      <c r="Q1485" t="s">
        <v>114</v>
      </c>
    </row>
    <row r="1486" spans="1:17" x14ac:dyDescent="0.2">
      <c r="A1486" t="s">
        <v>13756</v>
      </c>
      <c r="B1486" t="s">
        <v>13757</v>
      </c>
      <c r="C1486" t="s">
        <v>13758</v>
      </c>
      <c r="D1486" t="s">
        <v>13759</v>
      </c>
      <c r="E1486">
        <v>1</v>
      </c>
      <c r="F1486">
        <v>47</v>
      </c>
      <c r="G1486">
        <v>30</v>
      </c>
      <c r="H1486">
        <v>17</v>
      </c>
      <c r="I1486" t="s">
        <v>13760</v>
      </c>
      <c r="J1486" t="s">
        <v>13761</v>
      </c>
      <c r="K1486" t="s">
        <v>13762</v>
      </c>
      <c r="L1486" t="s">
        <v>13</v>
      </c>
      <c r="M1486" t="s">
        <v>13763</v>
      </c>
      <c r="N1486" t="s">
        <v>13764</v>
      </c>
      <c r="O1486" t="s">
        <v>13765</v>
      </c>
      <c r="P1486" t="s">
        <v>41</v>
      </c>
      <c r="Q1486" t="s">
        <v>42</v>
      </c>
    </row>
    <row r="1487" spans="1:17" x14ac:dyDescent="0.2">
      <c r="A1487" t="s">
        <v>13766</v>
      </c>
      <c r="B1487" t="s">
        <v>13767</v>
      </c>
      <c r="C1487" t="s">
        <v>13768</v>
      </c>
      <c r="D1487" t="s">
        <v>13769</v>
      </c>
      <c r="E1487">
        <v>1</v>
      </c>
      <c r="F1487">
        <v>4</v>
      </c>
      <c r="G1487">
        <v>3</v>
      </c>
      <c r="H1487">
        <v>1</v>
      </c>
      <c r="I1487" t="s">
        <v>13770</v>
      </c>
      <c r="J1487" t="s">
        <v>13771</v>
      </c>
      <c r="K1487" t="s">
        <v>13772</v>
      </c>
      <c r="L1487" t="s">
        <v>13</v>
      </c>
      <c r="M1487" t="s">
        <v>13773</v>
      </c>
      <c r="N1487" t="s">
        <v>13774</v>
      </c>
      <c r="O1487" t="s">
        <v>13775</v>
      </c>
      <c r="P1487" t="s">
        <v>716</v>
      </c>
      <c r="Q1487" t="s">
        <v>30</v>
      </c>
    </row>
    <row r="1488" spans="1:17" x14ac:dyDescent="0.2">
      <c r="A1488" t="s">
        <v>13776</v>
      </c>
      <c r="B1488" t="s">
        <v>13777</v>
      </c>
      <c r="C1488" t="s">
        <v>13778</v>
      </c>
      <c r="D1488" t="s">
        <v>13779</v>
      </c>
      <c r="E1488">
        <v>1</v>
      </c>
      <c r="F1488">
        <v>12</v>
      </c>
      <c r="G1488">
        <v>8</v>
      </c>
      <c r="H1488">
        <v>4</v>
      </c>
      <c r="I1488" t="s">
        <v>13780</v>
      </c>
      <c r="J1488" t="s">
        <v>13781</v>
      </c>
      <c r="K1488" t="s">
        <v>13782</v>
      </c>
      <c r="L1488" t="s">
        <v>13</v>
      </c>
      <c r="M1488" t="s">
        <v>13783</v>
      </c>
      <c r="N1488" t="s">
        <v>13784</v>
      </c>
      <c r="O1488" t="s">
        <v>13785</v>
      </c>
      <c r="P1488" t="s">
        <v>41</v>
      </c>
      <c r="Q1488" t="s">
        <v>42</v>
      </c>
    </row>
    <row r="1489" spans="1:17" x14ac:dyDescent="0.2">
      <c r="A1489" t="s">
        <v>13786</v>
      </c>
      <c r="B1489" t="s">
        <v>13787</v>
      </c>
      <c r="C1489" t="s">
        <v>13788</v>
      </c>
      <c r="D1489" t="s">
        <v>13789</v>
      </c>
      <c r="E1489">
        <v>1</v>
      </c>
      <c r="F1489">
        <v>1</v>
      </c>
      <c r="G1489">
        <v>1</v>
      </c>
      <c r="H1489">
        <v>0</v>
      </c>
      <c r="I1489" t="s">
        <v>13790</v>
      </c>
      <c r="J1489" t="s">
        <v>13791</v>
      </c>
      <c r="L1489" t="s">
        <v>13</v>
      </c>
      <c r="M1489" t="s">
        <v>13792</v>
      </c>
      <c r="N1489" t="s">
        <v>13793</v>
      </c>
      <c r="O1489" t="s">
        <v>13794</v>
      </c>
      <c r="P1489" t="s">
        <v>125</v>
      </c>
      <c r="Q1489" t="s">
        <v>30</v>
      </c>
    </row>
    <row r="1490" spans="1:17" x14ac:dyDescent="0.2">
      <c r="A1490" t="s">
        <v>13795</v>
      </c>
      <c r="B1490" t="s">
        <v>13796</v>
      </c>
      <c r="C1490" t="s">
        <v>13797</v>
      </c>
      <c r="D1490" t="s">
        <v>13798</v>
      </c>
      <c r="E1490">
        <v>1</v>
      </c>
      <c r="F1490">
        <v>9</v>
      </c>
      <c r="G1490">
        <v>7</v>
      </c>
      <c r="H1490">
        <v>2</v>
      </c>
      <c r="I1490" t="s">
        <v>13799</v>
      </c>
      <c r="J1490" t="s">
        <v>13800</v>
      </c>
      <c r="K1490" t="s">
        <v>13801</v>
      </c>
      <c r="L1490" t="s">
        <v>13</v>
      </c>
      <c r="M1490" t="s">
        <v>13802</v>
      </c>
      <c r="N1490" t="s">
        <v>13803</v>
      </c>
      <c r="O1490" t="s">
        <v>5577</v>
      </c>
      <c r="P1490" t="s">
        <v>325</v>
      </c>
      <c r="Q1490" t="s">
        <v>42</v>
      </c>
    </row>
    <row r="1491" spans="1:17" x14ac:dyDescent="0.2">
      <c r="A1491" t="s">
        <v>13804</v>
      </c>
      <c r="B1491" t="s">
        <v>13805</v>
      </c>
      <c r="C1491" t="s">
        <v>13806</v>
      </c>
      <c r="D1491" t="s">
        <v>13807</v>
      </c>
      <c r="E1491">
        <v>1</v>
      </c>
      <c r="F1491">
        <v>6</v>
      </c>
      <c r="G1491">
        <v>5</v>
      </c>
      <c r="H1491">
        <v>1</v>
      </c>
      <c r="I1491" t="s">
        <v>13808</v>
      </c>
      <c r="J1491" t="s">
        <v>13805</v>
      </c>
      <c r="K1491" t="s">
        <v>13809</v>
      </c>
      <c r="L1491" t="s">
        <v>13</v>
      </c>
      <c r="M1491" t="s">
        <v>13810</v>
      </c>
      <c r="N1491" t="s">
        <v>13811</v>
      </c>
      <c r="O1491" t="s">
        <v>13812</v>
      </c>
      <c r="P1491" t="s">
        <v>94</v>
      </c>
      <c r="Q1491" t="s">
        <v>484</v>
      </c>
    </row>
    <row r="1492" spans="1:17" x14ac:dyDescent="0.2">
      <c r="A1492" t="s">
        <v>13813</v>
      </c>
      <c r="B1492" t="s">
        <v>13814</v>
      </c>
      <c r="C1492" t="s">
        <v>13815</v>
      </c>
      <c r="D1492" t="s">
        <v>13816</v>
      </c>
      <c r="E1492">
        <v>3</v>
      </c>
      <c r="F1492">
        <v>6</v>
      </c>
      <c r="G1492">
        <v>3</v>
      </c>
      <c r="H1492">
        <v>3</v>
      </c>
      <c r="I1492" t="s">
        <v>13817</v>
      </c>
      <c r="J1492" t="s">
        <v>13814</v>
      </c>
      <c r="L1492" t="s">
        <v>13</v>
      </c>
      <c r="M1492" t="s">
        <v>13818</v>
      </c>
      <c r="N1492" t="s">
        <v>13819</v>
      </c>
      <c r="O1492" t="s">
        <v>13820</v>
      </c>
      <c r="P1492" t="s">
        <v>173</v>
      </c>
      <c r="Q1492" t="s">
        <v>42</v>
      </c>
    </row>
    <row r="1493" spans="1:17" x14ac:dyDescent="0.2">
      <c r="A1493" t="s">
        <v>13821</v>
      </c>
      <c r="B1493" t="s">
        <v>13822</v>
      </c>
      <c r="C1493" t="s">
        <v>13823</v>
      </c>
      <c r="D1493" t="s">
        <v>13824</v>
      </c>
      <c r="E1493">
        <v>1</v>
      </c>
      <c r="F1493">
        <v>23</v>
      </c>
      <c r="G1493">
        <v>10</v>
      </c>
      <c r="H1493">
        <v>13</v>
      </c>
      <c r="I1493" t="s">
        <v>13825</v>
      </c>
      <c r="J1493" t="s">
        <v>13826</v>
      </c>
      <c r="K1493" t="s">
        <v>13827</v>
      </c>
      <c r="L1493" t="s">
        <v>13</v>
      </c>
      <c r="M1493" t="s">
        <v>13828</v>
      </c>
      <c r="N1493" t="s">
        <v>13829</v>
      </c>
      <c r="O1493" t="s">
        <v>13830</v>
      </c>
      <c r="P1493" t="s">
        <v>13831</v>
      </c>
      <c r="Q1493" t="s">
        <v>114</v>
      </c>
    </row>
    <row r="1494" spans="1:17" x14ac:dyDescent="0.2">
      <c r="A1494" t="s">
        <v>13832</v>
      </c>
      <c r="B1494" t="s">
        <v>13833</v>
      </c>
      <c r="C1494" t="s">
        <v>13834</v>
      </c>
      <c r="D1494" t="s">
        <v>13835</v>
      </c>
      <c r="E1494">
        <v>7</v>
      </c>
      <c r="F1494">
        <v>182</v>
      </c>
      <c r="G1494">
        <v>182</v>
      </c>
      <c r="H1494">
        <v>0</v>
      </c>
      <c r="I1494" t="s">
        <v>13836</v>
      </c>
      <c r="J1494" t="s">
        <v>13837</v>
      </c>
      <c r="K1494" t="s">
        <v>13838</v>
      </c>
      <c r="L1494" t="s">
        <v>13</v>
      </c>
      <c r="M1494" t="s">
        <v>13839</v>
      </c>
      <c r="N1494" t="s">
        <v>13840</v>
      </c>
      <c r="O1494" t="s">
        <v>11871</v>
      </c>
      <c r="P1494" t="s">
        <v>41</v>
      </c>
      <c r="Q1494" t="s">
        <v>42</v>
      </c>
    </row>
    <row r="1495" spans="1:17" x14ac:dyDescent="0.2">
      <c r="A1495" t="s">
        <v>13841</v>
      </c>
      <c r="B1495" t="s">
        <v>13842</v>
      </c>
      <c r="C1495" t="s">
        <v>13843</v>
      </c>
      <c r="D1495" t="s">
        <v>13844</v>
      </c>
      <c r="E1495">
        <v>1</v>
      </c>
      <c r="F1495">
        <v>2</v>
      </c>
      <c r="G1495">
        <v>1</v>
      </c>
      <c r="H1495">
        <v>1</v>
      </c>
      <c r="I1495" t="s">
        <v>13845</v>
      </c>
      <c r="J1495" t="s">
        <v>13846</v>
      </c>
      <c r="K1495" t="s">
        <v>13847</v>
      </c>
      <c r="L1495" t="s">
        <v>13</v>
      </c>
      <c r="M1495" t="s">
        <v>13848</v>
      </c>
      <c r="N1495" t="s">
        <v>13849</v>
      </c>
      <c r="O1495" t="s">
        <v>13850</v>
      </c>
      <c r="P1495" t="s">
        <v>17</v>
      </c>
      <c r="Q1495" t="s">
        <v>42</v>
      </c>
    </row>
    <row r="1496" spans="1:17" x14ac:dyDescent="0.2">
      <c r="A1496" t="s">
        <v>13851</v>
      </c>
      <c r="B1496" t="s">
        <v>13852</v>
      </c>
      <c r="C1496" t="s">
        <v>13853</v>
      </c>
      <c r="D1496" t="s">
        <v>13854</v>
      </c>
      <c r="E1496">
        <v>1</v>
      </c>
      <c r="F1496">
        <v>16</v>
      </c>
      <c r="G1496">
        <v>8</v>
      </c>
      <c r="H1496">
        <v>8</v>
      </c>
      <c r="I1496" t="s">
        <v>13855</v>
      </c>
      <c r="J1496" t="s">
        <v>13856</v>
      </c>
      <c r="K1496" t="s">
        <v>13857</v>
      </c>
      <c r="L1496" t="s">
        <v>13</v>
      </c>
      <c r="M1496" t="s">
        <v>13858</v>
      </c>
      <c r="N1496" t="s">
        <v>13859</v>
      </c>
      <c r="O1496" t="s">
        <v>74</v>
      </c>
      <c r="P1496" t="s">
        <v>41</v>
      </c>
      <c r="Q1496" t="s">
        <v>42</v>
      </c>
    </row>
    <row r="1497" spans="1:17" x14ac:dyDescent="0.2">
      <c r="A1497" t="s">
        <v>13860</v>
      </c>
      <c r="B1497" t="s">
        <v>13861</v>
      </c>
      <c r="C1497" t="s">
        <v>13862</v>
      </c>
      <c r="D1497" t="s">
        <v>13863</v>
      </c>
      <c r="E1497">
        <v>33</v>
      </c>
      <c r="F1497">
        <v>803</v>
      </c>
      <c r="G1497">
        <v>300</v>
      </c>
      <c r="H1497">
        <v>503</v>
      </c>
      <c r="I1497" t="s">
        <v>13864</v>
      </c>
      <c r="J1497" t="s">
        <v>13865</v>
      </c>
      <c r="K1497" t="s">
        <v>13866</v>
      </c>
      <c r="L1497" t="s">
        <v>13</v>
      </c>
      <c r="M1497" t="s">
        <v>13867</v>
      </c>
      <c r="N1497" t="s">
        <v>13862</v>
      </c>
      <c r="O1497" t="s">
        <v>13868</v>
      </c>
      <c r="P1497" t="s">
        <v>41</v>
      </c>
      <c r="Q1497" t="s">
        <v>30</v>
      </c>
    </row>
    <row r="1498" spans="1:17" x14ac:dyDescent="0.2">
      <c r="A1498" t="s">
        <v>13869</v>
      </c>
      <c r="B1498" t="s">
        <v>13870</v>
      </c>
      <c r="C1498" t="s">
        <v>13871</v>
      </c>
      <c r="D1498" t="s">
        <v>13872</v>
      </c>
      <c r="E1498">
        <v>1</v>
      </c>
      <c r="F1498">
        <v>2</v>
      </c>
      <c r="G1498">
        <v>1</v>
      </c>
      <c r="H1498">
        <v>1</v>
      </c>
      <c r="I1498" t="s">
        <v>13873</v>
      </c>
      <c r="J1498" t="s">
        <v>13874</v>
      </c>
      <c r="K1498" t="s">
        <v>13875</v>
      </c>
      <c r="L1498" t="s">
        <v>13</v>
      </c>
      <c r="M1498" t="s">
        <v>13876</v>
      </c>
      <c r="N1498" t="s">
        <v>13877</v>
      </c>
      <c r="O1498" t="s">
        <v>345</v>
      </c>
      <c r="P1498" t="s">
        <v>41</v>
      </c>
      <c r="Q1498" t="s">
        <v>42</v>
      </c>
    </row>
    <row r="1499" spans="1:17" x14ac:dyDescent="0.2">
      <c r="A1499" t="s">
        <v>13878</v>
      </c>
      <c r="B1499" t="s">
        <v>13879</v>
      </c>
      <c r="C1499" t="s">
        <v>13880</v>
      </c>
      <c r="D1499" t="s">
        <v>13881</v>
      </c>
      <c r="E1499">
        <v>12</v>
      </c>
      <c r="F1499">
        <v>420</v>
      </c>
      <c r="G1499">
        <v>420</v>
      </c>
      <c r="H1499">
        <v>0</v>
      </c>
      <c r="I1499" t="s">
        <v>13882</v>
      </c>
      <c r="J1499" t="s">
        <v>13883</v>
      </c>
      <c r="K1499" t="s">
        <v>13884</v>
      </c>
      <c r="L1499" t="s">
        <v>13</v>
      </c>
      <c r="M1499" t="s">
        <v>13885</v>
      </c>
      <c r="N1499" t="s">
        <v>13886</v>
      </c>
      <c r="O1499" t="s">
        <v>13887</v>
      </c>
      <c r="P1499" t="s">
        <v>145</v>
      </c>
      <c r="Q1499" t="s">
        <v>42</v>
      </c>
    </row>
    <row r="1500" spans="1:17" x14ac:dyDescent="0.2">
      <c r="A1500" t="s">
        <v>13888</v>
      </c>
      <c r="B1500" t="s">
        <v>13889</v>
      </c>
      <c r="C1500" t="s">
        <v>13890</v>
      </c>
      <c r="D1500" t="s">
        <v>13891</v>
      </c>
      <c r="E1500">
        <v>4</v>
      </c>
      <c r="F1500">
        <v>21</v>
      </c>
      <c r="G1500">
        <v>2</v>
      </c>
      <c r="H1500">
        <v>19</v>
      </c>
      <c r="I1500" t="s">
        <v>13892</v>
      </c>
      <c r="J1500" t="s">
        <v>13893</v>
      </c>
      <c r="K1500" t="s">
        <v>13894</v>
      </c>
      <c r="L1500" t="s">
        <v>13</v>
      </c>
      <c r="M1500" t="s">
        <v>13895</v>
      </c>
      <c r="N1500" t="s">
        <v>13896</v>
      </c>
      <c r="O1500" t="s">
        <v>13897</v>
      </c>
      <c r="P1500" t="s">
        <v>41</v>
      </c>
      <c r="Q1500" t="s">
        <v>18</v>
      </c>
    </row>
    <row r="1501" spans="1:17" x14ac:dyDescent="0.2">
      <c r="A1501" t="s">
        <v>13898</v>
      </c>
      <c r="B1501" t="s">
        <v>13899</v>
      </c>
      <c r="C1501" t="s">
        <v>13900</v>
      </c>
      <c r="D1501" t="s">
        <v>13901</v>
      </c>
      <c r="E1501">
        <v>2</v>
      </c>
      <c r="F1501">
        <v>9</v>
      </c>
      <c r="G1501">
        <v>6</v>
      </c>
      <c r="H1501">
        <v>3</v>
      </c>
      <c r="I1501" t="s">
        <v>13902</v>
      </c>
      <c r="J1501" t="s">
        <v>13903</v>
      </c>
      <c r="L1501" t="s">
        <v>13</v>
      </c>
      <c r="M1501" t="s">
        <v>13904</v>
      </c>
      <c r="N1501" t="s">
        <v>13905</v>
      </c>
      <c r="O1501" t="s">
        <v>13906</v>
      </c>
      <c r="P1501" t="s">
        <v>386</v>
      </c>
      <c r="Q1501" t="s">
        <v>18</v>
      </c>
    </row>
    <row r="1502" spans="1:17" x14ac:dyDescent="0.2">
      <c r="A1502" t="s">
        <v>13907</v>
      </c>
      <c r="B1502" t="s">
        <v>13908</v>
      </c>
      <c r="C1502" t="s">
        <v>13909</v>
      </c>
      <c r="D1502" t="s">
        <v>13910</v>
      </c>
      <c r="E1502">
        <v>2</v>
      </c>
      <c r="F1502">
        <v>308</v>
      </c>
      <c r="G1502">
        <v>307</v>
      </c>
      <c r="H1502">
        <v>1</v>
      </c>
      <c r="I1502" t="s">
        <v>13911</v>
      </c>
      <c r="J1502" t="s">
        <v>13908</v>
      </c>
      <c r="K1502" t="s">
        <v>13912</v>
      </c>
      <c r="L1502" t="s">
        <v>13</v>
      </c>
      <c r="M1502" t="s">
        <v>13913</v>
      </c>
      <c r="N1502" t="s">
        <v>13914</v>
      </c>
      <c r="O1502" t="s">
        <v>12911</v>
      </c>
      <c r="P1502" t="s">
        <v>41</v>
      </c>
      <c r="Q1502" t="s">
        <v>42</v>
      </c>
    </row>
    <row r="1503" spans="1:17" x14ac:dyDescent="0.2">
      <c r="A1503" t="s">
        <v>13915</v>
      </c>
      <c r="B1503" t="s">
        <v>13916</v>
      </c>
      <c r="C1503" t="s">
        <v>13917</v>
      </c>
      <c r="D1503" t="s">
        <v>13918</v>
      </c>
      <c r="E1503">
        <v>4</v>
      </c>
      <c r="F1503">
        <v>36</v>
      </c>
      <c r="G1503">
        <v>31</v>
      </c>
      <c r="H1503">
        <v>5</v>
      </c>
      <c r="I1503" t="s">
        <v>13919</v>
      </c>
      <c r="J1503" t="s">
        <v>13920</v>
      </c>
      <c r="K1503" t="s">
        <v>13921</v>
      </c>
      <c r="L1503" t="s">
        <v>13</v>
      </c>
      <c r="M1503" t="s">
        <v>13922</v>
      </c>
      <c r="N1503" t="s">
        <v>13923</v>
      </c>
      <c r="O1503" t="s">
        <v>10065</v>
      </c>
      <c r="P1503" t="s">
        <v>41</v>
      </c>
      <c r="Q1503" t="s">
        <v>42</v>
      </c>
    </row>
    <row r="1504" spans="1:17" x14ac:dyDescent="0.2">
      <c r="A1504" t="s">
        <v>13924</v>
      </c>
      <c r="B1504" t="s">
        <v>13925</v>
      </c>
      <c r="C1504" t="s">
        <v>13926</v>
      </c>
      <c r="D1504" t="s">
        <v>13927</v>
      </c>
      <c r="E1504">
        <v>1</v>
      </c>
      <c r="F1504">
        <v>2</v>
      </c>
      <c r="G1504">
        <v>1</v>
      </c>
      <c r="H1504">
        <v>1</v>
      </c>
      <c r="I1504" t="s">
        <v>13928</v>
      </c>
      <c r="J1504" t="s">
        <v>13929</v>
      </c>
      <c r="K1504" t="s">
        <v>13930</v>
      </c>
      <c r="L1504" t="s">
        <v>13</v>
      </c>
      <c r="M1504" t="s">
        <v>13931</v>
      </c>
      <c r="N1504" t="s">
        <v>13932</v>
      </c>
      <c r="O1504" t="s">
        <v>2400</v>
      </c>
      <c r="P1504" t="s">
        <v>41</v>
      </c>
      <c r="Q1504" t="s">
        <v>42</v>
      </c>
    </row>
    <row r="1505" spans="1:17" x14ac:dyDescent="0.2">
      <c r="A1505" t="s">
        <v>13933</v>
      </c>
      <c r="B1505" t="s">
        <v>13934</v>
      </c>
      <c r="C1505" t="s">
        <v>13935</v>
      </c>
      <c r="D1505" t="s">
        <v>13936</v>
      </c>
      <c r="E1505">
        <v>1</v>
      </c>
      <c r="F1505">
        <v>2</v>
      </c>
      <c r="G1505">
        <v>2</v>
      </c>
      <c r="H1505">
        <v>0</v>
      </c>
      <c r="I1505" t="s">
        <v>13937</v>
      </c>
      <c r="J1505" t="s">
        <v>13938</v>
      </c>
      <c r="K1505" t="s">
        <v>13939</v>
      </c>
      <c r="L1505" t="s">
        <v>13</v>
      </c>
      <c r="M1505" t="s">
        <v>13940</v>
      </c>
      <c r="N1505" t="s">
        <v>13941</v>
      </c>
      <c r="O1505" t="s">
        <v>11200</v>
      </c>
      <c r="P1505" t="s">
        <v>41</v>
      </c>
      <c r="Q1505" t="s">
        <v>42</v>
      </c>
    </row>
    <row r="1506" spans="1:17" x14ac:dyDescent="0.2">
      <c r="A1506" t="s">
        <v>13942</v>
      </c>
      <c r="B1506" t="s">
        <v>13943</v>
      </c>
      <c r="C1506" t="s">
        <v>13944</v>
      </c>
      <c r="D1506" t="s">
        <v>13945</v>
      </c>
      <c r="E1506">
        <v>1</v>
      </c>
      <c r="F1506">
        <v>2</v>
      </c>
      <c r="G1506">
        <v>1</v>
      </c>
      <c r="H1506">
        <v>1</v>
      </c>
      <c r="I1506" t="s">
        <v>13946</v>
      </c>
      <c r="J1506" t="s">
        <v>13947</v>
      </c>
      <c r="K1506" t="s">
        <v>13948</v>
      </c>
      <c r="L1506" t="s">
        <v>13</v>
      </c>
      <c r="M1506" t="s">
        <v>13949</v>
      </c>
      <c r="N1506" t="s">
        <v>13950</v>
      </c>
      <c r="O1506" t="s">
        <v>2317</v>
      </c>
      <c r="P1506" t="s">
        <v>41</v>
      </c>
      <c r="Q1506" t="s">
        <v>42</v>
      </c>
    </row>
    <row r="1507" spans="1:17" x14ac:dyDescent="0.2">
      <c r="A1507" t="s">
        <v>13951</v>
      </c>
      <c r="B1507" t="s">
        <v>13952</v>
      </c>
      <c r="C1507" t="s">
        <v>13953</v>
      </c>
      <c r="D1507" t="s">
        <v>13954</v>
      </c>
      <c r="E1507">
        <v>1</v>
      </c>
      <c r="F1507">
        <v>2</v>
      </c>
      <c r="G1507">
        <v>1</v>
      </c>
      <c r="H1507">
        <v>1</v>
      </c>
      <c r="I1507" t="s">
        <v>13955</v>
      </c>
      <c r="J1507" t="s">
        <v>13956</v>
      </c>
      <c r="K1507" t="s">
        <v>13957</v>
      </c>
      <c r="L1507" t="s">
        <v>13</v>
      </c>
      <c r="M1507" t="s">
        <v>13958</v>
      </c>
      <c r="N1507" t="s">
        <v>13959</v>
      </c>
      <c r="O1507" t="s">
        <v>13960</v>
      </c>
      <c r="P1507" t="s">
        <v>1945</v>
      </c>
      <c r="Q1507" t="s">
        <v>18</v>
      </c>
    </row>
    <row r="1508" spans="1:17" x14ac:dyDescent="0.2">
      <c r="A1508" t="s">
        <v>13961</v>
      </c>
      <c r="B1508" t="s">
        <v>13962</v>
      </c>
      <c r="C1508" t="s">
        <v>13963</v>
      </c>
      <c r="D1508" t="s">
        <v>13964</v>
      </c>
      <c r="E1508">
        <v>1</v>
      </c>
      <c r="F1508">
        <v>3</v>
      </c>
      <c r="G1508">
        <v>3</v>
      </c>
      <c r="H1508">
        <v>0</v>
      </c>
      <c r="I1508" t="s">
        <v>13965</v>
      </c>
      <c r="J1508" t="s">
        <v>13966</v>
      </c>
      <c r="K1508" t="s">
        <v>13967</v>
      </c>
      <c r="L1508" t="s">
        <v>13</v>
      </c>
      <c r="M1508" t="s">
        <v>13968</v>
      </c>
      <c r="N1508" t="s">
        <v>13969</v>
      </c>
      <c r="O1508" t="s">
        <v>13970</v>
      </c>
      <c r="P1508" t="s">
        <v>173</v>
      </c>
      <c r="Q1508" t="s">
        <v>30</v>
      </c>
    </row>
    <row r="1509" spans="1:17" x14ac:dyDescent="0.2">
      <c r="A1509" t="s">
        <v>13971</v>
      </c>
      <c r="B1509" t="s">
        <v>13972</v>
      </c>
      <c r="C1509" t="s">
        <v>13973</v>
      </c>
      <c r="D1509" t="s">
        <v>13974</v>
      </c>
      <c r="E1509">
        <v>1</v>
      </c>
      <c r="F1509">
        <v>3</v>
      </c>
      <c r="G1509">
        <v>2</v>
      </c>
      <c r="H1509">
        <v>1</v>
      </c>
      <c r="I1509" t="s">
        <v>13975</v>
      </c>
      <c r="J1509" t="s">
        <v>13976</v>
      </c>
      <c r="K1509" t="s">
        <v>13977</v>
      </c>
      <c r="L1509" t="s">
        <v>13</v>
      </c>
      <c r="M1509" t="s">
        <v>13978</v>
      </c>
      <c r="N1509" t="s">
        <v>13979</v>
      </c>
      <c r="O1509" t="s">
        <v>1664</v>
      </c>
      <c r="P1509" t="s">
        <v>41</v>
      </c>
      <c r="Q1509" t="s">
        <v>514</v>
      </c>
    </row>
    <row r="1510" spans="1:17" x14ac:dyDescent="0.2">
      <c r="A1510" t="s">
        <v>13980</v>
      </c>
      <c r="B1510" t="s">
        <v>13981</v>
      </c>
      <c r="C1510" t="s">
        <v>13982</v>
      </c>
      <c r="D1510" t="s">
        <v>13983</v>
      </c>
      <c r="E1510">
        <v>8</v>
      </c>
      <c r="F1510">
        <v>458</v>
      </c>
      <c r="G1510">
        <v>418</v>
      </c>
      <c r="H1510">
        <v>40</v>
      </c>
      <c r="I1510" t="s">
        <v>13984</v>
      </c>
      <c r="J1510" t="s">
        <v>13985</v>
      </c>
      <c r="K1510" t="s">
        <v>13986</v>
      </c>
      <c r="L1510" t="s">
        <v>13</v>
      </c>
      <c r="M1510" t="s">
        <v>13987</v>
      </c>
      <c r="N1510" t="s">
        <v>13988</v>
      </c>
      <c r="O1510" t="s">
        <v>7219</v>
      </c>
      <c r="P1510" t="s">
        <v>716</v>
      </c>
      <c r="Q1510" t="s">
        <v>42</v>
      </c>
    </row>
    <row r="1511" spans="1:17" x14ac:dyDescent="0.2">
      <c r="A1511" t="s">
        <v>13989</v>
      </c>
      <c r="B1511" t="s">
        <v>13990</v>
      </c>
      <c r="C1511" t="s">
        <v>13991</v>
      </c>
      <c r="D1511" t="s">
        <v>13992</v>
      </c>
      <c r="E1511">
        <v>3</v>
      </c>
      <c r="F1511">
        <v>20</v>
      </c>
      <c r="G1511">
        <v>12</v>
      </c>
      <c r="H1511">
        <v>8</v>
      </c>
      <c r="I1511" t="s">
        <v>13993</v>
      </c>
      <c r="J1511" t="s">
        <v>13994</v>
      </c>
      <c r="K1511" t="s">
        <v>13995</v>
      </c>
      <c r="L1511" t="s">
        <v>13</v>
      </c>
      <c r="M1511" t="s">
        <v>13996</v>
      </c>
      <c r="N1511" t="s">
        <v>13991</v>
      </c>
      <c r="O1511" t="s">
        <v>4321</v>
      </c>
      <c r="P1511" t="s">
        <v>41</v>
      </c>
      <c r="Q1511" t="s">
        <v>42</v>
      </c>
    </row>
    <row r="1512" spans="1:17" x14ac:dyDescent="0.2">
      <c r="A1512" t="s">
        <v>13997</v>
      </c>
      <c r="B1512" t="s">
        <v>13998</v>
      </c>
      <c r="C1512" t="s">
        <v>13999</v>
      </c>
      <c r="D1512" t="s">
        <v>14000</v>
      </c>
      <c r="E1512">
        <v>1</v>
      </c>
      <c r="F1512">
        <v>3</v>
      </c>
      <c r="G1512">
        <v>2</v>
      </c>
      <c r="H1512">
        <v>1</v>
      </c>
      <c r="I1512" t="s">
        <v>14001</v>
      </c>
      <c r="J1512" t="s">
        <v>14002</v>
      </c>
      <c r="K1512" t="s">
        <v>14003</v>
      </c>
      <c r="L1512" t="s">
        <v>13</v>
      </c>
      <c r="M1512" t="s">
        <v>14004</v>
      </c>
      <c r="N1512" t="s">
        <v>14005</v>
      </c>
      <c r="O1512" t="s">
        <v>14006</v>
      </c>
      <c r="P1512" t="s">
        <v>145</v>
      </c>
      <c r="Q1512" t="s">
        <v>18</v>
      </c>
    </row>
    <row r="1513" spans="1:17" x14ac:dyDescent="0.2">
      <c r="A1513" t="s">
        <v>14007</v>
      </c>
      <c r="B1513" t="s">
        <v>14008</v>
      </c>
      <c r="C1513" t="s">
        <v>14009</v>
      </c>
      <c r="D1513" t="s">
        <v>14010</v>
      </c>
      <c r="E1513">
        <v>4</v>
      </c>
      <c r="F1513">
        <v>319</v>
      </c>
      <c r="G1513">
        <v>317</v>
      </c>
      <c r="H1513">
        <v>2</v>
      </c>
      <c r="I1513" t="s">
        <v>14011</v>
      </c>
      <c r="J1513" t="s">
        <v>14012</v>
      </c>
      <c r="L1513" t="s">
        <v>13</v>
      </c>
      <c r="M1513" t="s">
        <v>14013</v>
      </c>
      <c r="N1513" t="s">
        <v>14014</v>
      </c>
      <c r="O1513" t="s">
        <v>1547</v>
      </c>
      <c r="P1513" t="s">
        <v>41</v>
      </c>
      <c r="Q1513" t="s">
        <v>42</v>
      </c>
    </row>
    <row r="1514" spans="1:17" x14ac:dyDescent="0.2">
      <c r="A1514" t="s">
        <v>14015</v>
      </c>
      <c r="B1514" t="s">
        <v>14016</v>
      </c>
      <c r="C1514" t="s">
        <v>14017</v>
      </c>
      <c r="D1514" t="s">
        <v>14018</v>
      </c>
      <c r="E1514">
        <v>3</v>
      </c>
      <c r="F1514">
        <v>1007</v>
      </c>
      <c r="G1514">
        <v>810</v>
      </c>
      <c r="H1514">
        <v>197</v>
      </c>
      <c r="I1514" t="s">
        <v>14019</v>
      </c>
      <c r="J1514" t="s">
        <v>14020</v>
      </c>
      <c r="L1514" t="s">
        <v>13</v>
      </c>
      <c r="M1514" t="s">
        <v>14021</v>
      </c>
      <c r="N1514" t="s">
        <v>14022</v>
      </c>
      <c r="O1514" t="s">
        <v>40</v>
      </c>
      <c r="P1514" t="s">
        <v>41</v>
      </c>
      <c r="Q1514" t="s">
        <v>42</v>
      </c>
    </row>
    <row r="1515" spans="1:17" x14ac:dyDescent="0.2">
      <c r="A1515" t="s">
        <v>14023</v>
      </c>
      <c r="B1515" t="s">
        <v>14024</v>
      </c>
      <c r="C1515" t="s">
        <v>14025</v>
      </c>
      <c r="D1515" t="s">
        <v>14026</v>
      </c>
      <c r="E1515">
        <v>300</v>
      </c>
      <c r="F1515">
        <v>3072</v>
      </c>
      <c r="G1515">
        <v>1536</v>
      </c>
      <c r="H1515">
        <v>1536</v>
      </c>
      <c r="I1515" t="s">
        <v>14027</v>
      </c>
      <c r="J1515" t="s">
        <v>14028</v>
      </c>
      <c r="K1515" t="s">
        <v>14029</v>
      </c>
      <c r="L1515" t="s">
        <v>13</v>
      </c>
      <c r="M1515" t="s">
        <v>14030</v>
      </c>
      <c r="N1515" t="s">
        <v>14031</v>
      </c>
      <c r="O1515" t="s">
        <v>580</v>
      </c>
      <c r="P1515" t="s">
        <v>41</v>
      </c>
      <c r="Q1515" t="s">
        <v>42</v>
      </c>
    </row>
    <row r="1516" spans="1:17" x14ac:dyDescent="0.2">
      <c r="A1516" t="s">
        <v>14032</v>
      </c>
      <c r="B1516" t="s">
        <v>14033</v>
      </c>
      <c r="C1516" t="s">
        <v>14034</v>
      </c>
      <c r="D1516" t="s">
        <v>14035</v>
      </c>
      <c r="E1516">
        <v>2</v>
      </c>
      <c r="F1516">
        <v>4</v>
      </c>
      <c r="G1516">
        <v>2</v>
      </c>
      <c r="H1516">
        <v>2</v>
      </c>
      <c r="I1516" t="s">
        <v>14036</v>
      </c>
      <c r="J1516" t="s">
        <v>14037</v>
      </c>
      <c r="L1516" t="s">
        <v>13</v>
      </c>
      <c r="M1516" t="s">
        <v>14038</v>
      </c>
      <c r="N1516" t="s">
        <v>14039</v>
      </c>
      <c r="O1516" t="s">
        <v>769</v>
      </c>
      <c r="P1516" t="s">
        <v>41</v>
      </c>
      <c r="Q1516" t="s">
        <v>42</v>
      </c>
    </row>
    <row r="1517" spans="1:17" x14ac:dyDescent="0.2">
      <c r="A1517" t="s">
        <v>14040</v>
      </c>
      <c r="B1517" t="s">
        <v>14041</v>
      </c>
      <c r="C1517" t="s">
        <v>14042</v>
      </c>
      <c r="D1517" t="s">
        <v>14043</v>
      </c>
      <c r="E1517">
        <v>3</v>
      </c>
      <c r="F1517">
        <v>257</v>
      </c>
      <c r="G1517">
        <v>256</v>
      </c>
      <c r="H1517">
        <v>1</v>
      </c>
      <c r="I1517" t="s">
        <v>14044</v>
      </c>
      <c r="J1517" t="s">
        <v>14045</v>
      </c>
      <c r="K1517" t="s">
        <v>14046</v>
      </c>
      <c r="L1517" t="s">
        <v>13</v>
      </c>
      <c r="M1517" t="s">
        <v>14047</v>
      </c>
      <c r="N1517" t="s">
        <v>14048</v>
      </c>
      <c r="O1517" t="s">
        <v>14049</v>
      </c>
      <c r="P1517" t="s">
        <v>145</v>
      </c>
      <c r="Q1517" t="s">
        <v>18</v>
      </c>
    </row>
    <row r="1518" spans="1:17" x14ac:dyDescent="0.2">
      <c r="A1518" t="s">
        <v>14050</v>
      </c>
      <c r="B1518" t="s">
        <v>14051</v>
      </c>
      <c r="C1518" t="s">
        <v>14052</v>
      </c>
      <c r="D1518" t="s">
        <v>14053</v>
      </c>
      <c r="E1518">
        <v>1</v>
      </c>
      <c r="F1518">
        <v>4</v>
      </c>
      <c r="G1518">
        <v>2</v>
      </c>
      <c r="H1518">
        <v>2</v>
      </c>
      <c r="I1518" t="s">
        <v>14054</v>
      </c>
      <c r="J1518" t="s">
        <v>14055</v>
      </c>
      <c r="K1518" t="s">
        <v>14056</v>
      </c>
      <c r="L1518" t="s">
        <v>13</v>
      </c>
      <c r="M1518" t="s">
        <v>14057</v>
      </c>
      <c r="N1518" t="s">
        <v>14058</v>
      </c>
      <c r="O1518" t="s">
        <v>74</v>
      </c>
      <c r="P1518" t="s">
        <v>41</v>
      </c>
      <c r="Q1518" t="s">
        <v>42</v>
      </c>
    </row>
    <row r="1519" spans="1:17" x14ac:dyDescent="0.2">
      <c r="A1519" t="s">
        <v>14059</v>
      </c>
      <c r="B1519" t="s">
        <v>14060</v>
      </c>
      <c r="C1519" t="s">
        <v>14061</v>
      </c>
      <c r="D1519" t="s">
        <v>14062</v>
      </c>
      <c r="E1519">
        <v>1</v>
      </c>
      <c r="F1519">
        <v>7</v>
      </c>
      <c r="G1519">
        <v>6</v>
      </c>
      <c r="H1519">
        <v>1</v>
      </c>
      <c r="I1519" t="s">
        <v>14063</v>
      </c>
      <c r="J1519" t="s">
        <v>14060</v>
      </c>
      <c r="L1519" t="s">
        <v>13</v>
      </c>
      <c r="M1519" t="s">
        <v>14064</v>
      </c>
      <c r="N1519" t="s">
        <v>14065</v>
      </c>
      <c r="O1519" t="s">
        <v>14066</v>
      </c>
      <c r="P1519" t="s">
        <v>716</v>
      </c>
      <c r="Q1519" t="s">
        <v>18</v>
      </c>
    </row>
    <row r="1520" spans="1:17" x14ac:dyDescent="0.2">
      <c r="A1520" t="s">
        <v>14067</v>
      </c>
      <c r="B1520" t="s">
        <v>14068</v>
      </c>
      <c r="C1520" t="s">
        <v>14069</v>
      </c>
      <c r="D1520" t="s">
        <v>14070</v>
      </c>
      <c r="E1520">
        <v>1</v>
      </c>
      <c r="F1520">
        <v>2</v>
      </c>
      <c r="G1520">
        <v>2</v>
      </c>
      <c r="H1520">
        <v>0</v>
      </c>
      <c r="I1520" t="s">
        <v>14071</v>
      </c>
      <c r="J1520" t="s">
        <v>14068</v>
      </c>
      <c r="L1520" t="s">
        <v>13</v>
      </c>
      <c r="M1520" t="s">
        <v>14072</v>
      </c>
      <c r="N1520" t="s">
        <v>14073</v>
      </c>
      <c r="O1520" t="s">
        <v>40</v>
      </c>
      <c r="P1520" t="s">
        <v>41</v>
      </c>
      <c r="Q1520" t="s">
        <v>42</v>
      </c>
    </row>
    <row r="1521" spans="1:17" x14ac:dyDescent="0.2">
      <c r="A1521" t="s">
        <v>14074</v>
      </c>
      <c r="B1521" t="s">
        <v>14075</v>
      </c>
      <c r="C1521" t="s">
        <v>14076</v>
      </c>
      <c r="D1521" t="s">
        <v>14077</v>
      </c>
      <c r="E1521">
        <v>1</v>
      </c>
      <c r="F1521">
        <v>27</v>
      </c>
      <c r="G1521">
        <v>26</v>
      </c>
      <c r="H1521">
        <v>1</v>
      </c>
      <c r="I1521" t="s">
        <v>14078</v>
      </c>
      <c r="J1521" t="s">
        <v>14079</v>
      </c>
      <c r="K1521" t="s">
        <v>14080</v>
      </c>
      <c r="L1521" t="s">
        <v>13</v>
      </c>
      <c r="M1521" t="s">
        <v>14081</v>
      </c>
      <c r="N1521" t="s">
        <v>14082</v>
      </c>
      <c r="O1521" t="s">
        <v>14083</v>
      </c>
      <c r="P1521" t="s">
        <v>1159</v>
      </c>
      <c r="Q1521" t="s">
        <v>18</v>
      </c>
    </row>
    <row r="1522" spans="1:17" x14ac:dyDescent="0.2">
      <c r="A1522" t="s">
        <v>14084</v>
      </c>
      <c r="B1522" t="s">
        <v>14085</v>
      </c>
      <c r="C1522" t="s">
        <v>14086</v>
      </c>
      <c r="D1522" t="s">
        <v>14087</v>
      </c>
      <c r="E1522">
        <v>1</v>
      </c>
      <c r="F1522">
        <v>12</v>
      </c>
      <c r="G1522">
        <v>7</v>
      </c>
      <c r="H1522">
        <v>5</v>
      </c>
      <c r="I1522" t="s">
        <v>14088</v>
      </c>
      <c r="J1522" t="s">
        <v>14089</v>
      </c>
      <c r="K1522" t="s">
        <v>14090</v>
      </c>
      <c r="L1522" t="s">
        <v>13</v>
      </c>
      <c r="M1522" t="s">
        <v>14091</v>
      </c>
      <c r="N1522" t="s">
        <v>14092</v>
      </c>
      <c r="O1522" t="s">
        <v>14093</v>
      </c>
      <c r="P1522" t="s">
        <v>41</v>
      </c>
      <c r="Q1522" t="s">
        <v>42</v>
      </c>
    </row>
    <row r="1523" spans="1:17" x14ac:dyDescent="0.2">
      <c r="A1523" t="s">
        <v>14094</v>
      </c>
      <c r="B1523" t="s">
        <v>14095</v>
      </c>
      <c r="C1523" t="s">
        <v>14096</v>
      </c>
      <c r="D1523" t="s">
        <v>14097</v>
      </c>
      <c r="E1523">
        <v>2</v>
      </c>
      <c r="F1523">
        <v>68</v>
      </c>
      <c r="G1523">
        <v>67</v>
      </c>
      <c r="H1523">
        <v>1</v>
      </c>
      <c r="I1523" t="s">
        <v>14098</v>
      </c>
      <c r="J1523" t="s">
        <v>14095</v>
      </c>
      <c r="K1523" t="s">
        <v>14099</v>
      </c>
      <c r="L1523" t="s">
        <v>13</v>
      </c>
      <c r="M1523" t="s">
        <v>14100</v>
      </c>
      <c r="N1523" t="s">
        <v>14101</v>
      </c>
      <c r="O1523" t="s">
        <v>14102</v>
      </c>
      <c r="P1523" t="s">
        <v>41</v>
      </c>
      <c r="Q1523" t="s">
        <v>42</v>
      </c>
    </row>
    <row r="1524" spans="1:17" x14ac:dyDescent="0.2">
      <c r="A1524" t="s">
        <v>14103</v>
      </c>
      <c r="B1524" t="s">
        <v>14104</v>
      </c>
      <c r="C1524" t="s">
        <v>14105</v>
      </c>
      <c r="D1524" t="s">
        <v>14106</v>
      </c>
      <c r="E1524">
        <v>5</v>
      </c>
      <c r="F1524">
        <v>27</v>
      </c>
      <c r="G1524">
        <v>22</v>
      </c>
      <c r="H1524">
        <v>5</v>
      </c>
      <c r="I1524" t="s">
        <v>14107</v>
      </c>
      <c r="J1524" t="s">
        <v>14108</v>
      </c>
      <c r="K1524" t="s">
        <v>14109</v>
      </c>
      <c r="L1524" t="s">
        <v>13</v>
      </c>
      <c r="M1524" t="s">
        <v>14110</v>
      </c>
      <c r="N1524" t="s">
        <v>14111</v>
      </c>
      <c r="O1524" t="s">
        <v>192</v>
      </c>
      <c r="P1524" t="s">
        <v>173</v>
      </c>
      <c r="Q1524" t="s">
        <v>42</v>
      </c>
    </row>
    <row r="1525" spans="1:17" x14ac:dyDescent="0.2">
      <c r="A1525" t="s">
        <v>14112</v>
      </c>
      <c r="B1525" t="s">
        <v>14113</v>
      </c>
      <c r="C1525" t="s">
        <v>14114</v>
      </c>
      <c r="D1525" t="s">
        <v>14115</v>
      </c>
      <c r="E1525">
        <v>1</v>
      </c>
      <c r="F1525">
        <v>5</v>
      </c>
      <c r="G1525">
        <v>3</v>
      </c>
      <c r="H1525">
        <v>2</v>
      </c>
      <c r="I1525" t="s">
        <v>14116</v>
      </c>
      <c r="J1525" t="s">
        <v>14117</v>
      </c>
      <c r="K1525" t="s">
        <v>14118</v>
      </c>
      <c r="L1525" t="s">
        <v>13</v>
      </c>
      <c r="M1525" t="s">
        <v>14119</v>
      </c>
      <c r="N1525" t="s">
        <v>14114</v>
      </c>
      <c r="O1525" t="s">
        <v>14120</v>
      </c>
      <c r="P1525" t="s">
        <v>145</v>
      </c>
      <c r="Q1525" t="s">
        <v>18</v>
      </c>
    </row>
    <row r="1526" spans="1:17" x14ac:dyDescent="0.2">
      <c r="A1526" t="s">
        <v>14121</v>
      </c>
      <c r="B1526" t="s">
        <v>14122</v>
      </c>
      <c r="C1526" t="s">
        <v>14123</v>
      </c>
      <c r="D1526" t="s">
        <v>14124</v>
      </c>
      <c r="E1526">
        <v>1</v>
      </c>
      <c r="F1526">
        <v>4</v>
      </c>
      <c r="G1526">
        <v>3</v>
      </c>
      <c r="H1526">
        <v>1</v>
      </c>
      <c r="I1526" t="s">
        <v>14125</v>
      </c>
      <c r="J1526" t="s">
        <v>14122</v>
      </c>
      <c r="K1526" t="s">
        <v>14126</v>
      </c>
      <c r="L1526" t="s">
        <v>13</v>
      </c>
      <c r="M1526" t="s">
        <v>14127</v>
      </c>
      <c r="N1526" t="s">
        <v>14128</v>
      </c>
      <c r="O1526" t="s">
        <v>552</v>
      </c>
      <c r="P1526" t="s">
        <v>173</v>
      </c>
      <c r="Q1526" t="s">
        <v>42</v>
      </c>
    </row>
    <row r="1527" spans="1:17" x14ac:dyDescent="0.2">
      <c r="A1527" t="s">
        <v>14129</v>
      </c>
      <c r="B1527" t="s">
        <v>14130</v>
      </c>
      <c r="C1527" t="s">
        <v>14131</v>
      </c>
      <c r="D1527" t="s">
        <v>14132</v>
      </c>
      <c r="E1527">
        <v>6</v>
      </c>
      <c r="F1527">
        <v>16</v>
      </c>
      <c r="G1527">
        <v>8</v>
      </c>
      <c r="H1527">
        <v>8</v>
      </c>
      <c r="I1527" t="s">
        <v>14133</v>
      </c>
      <c r="J1527" t="s">
        <v>14134</v>
      </c>
      <c r="K1527" t="s">
        <v>14135</v>
      </c>
      <c r="L1527" t="s">
        <v>13</v>
      </c>
      <c r="M1527" t="s">
        <v>14136</v>
      </c>
      <c r="N1527" t="s">
        <v>14137</v>
      </c>
      <c r="O1527" t="s">
        <v>14138</v>
      </c>
      <c r="P1527" t="s">
        <v>41</v>
      </c>
      <c r="Q1527" t="s">
        <v>416</v>
      </c>
    </row>
    <row r="1528" spans="1:17" x14ac:dyDescent="0.2">
      <c r="A1528" t="s">
        <v>14139</v>
      </c>
      <c r="B1528" t="s">
        <v>14140</v>
      </c>
      <c r="C1528" t="s">
        <v>14141</v>
      </c>
      <c r="D1528" t="s">
        <v>14142</v>
      </c>
      <c r="E1528">
        <v>1</v>
      </c>
      <c r="F1528">
        <v>4</v>
      </c>
      <c r="G1528">
        <v>2</v>
      </c>
      <c r="H1528">
        <v>2</v>
      </c>
      <c r="I1528" t="s">
        <v>14143</v>
      </c>
      <c r="J1528" t="s">
        <v>14144</v>
      </c>
      <c r="K1528" t="s">
        <v>14145</v>
      </c>
      <c r="L1528" t="s">
        <v>13</v>
      </c>
      <c r="M1528" t="s">
        <v>14146</v>
      </c>
      <c r="N1528" t="s">
        <v>14147</v>
      </c>
      <c r="O1528" t="s">
        <v>14148</v>
      </c>
      <c r="P1528" t="s">
        <v>173</v>
      </c>
      <c r="Q1528" t="s">
        <v>18</v>
      </c>
    </row>
    <row r="1529" spans="1:17" x14ac:dyDescent="0.2">
      <c r="A1529" t="s">
        <v>14149</v>
      </c>
      <c r="B1529" t="s">
        <v>14150</v>
      </c>
      <c r="C1529" t="s">
        <v>14151</v>
      </c>
      <c r="D1529" t="s">
        <v>14152</v>
      </c>
      <c r="E1529">
        <v>3</v>
      </c>
      <c r="F1529">
        <v>492</v>
      </c>
      <c r="G1529">
        <v>492</v>
      </c>
      <c r="H1529">
        <v>0</v>
      </c>
      <c r="I1529" t="s">
        <v>14153</v>
      </c>
      <c r="J1529" t="s">
        <v>14154</v>
      </c>
      <c r="K1529" t="s">
        <v>14155</v>
      </c>
      <c r="L1529" t="s">
        <v>13</v>
      </c>
      <c r="M1529" t="s">
        <v>14156</v>
      </c>
      <c r="N1529" t="s">
        <v>14157</v>
      </c>
      <c r="O1529" t="s">
        <v>14158</v>
      </c>
      <c r="P1529" t="s">
        <v>386</v>
      </c>
      <c r="Q1529" t="s">
        <v>42</v>
      </c>
    </row>
    <row r="1530" spans="1:17" x14ac:dyDescent="0.2">
      <c r="A1530" t="s">
        <v>14159</v>
      </c>
      <c r="B1530" t="s">
        <v>14160</v>
      </c>
      <c r="C1530" t="s">
        <v>14161</v>
      </c>
      <c r="D1530" t="s">
        <v>14162</v>
      </c>
      <c r="E1530">
        <v>37</v>
      </c>
      <c r="F1530">
        <v>3435</v>
      </c>
      <c r="G1530">
        <v>3432</v>
      </c>
      <c r="H1530">
        <v>3</v>
      </c>
      <c r="I1530" t="s">
        <v>14163</v>
      </c>
      <c r="J1530" t="s">
        <v>14164</v>
      </c>
      <c r="K1530" t="s">
        <v>14165</v>
      </c>
      <c r="L1530" t="s">
        <v>13</v>
      </c>
      <c r="M1530" t="s">
        <v>14166</v>
      </c>
      <c r="N1530" t="s">
        <v>14161</v>
      </c>
      <c r="O1530" t="s">
        <v>1992</v>
      </c>
      <c r="P1530" t="s">
        <v>41</v>
      </c>
      <c r="Q1530" t="s">
        <v>42</v>
      </c>
    </row>
    <row r="1531" spans="1:17" x14ac:dyDescent="0.2">
      <c r="A1531" t="s">
        <v>14167</v>
      </c>
      <c r="B1531" t="s">
        <v>14168</v>
      </c>
      <c r="C1531" t="s">
        <v>14169</v>
      </c>
      <c r="D1531" t="s">
        <v>14170</v>
      </c>
      <c r="E1531">
        <v>2</v>
      </c>
      <c r="F1531">
        <v>13</v>
      </c>
      <c r="G1531">
        <v>13</v>
      </c>
      <c r="H1531">
        <v>0</v>
      </c>
      <c r="I1531" t="s">
        <v>14171</v>
      </c>
      <c r="J1531" t="s">
        <v>14172</v>
      </c>
      <c r="K1531" t="s">
        <v>14173</v>
      </c>
      <c r="L1531" t="s">
        <v>13</v>
      </c>
      <c r="M1531" t="s">
        <v>14174</v>
      </c>
      <c r="N1531" t="s">
        <v>14175</v>
      </c>
      <c r="O1531" t="s">
        <v>5900</v>
      </c>
      <c r="P1531" t="s">
        <v>41</v>
      </c>
      <c r="Q1531" t="s">
        <v>30</v>
      </c>
    </row>
    <row r="1532" spans="1:17" x14ac:dyDescent="0.2">
      <c r="A1532" t="s">
        <v>14176</v>
      </c>
      <c r="B1532" t="s">
        <v>14177</v>
      </c>
      <c r="C1532" t="s">
        <v>14178</v>
      </c>
      <c r="D1532" t="s">
        <v>14179</v>
      </c>
      <c r="E1532">
        <v>1</v>
      </c>
      <c r="F1532">
        <v>2</v>
      </c>
      <c r="G1532">
        <v>1</v>
      </c>
      <c r="H1532">
        <v>1</v>
      </c>
      <c r="I1532" t="s">
        <v>14180</v>
      </c>
      <c r="J1532" t="s">
        <v>14177</v>
      </c>
      <c r="K1532" t="s">
        <v>14181</v>
      </c>
      <c r="L1532" t="s">
        <v>13</v>
      </c>
      <c r="M1532" t="s">
        <v>14182</v>
      </c>
      <c r="N1532" t="s">
        <v>14183</v>
      </c>
      <c r="O1532" t="s">
        <v>12187</v>
      </c>
      <c r="P1532" t="s">
        <v>173</v>
      </c>
      <c r="Q1532" t="s">
        <v>30</v>
      </c>
    </row>
    <row r="1533" spans="1:17" x14ac:dyDescent="0.2">
      <c r="A1533" t="s">
        <v>14184</v>
      </c>
      <c r="B1533" t="s">
        <v>14185</v>
      </c>
      <c r="C1533" t="s">
        <v>14186</v>
      </c>
      <c r="D1533" t="s">
        <v>14187</v>
      </c>
      <c r="E1533">
        <v>2</v>
      </c>
      <c r="F1533">
        <v>70</v>
      </c>
      <c r="G1533">
        <v>63</v>
      </c>
      <c r="H1533">
        <v>7</v>
      </c>
      <c r="I1533" t="s">
        <v>14188</v>
      </c>
      <c r="J1533" t="s">
        <v>14185</v>
      </c>
      <c r="K1533" t="s">
        <v>14189</v>
      </c>
      <c r="L1533" t="s">
        <v>13</v>
      </c>
      <c r="M1533" t="s">
        <v>14190</v>
      </c>
      <c r="N1533" t="s">
        <v>14191</v>
      </c>
      <c r="O1533" t="s">
        <v>14192</v>
      </c>
      <c r="P1533" t="s">
        <v>173</v>
      </c>
      <c r="Q1533" t="s">
        <v>514</v>
      </c>
    </row>
    <row r="1534" spans="1:17" x14ac:dyDescent="0.2">
      <c r="A1534" t="s">
        <v>14193</v>
      </c>
      <c r="B1534" t="s">
        <v>14194</v>
      </c>
      <c r="C1534" t="s">
        <v>14195</v>
      </c>
      <c r="D1534" t="s">
        <v>14196</v>
      </c>
      <c r="E1534">
        <v>29</v>
      </c>
      <c r="F1534">
        <v>305</v>
      </c>
      <c r="G1534">
        <v>304</v>
      </c>
      <c r="H1534">
        <v>1</v>
      </c>
      <c r="I1534" t="s">
        <v>14197</v>
      </c>
      <c r="J1534" t="s">
        <v>14194</v>
      </c>
      <c r="K1534" t="s">
        <v>14194</v>
      </c>
      <c r="L1534" t="s">
        <v>13</v>
      </c>
      <c r="M1534" t="s">
        <v>14198</v>
      </c>
      <c r="N1534" t="s">
        <v>14199</v>
      </c>
      <c r="O1534" t="s">
        <v>14200</v>
      </c>
      <c r="P1534" t="s">
        <v>145</v>
      </c>
      <c r="Q1534" t="s">
        <v>18</v>
      </c>
    </row>
    <row r="1535" spans="1:17" x14ac:dyDescent="0.2">
      <c r="A1535" t="s">
        <v>14201</v>
      </c>
      <c r="B1535" t="s">
        <v>14202</v>
      </c>
      <c r="C1535" t="s">
        <v>14203</v>
      </c>
      <c r="D1535" t="s">
        <v>14204</v>
      </c>
      <c r="E1535">
        <v>22</v>
      </c>
      <c r="F1535">
        <v>70</v>
      </c>
      <c r="G1535">
        <v>51</v>
      </c>
      <c r="H1535">
        <v>19</v>
      </c>
      <c r="I1535" t="s">
        <v>14205</v>
      </c>
      <c r="J1535" t="s">
        <v>14206</v>
      </c>
      <c r="K1535" t="s">
        <v>14207</v>
      </c>
      <c r="L1535" t="s">
        <v>13</v>
      </c>
      <c r="M1535" t="s">
        <v>14208</v>
      </c>
      <c r="N1535" t="s">
        <v>14209</v>
      </c>
      <c r="O1535" t="s">
        <v>14210</v>
      </c>
      <c r="P1535" t="s">
        <v>173</v>
      </c>
      <c r="Q1535" t="s">
        <v>18</v>
      </c>
    </row>
    <row r="1536" spans="1:17" x14ac:dyDescent="0.2">
      <c r="A1536" t="s">
        <v>14211</v>
      </c>
      <c r="B1536" t="s">
        <v>14212</v>
      </c>
      <c r="C1536" t="s">
        <v>14213</v>
      </c>
      <c r="D1536" t="s">
        <v>14214</v>
      </c>
      <c r="E1536">
        <v>1</v>
      </c>
      <c r="F1536">
        <v>5</v>
      </c>
      <c r="G1536">
        <v>5</v>
      </c>
      <c r="H1536">
        <v>0</v>
      </c>
      <c r="I1536" t="s">
        <v>14215</v>
      </c>
      <c r="J1536" t="s">
        <v>14216</v>
      </c>
      <c r="K1536" t="s">
        <v>14217</v>
      </c>
      <c r="L1536" t="s">
        <v>13</v>
      </c>
      <c r="M1536" t="s">
        <v>14218</v>
      </c>
      <c r="N1536" t="s">
        <v>14219</v>
      </c>
      <c r="O1536" t="s">
        <v>2400</v>
      </c>
      <c r="P1536" t="s">
        <v>41</v>
      </c>
      <c r="Q1536" t="s">
        <v>42</v>
      </c>
    </row>
    <row r="1537" spans="1:17" x14ac:dyDescent="0.2">
      <c r="A1537" t="s">
        <v>14220</v>
      </c>
      <c r="B1537" t="s">
        <v>14221</v>
      </c>
      <c r="C1537" t="s">
        <v>14222</v>
      </c>
      <c r="D1537" t="s">
        <v>14223</v>
      </c>
      <c r="E1537">
        <v>9</v>
      </c>
      <c r="F1537">
        <v>675</v>
      </c>
      <c r="G1537">
        <v>634</v>
      </c>
      <c r="H1537">
        <v>41</v>
      </c>
      <c r="I1537" t="s">
        <v>14224</v>
      </c>
      <c r="J1537" t="s">
        <v>14225</v>
      </c>
      <c r="K1537" t="s">
        <v>14226</v>
      </c>
      <c r="L1537" t="s">
        <v>13</v>
      </c>
      <c r="M1537" t="s">
        <v>14227</v>
      </c>
      <c r="N1537" t="s">
        <v>14222</v>
      </c>
      <c r="O1537" t="s">
        <v>1547</v>
      </c>
      <c r="P1537" t="s">
        <v>41</v>
      </c>
      <c r="Q1537" t="s">
        <v>42</v>
      </c>
    </row>
    <row r="1538" spans="1:17" x14ac:dyDescent="0.2">
      <c r="A1538" t="s">
        <v>14228</v>
      </c>
      <c r="B1538" t="s">
        <v>14229</v>
      </c>
      <c r="C1538" t="s">
        <v>14230</v>
      </c>
      <c r="D1538" t="s">
        <v>14231</v>
      </c>
      <c r="E1538">
        <v>2</v>
      </c>
      <c r="F1538">
        <v>5</v>
      </c>
      <c r="G1538">
        <v>3</v>
      </c>
      <c r="H1538">
        <v>2</v>
      </c>
      <c r="I1538" t="s">
        <v>14232</v>
      </c>
      <c r="J1538" t="s">
        <v>14233</v>
      </c>
      <c r="K1538" t="s">
        <v>14234</v>
      </c>
      <c r="L1538" t="s">
        <v>13</v>
      </c>
      <c r="M1538" t="s">
        <v>14235</v>
      </c>
      <c r="N1538" t="s">
        <v>14236</v>
      </c>
      <c r="O1538" t="s">
        <v>1290</v>
      </c>
      <c r="P1538" t="s">
        <v>41</v>
      </c>
      <c r="Q1538" t="s">
        <v>42</v>
      </c>
    </row>
    <row r="1539" spans="1:17" x14ac:dyDescent="0.2">
      <c r="A1539" t="s">
        <v>14237</v>
      </c>
      <c r="B1539" t="s">
        <v>14238</v>
      </c>
      <c r="C1539" t="s">
        <v>14239</v>
      </c>
      <c r="D1539" t="s">
        <v>14240</v>
      </c>
      <c r="E1539">
        <v>1</v>
      </c>
      <c r="F1539">
        <v>39</v>
      </c>
      <c r="G1539">
        <v>14</v>
      </c>
      <c r="H1539">
        <v>25</v>
      </c>
      <c r="I1539" t="s">
        <v>14241</v>
      </c>
      <c r="J1539" t="s">
        <v>14242</v>
      </c>
      <c r="K1539" t="s">
        <v>14243</v>
      </c>
      <c r="L1539" t="s">
        <v>13</v>
      </c>
      <c r="M1539" t="s">
        <v>14244</v>
      </c>
      <c r="N1539" t="s">
        <v>14245</v>
      </c>
      <c r="O1539" t="s">
        <v>14246</v>
      </c>
      <c r="P1539" t="s">
        <v>145</v>
      </c>
      <c r="Q1539" t="s">
        <v>18</v>
      </c>
    </row>
    <row r="1540" spans="1:17" x14ac:dyDescent="0.2">
      <c r="A1540" t="s">
        <v>14247</v>
      </c>
      <c r="B1540" t="s">
        <v>14248</v>
      </c>
      <c r="C1540" t="s">
        <v>14249</v>
      </c>
      <c r="D1540" t="s">
        <v>14250</v>
      </c>
      <c r="E1540">
        <v>4</v>
      </c>
      <c r="F1540">
        <v>22</v>
      </c>
      <c r="G1540">
        <v>12</v>
      </c>
      <c r="H1540">
        <v>10</v>
      </c>
      <c r="I1540" t="s">
        <v>14251</v>
      </c>
      <c r="J1540" t="s">
        <v>14248</v>
      </c>
      <c r="L1540" t="s">
        <v>13</v>
      </c>
      <c r="M1540" t="s">
        <v>14252</v>
      </c>
      <c r="N1540" t="s">
        <v>14253</v>
      </c>
      <c r="O1540" t="s">
        <v>11389</v>
      </c>
      <c r="P1540" t="s">
        <v>17</v>
      </c>
      <c r="Q1540" t="s">
        <v>30</v>
      </c>
    </row>
    <row r="1541" spans="1:17" x14ac:dyDescent="0.2">
      <c r="A1541" t="s">
        <v>14254</v>
      </c>
      <c r="B1541" t="s">
        <v>14255</v>
      </c>
      <c r="C1541" t="s">
        <v>14256</v>
      </c>
      <c r="D1541" t="s">
        <v>14257</v>
      </c>
      <c r="E1541">
        <v>1</v>
      </c>
      <c r="F1541">
        <v>16</v>
      </c>
      <c r="G1541">
        <v>11</v>
      </c>
      <c r="H1541">
        <v>5</v>
      </c>
      <c r="I1541" t="s">
        <v>14258</v>
      </c>
      <c r="J1541" t="s">
        <v>14259</v>
      </c>
      <c r="K1541" t="s">
        <v>14260</v>
      </c>
      <c r="L1541" t="s">
        <v>13</v>
      </c>
      <c r="M1541" t="s">
        <v>14261</v>
      </c>
      <c r="N1541" t="s">
        <v>14262</v>
      </c>
      <c r="O1541" t="s">
        <v>14263</v>
      </c>
      <c r="P1541" t="s">
        <v>145</v>
      </c>
      <c r="Q1541" t="s">
        <v>18</v>
      </c>
    </row>
    <row r="1542" spans="1:17" x14ac:dyDescent="0.2">
      <c r="A1542" t="s">
        <v>14264</v>
      </c>
      <c r="B1542" t="s">
        <v>14265</v>
      </c>
      <c r="C1542" t="s">
        <v>14266</v>
      </c>
      <c r="D1542" t="s">
        <v>14267</v>
      </c>
      <c r="E1542">
        <v>2</v>
      </c>
      <c r="F1542">
        <v>4</v>
      </c>
      <c r="G1542">
        <v>2</v>
      </c>
      <c r="H1542">
        <v>2</v>
      </c>
      <c r="I1542" t="s">
        <v>14268</v>
      </c>
      <c r="J1542" t="s">
        <v>14269</v>
      </c>
      <c r="K1542" t="s">
        <v>14270</v>
      </c>
      <c r="L1542" t="s">
        <v>13</v>
      </c>
      <c r="M1542" t="s">
        <v>14271</v>
      </c>
      <c r="N1542" t="s">
        <v>14272</v>
      </c>
      <c r="O1542" t="s">
        <v>14273</v>
      </c>
      <c r="P1542" t="s">
        <v>705</v>
      </c>
      <c r="Q1542" t="s">
        <v>18</v>
      </c>
    </row>
    <row r="1543" spans="1:17" x14ac:dyDescent="0.2">
      <c r="A1543" t="s">
        <v>14274</v>
      </c>
      <c r="B1543" t="s">
        <v>14275</v>
      </c>
      <c r="C1543" t="s">
        <v>14276</v>
      </c>
      <c r="D1543" t="s">
        <v>14277</v>
      </c>
      <c r="E1543">
        <v>3</v>
      </c>
      <c r="F1543">
        <v>20</v>
      </c>
      <c r="G1543">
        <v>18</v>
      </c>
      <c r="H1543">
        <v>2</v>
      </c>
      <c r="I1543" t="s">
        <v>14278</v>
      </c>
      <c r="J1543" t="s">
        <v>14279</v>
      </c>
      <c r="L1543" t="s">
        <v>13</v>
      </c>
      <c r="M1543" t="s">
        <v>14280</v>
      </c>
      <c r="N1543" t="s">
        <v>14281</v>
      </c>
      <c r="O1543" t="s">
        <v>14282</v>
      </c>
      <c r="P1543" t="s">
        <v>173</v>
      </c>
      <c r="Q1543" t="s">
        <v>514</v>
      </c>
    </row>
    <row r="1544" spans="1:17" x14ac:dyDescent="0.2">
      <c r="A1544" t="s">
        <v>14283</v>
      </c>
      <c r="B1544" t="s">
        <v>14284</v>
      </c>
      <c r="C1544" t="s">
        <v>14285</v>
      </c>
      <c r="D1544" t="s">
        <v>14286</v>
      </c>
      <c r="E1544">
        <v>3</v>
      </c>
      <c r="F1544">
        <v>62</v>
      </c>
      <c r="G1544">
        <v>58</v>
      </c>
      <c r="H1544">
        <v>4</v>
      </c>
      <c r="I1544" t="s">
        <v>14287</v>
      </c>
      <c r="J1544" t="s">
        <v>14288</v>
      </c>
      <c r="K1544" t="s">
        <v>14289</v>
      </c>
      <c r="L1544" t="s">
        <v>13</v>
      </c>
      <c r="M1544" t="s">
        <v>14290</v>
      </c>
      <c r="N1544" t="s">
        <v>14291</v>
      </c>
      <c r="O1544" t="s">
        <v>14292</v>
      </c>
      <c r="P1544" t="s">
        <v>64</v>
      </c>
      <c r="Q1544" t="s">
        <v>18</v>
      </c>
    </row>
    <row r="1545" spans="1:17" x14ac:dyDescent="0.2">
      <c r="A1545" t="s">
        <v>14293</v>
      </c>
      <c r="B1545" t="s">
        <v>14294</v>
      </c>
      <c r="C1545" t="s">
        <v>14295</v>
      </c>
      <c r="D1545" t="s">
        <v>14296</v>
      </c>
      <c r="E1545">
        <v>3</v>
      </c>
      <c r="F1545">
        <v>367</v>
      </c>
      <c r="G1545">
        <v>364</v>
      </c>
      <c r="H1545">
        <v>3</v>
      </c>
      <c r="I1545" t="s">
        <v>14297</v>
      </c>
      <c r="J1545" t="s">
        <v>14294</v>
      </c>
      <c r="L1545" t="s">
        <v>13</v>
      </c>
      <c r="M1545" t="s">
        <v>14298</v>
      </c>
      <c r="N1545" t="s">
        <v>14299</v>
      </c>
      <c r="O1545" t="s">
        <v>14300</v>
      </c>
      <c r="P1545" t="s">
        <v>41</v>
      </c>
      <c r="Q1545" t="s">
        <v>42</v>
      </c>
    </row>
    <row r="1546" spans="1:17" x14ac:dyDescent="0.2">
      <c r="A1546" t="s">
        <v>14301</v>
      </c>
      <c r="B1546" t="s">
        <v>14302</v>
      </c>
      <c r="C1546" t="s">
        <v>14303</v>
      </c>
      <c r="D1546" t="s">
        <v>14304</v>
      </c>
      <c r="E1546">
        <v>1</v>
      </c>
      <c r="F1546">
        <v>2</v>
      </c>
      <c r="G1546">
        <v>1</v>
      </c>
      <c r="H1546">
        <v>1</v>
      </c>
      <c r="I1546" t="s">
        <v>14305</v>
      </c>
      <c r="J1546" t="s">
        <v>14306</v>
      </c>
      <c r="K1546" t="s">
        <v>14307</v>
      </c>
      <c r="L1546" t="s">
        <v>13</v>
      </c>
      <c r="M1546" t="s">
        <v>14308</v>
      </c>
      <c r="N1546" t="s">
        <v>14309</v>
      </c>
      <c r="O1546" t="s">
        <v>14310</v>
      </c>
      <c r="P1546" t="s">
        <v>716</v>
      </c>
      <c r="Q1546" t="s">
        <v>42</v>
      </c>
    </row>
    <row r="1547" spans="1:17" x14ac:dyDescent="0.2">
      <c r="A1547" t="s">
        <v>14311</v>
      </c>
      <c r="B1547" t="s">
        <v>14312</v>
      </c>
      <c r="C1547" t="s">
        <v>14313</v>
      </c>
      <c r="D1547" t="s">
        <v>14314</v>
      </c>
      <c r="E1547">
        <v>161</v>
      </c>
      <c r="F1547">
        <v>4611</v>
      </c>
      <c r="G1547">
        <v>3440</v>
      </c>
      <c r="H1547">
        <v>1171</v>
      </c>
      <c r="I1547" t="s">
        <v>14315</v>
      </c>
      <c r="J1547" t="s">
        <v>14316</v>
      </c>
      <c r="K1547" t="s">
        <v>14317</v>
      </c>
      <c r="L1547" t="s">
        <v>13</v>
      </c>
      <c r="M1547" t="s">
        <v>14318</v>
      </c>
      <c r="N1547" t="s">
        <v>14319</v>
      </c>
      <c r="O1547" t="s">
        <v>14320</v>
      </c>
      <c r="P1547" t="s">
        <v>386</v>
      </c>
      <c r="Q1547" t="s">
        <v>1310</v>
      </c>
    </row>
    <row r="1548" spans="1:17" x14ac:dyDescent="0.2">
      <c r="A1548" t="s">
        <v>14321</v>
      </c>
      <c r="B1548" t="s">
        <v>14322</v>
      </c>
      <c r="C1548" t="s">
        <v>14323</v>
      </c>
      <c r="D1548" t="s">
        <v>14324</v>
      </c>
      <c r="E1548">
        <v>1</v>
      </c>
      <c r="F1548">
        <v>12</v>
      </c>
      <c r="G1548">
        <v>6</v>
      </c>
      <c r="H1548">
        <v>6</v>
      </c>
      <c r="I1548" t="s">
        <v>14325</v>
      </c>
      <c r="J1548" t="s">
        <v>14326</v>
      </c>
      <c r="K1548" t="s">
        <v>14327</v>
      </c>
      <c r="L1548" t="s">
        <v>13</v>
      </c>
      <c r="M1548" t="s">
        <v>14328</v>
      </c>
      <c r="N1548" t="s">
        <v>14329</v>
      </c>
      <c r="O1548" t="s">
        <v>14330</v>
      </c>
      <c r="P1548" t="s">
        <v>113</v>
      </c>
      <c r="Q1548" t="s">
        <v>42</v>
      </c>
    </row>
    <row r="1549" spans="1:17" x14ac:dyDescent="0.2">
      <c r="A1549" t="s">
        <v>14331</v>
      </c>
      <c r="B1549" t="s">
        <v>14332</v>
      </c>
      <c r="C1549" t="s">
        <v>14333</v>
      </c>
      <c r="D1549" t="s">
        <v>14334</v>
      </c>
      <c r="E1549">
        <v>11</v>
      </c>
      <c r="F1549">
        <v>235</v>
      </c>
      <c r="G1549">
        <v>203</v>
      </c>
      <c r="H1549">
        <v>32</v>
      </c>
      <c r="I1549" t="s">
        <v>14335</v>
      </c>
      <c r="J1549" t="s">
        <v>14336</v>
      </c>
      <c r="K1549" t="s">
        <v>14337</v>
      </c>
      <c r="L1549" t="s">
        <v>13</v>
      </c>
      <c r="M1549" t="s">
        <v>14338</v>
      </c>
      <c r="N1549" t="s">
        <v>14339</v>
      </c>
      <c r="O1549" t="s">
        <v>6353</v>
      </c>
      <c r="P1549" t="s">
        <v>41</v>
      </c>
      <c r="Q1549" t="s">
        <v>30</v>
      </c>
    </row>
    <row r="1550" spans="1:17" x14ac:dyDescent="0.2">
      <c r="A1550" t="s">
        <v>14340</v>
      </c>
      <c r="B1550" t="s">
        <v>14341</v>
      </c>
      <c r="C1550" t="s">
        <v>14342</v>
      </c>
      <c r="D1550" t="s">
        <v>14343</v>
      </c>
      <c r="E1550">
        <v>1</v>
      </c>
      <c r="F1550">
        <v>15</v>
      </c>
      <c r="G1550">
        <v>14</v>
      </c>
      <c r="H1550">
        <v>1</v>
      </c>
      <c r="I1550" t="s">
        <v>14344</v>
      </c>
      <c r="J1550" t="s">
        <v>14345</v>
      </c>
      <c r="L1550" t="s">
        <v>13</v>
      </c>
      <c r="M1550" t="s">
        <v>14346</v>
      </c>
      <c r="N1550" t="s">
        <v>14347</v>
      </c>
      <c r="O1550" t="s">
        <v>3992</v>
      </c>
      <c r="P1550" t="s">
        <v>41</v>
      </c>
      <c r="Q1550" t="s">
        <v>42</v>
      </c>
    </row>
    <row r="1551" spans="1:17" x14ac:dyDescent="0.2">
      <c r="A1551" t="s">
        <v>14348</v>
      </c>
      <c r="B1551" t="s">
        <v>14349</v>
      </c>
      <c r="C1551" t="s">
        <v>14350</v>
      </c>
      <c r="D1551" t="s">
        <v>14351</v>
      </c>
      <c r="E1551">
        <v>1</v>
      </c>
      <c r="F1551">
        <v>10</v>
      </c>
      <c r="G1551">
        <v>5</v>
      </c>
      <c r="H1551">
        <v>5</v>
      </c>
      <c r="I1551" t="s">
        <v>14352</v>
      </c>
      <c r="J1551" t="s">
        <v>14353</v>
      </c>
      <c r="K1551" t="s">
        <v>14354</v>
      </c>
      <c r="L1551" t="s">
        <v>13</v>
      </c>
      <c r="M1551" t="s">
        <v>14355</v>
      </c>
      <c r="N1551" t="s">
        <v>14356</v>
      </c>
      <c r="O1551" t="s">
        <v>74</v>
      </c>
      <c r="P1551" t="s">
        <v>41</v>
      </c>
      <c r="Q1551" t="s">
        <v>42</v>
      </c>
    </row>
    <row r="1552" spans="1:17" x14ac:dyDescent="0.2">
      <c r="A1552" t="s">
        <v>14357</v>
      </c>
      <c r="B1552" t="s">
        <v>14358</v>
      </c>
      <c r="C1552" t="s">
        <v>14359</v>
      </c>
      <c r="D1552" t="s">
        <v>14360</v>
      </c>
      <c r="E1552">
        <v>1</v>
      </c>
      <c r="F1552">
        <v>16</v>
      </c>
      <c r="G1552">
        <v>9</v>
      </c>
      <c r="H1552">
        <v>7</v>
      </c>
      <c r="I1552" t="s">
        <v>14361</v>
      </c>
      <c r="J1552" t="s">
        <v>14358</v>
      </c>
      <c r="K1552" t="s">
        <v>14362</v>
      </c>
      <c r="L1552" t="s">
        <v>13</v>
      </c>
      <c r="M1552" t="s">
        <v>14363</v>
      </c>
      <c r="N1552" t="s">
        <v>14364</v>
      </c>
      <c r="O1552" t="s">
        <v>14365</v>
      </c>
      <c r="P1552" t="s">
        <v>1945</v>
      </c>
      <c r="Q1552" t="s">
        <v>18</v>
      </c>
    </row>
    <row r="1553" spans="1:17" x14ac:dyDescent="0.2">
      <c r="A1553" t="s">
        <v>14366</v>
      </c>
      <c r="B1553" t="s">
        <v>14367</v>
      </c>
      <c r="C1553" t="s">
        <v>14368</v>
      </c>
      <c r="D1553" t="s">
        <v>14369</v>
      </c>
      <c r="E1553">
        <v>1</v>
      </c>
      <c r="F1553">
        <v>8</v>
      </c>
      <c r="G1553">
        <v>4</v>
      </c>
      <c r="H1553">
        <v>4</v>
      </c>
      <c r="I1553" t="s">
        <v>14370</v>
      </c>
      <c r="J1553" t="s">
        <v>14371</v>
      </c>
      <c r="K1553" t="s">
        <v>14372</v>
      </c>
      <c r="L1553" t="s">
        <v>13</v>
      </c>
      <c r="M1553" t="s">
        <v>14373</v>
      </c>
      <c r="N1553" t="s">
        <v>14374</v>
      </c>
      <c r="O1553" t="s">
        <v>14375</v>
      </c>
      <c r="P1553" t="s">
        <v>41</v>
      </c>
      <c r="Q1553" t="s">
        <v>30</v>
      </c>
    </row>
    <row r="1554" spans="1:17" x14ac:dyDescent="0.2">
      <c r="A1554" t="s">
        <v>14376</v>
      </c>
      <c r="B1554" t="s">
        <v>14377</v>
      </c>
      <c r="C1554" t="s">
        <v>14378</v>
      </c>
      <c r="D1554" t="s">
        <v>14379</v>
      </c>
      <c r="E1554">
        <v>2</v>
      </c>
      <c r="F1554">
        <v>25</v>
      </c>
      <c r="G1554">
        <v>23</v>
      </c>
      <c r="H1554">
        <v>2</v>
      </c>
      <c r="I1554" t="s">
        <v>14380</v>
      </c>
      <c r="J1554" t="s">
        <v>14377</v>
      </c>
      <c r="K1554" t="s">
        <v>14381</v>
      </c>
      <c r="L1554" t="s">
        <v>13</v>
      </c>
      <c r="M1554" t="s">
        <v>14382</v>
      </c>
      <c r="N1554" t="s">
        <v>14383</v>
      </c>
      <c r="O1554" t="s">
        <v>2931</v>
      </c>
      <c r="P1554" t="s">
        <v>145</v>
      </c>
      <c r="Q1554" t="s">
        <v>30</v>
      </c>
    </row>
    <row r="1555" spans="1:17" x14ac:dyDescent="0.2">
      <c r="A1555" t="s">
        <v>14384</v>
      </c>
      <c r="B1555" t="s">
        <v>14385</v>
      </c>
      <c r="C1555" t="s">
        <v>14386</v>
      </c>
      <c r="D1555" t="s">
        <v>14387</v>
      </c>
      <c r="E1555">
        <v>1</v>
      </c>
      <c r="F1555">
        <v>4</v>
      </c>
      <c r="G1555">
        <v>2</v>
      </c>
      <c r="H1555">
        <v>2</v>
      </c>
      <c r="I1555" t="s">
        <v>14388</v>
      </c>
      <c r="J1555" t="s">
        <v>14389</v>
      </c>
      <c r="K1555" t="s">
        <v>14390</v>
      </c>
      <c r="L1555" t="s">
        <v>13</v>
      </c>
      <c r="M1555" t="s">
        <v>14391</v>
      </c>
      <c r="N1555" t="s">
        <v>14392</v>
      </c>
      <c r="O1555" t="s">
        <v>779</v>
      </c>
      <c r="P1555" t="s">
        <v>173</v>
      </c>
      <c r="Q1555" t="s">
        <v>42</v>
      </c>
    </row>
    <row r="1556" spans="1:17" x14ac:dyDescent="0.2">
      <c r="A1556" t="s">
        <v>14393</v>
      </c>
      <c r="B1556" t="s">
        <v>14394</v>
      </c>
      <c r="C1556" t="s">
        <v>14395</v>
      </c>
      <c r="D1556" t="s">
        <v>14396</v>
      </c>
      <c r="E1556">
        <v>2</v>
      </c>
      <c r="F1556">
        <v>89</v>
      </c>
      <c r="G1556">
        <v>87</v>
      </c>
      <c r="H1556">
        <v>2</v>
      </c>
      <c r="I1556" t="s">
        <v>14397</v>
      </c>
      <c r="J1556" t="s">
        <v>14398</v>
      </c>
      <c r="K1556" t="s">
        <v>14399</v>
      </c>
      <c r="L1556" t="s">
        <v>13</v>
      </c>
      <c r="M1556" t="s">
        <v>14400</v>
      </c>
      <c r="N1556" t="s">
        <v>14401</v>
      </c>
      <c r="O1556" t="s">
        <v>14402</v>
      </c>
      <c r="P1556" t="s">
        <v>295</v>
      </c>
      <c r="Q1556" t="s">
        <v>42</v>
      </c>
    </row>
    <row r="1557" spans="1:17" x14ac:dyDescent="0.2">
      <c r="A1557" t="s">
        <v>14403</v>
      </c>
      <c r="B1557" t="s">
        <v>14404</v>
      </c>
      <c r="C1557" t="s">
        <v>14405</v>
      </c>
      <c r="D1557" t="s">
        <v>14406</v>
      </c>
      <c r="E1557">
        <v>1</v>
      </c>
      <c r="F1557">
        <v>1</v>
      </c>
      <c r="G1557">
        <v>1</v>
      </c>
      <c r="H1557">
        <v>0</v>
      </c>
      <c r="I1557" t="s">
        <v>14407</v>
      </c>
      <c r="J1557" t="s">
        <v>14408</v>
      </c>
      <c r="K1557" t="s">
        <v>14409</v>
      </c>
      <c r="L1557" t="s">
        <v>13</v>
      </c>
      <c r="M1557" t="s">
        <v>14410</v>
      </c>
      <c r="N1557" t="s">
        <v>14411</v>
      </c>
      <c r="O1557" t="s">
        <v>14412</v>
      </c>
      <c r="P1557" t="s">
        <v>386</v>
      </c>
      <c r="Q1557" t="s">
        <v>18</v>
      </c>
    </row>
    <row r="1558" spans="1:17" x14ac:dyDescent="0.2">
      <c r="A1558" t="s">
        <v>14413</v>
      </c>
      <c r="B1558" t="s">
        <v>14414</v>
      </c>
      <c r="C1558" t="s">
        <v>14415</v>
      </c>
      <c r="D1558" t="s">
        <v>14416</v>
      </c>
      <c r="E1558">
        <v>1</v>
      </c>
      <c r="F1558">
        <v>2</v>
      </c>
      <c r="G1558">
        <v>1</v>
      </c>
      <c r="H1558">
        <v>1</v>
      </c>
      <c r="I1558" t="s">
        <v>14417</v>
      </c>
      <c r="J1558" t="s">
        <v>14418</v>
      </c>
      <c r="K1558" t="s">
        <v>14419</v>
      </c>
      <c r="L1558" t="s">
        <v>13</v>
      </c>
      <c r="M1558" t="s">
        <v>14420</v>
      </c>
      <c r="N1558" t="s">
        <v>14421</v>
      </c>
      <c r="O1558" t="s">
        <v>14422</v>
      </c>
      <c r="P1558" t="s">
        <v>145</v>
      </c>
      <c r="Q1558" t="s">
        <v>18</v>
      </c>
    </row>
    <row r="1559" spans="1:17" x14ac:dyDescent="0.2">
      <c r="A1559" t="s">
        <v>14423</v>
      </c>
      <c r="B1559" t="s">
        <v>14424</v>
      </c>
      <c r="C1559" t="s">
        <v>14425</v>
      </c>
      <c r="D1559" t="s">
        <v>14426</v>
      </c>
      <c r="E1559">
        <v>1</v>
      </c>
      <c r="F1559">
        <v>4</v>
      </c>
      <c r="G1559">
        <v>4</v>
      </c>
      <c r="H1559">
        <v>0</v>
      </c>
      <c r="I1559" t="s">
        <v>14427</v>
      </c>
      <c r="J1559" t="s">
        <v>14428</v>
      </c>
      <c r="K1559" t="s">
        <v>14429</v>
      </c>
      <c r="L1559" t="s">
        <v>13</v>
      </c>
      <c r="M1559" t="s">
        <v>14430</v>
      </c>
      <c r="N1559" t="s">
        <v>14431</v>
      </c>
      <c r="O1559" t="s">
        <v>14432</v>
      </c>
      <c r="P1559" t="s">
        <v>173</v>
      </c>
      <c r="Q1559" t="s">
        <v>387</v>
      </c>
    </row>
    <row r="1560" spans="1:17" x14ac:dyDescent="0.2">
      <c r="A1560" t="s">
        <v>14433</v>
      </c>
      <c r="B1560" t="s">
        <v>14434</v>
      </c>
      <c r="C1560" t="s">
        <v>14435</v>
      </c>
      <c r="D1560" t="s">
        <v>14436</v>
      </c>
      <c r="E1560">
        <v>1</v>
      </c>
      <c r="F1560">
        <v>2</v>
      </c>
      <c r="G1560">
        <v>1</v>
      </c>
      <c r="H1560">
        <v>1</v>
      </c>
      <c r="I1560" t="s">
        <v>14437</v>
      </c>
      <c r="J1560" t="s">
        <v>14438</v>
      </c>
      <c r="K1560" t="s">
        <v>14439</v>
      </c>
      <c r="L1560" t="s">
        <v>13</v>
      </c>
      <c r="M1560" t="s">
        <v>14440</v>
      </c>
      <c r="N1560" t="s">
        <v>14441</v>
      </c>
      <c r="O1560" t="s">
        <v>14442</v>
      </c>
      <c r="P1560" t="s">
        <v>173</v>
      </c>
      <c r="Q1560" t="s">
        <v>695</v>
      </c>
    </row>
    <row r="1561" spans="1:17" x14ac:dyDescent="0.2">
      <c r="A1561" t="s">
        <v>14443</v>
      </c>
      <c r="B1561" t="s">
        <v>14444</v>
      </c>
      <c r="C1561" t="s">
        <v>14445</v>
      </c>
      <c r="D1561" t="s">
        <v>14446</v>
      </c>
      <c r="E1561">
        <v>4</v>
      </c>
      <c r="F1561">
        <v>75</v>
      </c>
      <c r="G1561">
        <v>70</v>
      </c>
      <c r="H1561">
        <v>5</v>
      </c>
      <c r="I1561" t="s">
        <v>14447</v>
      </c>
      <c r="J1561" t="s">
        <v>14448</v>
      </c>
      <c r="L1561" t="s">
        <v>13</v>
      </c>
      <c r="M1561" t="s">
        <v>14449</v>
      </c>
      <c r="N1561" t="s">
        <v>14450</v>
      </c>
      <c r="O1561" t="s">
        <v>14451</v>
      </c>
      <c r="P1561" t="s">
        <v>173</v>
      </c>
      <c r="Q1561" t="s">
        <v>42</v>
      </c>
    </row>
    <row r="1562" spans="1:17" x14ac:dyDescent="0.2">
      <c r="A1562" t="s">
        <v>14452</v>
      </c>
      <c r="B1562" t="s">
        <v>14453</v>
      </c>
      <c r="C1562" t="s">
        <v>14454</v>
      </c>
      <c r="D1562" t="s">
        <v>14455</v>
      </c>
      <c r="E1562">
        <v>211</v>
      </c>
      <c r="F1562">
        <v>47689</v>
      </c>
      <c r="G1562">
        <v>33996</v>
      </c>
      <c r="H1562">
        <v>13693</v>
      </c>
      <c r="I1562" t="s">
        <v>14456</v>
      </c>
      <c r="J1562" t="s">
        <v>14457</v>
      </c>
      <c r="K1562" t="s">
        <v>14458</v>
      </c>
      <c r="L1562" t="s">
        <v>13</v>
      </c>
      <c r="M1562" t="s">
        <v>14459</v>
      </c>
      <c r="N1562" t="s">
        <v>14460</v>
      </c>
      <c r="O1562" t="s">
        <v>14461</v>
      </c>
      <c r="P1562" t="s">
        <v>41</v>
      </c>
      <c r="Q1562" t="s">
        <v>42</v>
      </c>
    </row>
    <row r="1563" spans="1:17" x14ac:dyDescent="0.2">
      <c r="A1563" t="s">
        <v>14462</v>
      </c>
      <c r="B1563" t="s">
        <v>14463</v>
      </c>
      <c r="C1563" t="s">
        <v>14464</v>
      </c>
      <c r="D1563" t="s">
        <v>14465</v>
      </c>
      <c r="E1563">
        <v>1</v>
      </c>
      <c r="F1563">
        <v>437</v>
      </c>
      <c r="G1563">
        <v>221</v>
      </c>
      <c r="H1563">
        <v>216</v>
      </c>
      <c r="I1563" t="s">
        <v>14466</v>
      </c>
      <c r="J1563" t="s">
        <v>14467</v>
      </c>
      <c r="K1563" t="s">
        <v>14468</v>
      </c>
      <c r="L1563" t="s">
        <v>13</v>
      </c>
      <c r="M1563" t="s">
        <v>14469</v>
      </c>
      <c r="N1563" t="s">
        <v>14470</v>
      </c>
      <c r="O1563" t="s">
        <v>12812</v>
      </c>
      <c r="P1563" t="s">
        <v>29</v>
      </c>
      <c r="Q1563" t="s">
        <v>30</v>
      </c>
    </row>
    <row r="1564" spans="1:17" x14ac:dyDescent="0.2">
      <c r="A1564" t="s">
        <v>14471</v>
      </c>
      <c r="B1564" t="s">
        <v>14472</v>
      </c>
      <c r="C1564" t="s">
        <v>14473</v>
      </c>
      <c r="D1564" t="s">
        <v>14474</v>
      </c>
      <c r="E1564">
        <v>3</v>
      </c>
      <c r="F1564">
        <v>307</v>
      </c>
      <c r="G1564">
        <v>112</v>
      </c>
      <c r="H1564">
        <v>195</v>
      </c>
      <c r="I1564" t="s">
        <v>14475</v>
      </c>
      <c r="J1564" t="s">
        <v>14476</v>
      </c>
      <c r="K1564" t="s">
        <v>14477</v>
      </c>
      <c r="L1564" t="s">
        <v>13</v>
      </c>
      <c r="M1564" t="s">
        <v>14478</v>
      </c>
      <c r="N1564" t="s">
        <v>14479</v>
      </c>
      <c r="O1564" t="s">
        <v>14480</v>
      </c>
      <c r="P1564" t="s">
        <v>113</v>
      </c>
      <c r="Q1564" t="s">
        <v>42</v>
      </c>
    </row>
    <row r="1565" spans="1:17" x14ac:dyDescent="0.2">
      <c r="A1565" t="s">
        <v>14481</v>
      </c>
      <c r="B1565" t="s">
        <v>14482</v>
      </c>
      <c r="C1565" t="s">
        <v>14483</v>
      </c>
      <c r="D1565" t="s">
        <v>14484</v>
      </c>
      <c r="E1565">
        <v>1</v>
      </c>
      <c r="F1565">
        <v>21</v>
      </c>
      <c r="G1565">
        <v>19</v>
      </c>
      <c r="H1565">
        <v>2</v>
      </c>
      <c r="I1565" t="s">
        <v>14485</v>
      </c>
      <c r="J1565" t="s">
        <v>14486</v>
      </c>
      <c r="K1565" t="s">
        <v>14487</v>
      </c>
      <c r="L1565" t="s">
        <v>13</v>
      </c>
      <c r="M1565" t="s">
        <v>14488</v>
      </c>
      <c r="N1565" t="s">
        <v>14489</v>
      </c>
      <c r="O1565" t="s">
        <v>14490</v>
      </c>
      <c r="P1565" t="s">
        <v>1170</v>
      </c>
      <c r="Q1565" t="s">
        <v>18</v>
      </c>
    </row>
    <row r="1566" spans="1:17" x14ac:dyDescent="0.2">
      <c r="A1566" t="s">
        <v>14491</v>
      </c>
      <c r="B1566" t="s">
        <v>14492</v>
      </c>
      <c r="C1566" t="s">
        <v>14493</v>
      </c>
      <c r="D1566" t="s">
        <v>14494</v>
      </c>
      <c r="E1566">
        <v>3</v>
      </c>
      <c r="F1566">
        <v>56266</v>
      </c>
      <c r="G1566">
        <v>56</v>
      </c>
      <c r="H1566">
        <v>56210</v>
      </c>
      <c r="I1566" t="s">
        <v>14495</v>
      </c>
      <c r="J1566" t="s">
        <v>14496</v>
      </c>
      <c r="K1566" t="s">
        <v>14497</v>
      </c>
      <c r="L1566" t="s">
        <v>13</v>
      </c>
      <c r="M1566" t="s">
        <v>14498</v>
      </c>
      <c r="N1566" t="s">
        <v>14499</v>
      </c>
      <c r="O1566" t="s">
        <v>14500</v>
      </c>
      <c r="P1566" t="s">
        <v>145</v>
      </c>
      <c r="Q1566" t="s">
        <v>18</v>
      </c>
    </row>
    <row r="1567" spans="1:17" x14ac:dyDescent="0.2">
      <c r="A1567" t="s">
        <v>14501</v>
      </c>
      <c r="B1567" t="s">
        <v>14502</v>
      </c>
      <c r="C1567" t="s">
        <v>14503</v>
      </c>
      <c r="D1567" t="s">
        <v>14504</v>
      </c>
      <c r="E1567">
        <v>2</v>
      </c>
      <c r="F1567">
        <v>20</v>
      </c>
      <c r="G1567">
        <v>17</v>
      </c>
      <c r="H1567">
        <v>3</v>
      </c>
      <c r="I1567" t="s">
        <v>14505</v>
      </c>
      <c r="J1567" t="s">
        <v>14506</v>
      </c>
      <c r="K1567" t="s">
        <v>14507</v>
      </c>
      <c r="L1567" t="s">
        <v>13</v>
      </c>
      <c r="M1567" t="s">
        <v>14508</v>
      </c>
      <c r="N1567" t="s">
        <v>14509</v>
      </c>
      <c r="O1567" t="s">
        <v>14510</v>
      </c>
      <c r="P1567" t="s">
        <v>64</v>
      </c>
      <c r="Q1567" t="s">
        <v>42</v>
      </c>
    </row>
    <row r="1568" spans="1:17" x14ac:dyDescent="0.2">
      <c r="A1568" t="s">
        <v>14511</v>
      </c>
      <c r="B1568" t="e">
        <f>- Fix the error when delete backend which is not used by any frontend^ but there is another backend used by frontons</f>
        <v>#NAME?</v>
      </c>
      <c r="C1568" t="s">
        <v>14512</v>
      </c>
      <c r="D1568" t="s">
        <v>14513</v>
      </c>
      <c r="E1568">
        <v>3</v>
      </c>
      <c r="F1568">
        <v>33</v>
      </c>
      <c r="G1568">
        <v>30</v>
      </c>
      <c r="H1568">
        <v>3</v>
      </c>
      <c r="I1568" t="s">
        <v>14514</v>
      </c>
      <c r="J1568" t="s">
        <v>14515</v>
      </c>
      <c r="K1568" t="e">
        <f>- the error occurred when there are one or more frontends belong to another backend.\n</f>
        <v>#NAME?</v>
      </c>
      <c r="L1568" t="s">
        <v>13</v>
      </c>
      <c r="M1568" t="s">
        <v>14516</v>
      </c>
      <c r="N1568" t="s">
        <v>14517</v>
      </c>
      <c r="O1568" t="s">
        <v>14518</v>
      </c>
      <c r="P1568" t="s">
        <v>386</v>
      </c>
      <c r="Q1568" t="s">
        <v>42</v>
      </c>
    </row>
    <row r="1569" spans="1:17" x14ac:dyDescent="0.2">
      <c r="A1569" t="s">
        <v>14519</v>
      </c>
      <c r="B1569" t="s">
        <v>14520</v>
      </c>
      <c r="C1569" t="s">
        <v>14521</v>
      </c>
      <c r="D1569" t="s">
        <v>14522</v>
      </c>
      <c r="E1569">
        <v>1</v>
      </c>
      <c r="F1569">
        <v>4</v>
      </c>
      <c r="G1569">
        <v>2</v>
      </c>
      <c r="H1569">
        <v>2</v>
      </c>
      <c r="I1569" t="s">
        <v>14523</v>
      </c>
      <c r="J1569" t="s">
        <v>14520</v>
      </c>
      <c r="K1569" t="s">
        <v>14524</v>
      </c>
      <c r="L1569" t="s">
        <v>13</v>
      </c>
      <c r="M1569" t="s">
        <v>14525</v>
      </c>
      <c r="N1569" t="s">
        <v>14526</v>
      </c>
      <c r="O1569" t="s">
        <v>14527</v>
      </c>
      <c r="P1569" t="s">
        <v>895</v>
      </c>
      <c r="Q1569" t="s">
        <v>30</v>
      </c>
    </row>
    <row r="1570" spans="1:17" x14ac:dyDescent="0.2">
      <c r="A1570" t="s">
        <v>14528</v>
      </c>
      <c r="B1570" t="s">
        <v>14529</v>
      </c>
      <c r="C1570" t="s">
        <v>14530</v>
      </c>
      <c r="D1570" t="s">
        <v>14531</v>
      </c>
      <c r="E1570">
        <v>5</v>
      </c>
      <c r="F1570">
        <v>938</v>
      </c>
      <c r="G1570">
        <v>547</v>
      </c>
      <c r="H1570">
        <v>391</v>
      </c>
      <c r="I1570" t="s">
        <v>14532</v>
      </c>
      <c r="J1570" t="s">
        <v>14533</v>
      </c>
      <c r="K1570" t="s">
        <v>14534</v>
      </c>
      <c r="L1570" t="s">
        <v>13</v>
      </c>
      <c r="M1570" t="s">
        <v>14535</v>
      </c>
      <c r="N1570" t="s">
        <v>14536</v>
      </c>
      <c r="O1570" t="s">
        <v>14537</v>
      </c>
      <c r="P1570" t="s">
        <v>41</v>
      </c>
      <c r="Q1570" t="s">
        <v>1300</v>
      </c>
    </row>
    <row r="1571" spans="1:17" x14ac:dyDescent="0.2">
      <c r="A1571" t="s">
        <v>14538</v>
      </c>
      <c r="B1571" t="s">
        <v>14539</v>
      </c>
      <c r="C1571" t="s">
        <v>14540</v>
      </c>
      <c r="D1571" t="s">
        <v>14541</v>
      </c>
      <c r="E1571">
        <v>3</v>
      </c>
      <c r="F1571">
        <v>194</v>
      </c>
      <c r="G1571">
        <v>150</v>
      </c>
      <c r="H1571">
        <v>44</v>
      </c>
      <c r="I1571" t="s">
        <v>14542</v>
      </c>
      <c r="J1571" t="s">
        <v>14543</v>
      </c>
      <c r="L1571" t="s">
        <v>13</v>
      </c>
      <c r="M1571" t="s">
        <v>14544</v>
      </c>
      <c r="N1571" t="s">
        <v>14540</v>
      </c>
      <c r="O1571" t="s">
        <v>14545</v>
      </c>
      <c r="P1571" t="s">
        <v>41</v>
      </c>
      <c r="Q1571" t="s">
        <v>42</v>
      </c>
    </row>
    <row r="1572" spans="1:17" x14ac:dyDescent="0.2">
      <c r="A1572" t="s">
        <v>14546</v>
      </c>
      <c r="B1572" t="s">
        <v>14547</v>
      </c>
      <c r="C1572" t="s">
        <v>14548</v>
      </c>
      <c r="D1572" t="s">
        <v>14549</v>
      </c>
      <c r="E1572">
        <v>21</v>
      </c>
      <c r="F1572">
        <v>1471</v>
      </c>
      <c r="G1572">
        <v>1468</v>
      </c>
      <c r="H1572">
        <v>3</v>
      </c>
      <c r="I1572" t="s">
        <v>14550</v>
      </c>
      <c r="J1572" t="s">
        <v>14547</v>
      </c>
      <c r="L1572" t="s">
        <v>13</v>
      </c>
      <c r="M1572" t="s">
        <v>14551</v>
      </c>
      <c r="N1572" t="s">
        <v>14552</v>
      </c>
      <c r="O1572" t="s">
        <v>14553</v>
      </c>
      <c r="P1572" t="s">
        <v>41</v>
      </c>
      <c r="Q1572" t="s">
        <v>30</v>
      </c>
    </row>
    <row r="1573" spans="1:17" x14ac:dyDescent="0.2">
      <c r="A1573" t="s">
        <v>14554</v>
      </c>
      <c r="B1573" t="s">
        <v>14555</v>
      </c>
      <c r="C1573" t="s">
        <v>14556</v>
      </c>
      <c r="D1573" t="s">
        <v>14557</v>
      </c>
      <c r="E1573">
        <v>1</v>
      </c>
      <c r="F1573">
        <v>94</v>
      </c>
      <c r="G1573">
        <v>93</v>
      </c>
      <c r="H1573">
        <v>1</v>
      </c>
      <c r="I1573" t="s">
        <v>14558</v>
      </c>
      <c r="J1573" t="s">
        <v>14555</v>
      </c>
      <c r="K1573" t="s">
        <v>14559</v>
      </c>
      <c r="L1573" t="s">
        <v>13</v>
      </c>
      <c r="M1573" t="s">
        <v>14560</v>
      </c>
      <c r="N1573" t="s">
        <v>14561</v>
      </c>
      <c r="O1573" t="s">
        <v>14562</v>
      </c>
      <c r="P1573" t="s">
        <v>14563</v>
      </c>
      <c r="Q1573" t="s">
        <v>18</v>
      </c>
    </row>
    <row r="1574" spans="1:17" x14ac:dyDescent="0.2">
      <c r="A1574" t="s">
        <v>14564</v>
      </c>
      <c r="B1574" t="s">
        <v>14565</v>
      </c>
      <c r="C1574" t="s">
        <v>14566</v>
      </c>
      <c r="D1574" t="s">
        <v>14567</v>
      </c>
      <c r="E1574">
        <v>1</v>
      </c>
      <c r="F1574">
        <v>9</v>
      </c>
      <c r="G1574">
        <v>7</v>
      </c>
      <c r="H1574">
        <v>2</v>
      </c>
      <c r="I1574" t="s">
        <v>14568</v>
      </c>
      <c r="J1574" t="s">
        <v>14569</v>
      </c>
      <c r="K1574" t="s">
        <v>14570</v>
      </c>
      <c r="L1574" t="s">
        <v>13</v>
      </c>
      <c r="M1574" t="s">
        <v>14571</v>
      </c>
      <c r="N1574" t="s">
        <v>14572</v>
      </c>
      <c r="O1574" t="s">
        <v>14573</v>
      </c>
      <c r="P1574" t="s">
        <v>145</v>
      </c>
      <c r="Q1574" t="s">
        <v>42</v>
      </c>
    </row>
    <row r="1575" spans="1:17" x14ac:dyDescent="0.2">
      <c r="A1575" t="s">
        <v>14574</v>
      </c>
      <c r="B1575" t="s">
        <v>14575</v>
      </c>
      <c r="C1575" t="s">
        <v>14576</v>
      </c>
      <c r="D1575" t="s">
        <v>14577</v>
      </c>
      <c r="E1575">
        <v>1</v>
      </c>
      <c r="F1575">
        <v>6</v>
      </c>
      <c r="G1575">
        <v>6</v>
      </c>
      <c r="H1575">
        <v>0</v>
      </c>
      <c r="I1575" t="s">
        <v>14578</v>
      </c>
      <c r="J1575" t="s">
        <v>14579</v>
      </c>
      <c r="L1575" t="s">
        <v>13</v>
      </c>
      <c r="M1575" t="s">
        <v>14580</v>
      </c>
      <c r="N1575" t="s">
        <v>14581</v>
      </c>
      <c r="O1575" t="s">
        <v>14582</v>
      </c>
      <c r="P1575" t="s">
        <v>255</v>
      </c>
      <c r="Q1575" t="s">
        <v>18</v>
      </c>
    </row>
    <row r="1576" spans="1:17" x14ac:dyDescent="0.2">
      <c r="A1576" t="s">
        <v>14583</v>
      </c>
      <c r="B1576" t="s">
        <v>14584</v>
      </c>
      <c r="C1576" t="s">
        <v>14585</v>
      </c>
      <c r="D1576" t="s">
        <v>14586</v>
      </c>
      <c r="E1576">
        <v>4</v>
      </c>
      <c r="F1576">
        <v>12</v>
      </c>
      <c r="G1576">
        <v>6</v>
      </c>
      <c r="H1576">
        <v>6</v>
      </c>
      <c r="I1576" t="s">
        <v>14587</v>
      </c>
      <c r="J1576" t="s">
        <v>14584</v>
      </c>
      <c r="K1576" t="s">
        <v>14588</v>
      </c>
      <c r="L1576" t="s">
        <v>13</v>
      </c>
      <c r="M1576" t="s">
        <v>14589</v>
      </c>
      <c r="N1576" t="s">
        <v>14590</v>
      </c>
      <c r="O1576" t="s">
        <v>14591</v>
      </c>
      <c r="P1576" t="s">
        <v>113</v>
      </c>
      <c r="Q1576" t="s">
        <v>42</v>
      </c>
    </row>
    <row r="1577" spans="1:17" x14ac:dyDescent="0.2">
      <c r="A1577" t="s">
        <v>14592</v>
      </c>
      <c r="B1577" t="s">
        <v>14593</v>
      </c>
      <c r="C1577" t="s">
        <v>14594</v>
      </c>
      <c r="D1577" t="s">
        <v>14595</v>
      </c>
      <c r="E1577">
        <v>1</v>
      </c>
      <c r="F1577">
        <v>2</v>
      </c>
      <c r="G1577">
        <v>1</v>
      </c>
      <c r="H1577">
        <v>1</v>
      </c>
      <c r="I1577" t="s">
        <v>14596</v>
      </c>
      <c r="J1577" t="s">
        <v>14597</v>
      </c>
      <c r="K1577" t="s">
        <v>14598</v>
      </c>
      <c r="L1577" t="s">
        <v>13</v>
      </c>
      <c r="M1577" t="s">
        <v>14599</v>
      </c>
      <c r="N1577" t="s">
        <v>14600</v>
      </c>
      <c r="O1577" t="s">
        <v>3974</v>
      </c>
      <c r="P1577" t="s">
        <v>41</v>
      </c>
      <c r="Q1577" t="s">
        <v>42</v>
      </c>
    </row>
    <row r="1578" spans="1:17" x14ac:dyDescent="0.2">
      <c r="A1578" t="s">
        <v>14601</v>
      </c>
      <c r="B1578" t="s">
        <v>14602</v>
      </c>
      <c r="C1578" t="s">
        <v>14603</v>
      </c>
      <c r="D1578" t="s">
        <v>14604</v>
      </c>
      <c r="E1578">
        <v>13</v>
      </c>
      <c r="F1578">
        <v>86</v>
      </c>
      <c r="G1578">
        <v>76</v>
      </c>
      <c r="H1578">
        <v>10</v>
      </c>
      <c r="I1578" t="s">
        <v>14605</v>
      </c>
      <c r="J1578" t="s">
        <v>14606</v>
      </c>
      <c r="K1578" t="s">
        <v>14607</v>
      </c>
      <c r="L1578" t="s">
        <v>13</v>
      </c>
      <c r="M1578" t="s">
        <v>14608</v>
      </c>
      <c r="N1578" t="s">
        <v>14603</v>
      </c>
      <c r="O1578" t="s">
        <v>10941</v>
      </c>
      <c r="P1578" t="s">
        <v>716</v>
      </c>
      <c r="Q1578" t="s">
        <v>42</v>
      </c>
    </row>
    <row r="1579" spans="1:17" x14ac:dyDescent="0.2">
      <c r="A1579" t="s">
        <v>14609</v>
      </c>
      <c r="B1579" t="s">
        <v>14610</v>
      </c>
      <c r="C1579" t="s">
        <v>14611</v>
      </c>
      <c r="D1579" t="s">
        <v>14612</v>
      </c>
      <c r="E1579">
        <v>2</v>
      </c>
      <c r="F1579">
        <v>156</v>
      </c>
      <c r="G1579">
        <v>60</v>
      </c>
      <c r="H1579">
        <v>96</v>
      </c>
      <c r="I1579" t="s">
        <v>14613</v>
      </c>
      <c r="J1579" t="s">
        <v>14614</v>
      </c>
      <c r="K1579" t="s">
        <v>14615</v>
      </c>
      <c r="L1579" t="s">
        <v>13</v>
      </c>
      <c r="M1579" t="s">
        <v>14616</v>
      </c>
      <c r="N1579" t="s">
        <v>14617</v>
      </c>
      <c r="O1579" t="s">
        <v>14618</v>
      </c>
      <c r="P1579" t="s">
        <v>64</v>
      </c>
      <c r="Q1579" t="s">
        <v>18</v>
      </c>
    </row>
    <row r="1580" spans="1:17" x14ac:dyDescent="0.2">
      <c r="A1580" t="s">
        <v>14619</v>
      </c>
      <c r="B1580" t="s">
        <v>14620</v>
      </c>
      <c r="C1580" t="s">
        <v>14621</v>
      </c>
      <c r="D1580" t="s">
        <v>14622</v>
      </c>
      <c r="E1580">
        <v>1</v>
      </c>
      <c r="F1580">
        <v>37</v>
      </c>
      <c r="G1580">
        <v>37</v>
      </c>
      <c r="H1580">
        <v>0</v>
      </c>
      <c r="I1580" t="s">
        <v>14623</v>
      </c>
      <c r="J1580" t="s">
        <v>14624</v>
      </c>
      <c r="K1580" t="s">
        <v>14625</v>
      </c>
      <c r="L1580" t="s">
        <v>13</v>
      </c>
      <c r="M1580" t="s">
        <v>14626</v>
      </c>
      <c r="N1580" t="s">
        <v>14627</v>
      </c>
      <c r="O1580" t="s">
        <v>14628</v>
      </c>
      <c r="P1580" t="s">
        <v>41</v>
      </c>
      <c r="Q1580" t="s">
        <v>30</v>
      </c>
    </row>
    <row r="1581" spans="1:17" x14ac:dyDescent="0.2">
      <c r="A1581" t="s">
        <v>14629</v>
      </c>
      <c r="B1581" t="s">
        <v>14630</v>
      </c>
      <c r="C1581" t="s">
        <v>14631</v>
      </c>
      <c r="D1581" t="s">
        <v>14632</v>
      </c>
      <c r="E1581">
        <v>1</v>
      </c>
      <c r="F1581">
        <v>18</v>
      </c>
      <c r="G1581">
        <v>18</v>
      </c>
      <c r="H1581">
        <v>0</v>
      </c>
      <c r="I1581" t="s">
        <v>14633</v>
      </c>
      <c r="J1581" t="s">
        <v>14634</v>
      </c>
      <c r="K1581" t="s">
        <v>14635</v>
      </c>
      <c r="L1581" t="s">
        <v>13</v>
      </c>
      <c r="M1581" t="s">
        <v>14636</v>
      </c>
      <c r="N1581" t="s">
        <v>14637</v>
      </c>
      <c r="O1581" t="s">
        <v>14638</v>
      </c>
      <c r="P1581" t="s">
        <v>64</v>
      </c>
      <c r="Q1581" t="s">
        <v>18</v>
      </c>
    </row>
    <row r="1582" spans="1:17" x14ac:dyDescent="0.2">
      <c r="A1582" t="s">
        <v>14639</v>
      </c>
      <c r="B1582" t="s">
        <v>14640</v>
      </c>
      <c r="C1582" t="s">
        <v>14641</v>
      </c>
      <c r="D1582" t="s">
        <v>14642</v>
      </c>
      <c r="E1582">
        <v>3</v>
      </c>
      <c r="F1582">
        <v>66</v>
      </c>
      <c r="G1582">
        <v>61</v>
      </c>
      <c r="H1582">
        <v>5</v>
      </c>
      <c r="I1582" t="s">
        <v>14643</v>
      </c>
      <c r="J1582" t="s">
        <v>14644</v>
      </c>
      <c r="K1582" t="s">
        <v>14645</v>
      </c>
      <c r="L1582" t="s">
        <v>13</v>
      </c>
      <c r="M1582" t="s">
        <v>14646</v>
      </c>
      <c r="N1582" t="s">
        <v>14647</v>
      </c>
      <c r="O1582" t="s">
        <v>1038</v>
      </c>
      <c r="P1582" t="s">
        <v>41</v>
      </c>
      <c r="Q1582" t="s">
        <v>42</v>
      </c>
    </row>
    <row r="1583" spans="1:17" x14ac:dyDescent="0.2">
      <c r="A1583" t="s">
        <v>14648</v>
      </c>
      <c r="B1583" t="s">
        <v>14649</v>
      </c>
      <c r="C1583" t="s">
        <v>14650</v>
      </c>
      <c r="D1583" t="s">
        <v>14651</v>
      </c>
      <c r="E1583">
        <v>3</v>
      </c>
      <c r="F1583">
        <v>57</v>
      </c>
      <c r="G1583">
        <v>54</v>
      </c>
      <c r="H1583">
        <v>3</v>
      </c>
      <c r="I1583" t="s">
        <v>14652</v>
      </c>
      <c r="J1583" t="s">
        <v>14653</v>
      </c>
      <c r="K1583" t="s">
        <v>14654</v>
      </c>
      <c r="L1583" t="s">
        <v>13</v>
      </c>
      <c r="M1583" t="s">
        <v>14655</v>
      </c>
      <c r="N1583" t="s">
        <v>14656</v>
      </c>
      <c r="O1583" t="s">
        <v>11015</v>
      </c>
      <c r="P1583" t="s">
        <v>17</v>
      </c>
      <c r="Q1583" t="s">
        <v>30</v>
      </c>
    </row>
    <row r="1584" spans="1:17" x14ac:dyDescent="0.2">
      <c r="A1584" t="s">
        <v>14657</v>
      </c>
      <c r="B1584" t="s">
        <v>14658</v>
      </c>
      <c r="C1584" t="s">
        <v>14659</v>
      </c>
      <c r="D1584" t="s">
        <v>14660</v>
      </c>
      <c r="E1584">
        <v>9</v>
      </c>
      <c r="F1584">
        <v>190</v>
      </c>
      <c r="G1584">
        <v>119</v>
      </c>
      <c r="H1584">
        <v>71</v>
      </c>
      <c r="I1584" t="s">
        <v>14661</v>
      </c>
      <c r="J1584" t="s">
        <v>14662</v>
      </c>
      <c r="L1584" t="s">
        <v>13</v>
      </c>
      <c r="M1584" t="s">
        <v>14663</v>
      </c>
      <c r="N1584" t="s">
        <v>14664</v>
      </c>
      <c r="O1584" t="s">
        <v>14665</v>
      </c>
      <c r="P1584" t="s">
        <v>6078</v>
      </c>
      <c r="Q1584" t="s">
        <v>42</v>
      </c>
    </row>
    <row r="1585" spans="1:17" x14ac:dyDescent="0.2">
      <c r="A1585" t="s">
        <v>14666</v>
      </c>
      <c r="B1585" t="s">
        <v>14667</v>
      </c>
      <c r="C1585" t="s">
        <v>14668</v>
      </c>
      <c r="D1585" t="s">
        <v>14669</v>
      </c>
      <c r="E1585">
        <v>2</v>
      </c>
      <c r="F1585">
        <v>243</v>
      </c>
      <c r="G1585">
        <v>243</v>
      </c>
      <c r="H1585">
        <v>0</v>
      </c>
      <c r="I1585" t="s">
        <v>14670</v>
      </c>
      <c r="J1585" t="s">
        <v>14671</v>
      </c>
      <c r="K1585" t="s">
        <v>13294</v>
      </c>
      <c r="L1585" t="s">
        <v>13</v>
      </c>
      <c r="M1585" t="s">
        <v>14672</v>
      </c>
      <c r="N1585" t="s">
        <v>14673</v>
      </c>
      <c r="O1585" t="s">
        <v>2150</v>
      </c>
      <c r="P1585" t="s">
        <v>145</v>
      </c>
      <c r="Q1585" t="s">
        <v>42</v>
      </c>
    </row>
    <row r="1586" spans="1:17" x14ac:dyDescent="0.2">
      <c r="A1586" t="s">
        <v>14674</v>
      </c>
      <c r="B1586" t="s">
        <v>14675</v>
      </c>
      <c r="C1586" t="s">
        <v>14676</v>
      </c>
      <c r="D1586" t="s">
        <v>14677</v>
      </c>
      <c r="E1586">
        <v>1</v>
      </c>
      <c r="F1586">
        <v>4</v>
      </c>
      <c r="G1586">
        <v>2</v>
      </c>
      <c r="H1586">
        <v>2</v>
      </c>
      <c r="I1586" t="s">
        <v>14678</v>
      </c>
      <c r="J1586" t="s">
        <v>14679</v>
      </c>
      <c r="K1586" t="s">
        <v>14680</v>
      </c>
      <c r="L1586" t="s">
        <v>13</v>
      </c>
      <c r="M1586" t="s">
        <v>14681</v>
      </c>
      <c r="N1586" t="s">
        <v>14682</v>
      </c>
      <c r="O1586" t="s">
        <v>2072</v>
      </c>
      <c r="P1586" t="s">
        <v>41</v>
      </c>
      <c r="Q1586" t="s">
        <v>42</v>
      </c>
    </row>
    <row r="1587" spans="1:17" x14ac:dyDescent="0.2">
      <c r="A1587" t="s">
        <v>14683</v>
      </c>
      <c r="B1587" t="s">
        <v>14684</v>
      </c>
      <c r="C1587" t="s">
        <v>14685</v>
      </c>
      <c r="D1587" t="s">
        <v>14686</v>
      </c>
      <c r="E1587">
        <v>1</v>
      </c>
      <c r="F1587">
        <v>6</v>
      </c>
      <c r="G1587">
        <v>3</v>
      </c>
      <c r="H1587">
        <v>3</v>
      </c>
      <c r="I1587" t="s">
        <v>14687</v>
      </c>
      <c r="J1587" t="s">
        <v>14688</v>
      </c>
      <c r="K1587" t="s">
        <v>14689</v>
      </c>
      <c r="L1587" t="s">
        <v>13</v>
      </c>
      <c r="M1587" t="s">
        <v>14690</v>
      </c>
      <c r="N1587" t="s">
        <v>14691</v>
      </c>
      <c r="O1587" t="s">
        <v>14692</v>
      </c>
      <c r="P1587" t="s">
        <v>94</v>
      </c>
      <c r="Q1587" t="s">
        <v>1300</v>
      </c>
    </row>
    <row r="1588" spans="1:17" x14ac:dyDescent="0.2">
      <c r="A1588" t="s">
        <v>14693</v>
      </c>
      <c r="B1588" t="s">
        <v>14694</v>
      </c>
      <c r="C1588" t="s">
        <v>14695</v>
      </c>
      <c r="D1588" t="s">
        <v>14696</v>
      </c>
      <c r="E1588">
        <v>3</v>
      </c>
      <c r="F1588">
        <v>5</v>
      </c>
      <c r="G1588">
        <v>4</v>
      </c>
      <c r="H1588">
        <v>1</v>
      </c>
      <c r="I1588" t="s">
        <v>14697</v>
      </c>
      <c r="J1588" t="s">
        <v>14698</v>
      </c>
      <c r="L1588" t="s">
        <v>13</v>
      </c>
      <c r="M1588" t="s">
        <v>14699</v>
      </c>
      <c r="N1588" t="s">
        <v>14700</v>
      </c>
      <c r="O1588" t="s">
        <v>1396</v>
      </c>
      <c r="P1588" t="s">
        <v>41</v>
      </c>
      <c r="Q1588" t="s">
        <v>42</v>
      </c>
    </row>
    <row r="1589" spans="1:17" x14ac:dyDescent="0.2">
      <c r="A1589" t="s">
        <v>14701</v>
      </c>
      <c r="B1589" t="s">
        <v>14702</v>
      </c>
      <c r="C1589" t="s">
        <v>14703</v>
      </c>
      <c r="D1589" t="s">
        <v>14704</v>
      </c>
      <c r="E1589">
        <v>3</v>
      </c>
      <c r="F1589">
        <v>75</v>
      </c>
      <c r="G1589">
        <v>75</v>
      </c>
      <c r="H1589">
        <v>0</v>
      </c>
      <c r="I1589" t="s">
        <v>14705</v>
      </c>
      <c r="J1589" t="s">
        <v>14706</v>
      </c>
      <c r="K1589" t="s">
        <v>14707</v>
      </c>
      <c r="L1589" t="s">
        <v>13</v>
      </c>
      <c r="M1589" t="s">
        <v>14708</v>
      </c>
      <c r="N1589" t="s">
        <v>14709</v>
      </c>
      <c r="O1589" t="s">
        <v>14710</v>
      </c>
      <c r="P1589" t="s">
        <v>325</v>
      </c>
      <c r="Q1589" t="s">
        <v>484</v>
      </c>
    </row>
    <row r="1590" spans="1:17" x14ac:dyDescent="0.2">
      <c r="A1590" t="s">
        <v>14711</v>
      </c>
      <c r="B1590" t="s">
        <v>14712</v>
      </c>
      <c r="C1590" t="s">
        <v>14713</v>
      </c>
      <c r="D1590" t="s">
        <v>14714</v>
      </c>
      <c r="E1590">
        <v>12</v>
      </c>
      <c r="F1590">
        <v>348</v>
      </c>
      <c r="G1590">
        <v>281</v>
      </c>
      <c r="H1590">
        <v>67</v>
      </c>
      <c r="I1590" t="s">
        <v>14715</v>
      </c>
      <c r="J1590" t="s">
        <v>14716</v>
      </c>
      <c r="K1590" t="s">
        <v>14717</v>
      </c>
      <c r="L1590" t="s">
        <v>13</v>
      </c>
      <c r="M1590" t="s">
        <v>14718</v>
      </c>
      <c r="N1590" t="s">
        <v>14713</v>
      </c>
      <c r="O1590" t="s">
        <v>1547</v>
      </c>
      <c r="P1590" t="s">
        <v>41</v>
      </c>
      <c r="Q1590" t="s">
        <v>42</v>
      </c>
    </row>
    <row r="1591" spans="1:17" x14ac:dyDescent="0.2">
      <c r="A1591" t="s">
        <v>14719</v>
      </c>
      <c r="B1591" t="s">
        <v>14720</v>
      </c>
      <c r="C1591" t="s">
        <v>14721</v>
      </c>
      <c r="D1591" t="s">
        <v>14722</v>
      </c>
      <c r="E1591">
        <v>1</v>
      </c>
      <c r="F1591">
        <v>4</v>
      </c>
      <c r="G1591">
        <v>2</v>
      </c>
      <c r="H1591">
        <v>2</v>
      </c>
      <c r="I1591" t="s">
        <v>14723</v>
      </c>
      <c r="J1591" t="s">
        <v>14724</v>
      </c>
      <c r="K1591" t="s">
        <v>14725</v>
      </c>
      <c r="L1591" t="s">
        <v>13</v>
      </c>
      <c r="M1591" t="s">
        <v>14726</v>
      </c>
      <c r="N1591" t="s">
        <v>14721</v>
      </c>
      <c r="O1591" t="s">
        <v>2150</v>
      </c>
      <c r="P1591" t="s">
        <v>113</v>
      </c>
      <c r="Q1591" t="s">
        <v>42</v>
      </c>
    </row>
    <row r="1592" spans="1:17" x14ac:dyDescent="0.2">
      <c r="A1592" t="s">
        <v>14727</v>
      </c>
      <c r="B1592" t="s">
        <v>14728</v>
      </c>
      <c r="C1592" t="s">
        <v>14729</v>
      </c>
      <c r="D1592" t="s">
        <v>14730</v>
      </c>
      <c r="E1592">
        <v>1</v>
      </c>
      <c r="F1592">
        <v>11</v>
      </c>
      <c r="G1592">
        <v>9</v>
      </c>
      <c r="H1592">
        <v>2</v>
      </c>
      <c r="I1592" t="s">
        <v>14731</v>
      </c>
      <c r="J1592" t="s">
        <v>14728</v>
      </c>
      <c r="K1592" t="s">
        <v>14732</v>
      </c>
      <c r="L1592" t="s">
        <v>13</v>
      </c>
      <c r="M1592" t="s">
        <v>14733</v>
      </c>
      <c r="N1592" t="s">
        <v>14734</v>
      </c>
      <c r="O1592" t="s">
        <v>14735</v>
      </c>
      <c r="P1592" t="s">
        <v>41</v>
      </c>
      <c r="Q1592" t="s">
        <v>30</v>
      </c>
    </row>
    <row r="1593" spans="1:17" x14ac:dyDescent="0.2">
      <c r="A1593" t="s">
        <v>14736</v>
      </c>
      <c r="B1593" t="s">
        <v>14737</v>
      </c>
      <c r="C1593" t="s">
        <v>14738</v>
      </c>
      <c r="D1593" t="s">
        <v>14739</v>
      </c>
      <c r="E1593">
        <v>1</v>
      </c>
      <c r="F1593">
        <v>28</v>
      </c>
      <c r="G1593">
        <v>20</v>
      </c>
      <c r="H1593">
        <v>8</v>
      </c>
      <c r="I1593" t="s">
        <v>14740</v>
      </c>
      <c r="J1593" t="s">
        <v>14741</v>
      </c>
      <c r="K1593" t="s">
        <v>14742</v>
      </c>
      <c r="L1593" t="s">
        <v>13</v>
      </c>
      <c r="M1593" t="s">
        <v>14743</v>
      </c>
      <c r="N1593" t="s">
        <v>14744</v>
      </c>
      <c r="O1593" t="s">
        <v>14745</v>
      </c>
      <c r="P1593" t="s">
        <v>145</v>
      </c>
      <c r="Q1593" t="s">
        <v>114</v>
      </c>
    </row>
    <row r="1594" spans="1:17" x14ac:dyDescent="0.2">
      <c r="A1594" t="s">
        <v>14746</v>
      </c>
      <c r="B1594" t="s">
        <v>14747</v>
      </c>
      <c r="C1594" t="s">
        <v>14748</v>
      </c>
      <c r="D1594" t="s">
        <v>14749</v>
      </c>
      <c r="E1594">
        <v>2</v>
      </c>
      <c r="F1594">
        <v>456</v>
      </c>
      <c r="G1594">
        <v>456</v>
      </c>
      <c r="H1594">
        <v>0</v>
      </c>
      <c r="I1594" t="s">
        <v>14750</v>
      </c>
      <c r="J1594" t="s">
        <v>14751</v>
      </c>
      <c r="L1594" t="s">
        <v>13</v>
      </c>
      <c r="M1594" t="s">
        <v>14752</v>
      </c>
      <c r="N1594" t="s">
        <v>14753</v>
      </c>
      <c r="O1594" t="s">
        <v>14754</v>
      </c>
      <c r="P1594" t="s">
        <v>145</v>
      </c>
      <c r="Q1594" t="s">
        <v>42</v>
      </c>
    </row>
    <row r="1595" spans="1:17" x14ac:dyDescent="0.2">
      <c r="A1595" t="s">
        <v>14755</v>
      </c>
      <c r="B1595" t="s">
        <v>14756</v>
      </c>
      <c r="C1595" t="s">
        <v>14757</v>
      </c>
      <c r="D1595" t="s">
        <v>14758</v>
      </c>
      <c r="E1595">
        <v>1</v>
      </c>
      <c r="F1595">
        <v>8</v>
      </c>
      <c r="G1595">
        <v>4</v>
      </c>
      <c r="H1595">
        <v>4</v>
      </c>
      <c r="I1595" t="s">
        <v>14759</v>
      </c>
      <c r="J1595" t="s">
        <v>14760</v>
      </c>
      <c r="K1595" t="s">
        <v>14761</v>
      </c>
      <c r="L1595" t="s">
        <v>13</v>
      </c>
      <c r="M1595" t="s">
        <v>14762</v>
      </c>
      <c r="N1595" t="s">
        <v>14763</v>
      </c>
      <c r="O1595" t="s">
        <v>14764</v>
      </c>
      <c r="P1595" t="s">
        <v>145</v>
      </c>
      <c r="Q1595" t="s">
        <v>18</v>
      </c>
    </row>
    <row r="1596" spans="1:17" x14ac:dyDescent="0.2">
      <c r="A1596" t="s">
        <v>14765</v>
      </c>
      <c r="B1596" t="s">
        <v>14766</v>
      </c>
      <c r="C1596" t="s">
        <v>14767</v>
      </c>
      <c r="D1596" t="s">
        <v>14768</v>
      </c>
      <c r="E1596">
        <v>1</v>
      </c>
      <c r="F1596">
        <v>20</v>
      </c>
      <c r="G1596">
        <v>19</v>
      </c>
      <c r="H1596">
        <v>1</v>
      </c>
      <c r="I1596" t="s">
        <v>14769</v>
      </c>
      <c r="J1596" t="s">
        <v>14766</v>
      </c>
      <c r="K1596" t="s">
        <v>14770</v>
      </c>
      <c r="L1596" t="s">
        <v>13</v>
      </c>
      <c r="M1596" t="s">
        <v>14771</v>
      </c>
      <c r="N1596" t="s">
        <v>14772</v>
      </c>
      <c r="O1596" t="s">
        <v>14773</v>
      </c>
      <c r="P1596" t="s">
        <v>705</v>
      </c>
      <c r="Q1596" t="s">
        <v>18</v>
      </c>
    </row>
    <row r="1597" spans="1:17" x14ac:dyDescent="0.2">
      <c r="A1597" t="s">
        <v>14774</v>
      </c>
      <c r="B1597" t="s">
        <v>14775</v>
      </c>
      <c r="C1597" t="s">
        <v>14776</v>
      </c>
      <c r="D1597" t="s">
        <v>14777</v>
      </c>
      <c r="E1597">
        <v>2</v>
      </c>
      <c r="F1597">
        <v>54</v>
      </c>
      <c r="G1597">
        <v>49</v>
      </c>
      <c r="H1597">
        <v>5</v>
      </c>
      <c r="I1597" t="s">
        <v>14778</v>
      </c>
      <c r="J1597" t="s">
        <v>14779</v>
      </c>
      <c r="K1597" t="s">
        <v>14780</v>
      </c>
      <c r="L1597" t="s">
        <v>13</v>
      </c>
      <c r="M1597" t="s">
        <v>14781</v>
      </c>
      <c r="N1597" t="s">
        <v>14782</v>
      </c>
      <c r="O1597" t="s">
        <v>1038</v>
      </c>
      <c r="P1597" t="s">
        <v>41</v>
      </c>
      <c r="Q1597" t="s">
        <v>42</v>
      </c>
    </row>
    <row r="1598" spans="1:17" x14ac:dyDescent="0.2">
      <c r="A1598" t="s">
        <v>14783</v>
      </c>
      <c r="B1598" t="s">
        <v>14784</v>
      </c>
      <c r="C1598" t="s">
        <v>14785</v>
      </c>
      <c r="D1598" t="s">
        <v>14786</v>
      </c>
      <c r="E1598">
        <v>1</v>
      </c>
      <c r="F1598">
        <v>8</v>
      </c>
      <c r="G1598">
        <v>4</v>
      </c>
      <c r="H1598">
        <v>4</v>
      </c>
      <c r="I1598" t="s">
        <v>14787</v>
      </c>
      <c r="J1598" t="s">
        <v>14788</v>
      </c>
      <c r="K1598" t="s">
        <v>14789</v>
      </c>
      <c r="L1598" t="s">
        <v>13</v>
      </c>
      <c r="M1598" t="s">
        <v>14790</v>
      </c>
      <c r="N1598" t="s">
        <v>14791</v>
      </c>
      <c r="O1598" t="s">
        <v>14792</v>
      </c>
      <c r="P1598" t="s">
        <v>64</v>
      </c>
      <c r="Q1598" t="s">
        <v>18</v>
      </c>
    </row>
    <row r="1599" spans="1:17" x14ac:dyDescent="0.2">
      <c r="A1599" t="s">
        <v>14793</v>
      </c>
      <c r="B1599" t="s">
        <v>14794</v>
      </c>
      <c r="C1599" t="s">
        <v>14795</v>
      </c>
      <c r="D1599" t="s">
        <v>14796</v>
      </c>
      <c r="E1599">
        <v>1</v>
      </c>
      <c r="F1599">
        <v>1</v>
      </c>
      <c r="G1599">
        <v>1</v>
      </c>
      <c r="H1599">
        <v>0</v>
      </c>
      <c r="I1599" t="s">
        <v>14797</v>
      </c>
      <c r="J1599" t="s">
        <v>14798</v>
      </c>
      <c r="K1599" t="s">
        <v>14799</v>
      </c>
      <c r="L1599" t="s">
        <v>13</v>
      </c>
      <c r="M1599" t="s">
        <v>14800</v>
      </c>
      <c r="N1599" t="s">
        <v>14801</v>
      </c>
      <c r="O1599" t="s">
        <v>2160</v>
      </c>
      <c r="P1599" t="s">
        <v>41</v>
      </c>
      <c r="Q1599" t="s">
        <v>42</v>
      </c>
    </row>
    <row r="1600" spans="1:17" x14ac:dyDescent="0.2">
      <c r="A1600" t="s">
        <v>14802</v>
      </c>
      <c r="B1600" t="s">
        <v>14803</v>
      </c>
      <c r="C1600" t="s">
        <v>14804</v>
      </c>
      <c r="D1600" t="s">
        <v>14805</v>
      </c>
      <c r="E1600">
        <v>7</v>
      </c>
      <c r="F1600">
        <v>46</v>
      </c>
      <c r="G1600">
        <v>37</v>
      </c>
      <c r="H1600">
        <v>9</v>
      </c>
      <c r="I1600" t="s">
        <v>14806</v>
      </c>
      <c r="J1600" t="s">
        <v>14807</v>
      </c>
      <c r="K1600" t="s">
        <v>14808</v>
      </c>
      <c r="L1600" t="s">
        <v>13</v>
      </c>
      <c r="M1600" t="s">
        <v>14809</v>
      </c>
      <c r="N1600" t="s">
        <v>14810</v>
      </c>
      <c r="O1600" t="s">
        <v>14811</v>
      </c>
      <c r="P1600" t="s">
        <v>173</v>
      </c>
      <c r="Q1600" t="s">
        <v>18</v>
      </c>
    </row>
    <row r="1601" spans="1:17" x14ac:dyDescent="0.2">
      <c r="A1601" t="s">
        <v>14812</v>
      </c>
      <c r="B1601" t="s">
        <v>14813</v>
      </c>
      <c r="C1601" t="s">
        <v>14814</v>
      </c>
      <c r="D1601" t="s">
        <v>14815</v>
      </c>
      <c r="E1601">
        <v>4</v>
      </c>
      <c r="F1601">
        <v>257</v>
      </c>
      <c r="G1601">
        <v>257</v>
      </c>
      <c r="H1601">
        <v>0</v>
      </c>
      <c r="I1601" t="s">
        <v>14816</v>
      </c>
      <c r="J1601" t="s">
        <v>14817</v>
      </c>
      <c r="K1601" t="s">
        <v>14818</v>
      </c>
      <c r="L1601" t="s">
        <v>13</v>
      </c>
      <c r="M1601" t="s">
        <v>14819</v>
      </c>
      <c r="N1601" t="s">
        <v>14820</v>
      </c>
      <c r="O1601" t="s">
        <v>10802</v>
      </c>
      <c r="P1601" t="s">
        <v>716</v>
      </c>
      <c r="Q1601" t="s">
        <v>42</v>
      </c>
    </row>
    <row r="1602" spans="1:17" x14ac:dyDescent="0.2">
      <c r="A1602" t="s">
        <v>14821</v>
      </c>
      <c r="B1602" t="s">
        <v>14822</v>
      </c>
      <c r="C1602" t="s">
        <v>14823</v>
      </c>
      <c r="D1602" t="s">
        <v>14824</v>
      </c>
      <c r="E1602">
        <v>1</v>
      </c>
      <c r="F1602">
        <v>1</v>
      </c>
      <c r="G1602">
        <v>1</v>
      </c>
      <c r="H1602">
        <v>0</v>
      </c>
      <c r="I1602" t="s">
        <v>14825</v>
      </c>
      <c r="J1602" t="s">
        <v>14822</v>
      </c>
      <c r="K1602" t="s">
        <v>14826</v>
      </c>
      <c r="L1602" t="s">
        <v>13</v>
      </c>
      <c r="M1602" t="s">
        <v>14827</v>
      </c>
      <c r="N1602" t="s">
        <v>14828</v>
      </c>
      <c r="O1602" t="s">
        <v>14829</v>
      </c>
      <c r="P1602" t="s">
        <v>64</v>
      </c>
      <c r="Q1602" t="s">
        <v>42</v>
      </c>
    </row>
    <row r="1603" spans="1:17" x14ac:dyDescent="0.2">
      <c r="A1603" t="s">
        <v>14830</v>
      </c>
      <c r="B1603" t="s">
        <v>14831</v>
      </c>
      <c r="C1603" t="s">
        <v>14832</v>
      </c>
      <c r="D1603" t="s">
        <v>14833</v>
      </c>
      <c r="E1603">
        <v>1</v>
      </c>
      <c r="F1603">
        <v>4</v>
      </c>
      <c r="G1603">
        <v>2</v>
      </c>
      <c r="H1603">
        <v>2</v>
      </c>
      <c r="I1603" t="s">
        <v>14834</v>
      </c>
      <c r="J1603" t="s">
        <v>14835</v>
      </c>
      <c r="K1603" t="s">
        <v>14836</v>
      </c>
      <c r="L1603" t="s">
        <v>13</v>
      </c>
      <c r="M1603" t="s">
        <v>14837</v>
      </c>
      <c r="N1603" t="s">
        <v>14838</v>
      </c>
      <c r="O1603" t="s">
        <v>14839</v>
      </c>
      <c r="P1603" t="s">
        <v>145</v>
      </c>
      <c r="Q1603" t="s">
        <v>30</v>
      </c>
    </row>
    <row r="1604" spans="1:17" x14ac:dyDescent="0.2">
      <c r="A1604" t="s">
        <v>14840</v>
      </c>
      <c r="B1604" t="s">
        <v>14841</v>
      </c>
      <c r="C1604" t="s">
        <v>14842</v>
      </c>
      <c r="D1604" t="s">
        <v>14843</v>
      </c>
      <c r="E1604">
        <v>1</v>
      </c>
      <c r="F1604">
        <v>1</v>
      </c>
      <c r="G1604">
        <v>0</v>
      </c>
      <c r="H1604">
        <v>1</v>
      </c>
      <c r="I1604" t="s">
        <v>14844</v>
      </c>
      <c r="J1604" t="s">
        <v>14841</v>
      </c>
      <c r="K1604" t="s">
        <v>14845</v>
      </c>
      <c r="L1604" t="s">
        <v>13</v>
      </c>
      <c r="M1604" t="s">
        <v>14846</v>
      </c>
      <c r="N1604" t="s">
        <v>14847</v>
      </c>
      <c r="O1604" t="s">
        <v>14848</v>
      </c>
      <c r="P1604" t="s">
        <v>386</v>
      </c>
      <c r="Q1604" t="s">
        <v>695</v>
      </c>
    </row>
    <row r="1605" spans="1:17" x14ac:dyDescent="0.2">
      <c r="A1605" t="s">
        <v>14849</v>
      </c>
      <c r="B1605" t="s">
        <v>14850</v>
      </c>
      <c r="C1605" t="s">
        <v>14851</v>
      </c>
      <c r="D1605" t="s">
        <v>14852</v>
      </c>
      <c r="E1605">
        <v>1</v>
      </c>
      <c r="F1605">
        <v>7</v>
      </c>
      <c r="G1605">
        <v>6</v>
      </c>
      <c r="H1605">
        <v>1</v>
      </c>
      <c r="I1605" t="s">
        <v>14853</v>
      </c>
      <c r="J1605" t="s">
        <v>14854</v>
      </c>
      <c r="K1605" t="s">
        <v>14855</v>
      </c>
      <c r="L1605" t="s">
        <v>13</v>
      </c>
      <c r="M1605" t="s">
        <v>14856</v>
      </c>
      <c r="N1605" t="s">
        <v>14857</v>
      </c>
      <c r="O1605" t="s">
        <v>14858</v>
      </c>
      <c r="P1605" t="s">
        <v>325</v>
      </c>
      <c r="Q1605" t="s">
        <v>514</v>
      </c>
    </row>
    <row r="1606" spans="1:17" x14ac:dyDescent="0.2">
      <c r="A1606" t="s">
        <v>14859</v>
      </c>
      <c r="B1606" t="s">
        <v>14860</v>
      </c>
      <c r="C1606" t="s">
        <v>14861</v>
      </c>
      <c r="D1606" t="s">
        <v>14862</v>
      </c>
      <c r="E1606">
        <v>2</v>
      </c>
      <c r="F1606">
        <v>226</v>
      </c>
      <c r="G1606">
        <v>226</v>
      </c>
      <c r="H1606">
        <v>0</v>
      </c>
      <c r="I1606" t="s">
        <v>14863</v>
      </c>
      <c r="J1606" t="s">
        <v>14864</v>
      </c>
      <c r="K1606" t="s">
        <v>14865</v>
      </c>
      <c r="L1606" t="s">
        <v>13</v>
      </c>
      <c r="M1606" t="s">
        <v>14866</v>
      </c>
      <c r="N1606" t="s">
        <v>14867</v>
      </c>
      <c r="O1606" t="s">
        <v>14868</v>
      </c>
      <c r="P1606" t="s">
        <v>2971</v>
      </c>
      <c r="Q1606" t="s">
        <v>30</v>
      </c>
    </row>
    <row r="1607" spans="1:17" x14ac:dyDescent="0.2">
      <c r="A1607" t="s">
        <v>14869</v>
      </c>
      <c r="B1607" t="s">
        <v>14870</v>
      </c>
      <c r="C1607" t="s">
        <v>14871</v>
      </c>
      <c r="D1607" t="s">
        <v>14872</v>
      </c>
      <c r="E1607">
        <v>1</v>
      </c>
      <c r="F1607">
        <v>4</v>
      </c>
      <c r="G1607">
        <v>2</v>
      </c>
      <c r="H1607">
        <v>2</v>
      </c>
      <c r="I1607" t="s">
        <v>14873</v>
      </c>
      <c r="J1607" t="s">
        <v>14874</v>
      </c>
      <c r="K1607" t="s">
        <v>14875</v>
      </c>
      <c r="L1607" t="s">
        <v>13</v>
      </c>
      <c r="M1607" t="s">
        <v>14876</v>
      </c>
      <c r="N1607" t="s">
        <v>14871</v>
      </c>
      <c r="O1607" t="s">
        <v>345</v>
      </c>
      <c r="P1607" t="s">
        <v>41</v>
      </c>
      <c r="Q1607" t="s">
        <v>42</v>
      </c>
    </row>
    <row r="1608" spans="1:17" x14ac:dyDescent="0.2">
      <c r="A1608" t="s">
        <v>14877</v>
      </c>
      <c r="B1608" t="s">
        <v>14878</v>
      </c>
      <c r="C1608" t="s">
        <v>14879</v>
      </c>
      <c r="D1608" t="s">
        <v>14880</v>
      </c>
      <c r="E1608">
        <v>1</v>
      </c>
      <c r="F1608">
        <v>4</v>
      </c>
      <c r="G1608">
        <v>3</v>
      </c>
      <c r="H1608">
        <v>1</v>
      </c>
      <c r="I1608" t="s">
        <v>14881</v>
      </c>
      <c r="J1608" t="s">
        <v>14882</v>
      </c>
      <c r="L1608" t="s">
        <v>13</v>
      </c>
      <c r="M1608" t="s">
        <v>14883</v>
      </c>
      <c r="N1608" t="s">
        <v>14884</v>
      </c>
      <c r="O1608" t="s">
        <v>14885</v>
      </c>
      <c r="P1608" t="s">
        <v>41</v>
      </c>
      <c r="Q1608" t="s">
        <v>30</v>
      </c>
    </row>
    <row r="1609" spans="1:17" x14ac:dyDescent="0.2">
      <c r="A1609" t="s">
        <v>14886</v>
      </c>
      <c r="B1609" t="s">
        <v>14887</v>
      </c>
      <c r="C1609" t="s">
        <v>14888</v>
      </c>
      <c r="D1609" t="s">
        <v>14889</v>
      </c>
      <c r="E1609">
        <v>3</v>
      </c>
      <c r="F1609">
        <v>23</v>
      </c>
      <c r="G1609">
        <v>20</v>
      </c>
      <c r="H1609">
        <v>3</v>
      </c>
      <c r="I1609" t="s">
        <v>14890</v>
      </c>
      <c r="J1609" t="s">
        <v>14891</v>
      </c>
      <c r="K1609" t="s">
        <v>14892</v>
      </c>
      <c r="L1609" t="s">
        <v>13</v>
      </c>
      <c r="M1609" t="s">
        <v>14893</v>
      </c>
      <c r="N1609" t="s">
        <v>14894</v>
      </c>
      <c r="O1609" t="s">
        <v>14895</v>
      </c>
      <c r="P1609" t="s">
        <v>41</v>
      </c>
      <c r="Q1609" t="s">
        <v>42</v>
      </c>
    </row>
    <row r="1610" spans="1:17" x14ac:dyDescent="0.2">
      <c r="A1610" t="s">
        <v>14896</v>
      </c>
      <c r="B1610" t="s">
        <v>14897</v>
      </c>
      <c r="C1610" t="s">
        <v>14898</v>
      </c>
      <c r="D1610" t="s">
        <v>14899</v>
      </c>
      <c r="E1610">
        <v>1</v>
      </c>
      <c r="F1610">
        <v>8</v>
      </c>
      <c r="G1610">
        <v>4</v>
      </c>
      <c r="H1610">
        <v>4</v>
      </c>
      <c r="I1610" t="s">
        <v>14900</v>
      </c>
      <c r="J1610" t="s">
        <v>14901</v>
      </c>
      <c r="K1610" t="s">
        <v>14902</v>
      </c>
      <c r="L1610" t="s">
        <v>13</v>
      </c>
      <c r="M1610" t="s">
        <v>14903</v>
      </c>
      <c r="N1610" t="s">
        <v>14904</v>
      </c>
      <c r="O1610" t="s">
        <v>3095</v>
      </c>
      <c r="P1610" t="s">
        <v>41</v>
      </c>
      <c r="Q1610" t="s">
        <v>42</v>
      </c>
    </row>
    <row r="1611" spans="1:17" x14ac:dyDescent="0.2">
      <c r="A1611" t="s">
        <v>14905</v>
      </c>
      <c r="B1611" t="s">
        <v>14906</v>
      </c>
      <c r="C1611" t="s">
        <v>14907</v>
      </c>
      <c r="D1611" t="s">
        <v>14908</v>
      </c>
      <c r="E1611">
        <v>3</v>
      </c>
      <c r="F1611">
        <v>115</v>
      </c>
      <c r="G1611">
        <v>115</v>
      </c>
      <c r="H1611">
        <v>0</v>
      </c>
      <c r="I1611" t="s">
        <v>14909</v>
      </c>
      <c r="J1611" t="s">
        <v>14910</v>
      </c>
      <c r="K1611" t="s">
        <v>14911</v>
      </c>
      <c r="L1611" t="s">
        <v>13</v>
      </c>
      <c r="M1611" t="s">
        <v>14912</v>
      </c>
      <c r="N1611" t="s">
        <v>14913</v>
      </c>
      <c r="O1611" t="s">
        <v>14914</v>
      </c>
      <c r="P1611" t="s">
        <v>41</v>
      </c>
      <c r="Q1611" t="s">
        <v>695</v>
      </c>
    </row>
    <row r="1612" spans="1:17" x14ac:dyDescent="0.2">
      <c r="A1612" t="s">
        <v>14915</v>
      </c>
      <c r="B1612" t="s">
        <v>14916</v>
      </c>
      <c r="C1612" t="s">
        <v>14917</v>
      </c>
      <c r="D1612" t="s">
        <v>14918</v>
      </c>
      <c r="E1612">
        <v>1</v>
      </c>
      <c r="F1612">
        <v>4</v>
      </c>
      <c r="G1612">
        <v>3</v>
      </c>
      <c r="H1612">
        <v>1</v>
      </c>
      <c r="I1612" t="s">
        <v>14919</v>
      </c>
      <c r="J1612" t="s">
        <v>14920</v>
      </c>
      <c r="K1612" t="s">
        <v>14921</v>
      </c>
      <c r="L1612" t="s">
        <v>13</v>
      </c>
      <c r="M1612" t="s">
        <v>14922</v>
      </c>
      <c r="N1612" t="s">
        <v>14923</v>
      </c>
      <c r="O1612" t="s">
        <v>14924</v>
      </c>
      <c r="P1612" t="s">
        <v>173</v>
      </c>
      <c r="Q1612" t="s">
        <v>42</v>
      </c>
    </row>
    <row r="1613" spans="1:17" x14ac:dyDescent="0.2">
      <c r="A1613" t="s">
        <v>14925</v>
      </c>
      <c r="B1613" t="s">
        <v>14926</v>
      </c>
      <c r="C1613" t="s">
        <v>14927</v>
      </c>
      <c r="D1613" t="s">
        <v>14928</v>
      </c>
      <c r="E1613">
        <v>2</v>
      </c>
      <c r="F1613">
        <v>6388</v>
      </c>
      <c r="G1613">
        <v>3322</v>
      </c>
      <c r="H1613">
        <v>3066</v>
      </c>
      <c r="I1613" t="s">
        <v>14929</v>
      </c>
      <c r="J1613" t="s">
        <v>14930</v>
      </c>
      <c r="L1613" t="s">
        <v>13</v>
      </c>
      <c r="M1613" t="s">
        <v>14931</v>
      </c>
      <c r="N1613" t="s">
        <v>14932</v>
      </c>
      <c r="O1613" t="s">
        <v>14933</v>
      </c>
      <c r="P1613" t="s">
        <v>145</v>
      </c>
      <c r="Q1613" t="s">
        <v>18</v>
      </c>
    </row>
    <row r="1614" spans="1:17" x14ac:dyDescent="0.2">
      <c r="A1614" t="s">
        <v>14934</v>
      </c>
      <c r="B1614" t="s">
        <v>14935</v>
      </c>
      <c r="C1614" t="s">
        <v>14936</v>
      </c>
      <c r="D1614" t="s">
        <v>14937</v>
      </c>
      <c r="E1614">
        <v>2</v>
      </c>
      <c r="F1614">
        <v>136</v>
      </c>
      <c r="G1614">
        <v>135</v>
      </c>
      <c r="H1614">
        <v>1</v>
      </c>
      <c r="I1614" t="s">
        <v>14938</v>
      </c>
      <c r="J1614" t="s">
        <v>14939</v>
      </c>
      <c r="K1614" t="s">
        <v>14940</v>
      </c>
      <c r="L1614" t="s">
        <v>13</v>
      </c>
      <c r="M1614" t="s">
        <v>14941</v>
      </c>
      <c r="N1614" t="s">
        <v>14942</v>
      </c>
      <c r="O1614" t="s">
        <v>14943</v>
      </c>
      <c r="P1614" t="s">
        <v>386</v>
      </c>
      <c r="Q1614" t="s">
        <v>42</v>
      </c>
    </row>
    <row r="1615" spans="1:17" x14ac:dyDescent="0.2">
      <c r="A1615" t="s">
        <v>14944</v>
      </c>
      <c r="B1615" t="s">
        <v>14945</v>
      </c>
      <c r="C1615" t="s">
        <v>14946</v>
      </c>
      <c r="D1615" t="s">
        <v>14947</v>
      </c>
      <c r="E1615">
        <v>5</v>
      </c>
      <c r="F1615">
        <v>1710</v>
      </c>
      <c r="G1615">
        <v>1275</v>
      </c>
      <c r="H1615">
        <v>435</v>
      </c>
      <c r="I1615" t="s">
        <v>14948</v>
      </c>
      <c r="J1615" t="s">
        <v>14949</v>
      </c>
      <c r="L1615" t="s">
        <v>13</v>
      </c>
      <c r="M1615" t="s">
        <v>14950</v>
      </c>
      <c r="N1615" t="s">
        <v>14951</v>
      </c>
      <c r="O1615" t="s">
        <v>752</v>
      </c>
      <c r="P1615" t="s">
        <v>325</v>
      </c>
      <c r="Q1615" t="s">
        <v>42</v>
      </c>
    </row>
    <row r="1616" spans="1:17" x14ac:dyDescent="0.2">
      <c r="A1616" t="s">
        <v>14952</v>
      </c>
      <c r="B1616" t="s">
        <v>14953</v>
      </c>
      <c r="C1616" t="s">
        <v>14954</v>
      </c>
      <c r="D1616" t="s">
        <v>14955</v>
      </c>
      <c r="E1616">
        <v>7</v>
      </c>
      <c r="F1616">
        <v>851</v>
      </c>
      <c r="G1616">
        <v>848</v>
      </c>
      <c r="H1616">
        <v>3</v>
      </c>
      <c r="I1616" t="s">
        <v>14956</v>
      </c>
      <c r="J1616" t="s">
        <v>14957</v>
      </c>
      <c r="K1616" t="s">
        <v>14958</v>
      </c>
      <c r="L1616" t="s">
        <v>13</v>
      </c>
      <c r="M1616" t="s">
        <v>14959</v>
      </c>
      <c r="N1616" t="s">
        <v>14960</v>
      </c>
      <c r="O1616" t="s">
        <v>580</v>
      </c>
      <c r="P1616" t="s">
        <v>41</v>
      </c>
      <c r="Q1616" t="s">
        <v>42</v>
      </c>
    </row>
    <row r="1617" spans="1:17" x14ac:dyDescent="0.2">
      <c r="A1617" t="s">
        <v>14961</v>
      </c>
      <c r="B1617" t="s">
        <v>14962</v>
      </c>
      <c r="C1617" t="s">
        <v>14963</v>
      </c>
      <c r="D1617" t="s">
        <v>14964</v>
      </c>
      <c r="E1617">
        <v>1</v>
      </c>
      <c r="F1617">
        <v>8</v>
      </c>
      <c r="G1617">
        <v>4</v>
      </c>
      <c r="H1617">
        <v>4</v>
      </c>
      <c r="I1617" t="s">
        <v>14965</v>
      </c>
      <c r="J1617" t="s">
        <v>14966</v>
      </c>
      <c r="K1617" t="s">
        <v>14967</v>
      </c>
      <c r="L1617" t="s">
        <v>13</v>
      </c>
      <c r="M1617" t="s">
        <v>14968</v>
      </c>
      <c r="N1617" t="s">
        <v>14969</v>
      </c>
      <c r="O1617" t="s">
        <v>14970</v>
      </c>
      <c r="P1617" t="s">
        <v>145</v>
      </c>
      <c r="Q1617" t="s">
        <v>114</v>
      </c>
    </row>
    <row r="1618" spans="1:17" x14ac:dyDescent="0.2">
      <c r="A1618" t="s">
        <v>14971</v>
      </c>
      <c r="B1618" t="s">
        <v>14972</v>
      </c>
      <c r="C1618" t="s">
        <v>14973</v>
      </c>
      <c r="D1618" t="s">
        <v>14974</v>
      </c>
      <c r="E1618">
        <v>1</v>
      </c>
      <c r="F1618">
        <v>6</v>
      </c>
      <c r="G1618">
        <v>4</v>
      </c>
      <c r="H1618">
        <v>2</v>
      </c>
      <c r="I1618" t="s">
        <v>14975</v>
      </c>
      <c r="J1618" t="s">
        <v>14976</v>
      </c>
      <c r="K1618" t="s">
        <v>14977</v>
      </c>
      <c r="L1618" t="s">
        <v>13</v>
      </c>
      <c r="M1618" t="s">
        <v>14978</v>
      </c>
      <c r="N1618" t="s">
        <v>14979</v>
      </c>
      <c r="O1618" t="s">
        <v>14980</v>
      </c>
      <c r="P1618" t="s">
        <v>64</v>
      </c>
      <c r="Q1618" t="s">
        <v>42</v>
      </c>
    </row>
    <row r="1619" spans="1:17" x14ac:dyDescent="0.2">
      <c r="A1619" t="s">
        <v>14981</v>
      </c>
      <c r="B1619" t="s">
        <v>14982</v>
      </c>
      <c r="C1619" t="s">
        <v>14983</v>
      </c>
      <c r="D1619" t="s">
        <v>14984</v>
      </c>
      <c r="E1619">
        <v>9</v>
      </c>
      <c r="F1619">
        <v>118</v>
      </c>
      <c r="G1619">
        <v>111</v>
      </c>
      <c r="H1619">
        <v>7</v>
      </c>
      <c r="I1619" t="s">
        <v>14985</v>
      </c>
      <c r="J1619" t="s">
        <v>14986</v>
      </c>
      <c r="K1619" t="s">
        <v>14987</v>
      </c>
      <c r="L1619" t="s">
        <v>13</v>
      </c>
      <c r="M1619" t="s">
        <v>14988</v>
      </c>
      <c r="N1619" t="s">
        <v>14989</v>
      </c>
      <c r="O1619" t="s">
        <v>14990</v>
      </c>
      <c r="P1619" t="s">
        <v>5399</v>
      </c>
      <c r="Q1619" t="s">
        <v>387</v>
      </c>
    </row>
    <row r="1620" spans="1:17" x14ac:dyDescent="0.2">
      <c r="A1620" t="s">
        <v>14991</v>
      </c>
      <c r="B1620" t="s">
        <v>14992</v>
      </c>
      <c r="C1620" t="s">
        <v>14993</v>
      </c>
      <c r="D1620" t="s">
        <v>14994</v>
      </c>
      <c r="E1620">
        <v>1</v>
      </c>
      <c r="F1620">
        <v>32</v>
      </c>
      <c r="G1620">
        <v>32</v>
      </c>
      <c r="H1620">
        <v>0</v>
      </c>
      <c r="I1620" t="s">
        <v>14995</v>
      </c>
      <c r="J1620" t="s">
        <v>14996</v>
      </c>
      <c r="K1620" t="s">
        <v>14997</v>
      </c>
      <c r="L1620" t="s">
        <v>13</v>
      </c>
      <c r="M1620" t="s">
        <v>14998</v>
      </c>
      <c r="N1620" t="s">
        <v>14999</v>
      </c>
      <c r="O1620" t="s">
        <v>6548</v>
      </c>
      <c r="P1620" t="s">
        <v>2587</v>
      </c>
      <c r="Q1620" t="s">
        <v>30</v>
      </c>
    </row>
    <row r="1621" spans="1:17" x14ac:dyDescent="0.2">
      <c r="A1621" t="s">
        <v>15000</v>
      </c>
      <c r="B1621" t="s">
        <v>15001</v>
      </c>
      <c r="C1621" t="s">
        <v>15002</v>
      </c>
      <c r="D1621" t="s">
        <v>15003</v>
      </c>
      <c r="E1621">
        <v>1</v>
      </c>
      <c r="F1621">
        <v>4</v>
      </c>
      <c r="G1621">
        <v>2</v>
      </c>
      <c r="H1621">
        <v>2</v>
      </c>
      <c r="I1621" t="s">
        <v>15004</v>
      </c>
      <c r="J1621" t="s">
        <v>15005</v>
      </c>
      <c r="K1621" t="s">
        <v>15006</v>
      </c>
      <c r="L1621" t="s">
        <v>13</v>
      </c>
      <c r="M1621" t="s">
        <v>15007</v>
      </c>
      <c r="N1621" t="s">
        <v>15008</v>
      </c>
      <c r="O1621" t="s">
        <v>15009</v>
      </c>
      <c r="P1621" t="s">
        <v>2971</v>
      </c>
      <c r="Q1621" t="s">
        <v>18</v>
      </c>
    </row>
    <row r="1622" spans="1:17" x14ac:dyDescent="0.2">
      <c r="A1622" t="s">
        <v>15010</v>
      </c>
      <c r="B1622" t="s">
        <v>15011</v>
      </c>
      <c r="C1622" t="s">
        <v>15012</v>
      </c>
      <c r="D1622" t="s">
        <v>15013</v>
      </c>
      <c r="E1622">
        <v>12</v>
      </c>
      <c r="F1622">
        <v>434</v>
      </c>
      <c r="G1622">
        <v>320</v>
      </c>
      <c r="H1622">
        <v>114</v>
      </c>
      <c r="I1622" t="s">
        <v>15014</v>
      </c>
      <c r="J1622" t="s">
        <v>15015</v>
      </c>
      <c r="K1622" t="s">
        <v>15016</v>
      </c>
      <c r="L1622" t="s">
        <v>13</v>
      </c>
      <c r="M1622" t="s">
        <v>15017</v>
      </c>
      <c r="N1622" t="s">
        <v>15012</v>
      </c>
      <c r="O1622" t="s">
        <v>2072</v>
      </c>
      <c r="P1622" t="s">
        <v>41</v>
      </c>
      <c r="Q1622" t="s">
        <v>42</v>
      </c>
    </row>
    <row r="1623" spans="1:17" x14ac:dyDescent="0.2">
      <c r="A1623" t="s">
        <v>15018</v>
      </c>
      <c r="B1623" t="s">
        <v>15019</v>
      </c>
      <c r="C1623" t="s">
        <v>15020</v>
      </c>
      <c r="D1623" t="s">
        <v>15021</v>
      </c>
      <c r="E1623">
        <v>2</v>
      </c>
      <c r="F1623">
        <v>18</v>
      </c>
      <c r="G1623">
        <v>15</v>
      </c>
      <c r="H1623">
        <v>3</v>
      </c>
      <c r="I1623" t="s">
        <v>15022</v>
      </c>
      <c r="J1623" t="s">
        <v>15023</v>
      </c>
      <c r="K1623" t="s">
        <v>15024</v>
      </c>
      <c r="L1623" t="s">
        <v>13</v>
      </c>
      <c r="M1623" t="s">
        <v>15025</v>
      </c>
      <c r="N1623" t="s">
        <v>15026</v>
      </c>
      <c r="O1623" t="s">
        <v>74</v>
      </c>
      <c r="P1623" t="s">
        <v>41</v>
      </c>
      <c r="Q1623" t="s">
        <v>42</v>
      </c>
    </row>
    <row r="1624" spans="1:17" x14ac:dyDescent="0.2">
      <c r="A1624" t="s">
        <v>15027</v>
      </c>
      <c r="B1624" t="s">
        <v>15028</v>
      </c>
      <c r="C1624" t="s">
        <v>15029</v>
      </c>
      <c r="D1624" t="s">
        <v>15030</v>
      </c>
      <c r="E1624">
        <v>1</v>
      </c>
      <c r="F1624">
        <v>17</v>
      </c>
      <c r="G1624">
        <v>9</v>
      </c>
      <c r="H1624">
        <v>8</v>
      </c>
      <c r="I1624" t="s">
        <v>15031</v>
      </c>
      <c r="J1624" t="s">
        <v>15028</v>
      </c>
      <c r="L1624" t="s">
        <v>13</v>
      </c>
      <c r="M1624" t="s">
        <v>15032</v>
      </c>
      <c r="N1624" t="s">
        <v>15033</v>
      </c>
      <c r="O1624" t="s">
        <v>15034</v>
      </c>
      <c r="P1624" t="s">
        <v>705</v>
      </c>
      <c r="Q1624" t="s">
        <v>42</v>
      </c>
    </row>
    <row r="1625" spans="1:17" x14ac:dyDescent="0.2">
      <c r="A1625" t="s">
        <v>15035</v>
      </c>
      <c r="B1625" t="s">
        <v>15036</v>
      </c>
      <c r="C1625" t="s">
        <v>15037</v>
      </c>
      <c r="D1625" t="s">
        <v>15038</v>
      </c>
      <c r="E1625">
        <v>1</v>
      </c>
      <c r="F1625">
        <v>21</v>
      </c>
      <c r="G1625">
        <v>11</v>
      </c>
      <c r="H1625">
        <v>10</v>
      </c>
      <c r="I1625" t="s">
        <v>15039</v>
      </c>
      <c r="J1625" t="s">
        <v>15040</v>
      </c>
      <c r="L1625" t="s">
        <v>13</v>
      </c>
      <c r="M1625" t="s">
        <v>15041</v>
      </c>
      <c r="N1625" t="s">
        <v>15042</v>
      </c>
      <c r="O1625" t="s">
        <v>15043</v>
      </c>
      <c r="P1625" t="s">
        <v>7005</v>
      </c>
      <c r="Q1625" t="s">
        <v>114</v>
      </c>
    </row>
    <row r="1626" spans="1:17" x14ac:dyDescent="0.2">
      <c r="A1626" t="s">
        <v>15044</v>
      </c>
      <c r="B1626" t="s">
        <v>15045</v>
      </c>
      <c r="C1626" t="s">
        <v>15046</v>
      </c>
      <c r="D1626" t="s">
        <v>15047</v>
      </c>
      <c r="E1626">
        <v>2</v>
      </c>
      <c r="F1626">
        <v>10</v>
      </c>
      <c r="G1626">
        <v>7</v>
      </c>
      <c r="H1626">
        <v>3</v>
      </c>
      <c r="I1626" t="s">
        <v>15048</v>
      </c>
      <c r="J1626" t="s">
        <v>15049</v>
      </c>
      <c r="K1626" t="s">
        <v>15050</v>
      </c>
      <c r="L1626" t="s">
        <v>13</v>
      </c>
      <c r="M1626" t="s">
        <v>15051</v>
      </c>
      <c r="N1626" t="s">
        <v>15052</v>
      </c>
      <c r="O1626" t="s">
        <v>15053</v>
      </c>
      <c r="P1626" t="s">
        <v>173</v>
      </c>
      <c r="Q1626" t="s">
        <v>42</v>
      </c>
    </row>
    <row r="1627" spans="1:17" x14ac:dyDescent="0.2">
      <c r="A1627" t="s">
        <v>15054</v>
      </c>
      <c r="B1627" t="s">
        <v>15055</v>
      </c>
      <c r="C1627" t="s">
        <v>15056</v>
      </c>
      <c r="D1627" t="s">
        <v>15057</v>
      </c>
      <c r="E1627">
        <v>2</v>
      </c>
      <c r="F1627">
        <v>24</v>
      </c>
      <c r="G1627">
        <v>19</v>
      </c>
      <c r="H1627">
        <v>5</v>
      </c>
      <c r="I1627" t="s">
        <v>15058</v>
      </c>
      <c r="J1627" t="s">
        <v>15059</v>
      </c>
      <c r="K1627" t="s">
        <v>15060</v>
      </c>
      <c r="L1627" t="s">
        <v>13</v>
      </c>
      <c r="M1627" t="s">
        <v>15061</v>
      </c>
      <c r="N1627" t="s">
        <v>15062</v>
      </c>
      <c r="O1627" t="s">
        <v>15063</v>
      </c>
      <c r="P1627" t="s">
        <v>325</v>
      </c>
      <c r="Q1627" t="s">
        <v>18</v>
      </c>
    </row>
    <row r="1628" spans="1:17" x14ac:dyDescent="0.2">
      <c r="A1628" t="s">
        <v>15064</v>
      </c>
      <c r="B1628" t="s">
        <v>15065</v>
      </c>
      <c r="C1628" t="s">
        <v>15066</v>
      </c>
      <c r="D1628" t="s">
        <v>15067</v>
      </c>
      <c r="E1628">
        <v>3</v>
      </c>
      <c r="F1628">
        <v>318</v>
      </c>
      <c r="G1628">
        <v>318</v>
      </c>
      <c r="H1628">
        <v>0</v>
      </c>
      <c r="I1628" t="s">
        <v>15068</v>
      </c>
      <c r="J1628" t="s">
        <v>15065</v>
      </c>
      <c r="K1628" t="s">
        <v>15069</v>
      </c>
      <c r="L1628" t="s">
        <v>13</v>
      </c>
      <c r="M1628" t="s">
        <v>15070</v>
      </c>
      <c r="N1628" t="s">
        <v>15071</v>
      </c>
      <c r="O1628" t="s">
        <v>15072</v>
      </c>
      <c r="P1628" t="s">
        <v>1945</v>
      </c>
      <c r="Q1628" t="s">
        <v>42</v>
      </c>
    </row>
    <row r="1629" spans="1:17" x14ac:dyDescent="0.2">
      <c r="A1629" t="s">
        <v>15073</v>
      </c>
      <c r="B1629" t="s">
        <v>15074</v>
      </c>
      <c r="C1629" t="s">
        <v>15075</v>
      </c>
      <c r="D1629" t="s">
        <v>15076</v>
      </c>
      <c r="E1629">
        <v>4</v>
      </c>
      <c r="F1629">
        <v>102</v>
      </c>
      <c r="G1629">
        <v>102</v>
      </c>
      <c r="H1629">
        <v>0</v>
      </c>
      <c r="I1629" t="s">
        <v>15077</v>
      </c>
      <c r="J1629" t="s">
        <v>15078</v>
      </c>
      <c r="K1629" t="s">
        <v>15079</v>
      </c>
      <c r="L1629" t="s">
        <v>13</v>
      </c>
      <c r="M1629" t="s">
        <v>15080</v>
      </c>
      <c r="N1629" t="s">
        <v>15081</v>
      </c>
      <c r="O1629" t="s">
        <v>4862</v>
      </c>
      <c r="P1629" t="s">
        <v>173</v>
      </c>
      <c r="Q1629" t="s">
        <v>114</v>
      </c>
    </row>
    <row r="1630" spans="1:17" x14ac:dyDescent="0.2">
      <c r="A1630" t="s">
        <v>15082</v>
      </c>
      <c r="B1630" t="s">
        <v>15083</v>
      </c>
      <c r="C1630" t="s">
        <v>15084</v>
      </c>
      <c r="D1630" t="s">
        <v>15085</v>
      </c>
      <c r="E1630">
        <v>1</v>
      </c>
      <c r="F1630">
        <v>383</v>
      </c>
      <c r="G1630">
        <v>210</v>
      </c>
      <c r="H1630">
        <v>173</v>
      </c>
      <c r="I1630" t="s">
        <v>15086</v>
      </c>
      <c r="J1630" t="s">
        <v>15087</v>
      </c>
      <c r="K1630" t="s">
        <v>15088</v>
      </c>
      <c r="L1630" t="s">
        <v>13</v>
      </c>
      <c r="M1630" t="s">
        <v>15089</v>
      </c>
      <c r="N1630" t="s">
        <v>15090</v>
      </c>
      <c r="O1630" t="s">
        <v>15091</v>
      </c>
      <c r="P1630" t="s">
        <v>145</v>
      </c>
      <c r="Q1630" t="s">
        <v>114</v>
      </c>
    </row>
    <row r="1631" spans="1:17" x14ac:dyDescent="0.2">
      <c r="A1631" t="s">
        <v>15092</v>
      </c>
      <c r="B1631" t="s">
        <v>15093</v>
      </c>
      <c r="C1631" t="s">
        <v>15094</v>
      </c>
      <c r="D1631" t="s">
        <v>15095</v>
      </c>
      <c r="E1631">
        <v>2</v>
      </c>
      <c r="F1631">
        <v>8</v>
      </c>
      <c r="G1631">
        <v>7</v>
      </c>
      <c r="H1631">
        <v>1</v>
      </c>
      <c r="I1631" t="s">
        <v>15096</v>
      </c>
      <c r="J1631" t="s">
        <v>15097</v>
      </c>
      <c r="K1631" t="s">
        <v>15098</v>
      </c>
      <c r="L1631" t="s">
        <v>13</v>
      </c>
      <c r="M1631" t="s">
        <v>15099</v>
      </c>
      <c r="N1631" t="s">
        <v>15094</v>
      </c>
      <c r="O1631" t="s">
        <v>15100</v>
      </c>
      <c r="P1631" t="s">
        <v>145</v>
      </c>
      <c r="Q1631" t="s">
        <v>18</v>
      </c>
    </row>
    <row r="1632" spans="1:17" x14ac:dyDescent="0.2">
      <c r="A1632" t="s">
        <v>15101</v>
      </c>
      <c r="B1632" t="s">
        <v>15102</v>
      </c>
      <c r="C1632" t="s">
        <v>15103</v>
      </c>
      <c r="D1632" t="s">
        <v>15104</v>
      </c>
      <c r="E1632">
        <v>15</v>
      </c>
      <c r="F1632">
        <v>5168</v>
      </c>
      <c r="G1632">
        <v>3550</v>
      </c>
      <c r="H1632">
        <v>1618</v>
      </c>
      <c r="I1632" t="s">
        <v>15105</v>
      </c>
      <c r="J1632" t="s">
        <v>15106</v>
      </c>
      <c r="K1632" t="s">
        <v>15107</v>
      </c>
      <c r="L1632" t="s">
        <v>13</v>
      </c>
      <c r="M1632" t="s">
        <v>15108</v>
      </c>
      <c r="N1632" t="s">
        <v>15109</v>
      </c>
      <c r="O1632" t="s">
        <v>15110</v>
      </c>
      <c r="P1632" t="s">
        <v>145</v>
      </c>
      <c r="Q1632" t="s">
        <v>30</v>
      </c>
    </row>
    <row r="1633" spans="1:17" x14ac:dyDescent="0.2">
      <c r="A1633" t="s">
        <v>15111</v>
      </c>
      <c r="B1633" t="s">
        <v>15112</v>
      </c>
      <c r="C1633" t="s">
        <v>15113</v>
      </c>
      <c r="D1633" t="s">
        <v>15114</v>
      </c>
      <c r="E1633">
        <v>4</v>
      </c>
      <c r="F1633">
        <v>159</v>
      </c>
      <c r="G1633">
        <v>131</v>
      </c>
      <c r="H1633">
        <v>28</v>
      </c>
      <c r="I1633" t="s">
        <v>15115</v>
      </c>
      <c r="J1633" t="s">
        <v>15116</v>
      </c>
      <c r="K1633" t="s">
        <v>15117</v>
      </c>
      <c r="L1633" t="s">
        <v>13</v>
      </c>
      <c r="M1633" t="s">
        <v>15118</v>
      </c>
      <c r="N1633" t="s">
        <v>15119</v>
      </c>
      <c r="O1633" t="s">
        <v>40</v>
      </c>
      <c r="P1633" t="s">
        <v>41</v>
      </c>
      <c r="Q1633" t="s">
        <v>42</v>
      </c>
    </row>
    <row r="1634" spans="1:17" x14ac:dyDescent="0.2">
      <c r="A1634" t="s">
        <v>15120</v>
      </c>
      <c r="B1634" t="s">
        <v>15121</v>
      </c>
      <c r="C1634" t="s">
        <v>15122</v>
      </c>
      <c r="D1634" t="s">
        <v>15123</v>
      </c>
      <c r="E1634">
        <v>3</v>
      </c>
      <c r="F1634">
        <v>134</v>
      </c>
      <c r="G1634">
        <v>119</v>
      </c>
      <c r="H1634">
        <v>15</v>
      </c>
      <c r="I1634" t="s">
        <v>15124</v>
      </c>
      <c r="J1634" t="s">
        <v>15125</v>
      </c>
      <c r="K1634" t="s">
        <v>15126</v>
      </c>
      <c r="L1634" t="s">
        <v>13</v>
      </c>
      <c r="M1634" t="s">
        <v>15127</v>
      </c>
      <c r="N1634" t="s">
        <v>15128</v>
      </c>
      <c r="O1634" t="s">
        <v>15129</v>
      </c>
      <c r="P1634" t="s">
        <v>716</v>
      </c>
      <c r="Q1634" t="s">
        <v>30</v>
      </c>
    </row>
    <row r="1635" spans="1:17" x14ac:dyDescent="0.2">
      <c r="A1635" t="s">
        <v>15130</v>
      </c>
      <c r="B1635" t="s">
        <v>15131</v>
      </c>
      <c r="C1635" t="s">
        <v>15132</v>
      </c>
      <c r="D1635" t="s">
        <v>15133</v>
      </c>
      <c r="E1635">
        <v>1</v>
      </c>
      <c r="F1635">
        <v>8</v>
      </c>
      <c r="G1635">
        <v>4</v>
      </c>
      <c r="H1635">
        <v>4</v>
      </c>
      <c r="I1635" t="s">
        <v>15134</v>
      </c>
      <c r="J1635" t="s">
        <v>15135</v>
      </c>
      <c r="L1635" t="s">
        <v>13</v>
      </c>
      <c r="M1635" t="s">
        <v>15136</v>
      </c>
      <c r="N1635" t="s">
        <v>15137</v>
      </c>
      <c r="O1635" t="s">
        <v>15138</v>
      </c>
      <c r="P1635" t="s">
        <v>533</v>
      </c>
      <c r="Q1635" t="s">
        <v>42</v>
      </c>
    </row>
    <row r="1636" spans="1:17" x14ac:dyDescent="0.2">
      <c r="A1636" t="s">
        <v>15139</v>
      </c>
      <c r="B1636" t="s">
        <v>15140</v>
      </c>
      <c r="C1636" t="s">
        <v>15141</v>
      </c>
      <c r="D1636" t="s">
        <v>15142</v>
      </c>
      <c r="E1636">
        <v>32</v>
      </c>
      <c r="F1636">
        <v>4087</v>
      </c>
      <c r="G1636">
        <v>4087</v>
      </c>
      <c r="H1636">
        <v>0</v>
      </c>
      <c r="I1636" t="s">
        <v>15143</v>
      </c>
      <c r="J1636" t="s">
        <v>15144</v>
      </c>
      <c r="K1636" t="s">
        <v>15145</v>
      </c>
      <c r="L1636" t="s">
        <v>13</v>
      </c>
      <c r="M1636" t="s">
        <v>15146</v>
      </c>
      <c r="N1636" t="s">
        <v>15147</v>
      </c>
      <c r="O1636" t="s">
        <v>15148</v>
      </c>
      <c r="P1636" t="s">
        <v>41</v>
      </c>
      <c r="Q1636" t="s">
        <v>42</v>
      </c>
    </row>
    <row r="1637" spans="1:17" x14ac:dyDescent="0.2">
      <c r="A1637" t="s">
        <v>15149</v>
      </c>
      <c r="B1637" t="s">
        <v>15150</v>
      </c>
      <c r="C1637" t="s">
        <v>15151</v>
      </c>
      <c r="D1637" t="s">
        <v>15152</v>
      </c>
      <c r="E1637">
        <v>1</v>
      </c>
      <c r="F1637">
        <v>4</v>
      </c>
      <c r="G1637">
        <v>2</v>
      </c>
      <c r="H1637">
        <v>2</v>
      </c>
      <c r="I1637" t="s">
        <v>15153</v>
      </c>
      <c r="J1637" t="s">
        <v>15150</v>
      </c>
      <c r="L1637" t="s">
        <v>13</v>
      </c>
      <c r="M1637" t="s">
        <v>15154</v>
      </c>
      <c r="N1637" t="s">
        <v>15155</v>
      </c>
      <c r="O1637" t="s">
        <v>15156</v>
      </c>
      <c r="P1637" t="s">
        <v>145</v>
      </c>
      <c r="Q1637" t="s">
        <v>18</v>
      </c>
    </row>
    <row r="1638" spans="1:17" x14ac:dyDescent="0.2">
      <c r="A1638" t="s">
        <v>15157</v>
      </c>
      <c r="B1638" t="s">
        <v>15158</v>
      </c>
      <c r="C1638" t="s">
        <v>15159</v>
      </c>
      <c r="D1638" t="s">
        <v>15160</v>
      </c>
      <c r="E1638">
        <v>2</v>
      </c>
      <c r="F1638">
        <v>24</v>
      </c>
      <c r="G1638">
        <v>21</v>
      </c>
      <c r="H1638">
        <v>3</v>
      </c>
      <c r="I1638" t="s">
        <v>15161</v>
      </c>
      <c r="J1638" t="s">
        <v>15162</v>
      </c>
      <c r="K1638" t="s">
        <v>15163</v>
      </c>
      <c r="L1638" t="s">
        <v>13</v>
      </c>
      <c r="M1638" t="s">
        <v>15164</v>
      </c>
      <c r="N1638" t="s">
        <v>15165</v>
      </c>
      <c r="O1638" t="s">
        <v>15166</v>
      </c>
      <c r="P1638" t="s">
        <v>41</v>
      </c>
      <c r="Q1638" t="s">
        <v>42</v>
      </c>
    </row>
    <row r="1639" spans="1:17" x14ac:dyDescent="0.2">
      <c r="A1639" t="s">
        <v>15167</v>
      </c>
      <c r="B1639" t="s">
        <v>15168</v>
      </c>
      <c r="C1639" t="s">
        <v>15169</v>
      </c>
      <c r="D1639" t="s">
        <v>15170</v>
      </c>
      <c r="E1639">
        <v>1</v>
      </c>
      <c r="F1639">
        <v>16</v>
      </c>
      <c r="G1639">
        <v>8</v>
      </c>
      <c r="H1639">
        <v>8</v>
      </c>
      <c r="I1639" t="s">
        <v>15171</v>
      </c>
      <c r="J1639" t="s">
        <v>15172</v>
      </c>
      <c r="L1639" t="s">
        <v>13</v>
      </c>
      <c r="M1639" t="s">
        <v>15173</v>
      </c>
      <c r="N1639" t="s">
        <v>15174</v>
      </c>
      <c r="O1639" t="s">
        <v>40</v>
      </c>
      <c r="P1639" t="s">
        <v>41</v>
      </c>
      <c r="Q1639" t="s">
        <v>42</v>
      </c>
    </row>
    <row r="1640" spans="1:17" x14ac:dyDescent="0.2">
      <c r="A1640" t="s">
        <v>15175</v>
      </c>
      <c r="B1640" t="s">
        <v>15176</v>
      </c>
      <c r="C1640" t="s">
        <v>15177</v>
      </c>
      <c r="D1640" t="s">
        <v>15178</v>
      </c>
      <c r="E1640">
        <v>10</v>
      </c>
      <c r="F1640">
        <v>481</v>
      </c>
      <c r="G1640">
        <v>426</v>
      </c>
      <c r="H1640">
        <v>55</v>
      </c>
      <c r="I1640" t="s">
        <v>15179</v>
      </c>
      <c r="J1640" t="s">
        <v>15180</v>
      </c>
      <c r="L1640" t="s">
        <v>13</v>
      </c>
      <c r="M1640" t="s">
        <v>15181</v>
      </c>
      <c r="N1640" t="s">
        <v>15182</v>
      </c>
      <c r="O1640" t="s">
        <v>15183</v>
      </c>
      <c r="P1640" t="s">
        <v>41</v>
      </c>
      <c r="Q1640" t="s">
        <v>42</v>
      </c>
    </row>
    <row r="1641" spans="1:17" x14ac:dyDescent="0.2">
      <c r="A1641" t="s">
        <v>15184</v>
      </c>
      <c r="B1641" t="s">
        <v>15185</v>
      </c>
      <c r="C1641" t="s">
        <v>15186</v>
      </c>
      <c r="D1641" t="s">
        <v>15187</v>
      </c>
      <c r="E1641">
        <v>1</v>
      </c>
      <c r="F1641">
        <v>32</v>
      </c>
      <c r="G1641">
        <v>17</v>
      </c>
      <c r="H1641">
        <v>15</v>
      </c>
      <c r="I1641" t="s">
        <v>15188</v>
      </c>
      <c r="J1641" t="s">
        <v>15189</v>
      </c>
      <c r="K1641" t="s">
        <v>15190</v>
      </c>
      <c r="L1641" t="s">
        <v>13</v>
      </c>
      <c r="M1641" t="s">
        <v>15191</v>
      </c>
      <c r="N1641" t="s">
        <v>15192</v>
      </c>
      <c r="O1641" t="s">
        <v>15193</v>
      </c>
      <c r="P1641" t="s">
        <v>41</v>
      </c>
      <c r="Q1641" t="s">
        <v>42</v>
      </c>
    </row>
    <row r="1642" spans="1:17" x14ac:dyDescent="0.2">
      <c r="A1642" t="s">
        <v>15194</v>
      </c>
      <c r="B1642" t="s">
        <v>15195</v>
      </c>
      <c r="C1642" t="s">
        <v>15196</v>
      </c>
      <c r="D1642" t="s">
        <v>15197</v>
      </c>
      <c r="E1642">
        <v>2</v>
      </c>
      <c r="F1642">
        <v>320</v>
      </c>
      <c r="G1642">
        <v>160</v>
      </c>
      <c r="H1642">
        <v>160</v>
      </c>
      <c r="I1642" t="s">
        <v>15198</v>
      </c>
      <c r="J1642" t="s">
        <v>15199</v>
      </c>
      <c r="K1642" t="s">
        <v>15200</v>
      </c>
      <c r="L1642" t="s">
        <v>13</v>
      </c>
      <c r="M1642" t="s">
        <v>15201</v>
      </c>
      <c r="N1642" t="s">
        <v>15202</v>
      </c>
      <c r="O1642" t="s">
        <v>15203</v>
      </c>
      <c r="P1642" t="s">
        <v>1159</v>
      </c>
      <c r="Q1642" t="s">
        <v>30</v>
      </c>
    </row>
    <row r="1643" spans="1:17" x14ac:dyDescent="0.2">
      <c r="A1643" t="s">
        <v>15204</v>
      </c>
      <c r="B1643" t="s">
        <v>15205</v>
      </c>
      <c r="C1643" t="s">
        <v>15206</v>
      </c>
      <c r="D1643" t="s">
        <v>15207</v>
      </c>
      <c r="E1643">
        <v>5</v>
      </c>
      <c r="F1643">
        <v>296</v>
      </c>
      <c r="G1643">
        <v>288</v>
      </c>
      <c r="H1643">
        <v>8</v>
      </c>
      <c r="I1643" t="s">
        <v>15208</v>
      </c>
      <c r="J1643" t="s">
        <v>15209</v>
      </c>
      <c r="K1643" t="s">
        <v>15210</v>
      </c>
      <c r="L1643" t="s">
        <v>13</v>
      </c>
      <c r="M1643" t="s">
        <v>15211</v>
      </c>
      <c r="N1643" t="s">
        <v>15212</v>
      </c>
      <c r="O1643" t="s">
        <v>15213</v>
      </c>
      <c r="P1643" t="s">
        <v>41</v>
      </c>
      <c r="Q1643" t="s">
        <v>30</v>
      </c>
    </row>
    <row r="1644" spans="1:17" x14ac:dyDescent="0.2">
      <c r="A1644" t="s">
        <v>15214</v>
      </c>
      <c r="B1644" t="s">
        <v>15215</v>
      </c>
      <c r="C1644" t="s">
        <v>15216</v>
      </c>
      <c r="D1644" t="s">
        <v>15217</v>
      </c>
      <c r="E1644">
        <v>2</v>
      </c>
      <c r="F1644">
        <v>17</v>
      </c>
      <c r="G1644">
        <v>16</v>
      </c>
      <c r="H1644">
        <v>1</v>
      </c>
      <c r="I1644" t="s">
        <v>15218</v>
      </c>
      <c r="J1644" t="s">
        <v>15219</v>
      </c>
      <c r="K1644" t="s">
        <v>15220</v>
      </c>
      <c r="L1644" t="s">
        <v>13</v>
      </c>
      <c r="M1644" t="s">
        <v>15221</v>
      </c>
      <c r="N1644" t="s">
        <v>15222</v>
      </c>
      <c r="O1644" t="s">
        <v>12591</v>
      </c>
      <c r="P1644" t="s">
        <v>145</v>
      </c>
      <c r="Q1644" t="s">
        <v>42</v>
      </c>
    </row>
    <row r="1645" spans="1:17" x14ac:dyDescent="0.2">
      <c r="A1645" t="s">
        <v>15223</v>
      </c>
      <c r="B1645" t="s">
        <v>15224</v>
      </c>
      <c r="C1645" t="s">
        <v>15225</v>
      </c>
      <c r="D1645" t="s">
        <v>15226</v>
      </c>
      <c r="E1645">
        <v>2</v>
      </c>
      <c r="F1645">
        <v>94</v>
      </c>
      <c r="G1645">
        <v>88</v>
      </c>
      <c r="H1645">
        <v>6</v>
      </c>
      <c r="I1645" t="s">
        <v>15227</v>
      </c>
      <c r="J1645" t="s">
        <v>15228</v>
      </c>
      <c r="K1645" t="s">
        <v>15229</v>
      </c>
      <c r="L1645" t="s">
        <v>13</v>
      </c>
      <c r="M1645" t="s">
        <v>15230</v>
      </c>
      <c r="N1645" t="s">
        <v>15231</v>
      </c>
      <c r="O1645" t="s">
        <v>163</v>
      </c>
      <c r="P1645" t="s">
        <v>41</v>
      </c>
      <c r="Q1645" t="s">
        <v>18</v>
      </c>
    </row>
    <row r="1646" spans="1:17" x14ac:dyDescent="0.2">
      <c r="A1646" t="s">
        <v>15232</v>
      </c>
      <c r="B1646" t="s">
        <v>15233</v>
      </c>
      <c r="C1646" t="s">
        <v>15234</v>
      </c>
      <c r="D1646" t="s">
        <v>15235</v>
      </c>
      <c r="E1646">
        <v>2</v>
      </c>
      <c r="F1646">
        <v>6</v>
      </c>
      <c r="G1646">
        <v>4</v>
      </c>
      <c r="H1646">
        <v>2</v>
      </c>
      <c r="I1646" t="s">
        <v>15236</v>
      </c>
      <c r="J1646" t="s">
        <v>15233</v>
      </c>
      <c r="K1646" t="s">
        <v>15237</v>
      </c>
      <c r="L1646" t="s">
        <v>13</v>
      </c>
      <c r="M1646" t="s">
        <v>15238</v>
      </c>
      <c r="N1646" t="s">
        <v>15239</v>
      </c>
      <c r="O1646" t="s">
        <v>453</v>
      </c>
      <c r="P1646" t="s">
        <v>29</v>
      </c>
      <c r="Q1646" t="s">
        <v>42</v>
      </c>
    </row>
    <row r="1647" spans="1:17" x14ac:dyDescent="0.2">
      <c r="A1647" t="s">
        <v>15240</v>
      </c>
      <c r="B1647" t="s">
        <v>15241</v>
      </c>
      <c r="C1647" t="s">
        <v>15242</v>
      </c>
      <c r="D1647" t="s">
        <v>15243</v>
      </c>
      <c r="E1647">
        <v>1</v>
      </c>
      <c r="F1647">
        <v>5107</v>
      </c>
      <c r="G1647">
        <v>2590</v>
      </c>
      <c r="H1647">
        <v>2517</v>
      </c>
      <c r="I1647" t="s">
        <v>15244</v>
      </c>
      <c r="J1647" t="s">
        <v>15245</v>
      </c>
      <c r="K1647" t="s">
        <v>15246</v>
      </c>
      <c r="L1647" t="s">
        <v>13</v>
      </c>
      <c r="M1647" t="s">
        <v>15247</v>
      </c>
      <c r="N1647" t="s">
        <v>15242</v>
      </c>
      <c r="O1647" t="s">
        <v>715</v>
      </c>
      <c r="P1647" t="s">
        <v>716</v>
      </c>
      <c r="Q1647" t="s">
        <v>42</v>
      </c>
    </row>
    <row r="1648" spans="1:17" x14ac:dyDescent="0.2">
      <c r="A1648" t="s">
        <v>15248</v>
      </c>
      <c r="B1648" t="s">
        <v>15249</v>
      </c>
      <c r="C1648" t="s">
        <v>15250</v>
      </c>
      <c r="D1648" t="s">
        <v>15251</v>
      </c>
      <c r="E1648">
        <v>3</v>
      </c>
      <c r="F1648">
        <v>12</v>
      </c>
      <c r="G1648">
        <v>7</v>
      </c>
      <c r="H1648">
        <v>5</v>
      </c>
      <c r="I1648" t="s">
        <v>15252</v>
      </c>
      <c r="J1648" t="s">
        <v>15253</v>
      </c>
      <c r="K1648" t="s">
        <v>15254</v>
      </c>
      <c r="L1648" t="s">
        <v>13</v>
      </c>
      <c r="M1648" t="s">
        <v>15255</v>
      </c>
      <c r="N1648" t="s">
        <v>15250</v>
      </c>
      <c r="O1648" t="s">
        <v>15256</v>
      </c>
      <c r="P1648" t="s">
        <v>41</v>
      </c>
      <c r="Q1648" t="s">
        <v>42</v>
      </c>
    </row>
    <row r="1649" spans="1:17" x14ac:dyDescent="0.2">
      <c r="A1649" t="s">
        <v>15257</v>
      </c>
      <c r="B1649" t="s">
        <v>15258</v>
      </c>
      <c r="C1649" t="s">
        <v>15259</v>
      </c>
      <c r="D1649" t="s">
        <v>15260</v>
      </c>
      <c r="E1649">
        <v>12</v>
      </c>
      <c r="F1649">
        <v>302</v>
      </c>
      <c r="G1649">
        <v>188</v>
      </c>
      <c r="H1649">
        <v>114</v>
      </c>
      <c r="I1649" t="s">
        <v>15261</v>
      </c>
      <c r="J1649" t="s">
        <v>15262</v>
      </c>
      <c r="L1649" t="s">
        <v>13</v>
      </c>
      <c r="M1649" t="s">
        <v>15263</v>
      </c>
      <c r="N1649" t="s">
        <v>15264</v>
      </c>
      <c r="O1649" t="s">
        <v>779</v>
      </c>
      <c r="P1649" t="s">
        <v>325</v>
      </c>
      <c r="Q1649" t="s">
        <v>30</v>
      </c>
    </row>
    <row r="1650" spans="1:17" x14ac:dyDescent="0.2">
      <c r="A1650" t="s">
        <v>15265</v>
      </c>
      <c r="B1650" t="s">
        <v>15266</v>
      </c>
      <c r="C1650" t="s">
        <v>15267</v>
      </c>
      <c r="D1650" t="s">
        <v>15268</v>
      </c>
      <c r="E1650">
        <v>1</v>
      </c>
      <c r="F1650">
        <v>1</v>
      </c>
      <c r="G1650">
        <v>1</v>
      </c>
      <c r="H1650">
        <v>0</v>
      </c>
      <c r="I1650" t="s">
        <v>15269</v>
      </c>
      <c r="J1650" t="s">
        <v>15270</v>
      </c>
      <c r="K1650" t="s">
        <v>15271</v>
      </c>
      <c r="L1650" t="s">
        <v>13</v>
      </c>
      <c r="M1650" t="s">
        <v>15272</v>
      </c>
      <c r="N1650" t="s">
        <v>15273</v>
      </c>
      <c r="O1650" t="s">
        <v>779</v>
      </c>
      <c r="P1650" t="s">
        <v>325</v>
      </c>
      <c r="Q1650" t="s">
        <v>30</v>
      </c>
    </row>
    <row r="1651" spans="1:17" x14ac:dyDescent="0.2">
      <c r="A1651" t="s">
        <v>15274</v>
      </c>
      <c r="B1651" t="s">
        <v>15275</v>
      </c>
      <c r="C1651" t="s">
        <v>15276</v>
      </c>
      <c r="D1651" t="s">
        <v>15277</v>
      </c>
      <c r="E1651">
        <v>5</v>
      </c>
      <c r="F1651">
        <v>41</v>
      </c>
      <c r="G1651">
        <v>23</v>
      </c>
      <c r="H1651">
        <v>18</v>
      </c>
      <c r="I1651" t="s">
        <v>15278</v>
      </c>
      <c r="J1651" t="s">
        <v>15279</v>
      </c>
      <c r="K1651" t="s">
        <v>15280</v>
      </c>
      <c r="L1651" t="s">
        <v>13</v>
      </c>
      <c r="M1651" t="s">
        <v>15281</v>
      </c>
      <c r="N1651" t="s">
        <v>15282</v>
      </c>
      <c r="O1651" t="s">
        <v>15283</v>
      </c>
      <c r="P1651" t="s">
        <v>17</v>
      </c>
      <c r="Q1651" t="s">
        <v>514</v>
      </c>
    </row>
    <row r="1652" spans="1:17" x14ac:dyDescent="0.2">
      <c r="A1652" t="s">
        <v>15284</v>
      </c>
      <c r="B1652" t="s">
        <v>15285</v>
      </c>
      <c r="C1652" t="s">
        <v>15286</v>
      </c>
      <c r="D1652" t="s">
        <v>15287</v>
      </c>
      <c r="E1652">
        <v>1</v>
      </c>
      <c r="F1652">
        <v>9</v>
      </c>
      <c r="G1652">
        <v>5</v>
      </c>
      <c r="H1652">
        <v>4</v>
      </c>
      <c r="I1652" t="s">
        <v>15288</v>
      </c>
      <c r="J1652" t="s">
        <v>15289</v>
      </c>
      <c r="K1652" t="s">
        <v>15290</v>
      </c>
      <c r="L1652" t="s">
        <v>13</v>
      </c>
      <c r="M1652" t="s">
        <v>15291</v>
      </c>
      <c r="N1652" t="s">
        <v>15292</v>
      </c>
      <c r="O1652" t="s">
        <v>15293</v>
      </c>
      <c r="P1652" t="s">
        <v>15294</v>
      </c>
      <c r="Q1652" t="s">
        <v>387</v>
      </c>
    </row>
    <row r="1653" spans="1:17" x14ac:dyDescent="0.2">
      <c r="A1653" t="s">
        <v>15295</v>
      </c>
      <c r="B1653" t="s">
        <v>15296</v>
      </c>
      <c r="C1653" t="s">
        <v>15297</v>
      </c>
      <c r="D1653" t="s">
        <v>15298</v>
      </c>
      <c r="E1653">
        <v>19</v>
      </c>
      <c r="F1653">
        <v>2775</v>
      </c>
      <c r="G1653">
        <v>2775</v>
      </c>
      <c r="H1653">
        <v>0</v>
      </c>
      <c r="I1653" t="s">
        <v>15299</v>
      </c>
      <c r="J1653" t="s">
        <v>15296</v>
      </c>
      <c r="L1653" t="s">
        <v>13</v>
      </c>
      <c r="M1653" t="s">
        <v>15300</v>
      </c>
      <c r="N1653" t="s">
        <v>15301</v>
      </c>
      <c r="O1653" t="s">
        <v>6087</v>
      </c>
      <c r="P1653" t="s">
        <v>17</v>
      </c>
      <c r="Q1653" t="s">
        <v>42</v>
      </c>
    </row>
    <row r="1654" spans="1:17" x14ac:dyDescent="0.2">
      <c r="A1654" t="s">
        <v>15302</v>
      </c>
      <c r="B1654" t="s">
        <v>15303</v>
      </c>
      <c r="C1654" t="s">
        <v>15304</v>
      </c>
      <c r="D1654" t="s">
        <v>15305</v>
      </c>
      <c r="E1654">
        <v>1</v>
      </c>
      <c r="F1654">
        <v>2</v>
      </c>
      <c r="G1654">
        <v>1</v>
      </c>
      <c r="H1654">
        <v>1</v>
      </c>
      <c r="I1654" t="s">
        <v>15306</v>
      </c>
      <c r="J1654" t="s">
        <v>2131</v>
      </c>
      <c r="K1654" t="s">
        <v>15307</v>
      </c>
      <c r="L1654" t="s">
        <v>13</v>
      </c>
      <c r="M1654" t="s">
        <v>15308</v>
      </c>
      <c r="N1654" t="s">
        <v>15309</v>
      </c>
      <c r="O1654" t="s">
        <v>15310</v>
      </c>
      <c r="P1654" t="s">
        <v>64</v>
      </c>
      <c r="Q1654" t="s">
        <v>30</v>
      </c>
    </row>
    <row r="1655" spans="1:17" x14ac:dyDescent="0.2">
      <c r="A1655" t="s">
        <v>15311</v>
      </c>
      <c r="B1655" t="s">
        <v>15312</v>
      </c>
      <c r="C1655" t="s">
        <v>15313</v>
      </c>
      <c r="D1655" t="s">
        <v>15314</v>
      </c>
      <c r="E1655">
        <v>1</v>
      </c>
      <c r="F1655">
        <v>25</v>
      </c>
      <c r="G1655">
        <v>17</v>
      </c>
      <c r="H1655">
        <v>8</v>
      </c>
      <c r="I1655" t="s">
        <v>15315</v>
      </c>
      <c r="J1655" t="s">
        <v>15316</v>
      </c>
      <c r="K1655" t="s">
        <v>15317</v>
      </c>
      <c r="L1655" t="s">
        <v>13</v>
      </c>
      <c r="M1655" t="s">
        <v>15318</v>
      </c>
      <c r="N1655" t="s">
        <v>15319</v>
      </c>
      <c r="O1655" t="s">
        <v>629</v>
      </c>
      <c r="P1655" t="s">
        <v>41</v>
      </c>
      <c r="Q1655" t="s">
        <v>42</v>
      </c>
    </row>
    <row r="1656" spans="1:17" x14ac:dyDescent="0.2">
      <c r="A1656" t="s">
        <v>15320</v>
      </c>
      <c r="B1656" t="s">
        <v>15321</v>
      </c>
      <c r="C1656" t="s">
        <v>15322</v>
      </c>
      <c r="D1656" t="s">
        <v>15323</v>
      </c>
      <c r="E1656">
        <v>6</v>
      </c>
      <c r="F1656">
        <v>188</v>
      </c>
      <c r="G1656">
        <v>188</v>
      </c>
      <c r="H1656">
        <v>0</v>
      </c>
      <c r="I1656" t="s">
        <v>15324</v>
      </c>
      <c r="J1656" t="s">
        <v>15325</v>
      </c>
      <c r="K1656" t="s">
        <v>15326</v>
      </c>
      <c r="L1656" t="s">
        <v>13</v>
      </c>
      <c r="M1656" t="s">
        <v>15327</v>
      </c>
      <c r="N1656" t="s">
        <v>15328</v>
      </c>
      <c r="O1656" t="s">
        <v>15329</v>
      </c>
      <c r="P1656" t="s">
        <v>386</v>
      </c>
      <c r="Q1656" t="s">
        <v>42</v>
      </c>
    </row>
    <row r="1657" spans="1:17" x14ac:dyDescent="0.2">
      <c r="A1657" t="s">
        <v>15330</v>
      </c>
      <c r="B1657" t="s">
        <v>15331</v>
      </c>
      <c r="C1657" t="s">
        <v>15332</v>
      </c>
      <c r="D1657" t="s">
        <v>15333</v>
      </c>
      <c r="E1657">
        <v>1</v>
      </c>
      <c r="F1657">
        <v>5</v>
      </c>
      <c r="G1657">
        <v>4</v>
      </c>
      <c r="H1657">
        <v>1</v>
      </c>
      <c r="I1657" t="s">
        <v>15334</v>
      </c>
      <c r="J1657" t="s">
        <v>15335</v>
      </c>
      <c r="K1657" t="s">
        <v>15336</v>
      </c>
      <c r="L1657" t="s">
        <v>13</v>
      </c>
      <c r="M1657" t="s">
        <v>15337</v>
      </c>
      <c r="N1657" t="s">
        <v>15338</v>
      </c>
      <c r="O1657" t="s">
        <v>15339</v>
      </c>
      <c r="P1657" t="s">
        <v>41</v>
      </c>
      <c r="Q1657" t="s">
        <v>42</v>
      </c>
    </row>
    <row r="1658" spans="1:17" x14ac:dyDescent="0.2">
      <c r="A1658" t="s">
        <v>15340</v>
      </c>
      <c r="B1658" t="s">
        <v>15341</v>
      </c>
      <c r="C1658" t="s">
        <v>15342</v>
      </c>
      <c r="D1658" t="s">
        <v>15343</v>
      </c>
      <c r="E1658">
        <v>1</v>
      </c>
      <c r="F1658">
        <v>15</v>
      </c>
      <c r="G1658">
        <v>13</v>
      </c>
      <c r="H1658">
        <v>2</v>
      </c>
      <c r="I1658" t="s">
        <v>15344</v>
      </c>
      <c r="J1658" t="s">
        <v>15341</v>
      </c>
      <c r="K1658" t="s">
        <v>15345</v>
      </c>
      <c r="L1658" t="s">
        <v>13</v>
      </c>
      <c r="M1658" t="s">
        <v>15346</v>
      </c>
      <c r="N1658" t="s">
        <v>15347</v>
      </c>
      <c r="O1658" t="s">
        <v>15348</v>
      </c>
      <c r="P1658" t="s">
        <v>295</v>
      </c>
      <c r="Q1658" t="s">
        <v>42</v>
      </c>
    </row>
    <row r="1659" spans="1:17" x14ac:dyDescent="0.2">
      <c r="A1659" t="s">
        <v>15349</v>
      </c>
      <c r="B1659" t="s">
        <v>15350</v>
      </c>
      <c r="C1659" t="s">
        <v>15351</v>
      </c>
      <c r="D1659" t="s">
        <v>15352</v>
      </c>
      <c r="E1659">
        <v>2</v>
      </c>
      <c r="F1659">
        <v>57</v>
      </c>
      <c r="G1659">
        <v>54</v>
      </c>
      <c r="H1659">
        <v>3</v>
      </c>
      <c r="I1659" t="s">
        <v>15353</v>
      </c>
      <c r="J1659" t="s">
        <v>15354</v>
      </c>
      <c r="K1659" t="s">
        <v>15355</v>
      </c>
      <c r="L1659" t="s">
        <v>13</v>
      </c>
      <c r="M1659" t="s">
        <v>15356</v>
      </c>
      <c r="N1659" t="s">
        <v>15357</v>
      </c>
      <c r="O1659" t="s">
        <v>4256</v>
      </c>
      <c r="P1659" t="s">
        <v>173</v>
      </c>
      <c r="Q1659" t="s">
        <v>42</v>
      </c>
    </row>
    <row r="1660" spans="1:17" x14ac:dyDescent="0.2">
      <c r="A1660" t="s">
        <v>15358</v>
      </c>
      <c r="B1660" t="s">
        <v>15359</v>
      </c>
      <c r="C1660" t="s">
        <v>15360</v>
      </c>
      <c r="D1660" t="s">
        <v>15361</v>
      </c>
      <c r="E1660">
        <v>1</v>
      </c>
      <c r="F1660">
        <v>169</v>
      </c>
      <c r="G1660">
        <v>169</v>
      </c>
      <c r="H1660">
        <v>0</v>
      </c>
      <c r="I1660" t="s">
        <v>15362</v>
      </c>
      <c r="J1660" t="s">
        <v>15359</v>
      </c>
      <c r="K1660" t="s">
        <v>15363</v>
      </c>
      <c r="L1660" t="s">
        <v>13</v>
      </c>
      <c r="M1660" t="s">
        <v>15364</v>
      </c>
      <c r="N1660" t="s">
        <v>15365</v>
      </c>
      <c r="O1660" t="s">
        <v>15366</v>
      </c>
      <c r="P1660" t="s">
        <v>1170</v>
      </c>
      <c r="Q1660" t="s">
        <v>7407</v>
      </c>
    </row>
    <row r="1661" spans="1:17" x14ac:dyDescent="0.2">
      <c r="A1661" t="s">
        <v>15367</v>
      </c>
      <c r="B1661" t="s">
        <v>15368</v>
      </c>
      <c r="C1661" t="s">
        <v>15369</v>
      </c>
      <c r="D1661" t="s">
        <v>15370</v>
      </c>
      <c r="E1661">
        <v>3</v>
      </c>
      <c r="F1661">
        <v>23</v>
      </c>
      <c r="G1661">
        <v>19</v>
      </c>
      <c r="H1661">
        <v>4</v>
      </c>
      <c r="I1661" t="s">
        <v>15371</v>
      </c>
      <c r="J1661" t="s">
        <v>15372</v>
      </c>
      <c r="L1661" t="s">
        <v>13</v>
      </c>
      <c r="M1661" t="s">
        <v>15373</v>
      </c>
      <c r="N1661" t="s">
        <v>15369</v>
      </c>
      <c r="O1661" t="s">
        <v>15374</v>
      </c>
      <c r="P1661" t="s">
        <v>15375</v>
      </c>
      <c r="Q1661" t="s">
        <v>42</v>
      </c>
    </row>
    <row r="1662" spans="1:17" x14ac:dyDescent="0.2">
      <c r="A1662" t="s">
        <v>15376</v>
      </c>
      <c r="B1662" t="s">
        <v>15377</v>
      </c>
      <c r="C1662" t="s">
        <v>15378</v>
      </c>
      <c r="D1662" t="s">
        <v>15379</v>
      </c>
      <c r="E1662">
        <v>3</v>
      </c>
      <c r="F1662">
        <v>25</v>
      </c>
      <c r="G1662">
        <v>8</v>
      </c>
      <c r="H1662">
        <v>17</v>
      </c>
      <c r="I1662" t="s">
        <v>15380</v>
      </c>
      <c r="J1662" t="s">
        <v>15381</v>
      </c>
      <c r="K1662" t="s">
        <v>15382</v>
      </c>
      <c r="L1662" t="s">
        <v>13</v>
      </c>
      <c r="M1662" t="s">
        <v>15383</v>
      </c>
      <c r="N1662" t="s">
        <v>15384</v>
      </c>
      <c r="O1662" t="s">
        <v>15385</v>
      </c>
      <c r="P1662" t="s">
        <v>41</v>
      </c>
      <c r="Q1662" t="s">
        <v>42</v>
      </c>
    </row>
    <row r="1663" spans="1:17" x14ac:dyDescent="0.2">
      <c r="A1663" t="s">
        <v>15386</v>
      </c>
      <c r="B1663" t="s">
        <v>15387</v>
      </c>
      <c r="C1663" t="s">
        <v>15388</v>
      </c>
      <c r="D1663" t="s">
        <v>15389</v>
      </c>
      <c r="E1663">
        <v>2</v>
      </c>
      <c r="F1663">
        <v>3</v>
      </c>
      <c r="G1663">
        <v>0</v>
      </c>
      <c r="H1663">
        <v>3</v>
      </c>
      <c r="I1663" t="s">
        <v>15390</v>
      </c>
      <c r="J1663" t="s">
        <v>15391</v>
      </c>
      <c r="K1663" t="s">
        <v>15392</v>
      </c>
      <c r="L1663" t="s">
        <v>13</v>
      </c>
      <c r="M1663" t="s">
        <v>15393</v>
      </c>
      <c r="N1663" t="s">
        <v>15394</v>
      </c>
      <c r="O1663" t="s">
        <v>2298</v>
      </c>
      <c r="P1663" t="s">
        <v>41</v>
      </c>
      <c r="Q1663" t="s">
        <v>42</v>
      </c>
    </row>
    <row r="1664" spans="1:17" x14ac:dyDescent="0.2">
      <c r="A1664" t="s">
        <v>15395</v>
      </c>
      <c r="B1664" t="s">
        <v>15396</v>
      </c>
      <c r="C1664" t="s">
        <v>15397</v>
      </c>
      <c r="D1664" t="s">
        <v>15398</v>
      </c>
      <c r="E1664">
        <v>1</v>
      </c>
      <c r="F1664">
        <v>2</v>
      </c>
      <c r="G1664">
        <v>0</v>
      </c>
      <c r="H1664">
        <v>2</v>
      </c>
      <c r="I1664" t="s">
        <v>15399</v>
      </c>
      <c r="J1664" t="s">
        <v>15400</v>
      </c>
      <c r="L1664" t="s">
        <v>13</v>
      </c>
      <c r="M1664" t="s">
        <v>15401</v>
      </c>
      <c r="N1664" t="s">
        <v>15402</v>
      </c>
      <c r="O1664" t="s">
        <v>15403</v>
      </c>
      <c r="P1664" t="s">
        <v>41</v>
      </c>
      <c r="Q1664" t="s">
        <v>30</v>
      </c>
    </row>
    <row r="1665" spans="1:17" x14ac:dyDescent="0.2">
      <c r="A1665" t="s">
        <v>15404</v>
      </c>
      <c r="B1665" t="s">
        <v>15405</v>
      </c>
      <c r="C1665" t="s">
        <v>15406</v>
      </c>
      <c r="D1665" t="s">
        <v>15407</v>
      </c>
      <c r="E1665">
        <v>3</v>
      </c>
      <c r="F1665">
        <v>56</v>
      </c>
      <c r="G1665">
        <v>53</v>
      </c>
      <c r="H1665">
        <v>3</v>
      </c>
      <c r="I1665" t="s">
        <v>15408</v>
      </c>
      <c r="J1665" t="s">
        <v>15409</v>
      </c>
      <c r="K1665" t="s">
        <v>15410</v>
      </c>
      <c r="L1665" t="s">
        <v>13</v>
      </c>
      <c r="M1665" t="s">
        <v>15411</v>
      </c>
      <c r="N1665" t="s">
        <v>15412</v>
      </c>
      <c r="O1665" t="s">
        <v>15413</v>
      </c>
      <c r="P1665" t="s">
        <v>255</v>
      </c>
      <c r="Q1665" t="s">
        <v>387</v>
      </c>
    </row>
    <row r="1666" spans="1:17" x14ac:dyDescent="0.2">
      <c r="A1666" t="s">
        <v>15414</v>
      </c>
      <c r="B1666" t="s">
        <v>15415</v>
      </c>
      <c r="C1666" t="s">
        <v>15416</v>
      </c>
      <c r="D1666" t="s">
        <v>15417</v>
      </c>
      <c r="E1666">
        <v>1</v>
      </c>
      <c r="F1666">
        <v>34</v>
      </c>
      <c r="G1666">
        <v>19</v>
      </c>
      <c r="H1666">
        <v>15</v>
      </c>
      <c r="I1666" t="s">
        <v>15418</v>
      </c>
      <c r="J1666" t="s">
        <v>2131</v>
      </c>
      <c r="L1666" t="s">
        <v>13</v>
      </c>
      <c r="M1666" t="s">
        <v>15419</v>
      </c>
      <c r="N1666" t="s">
        <v>15420</v>
      </c>
      <c r="O1666" t="s">
        <v>15421</v>
      </c>
      <c r="P1666" t="s">
        <v>12720</v>
      </c>
      <c r="Q1666" t="s">
        <v>30</v>
      </c>
    </row>
    <row r="1667" spans="1:17" x14ac:dyDescent="0.2">
      <c r="A1667" t="s">
        <v>15422</v>
      </c>
      <c r="B1667" t="s">
        <v>15423</v>
      </c>
      <c r="C1667" t="s">
        <v>15424</v>
      </c>
      <c r="D1667" t="s">
        <v>15425</v>
      </c>
      <c r="E1667">
        <v>6</v>
      </c>
      <c r="F1667">
        <v>61</v>
      </c>
      <c r="G1667">
        <v>61</v>
      </c>
      <c r="H1667">
        <v>0</v>
      </c>
      <c r="I1667" t="s">
        <v>15426</v>
      </c>
      <c r="J1667" t="s">
        <v>15427</v>
      </c>
      <c r="K1667" t="s">
        <v>15428</v>
      </c>
      <c r="L1667" t="s">
        <v>13</v>
      </c>
      <c r="M1667" t="s">
        <v>15429</v>
      </c>
      <c r="N1667" t="s">
        <v>15430</v>
      </c>
      <c r="O1667" t="s">
        <v>15431</v>
      </c>
      <c r="P1667" t="s">
        <v>41</v>
      </c>
      <c r="Q1667" t="s">
        <v>18</v>
      </c>
    </row>
    <row r="1668" spans="1:17" x14ac:dyDescent="0.2">
      <c r="A1668" t="s">
        <v>15432</v>
      </c>
      <c r="B1668" t="s">
        <v>15433</v>
      </c>
      <c r="C1668" t="s">
        <v>15434</v>
      </c>
      <c r="D1668" t="s">
        <v>15435</v>
      </c>
      <c r="E1668">
        <v>1</v>
      </c>
      <c r="F1668">
        <v>11</v>
      </c>
      <c r="G1668">
        <v>11</v>
      </c>
      <c r="H1668">
        <v>0</v>
      </c>
      <c r="I1668" t="s">
        <v>15436</v>
      </c>
      <c r="J1668" t="s">
        <v>15437</v>
      </c>
      <c r="L1668" t="s">
        <v>13</v>
      </c>
      <c r="M1668" t="s">
        <v>15438</v>
      </c>
      <c r="N1668" t="s">
        <v>15439</v>
      </c>
      <c r="O1668" t="s">
        <v>15440</v>
      </c>
      <c r="P1668" t="s">
        <v>145</v>
      </c>
      <c r="Q1668" t="s">
        <v>18</v>
      </c>
    </row>
    <row r="1669" spans="1:17" x14ac:dyDescent="0.2">
      <c r="A1669" t="s">
        <v>15441</v>
      </c>
      <c r="B1669" t="s">
        <v>15442</v>
      </c>
      <c r="C1669" t="s">
        <v>15443</v>
      </c>
      <c r="D1669" t="s">
        <v>15444</v>
      </c>
      <c r="E1669">
        <v>2</v>
      </c>
      <c r="F1669">
        <v>4</v>
      </c>
      <c r="G1669">
        <v>2</v>
      </c>
      <c r="H1669">
        <v>2</v>
      </c>
      <c r="I1669" t="s">
        <v>15445</v>
      </c>
      <c r="J1669" t="s">
        <v>15442</v>
      </c>
      <c r="L1669" t="s">
        <v>13</v>
      </c>
      <c r="M1669" t="s">
        <v>15446</v>
      </c>
      <c r="N1669" t="s">
        <v>15447</v>
      </c>
      <c r="O1669" t="s">
        <v>15448</v>
      </c>
      <c r="P1669" t="s">
        <v>145</v>
      </c>
      <c r="Q1669" t="s">
        <v>30</v>
      </c>
    </row>
    <row r="1670" spans="1:17" x14ac:dyDescent="0.2">
      <c r="A1670" t="s">
        <v>15449</v>
      </c>
      <c r="B1670" t="s">
        <v>15450</v>
      </c>
      <c r="C1670" t="s">
        <v>15451</v>
      </c>
      <c r="D1670" t="s">
        <v>15452</v>
      </c>
      <c r="E1670">
        <v>2</v>
      </c>
      <c r="F1670">
        <v>4</v>
      </c>
      <c r="G1670">
        <v>2</v>
      </c>
      <c r="H1670">
        <v>2</v>
      </c>
      <c r="I1670" t="s">
        <v>15453</v>
      </c>
      <c r="J1670" t="s">
        <v>15454</v>
      </c>
      <c r="K1670" t="s">
        <v>15455</v>
      </c>
      <c r="L1670" t="s">
        <v>13</v>
      </c>
      <c r="M1670" t="s">
        <v>15456</v>
      </c>
      <c r="N1670" t="s">
        <v>15457</v>
      </c>
      <c r="O1670" t="s">
        <v>4002</v>
      </c>
      <c r="P1670" t="s">
        <v>41</v>
      </c>
      <c r="Q1670" t="s">
        <v>42</v>
      </c>
    </row>
    <row r="1671" spans="1:17" x14ac:dyDescent="0.2">
      <c r="A1671" t="s">
        <v>15458</v>
      </c>
      <c r="B1671" t="s">
        <v>15459</v>
      </c>
      <c r="C1671" t="s">
        <v>15460</v>
      </c>
      <c r="D1671" t="s">
        <v>15461</v>
      </c>
      <c r="E1671">
        <v>1</v>
      </c>
      <c r="F1671">
        <v>2</v>
      </c>
      <c r="G1671">
        <v>1</v>
      </c>
      <c r="H1671">
        <v>1</v>
      </c>
      <c r="I1671" t="s">
        <v>15462</v>
      </c>
      <c r="J1671" t="s">
        <v>15463</v>
      </c>
      <c r="K1671" t="s">
        <v>15464</v>
      </c>
      <c r="L1671" t="s">
        <v>13</v>
      </c>
      <c r="M1671" t="s">
        <v>15465</v>
      </c>
      <c r="N1671" t="s">
        <v>15466</v>
      </c>
      <c r="O1671" t="s">
        <v>6845</v>
      </c>
      <c r="P1671" t="s">
        <v>41</v>
      </c>
      <c r="Q1671" t="s">
        <v>42</v>
      </c>
    </row>
    <row r="1672" spans="1:17" x14ac:dyDescent="0.2">
      <c r="A1672" t="s">
        <v>15467</v>
      </c>
      <c r="B1672" t="s">
        <v>15468</v>
      </c>
      <c r="C1672" t="s">
        <v>15469</v>
      </c>
      <c r="D1672" t="s">
        <v>15470</v>
      </c>
      <c r="E1672">
        <v>2</v>
      </c>
      <c r="F1672">
        <v>35</v>
      </c>
      <c r="G1672">
        <v>34</v>
      </c>
      <c r="H1672">
        <v>1</v>
      </c>
      <c r="I1672" t="s">
        <v>15471</v>
      </c>
      <c r="J1672" t="s">
        <v>15472</v>
      </c>
      <c r="L1672" t="s">
        <v>13</v>
      </c>
      <c r="M1672" t="s">
        <v>15473</v>
      </c>
      <c r="N1672" t="s">
        <v>15474</v>
      </c>
      <c r="O1672" t="s">
        <v>959</v>
      </c>
      <c r="P1672" t="s">
        <v>41</v>
      </c>
      <c r="Q1672" t="s">
        <v>42</v>
      </c>
    </row>
    <row r="1673" spans="1:17" x14ac:dyDescent="0.2">
      <c r="A1673" t="s">
        <v>15475</v>
      </c>
      <c r="B1673" t="s">
        <v>15476</v>
      </c>
      <c r="C1673" t="s">
        <v>15477</v>
      </c>
      <c r="D1673" t="s">
        <v>15478</v>
      </c>
      <c r="E1673">
        <v>1</v>
      </c>
      <c r="F1673">
        <v>43</v>
      </c>
      <c r="G1673">
        <v>27</v>
      </c>
      <c r="H1673">
        <v>16</v>
      </c>
      <c r="I1673" t="s">
        <v>15479</v>
      </c>
      <c r="J1673" t="s">
        <v>15480</v>
      </c>
      <c r="K1673" t="s">
        <v>15481</v>
      </c>
      <c r="L1673" t="s">
        <v>13</v>
      </c>
      <c r="M1673" t="s">
        <v>15482</v>
      </c>
      <c r="N1673" t="s">
        <v>15477</v>
      </c>
      <c r="O1673" t="s">
        <v>4002</v>
      </c>
      <c r="P1673" t="s">
        <v>41</v>
      </c>
      <c r="Q1673" t="s">
        <v>42</v>
      </c>
    </row>
    <row r="1674" spans="1:17" x14ac:dyDescent="0.2">
      <c r="A1674" t="s">
        <v>15483</v>
      </c>
      <c r="B1674" t="s">
        <v>15484</v>
      </c>
      <c r="C1674" t="s">
        <v>15485</v>
      </c>
      <c r="D1674" t="s">
        <v>15486</v>
      </c>
      <c r="E1674">
        <v>1</v>
      </c>
      <c r="F1674">
        <v>2</v>
      </c>
      <c r="G1674">
        <v>1</v>
      </c>
      <c r="H1674">
        <v>1</v>
      </c>
      <c r="I1674" t="s">
        <v>15487</v>
      </c>
      <c r="J1674" t="s">
        <v>15488</v>
      </c>
      <c r="K1674" t="s">
        <v>15489</v>
      </c>
      <c r="L1674" t="s">
        <v>13</v>
      </c>
      <c r="M1674" t="s">
        <v>15490</v>
      </c>
      <c r="N1674" t="s">
        <v>15491</v>
      </c>
      <c r="O1674" t="s">
        <v>15492</v>
      </c>
      <c r="P1674" t="s">
        <v>295</v>
      </c>
      <c r="Q1674" t="s">
        <v>42</v>
      </c>
    </row>
    <row r="1675" spans="1:17" x14ac:dyDescent="0.2">
      <c r="A1675" t="s">
        <v>15493</v>
      </c>
      <c r="B1675" t="s">
        <v>15494</v>
      </c>
      <c r="C1675" t="s">
        <v>15495</v>
      </c>
      <c r="D1675" t="s">
        <v>15496</v>
      </c>
      <c r="E1675">
        <v>2</v>
      </c>
      <c r="F1675">
        <v>23</v>
      </c>
      <c r="G1675">
        <v>22</v>
      </c>
      <c r="H1675">
        <v>1</v>
      </c>
      <c r="I1675" t="s">
        <v>15497</v>
      </c>
      <c r="J1675" t="s">
        <v>15498</v>
      </c>
      <c r="K1675" t="s">
        <v>15499</v>
      </c>
      <c r="L1675" t="s">
        <v>13</v>
      </c>
      <c r="M1675" t="s">
        <v>15500</v>
      </c>
      <c r="N1675" t="s">
        <v>15501</v>
      </c>
      <c r="O1675" t="s">
        <v>9443</v>
      </c>
      <c r="P1675" t="s">
        <v>41</v>
      </c>
      <c r="Q1675" t="s">
        <v>42</v>
      </c>
    </row>
    <row r="1676" spans="1:17" x14ac:dyDescent="0.2">
      <c r="A1676" t="s">
        <v>15502</v>
      </c>
      <c r="B1676" t="s">
        <v>15503</v>
      </c>
      <c r="C1676" t="s">
        <v>15504</v>
      </c>
      <c r="D1676" t="s">
        <v>15505</v>
      </c>
      <c r="E1676">
        <v>6</v>
      </c>
      <c r="F1676">
        <v>81</v>
      </c>
      <c r="G1676">
        <v>34</v>
      </c>
      <c r="H1676">
        <v>47</v>
      </c>
      <c r="I1676" t="s">
        <v>15506</v>
      </c>
      <c r="J1676" t="s">
        <v>15507</v>
      </c>
      <c r="K1676" t="s">
        <v>15508</v>
      </c>
      <c r="L1676" t="s">
        <v>13</v>
      </c>
      <c r="M1676" t="s">
        <v>15509</v>
      </c>
      <c r="N1676" t="s">
        <v>15510</v>
      </c>
      <c r="O1676" t="s">
        <v>15511</v>
      </c>
      <c r="P1676" t="s">
        <v>41</v>
      </c>
      <c r="Q1676" t="s">
        <v>42</v>
      </c>
    </row>
    <row r="1677" spans="1:17" x14ac:dyDescent="0.2">
      <c r="A1677" t="s">
        <v>15512</v>
      </c>
      <c r="B1677" t="s">
        <v>15513</v>
      </c>
      <c r="C1677" t="s">
        <v>15514</v>
      </c>
      <c r="D1677" t="s">
        <v>15515</v>
      </c>
      <c r="E1677">
        <v>1</v>
      </c>
      <c r="F1677">
        <v>2</v>
      </c>
      <c r="G1677">
        <v>1</v>
      </c>
      <c r="H1677">
        <v>1</v>
      </c>
      <c r="I1677" t="s">
        <v>15516</v>
      </c>
      <c r="J1677" t="s">
        <v>15517</v>
      </c>
      <c r="K1677" t="s">
        <v>15518</v>
      </c>
      <c r="L1677" t="s">
        <v>13</v>
      </c>
      <c r="M1677" t="s">
        <v>15519</v>
      </c>
      <c r="N1677" t="s">
        <v>15520</v>
      </c>
      <c r="O1677" t="s">
        <v>10214</v>
      </c>
      <c r="P1677" t="s">
        <v>13831</v>
      </c>
      <c r="Q1677" t="s">
        <v>42</v>
      </c>
    </row>
    <row r="1678" spans="1:17" x14ac:dyDescent="0.2">
      <c r="A1678" t="s">
        <v>15521</v>
      </c>
      <c r="B1678" t="s">
        <v>15522</v>
      </c>
      <c r="C1678" t="s">
        <v>15523</v>
      </c>
      <c r="D1678" t="s">
        <v>15524</v>
      </c>
      <c r="E1678">
        <v>3</v>
      </c>
      <c r="F1678">
        <v>595</v>
      </c>
      <c r="G1678">
        <v>594</v>
      </c>
      <c r="H1678">
        <v>1</v>
      </c>
      <c r="I1678" t="s">
        <v>15525</v>
      </c>
      <c r="J1678" t="s">
        <v>15522</v>
      </c>
      <c r="L1678" t="s">
        <v>13</v>
      </c>
      <c r="M1678" t="s">
        <v>15526</v>
      </c>
      <c r="N1678" t="s">
        <v>15527</v>
      </c>
      <c r="O1678" t="s">
        <v>15528</v>
      </c>
      <c r="P1678" t="s">
        <v>6078</v>
      </c>
      <c r="Q1678" t="s">
        <v>42</v>
      </c>
    </row>
    <row r="1679" spans="1:17" x14ac:dyDescent="0.2">
      <c r="A1679" t="s">
        <v>15529</v>
      </c>
      <c r="B1679" t="s">
        <v>15530</v>
      </c>
      <c r="C1679" t="s">
        <v>15531</v>
      </c>
      <c r="D1679" t="s">
        <v>15532</v>
      </c>
      <c r="E1679">
        <v>1</v>
      </c>
      <c r="F1679">
        <v>5</v>
      </c>
      <c r="G1679">
        <v>3</v>
      </c>
      <c r="H1679">
        <v>2</v>
      </c>
      <c r="I1679" t="s">
        <v>15533</v>
      </c>
      <c r="J1679" t="s">
        <v>15534</v>
      </c>
      <c r="K1679" t="s">
        <v>15535</v>
      </c>
      <c r="L1679" t="s">
        <v>13</v>
      </c>
      <c r="M1679" t="s">
        <v>15536</v>
      </c>
      <c r="N1679" t="s">
        <v>15537</v>
      </c>
      <c r="O1679" t="s">
        <v>15538</v>
      </c>
      <c r="P1679" t="s">
        <v>41</v>
      </c>
      <c r="Q1679" t="s">
        <v>18</v>
      </c>
    </row>
    <row r="1680" spans="1:17" x14ac:dyDescent="0.2">
      <c r="A1680" t="s">
        <v>15539</v>
      </c>
      <c r="B1680" t="s">
        <v>15540</v>
      </c>
      <c r="C1680" t="s">
        <v>15541</v>
      </c>
      <c r="D1680" t="s">
        <v>15542</v>
      </c>
      <c r="E1680">
        <v>1</v>
      </c>
      <c r="F1680">
        <v>10</v>
      </c>
      <c r="G1680">
        <v>10</v>
      </c>
      <c r="H1680">
        <v>0</v>
      </c>
      <c r="I1680" t="s">
        <v>15543</v>
      </c>
      <c r="J1680" t="s">
        <v>15540</v>
      </c>
      <c r="K1680" t="s">
        <v>15544</v>
      </c>
      <c r="L1680" t="s">
        <v>13</v>
      </c>
      <c r="M1680" t="s">
        <v>15545</v>
      </c>
      <c r="N1680" t="s">
        <v>15546</v>
      </c>
      <c r="O1680" t="s">
        <v>15547</v>
      </c>
      <c r="P1680" t="s">
        <v>64</v>
      </c>
      <c r="Q1680" t="s">
        <v>42</v>
      </c>
    </row>
    <row r="1681" spans="1:17" x14ac:dyDescent="0.2">
      <c r="A1681" t="s">
        <v>15548</v>
      </c>
      <c r="B1681" t="s">
        <v>15549</v>
      </c>
      <c r="C1681" t="s">
        <v>15550</v>
      </c>
      <c r="D1681" t="s">
        <v>15551</v>
      </c>
      <c r="E1681">
        <v>4</v>
      </c>
      <c r="F1681">
        <v>188</v>
      </c>
      <c r="G1681">
        <v>187</v>
      </c>
      <c r="H1681">
        <v>1</v>
      </c>
      <c r="I1681" t="s">
        <v>15552</v>
      </c>
      <c r="J1681" t="s">
        <v>15553</v>
      </c>
      <c r="K1681" t="s">
        <v>15554</v>
      </c>
      <c r="L1681" t="s">
        <v>13</v>
      </c>
      <c r="M1681" t="s">
        <v>15555</v>
      </c>
      <c r="N1681" t="s">
        <v>15550</v>
      </c>
      <c r="O1681" t="s">
        <v>779</v>
      </c>
      <c r="P1681" t="s">
        <v>325</v>
      </c>
      <c r="Q1681" t="s">
        <v>30</v>
      </c>
    </row>
    <row r="1682" spans="1:17" x14ac:dyDescent="0.2">
      <c r="A1682" t="s">
        <v>15556</v>
      </c>
      <c r="B1682" t="s">
        <v>15557</v>
      </c>
      <c r="C1682" t="s">
        <v>15558</v>
      </c>
      <c r="D1682" t="s">
        <v>15559</v>
      </c>
      <c r="E1682">
        <v>4</v>
      </c>
      <c r="F1682">
        <v>46</v>
      </c>
      <c r="G1682">
        <v>46</v>
      </c>
      <c r="H1682">
        <v>0</v>
      </c>
      <c r="I1682" t="s">
        <v>15560</v>
      </c>
      <c r="J1682" t="s">
        <v>15561</v>
      </c>
      <c r="K1682" t="s">
        <v>15562</v>
      </c>
      <c r="L1682" t="s">
        <v>13</v>
      </c>
      <c r="M1682" t="s">
        <v>15563</v>
      </c>
      <c r="N1682" t="s">
        <v>15564</v>
      </c>
      <c r="O1682" t="s">
        <v>629</v>
      </c>
      <c r="P1682" t="s">
        <v>41</v>
      </c>
      <c r="Q1682" t="s">
        <v>42</v>
      </c>
    </row>
    <row r="1683" spans="1:17" x14ac:dyDescent="0.2">
      <c r="A1683" t="s">
        <v>15565</v>
      </c>
      <c r="B1683" t="s">
        <v>15566</v>
      </c>
      <c r="C1683" t="s">
        <v>15567</v>
      </c>
      <c r="D1683" t="s">
        <v>15568</v>
      </c>
      <c r="E1683">
        <v>2</v>
      </c>
      <c r="F1683">
        <v>59</v>
      </c>
      <c r="G1683">
        <v>56</v>
      </c>
      <c r="H1683">
        <v>3</v>
      </c>
      <c r="I1683" t="s">
        <v>15569</v>
      </c>
      <c r="J1683" t="s">
        <v>15570</v>
      </c>
      <c r="L1683" t="s">
        <v>13</v>
      </c>
      <c r="M1683" t="s">
        <v>15571</v>
      </c>
      <c r="N1683" t="s">
        <v>15572</v>
      </c>
      <c r="O1683" t="s">
        <v>2882</v>
      </c>
      <c r="P1683" t="s">
        <v>41</v>
      </c>
      <c r="Q1683" t="s">
        <v>42</v>
      </c>
    </row>
    <row r="1684" spans="1:17" x14ac:dyDescent="0.2">
      <c r="A1684" t="s">
        <v>15573</v>
      </c>
      <c r="B1684" t="s">
        <v>15574</v>
      </c>
      <c r="C1684" t="s">
        <v>15575</v>
      </c>
      <c r="D1684" t="s">
        <v>15576</v>
      </c>
      <c r="E1684">
        <v>1</v>
      </c>
      <c r="F1684">
        <v>2</v>
      </c>
      <c r="G1684">
        <v>1</v>
      </c>
      <c r="H1684">
        <v>1</v>
      </c>
      <c r="I1684" t="s">
        <v>15577</v>
      </c>
      <c r="J1684" t="s">
        <v>15578</v>
      </c>
      <c r="K1684" t="s">
        <v>15579</v>
      </c>
      <c r="L1684" t="s">
        <v>13</v>
      </c>
      <c r="M1684" t="s">
        <v>15580</v>
      </c>
      <c r="N1684" t="s">
        <v>15581</v>
      </c>
      <c r="O1684" t="s">
        <v>15582</v>
      </c>
      <c r="P1684" t="s">
        <v>64</v>
      </c>
      <c r="Q1684" t="s">
        <v>30</v>
      </c>
    </row>
    <row r="1685" spans="1:17" x14ac:dyDescent="0.2">
      <c r="A1685" t="s">
        <v>15583</v>
      </c>
      <c r="B1685" t="s">
        <v>15584</v>
      </c>
      <c r="C1685" t="s">
        <v>15585</v>
      </c>
      <c r="D1685" t="s">
        <v>15586</v>
      </c>
      <c r="E1685">
        <v>22</v>
      </c>
      <c r="F1685">
        <v>1145</v>
      </c>
      <c r="G1685">
        <v>589</v>
      </c>
      <c r="H1685">
        <v>556</v>
      </c>
      <c r="I1685" t="s">
        <v>15587</v>
      </c>
      <c r="J1685" t="s">
        <v>15588</v>
      </c>
      <c r="K1685" t="s">
        <v>15589</v>
      </c>
      <c r="L1685" t="s">
        <v>13</v>
      </c>
      <c r="M1685" t="s">
        <v>15590</v>
      </c>
      <c r="N1685" t="s">
        <v>15591</v>
      </c>
      <c r="O1685" t="s">
        <v>15592</v>
      </c>
      <c r="P1685" t="s">
        <v>325</v>
      </c>
      <c r="Q1685" t="s">
        <v>30</v>
      </c>
    </row>
    <row r="1686" spans="1:17" x14ac:dyDescent="0.2">
      <c r="A1686" t="s">
        <v>15593</v>
      </c>
      <c r="B1686" t="s">
        <v>15594</v>
      </c>
      <c r="C1686" t="s">
        <v>15595</v>
      </c>
      <c r="D1686" t="s">
        <v>15596</v>
      </c>
      <c r="E1686">
        <v>3</v>
      </c>
      <c r="F1686">
        <v>138</v>
      </c>
      <c r="G1686">
        <v>136</v>
      </c>
      <c r="H1686">
        <v>2</v>
      </c>
      <c r="I1686" t="s">
        <v>15597</v>
      </c>
      <c r="J1686" t="s">
        <v>15594</v>
      </c>
      <c r="K1686" t="s">
        <v>15598</v>
      </c>
      <c r="L1686" t="s">
        <v>13</v>
      </c>
      <c r="M1686" t="s">
        <v>15599</v>
      </c>
      <c r="N1686" t="s">
        <v>15600</v>
      </c>
      <c r="O1686" t="s">
        <v>15601</v>
      </c>
      <c r="P1686" t="s">
        <v>41</v>
      </c>
      <c r="Q1686" t="s">
        <v>18</v>
      </c>
    </row>
    <row r="1687" spans="1:17" x14ac:dyDescent="0.2">
      <c r="A1687" t="s">
        <v>15602</v>
      </c>
      <c r="B1687" t="s">
        <v>15603</v>
      </c>
      <c r="C1687" t="s">
        <v>15604</v>
      </c>
      <c r="D1687" t="s">
        <v>15605</v>
      </c>
      <c r="E1687">
        <v>1</v>
      </c>
      <c r="F1687">
        <v>2</v>
      </c>
      <c r="G1687">
        <v>1</v>
      </c>
      <c r="H1687">
        <v>1</v>
      </c>
      <c r="I1687" t="s">
        <v>15606</v>
      </c>
      <c r="J1687" t="s">
        <v>15607</v>
      </c>
      <c r="K1687" t="s">
        <v>15608</v>
      </c>
      <c r="L1687" t="s">
        <v>13</v>
      </c>
      <c r="M1687" t="s">
        <v>15609</v>
      </c>
      <c r="N1687" t="s">
        <v>15610</v>
      </c>
      <c r="O1687" t="s">
        <v>15611</v>
      </c>
      <c r="P1687" t="s">
        <v>41</v>
      </c>
      <c r="Q1687" t="s">
        <v>42</v>
      </c>
    </row>
    <row r="1688" spans="1:17" x14ac:dyDescent="0.2">
      <c r="A1688" t="s">
        <v>15612</v>
      </c>
      <c r="B1688" t="s">
        <v>15613</v>
      </c>
      <c r="C1688" t="s">
        <v>15614</v>
      </c>
      <c r="D1688" t="s">
        <v>15615</v>
      </c>
      <c r="E1688">
        <v>1</v>
      </c>
      <c r="F1688">
        <v>2</v>
      </c>
      <c r="G1688">
        <v>1</v>
      </c>
      <c r="H1688">
        <v>1</v>
      </c>
      <c r="I1688" t="s">
        <v>15616</v>
      </c>
      <c r="J1688" t="s">
        <v>15617</v>
      </c>
      <c r="K1688" t="s">
        <v>15618</v>
      </c>
      <c r="L1688" t="s">
        <v>13</v>
      </c>
      <c r="M1688" t="s">
        <v>15619</v>
      </c>
      <c r="N1688" t="s">
        <v>15620</v>
      </c>
      <c r="O1688" t="s">
        <v>15621</v>
      </c>
      <c r="P1688" t="s">
        <v>41</v>
      </c>
      <c r="Q1688" t="s">
        <v>30</v>
      </c>
    </row>
    <row r="1689" spans="1:17" x14ac:dyDescent="0.2">
      <c r="A1689" t="s">
        <v>15622</v>
      </c>
      <c r="B1689" t="s">
        <v>15623</v>
      </c>
      <c r="C1689" t="s">
        <v>15624</v>
      </c>
      <c r="D1689" t="s">
        <v>15625</v>
      </c>
      <c r="E1689">
        <v>1</v>
      </c>
      <c r="F1689">
        <v>2</v>
      </c>
      <c r="G1689">
        <v>2</v>
      </c>
      <c r="H1689">
        <v>0</v>
      </c>
      <c r="I1689" t="s">
        <v>15626</v>
      </c>
      <c r="J1689" t="s">
        <v>15627</v>
      </c>
      <c r="K1689" t="s">
        <v>15628</v>
      </c>
      <c r="L1689" t="s">
        <v>13</v>
      </c>
      <c r="M1689" t="s">
        <v>15629</v>
      </c>
      <c r="N1689" t="s">
        <v>15630</v>
      </c>
      <c r="O1689" t="s">
        <v>15631</v>
      </c>
      <c r="P1689" t="s">
        <v>1945</v>
      </c>
      <c r="Q1689" t="s">
        <v>42</v>
      </c>
    </row>
    <row r="1690" spans="1:17" x14ac:dyDescent="0.2">
      <c r="A1690" t="s">
        <v>15632</v>
      </c>
      <c r="B1690" t="s">
        <v>15633</v>
      </c>
      <c r="C1690" t="s">
        <v>15634</v>
      </c>
      <c r="D1690" t="s">
        <v>15635</v>
      </c>
      <c r="E1690">
        <v>1</v>
      </c>
      <c r="F1690">
        <v>2</v>
      </c>
      <c r="G1690">
        <v>1</v>
      </c>
      <c r="H1690">
        <v>1</v>
      </c>
      <c r="I1690" t="s">
        <v>15636</v>
      </c>
      <c r="J1690" t="s">
        <v>15633</v>
      </c>
      <c r="L1690" t="s">
        <v>13</v>
      </c>
      <c r="M1690" t="s">
        <v>15637</v>
      </c>
      <c r="N1690" t="s">
        <v>15638</v>
      </c>
      <c r="O1690" t="s">
        <v>15639</v>
      </c>
      <c r="P1690" t="s">
        <v>716</v>
      </c>
      <c r="Q1690" t="s">
        <v>42</v>
      </c>
    </row>
    <row r="1691" spans="1:17" x14ac:dyDescent="0.2">
      <c r="A1691" t="s">
        <v>15640</v>
      </c>
      <c r="B1691" t="s">
        <v>15641</v>
      </c>
      <c r="C1691" t="s">
        <v>15642</v>
      </c>
      <c r="D1691" t="s">
        <v>15643</v>
      </c>
      <c r="E1691">
        <v>3</v>
      </c>
      <c r="F1691">
        <v>7</v>
      </c>
      <c r="G1691">
        <v>4</v>
      </c>
      <c r="H1691">
        <v>3</v>
      </c>
      <c r="I1691" t="s">
        <v>15644</v>
      </c>
      <c r="J1691" t="s">
        <v>15645</v>
      </c>
      <c r="K1691" t="s">
        <v>15646</v>
      </c>
      <c r="L1691" t="s">
        <v>13</v>
      </c>
      <c r="M1691" t="s">
        <v>15647</v>
      </c>
      <c r="N1691" t="s">
        <v>15648</v>
      </c>
      <c r="O1691" t="s">
        <v>15649</v>
      </c>
      <c r="P1691" t="s">
        <v>716</v>
      </c>
      <c r="Q1691" t="s">
        <v>18</v>
      </c>
    </row>
    <row r="1692" spans="1:17" x14ac:dyDescent="0.2">
      <c r="A1692" t="s">
        <v>15650</v>
      </c>
      <c r="B1692" t="s">
        <v>15651</v>
      </c>
      <c r="C1692" t="s">
        <v>15652</v>
      </c>
      <c r="D1692" t="s">
        <v>15653</v>
      </c>
      <c r="E1692">
        <v>2</v>
      </c>
      <c r="F1692">
        <v>47</v>
      </c>
      <c r="G1692">
        <v>47</v>
      </c>
      <c r="H1692">
        <v>0</v>
      </c>
      <c r="I1692" t="s">
        <v>15654</v>
      </c>
      <c r="J1692" t="s">
        <v>15655</v>
      </c>
      <c r="K1692" t="s">
        <v>15656</v>
      </c>
      <c r="L1692" t="s">
        <v>13</v>
      </c>
      <c r="M1692" t="s">
        <v>15657</v>
      </c>
      <c r="N1692" t="s">
        <v>15658</v>
      </c>
      <c r="O1692" t="s">
        <v>15659</v>
      </c>
      <c r="P1692" t="s">
        <v>41</v>
      </c>
      <c r="Q1692" t="s">
        <v>30</v>
      </c>
    </row>
    <row r="1693" spans="1:17" x14ac:dyDescent="0.2">
      <c r="A1693" t="s">
        <v>15660</v>
      </c>
      <c r="B1693" t="s">
        <v>15661</v>
      </c>
      <c r="C1693" t="s">
        <v>15662</v>
      </c>
      <c r="D1693" t="s">
        <v>15663</v>
      </c>
      <c r="E1693">
        <v>1</v>
      </c>
      <c r="F1693">
        <v>9</v>
      </c>
      <c r="G1693">
        <v>8</v>
      </c>
      <c r="H1693">
        <v>1</v>
      </c>
      <c r="I1693" t="s">
        <v>15664</v>
      </c>
      <c r="J1693" t="s">
        <v>15665</v>
      </c>
      <c r="K1693" t="s">
        <v>15666</v>
      </c>
      <c r="L1693" t="s">
        <v>13</v>
      </c>
      <c r="M1693" t="s">
        <v>15667</v>
      </c>
      <c r="N1693" t="s">
        <v>15668</v>
      </c>
      <c r="O1693" t="s">
        <v>15669</v>
      </c>
      <c r="P1693" t="s">
        <v>2418</v>
      </c>
      <c r="Q1693" t="s">
        <v>30</v>
      </c>
    </row>
    <row r="1694" spans="1:17" x14ac:dyDescent="0.2">
      <c r="A1694" t="s">
        <v>15670</v>
      </c>
      <c r="B1694" t="s">
        <v>15671</v>
      </c>
      <c r="C1694" t="s">
        <v>15672</v>
      </c>
      <c r="D1694" t="s">
        <v>15673</v>
      </c>
      <c r="E1694">
        <v>3</v>
      </c>
      <c r="F1694">
        <v>362</v>
      </c>
      <c r="G1694">
        <v>362</v>
      </c>
      <c r="H1694">
        <v>0</v>
      </c>
      <c r="I1694" t="s">
        <v>15674</v>
      </c>
      <c r="J1694" t="s">
        <v>15675</v>
      </c>
      <c r="K1694" t="s">
        <v>15676</v>
      </c>
      <c r="L1694" t="s">
        <v>13</v>
      </c>
      <c r="M1694" t="s">
        <v>15677</v>
      </c>
      <c r="N1694" t="s">
        <v>15678</v>
      </c>
      <c r="O1694" t="s">
        <v>15679</v>
      </c>
      <c r="P1694" t="s">
        <v>533</v>
      </c>
      <c r="Q1694" t="s">
        <v>42</v>
      </c>
    </row>
    <row r="1695" spans="1:17" x14ac:dyDescent="0.2">
      <c r="A1695" t="s">
        <v>15680</v>
      </c>
      <c r="B1695" t="s">
        <v>15681</v>
      </c>
      <c r="C1695" t="s">
        <v>15682</v>
      </c>
      <c r="D1695" t="s">
        <v>15683</v>
      </c>
      <c r="E1695">
        <v>4</v>
      </c>
      <c r="F1695">
        <v>47</v>
      </c>
      <c r="G1695">
        <v>25</v>
      </c>
      <c r="H1695">
        <v>22</v>
      </c>
      <c r="I1695" t="s">
        <v>15684</v>
      </c>
      <c r="J1695" t="s">
        <v>15685</v>
      </c>
      <c r="K1695" t="s">
        <v>15686</v>
      </c>
      <c r="L1695" t="s">
        <v>13</v>
      </c>
      <c r="M1695" t="s">
        <v>15687</v>
      </c>
      <c r="N1695" t="s">
        <v>15682</v>
      </c>
      <c r="O1695" t="s">
        <v>1018</v>
      </c>
      <c r="P1695" t="s">
        <v>41</v>
      </c>
      <c r="Q1695" t="s">
        <v>42</v>
      </c>
    </row>
    <row r="1696" spans="1:17" x14ac:dyDescent="0.2">
      <c r="A1696" t="s">
        <v>15688</v>
      </c>
      <c r="B1696" t="s">
        <v>15689</v>
      </c>
      <c r="C1696" t="s">
        <v>15690</v>
      </c>
      <c r="D1696" t="s">
        <v>15691</v>
      </c>
      <c r="E1696">
        <v>163</v>
      </c>
      <c r="F1696">
        <v>11393</v>
      </c>
      <c r="G1696">
        <v>10471</v>
      </c>
      <c r="H1696">
        <v>922</v>
      </c>
      <c r="I1696" t="s">
        <v>15692</v>
      </c>
      <c r="J1696" t="s">
        <v>15693</v>
      </c>
      <c r="K1696" t="s">
        <v>15694</v>
      </c>
      <c r="L1696" t="s">
        <v>13</v>
      </c>
      <c r="M1696" t="s">
        <v>15695</v>
      </c>
      <c r="N1696" t="s">
        <v>15690</v>
      </c>
      <c r="O1696" t="s">
        <v>1547</v>
      </c>
      <c r="P1696" t="s">
        <v>41</v>
      </c>
      <c r="Q1696" t="s">
        <v>42</v>
      </c>
    </row>
    <row r="1697" spans="1:17" x14ac:dyDescent="0.2">
      <c r="A1697" t="s">
        <v>15696</v>
      </c>
      <c r="B1697" t="s">
        <v>15697</v>
      </c>
      <c r="C1697" t="s">
        <v>15698</v>
      </c>
      <c r="D1697" t="s">
        <v>15699</v>
      </c>
      <c r="E1697">
        <v>1</v>
      </c>
      <c r="F1697">
        <v>1</v>
      </c>
      <c r="G1697">
        <v>1</v>
      </c>
      <c r="H1697">
        <v>0</v>
      </c>
      <c r="I1697" t="s">
        <v>15700</v>
      </c>
      <c r="J1697" t="s">
        <v>15697</v>
      </c>
      <c r="K1697" t="s">
        <v>15701</v>
      </c>
      <c r="L1697" t="s">
        <v>13</v>
      </c>
      <c r="M1697" t="s">
        <v>15702</v>
      </c>
      <c r="N1697" t="s">
        <v>15703</v>
      </c>
      <c r="O1697" t="s">
        <v>15704</v>
      </c>
      <c r="P1697" t="s">
        <v>41</v>
      </c>
      <c r="Q1697" t="s">
        <v>114</v>
      </c>
    </row>
    <row r="1698" spans="1:17" x14ac:dyDescent="0.2">
      <c r="A1698" t="s">
        <v>15705</v>
      </c>
      <c r="B1698" t="s">
        <v>15706</v>
      </c>
      <c r="C1698" t="s">
        <v>15707</v>
      </c>
      <c r="D1698" t="s">
        <v>15708</v>
      </c>
      <c r="E1698">
        <v>2</v>
      </c>
      <c r="F1698">
        <v>25</v>
      </c>
      <c r="G1698">
        <v>23</v>
      </c>
      <c r="H1698">
        <v>2</v>
      </c>
      <c r="I1698" t="s">
        <v>15709</v>
      </c>
      <c r="J1698" t="s">
        <v>15710</v>
      </c>
      <c r="K1698" t="s">
        <v>15711</v>
      </c>
      <c r="L1698" t="s">
        <v>13</v>
      </c>
      <c r="M1698" t="s">
        <v>15712</v>
      </c>
      <c r="N1698" t="s">
        <v>15713</v>
      </c>
      <c r="O1698" t="s">
        <v>15714</v>
      </c>
      <c r="P1698" t="s">
        <v>64</v>
      </c>
      <c r="Q1698" t="s">
        <v>18</v>
      </c>
    </row>
    <row r="1699" spans="1:17" x14ac:dyDescent="0.2">
      <c r="A1699" t="s">
        <v>15715</v>
      </c>
      <c r="B1699" t="s">
        <v>15716</v>
      </c>
      <c r="C1699" t="s">
        <v>15717</v>
      </c>
      <c r="D1699" t="s">
        <v>15718</v>
      </c>
      <c r="E1699">
        <v>1</v>
      </c>
      <c r="F1699">
        <v>6</v>
      </c>
      <c r="G1699">
        <v>3</v>
      </c>
      <c r="H1699">
        <v>3</v>
      </c>
      <c r="I1699" t="s">
        <v>15719</v>
      </c>
      <c r="J1699" t="s">
        <v>15720</v>
      </c>
      <c r="L1699" t="s">
        <v>13</v>
      </c>
      <c r="M1699" t="s">
        <v>15721</v>
      </c>
      <c r="N1699" t="s">
        <v>15722</v>
      </c>
      <c r="O1699" t="s">
        <v>15723</v>
      </c>
      <c r="P1699" t="s">
        <v>533</v>
      </c>
      <c r="Q1699" t="s">
        <v>30</v>
      </c>
    </row>
    <row r="1700" spans="1:17" x14ac:dyDescent="0.2">
      <c r="A1700" t="s">
        <v>15724</v>
      </c>
      <c r="B1700" t="s">
        <v>15725</v>
      </c>
      <c r="C1700" t="s">
        <v>15726</v>
      </c>
      <c r="D1700" t="s">
        <v>15727</v>
      </c>
      <c r="E1700">
        <v>300</v>
      </c>
      <c r="F1700">
        <v>1066</v>
      </c>
      <c r="G1700">
        <v>0</v>
      </c>
      <c r="H1700">
        <v>1066</v>
      </c>
      <c r="I1700" t="s">
        <v>15728</v>
      </c>
      <c r="J1700" t="s">
        <v>15729</v>
      </c>
      <c r="K1700" t="s">
        <v>15730</v>
      </c>
      <c r="L1700" t="s">
        <v>13</v>
      </c>
      <c r="M1700" t="s">
        <v>15731</v>
      </c>
      <c r="N1700" t="s">
        <v>15732</v>
      </c>
      <c r="O1700" t="s">
        <v>4002</v>
      </c>
      <c r="P1700" t="s">
        <v>41</v>
      </c>
      <c r="Q1700" t="s">
        <v>42</v>
      </c>
    </row>
    <row r="1701" spans="1:17" x14ac:dyDescent="0.2">
      <c r="A1701" t="s">
        <v>15733</v>
      </c>
      <c r="B1701" t="s">
        <v>15734</v>
      </c>
      <c r="C1701" t="s">
        <v>15735</v>
      </c>
      <c r="D1701" t="s">
        <v>15736</v>
      </c>
      <c r="E1701">
        <v>4</v>
      </c>
      <c r="F1701">
        <v>64</v>
      </c>
      <c r="G1701">
        <v>64</v>
      </c>
      <c r="H1701">
        <v>0</v>
      </c>
      <c r="I1701" t="s">
        <v>15737</v>
      </c>
      <c r="J1701" t="s">
        <v>15734</v>
      </c>
      <c r="K1701" t="s">
        <v>15738</v>
      </c>
      <c r="L1701" t="s">
        <v>13</v>
      </c>
      <c r="M1701" t="s">
        <v>15739</v>
      </c>
      <c r="N1701" t="s">
        <v>15740</v>
      </c>
      <c r="O1701" t="s">
        <v>2241</v>
      </c>
      <c r="P1701" t="s">
        <v>41</v>
      </c>
      <c r="Q1701" t="s">
        <v>30</v>
      </c>
    </row>
    <row r="1702" spans="1:17" x14ac:dyDescent="0.2">
      <c r="A1702" t="s">
        <v>15741</v>
      </c>
      <c r="B1702" t="s">
        <v>15742</v>
      </c>
      <c r="C1702" t="s">
        <v>15743</v>
      </c>
      <c r="D1702" t="s">
        <v>15744</v>
      </c>
      <c r="E1702">
        <v>2</v>
      </c>
      <c r="F1702">
        <v>1136</v>
      </c>
      <c r="G1702">
        <v>22</v>
      </c>
      <c r="H1702">
        <v>1114</v>
      </c>
      <c r="I1702" t="s">
        <v>15745</v>
      </c>
      <c r="J1702" t="s">
        <v>15742</v>
      </c>
      <c r="L1702" t="s">
        <v>13</v>
      </c>
      <c r="M1702" t="s">
        <v>15746</v>
      </c>
      <c r="N1702" t="s">
        <v>15747</v>
      </c>
      <c r="O1702" t="s">
        <v>15748</v>
      </c>
      <c r="P1702" t="s">
        <v>113</v>
      </c>
      <c r="Q1702" t="s">
        <v>42</v>
      </c>
    </row>
    <row r="1703" spans="1:17" x14ac:dyDescent="0.2">
      <c r="A1703" t="s">
        <v>15749</v>
      </c>
      <c r="B1703" t="s">
        <v>15750</v>
      </c>
      <c r="C1703" t="s">
        <v>15751</v>
      </c>
      <c r="D1703" t="s">
        <v>15752</v>
      </c>
      <c r="E1703">
        <v>1</v>
      </c>
      <c r="F1703">
        <v>1</v>
      </c>
      <c r="G1703">
        <v>1</v>
      </c>
      <c r="H1703">
        <v>0</v>
      </c>
      <c r="I1703" t="s">
        <v>15753</v>
      </c>
      <c r="J1703" t="s">
        <v>15754</v>
      </c>
      <c r="L1703" t="s">
        <v>13</v>
      </c>
      <c r="M1703" t="s">
        <v>15755</v>
      </c>
      <c r="N1703" t="s">
        <v>15756</v>
      </c>
      <c r="O1703" t="s">
        <v>192</v>
      </c>
      <c r="P1703" t="s">
        <v>173</v>
      </c>
      <c r="Q1703" t="s">
        <v>42</v>
      </c>
    </row>
    <row r="1704" spans="1:17" x14ac:dyDescent="0.2">
      <c r="A1704" t="s">
        <v>15757</v>
      </c>
      <c r="B1704" t="s">
        <v>15758</v>
      </c>
      <c r="C1704" t="s">
        <v>15759</v>
      </c>
      <c r="D1704" t="s">
        <v>15760</v>
      </c>
      <c r="E1704">
        <v>1</v>
      </c>
      <c r="F1704">
        <v>2</v>
      </c>
      <c r="G1704">
        <v>2</v>
      </c>
      <c r="H1704">
        <v>0</v>
      </c>
      <c r="I1704" t="s">
        <v>15761</v>
      </c>
      <c r="J1704" t="s">
        <v>15762</v>
      </c>
      <c r="K1704" t="s">
        <v>15763</v>
      </c>
      <c r="L1704" t="s">
        <v>13</v>
      </c>
      <c r="M1704" t="s">
        <v>15764</v>
      </c>
      <c r="N1704" t="s">
        <v>15765</v>
      </c>
      <c r="O1704" t="s">
        <v>15766</v>
      </c>
      <c r="P1704" t="s">
        <v>41</v>
      </c>
      <c r="Q1704" t="s">
        <v>30</v>
      </c>
    </row>
    <row r="1705" spans="1:17" x14ac:dyDescent="0.2">
      <c r="A1705" t="s">
        <v>15767</v>
      </c>
      <c r="B1705" t="s">
        <v>15768</v>
      </c>
      <c r="C1705" t="s">
        <v>15769</v>
      </c>
      <c r="D1705" t="s">
        <v>15770</v>
      </c>
      <c r="E1705">
        <v>1</v>
      </c>
      <c r="F1705">
        <v>2</v>
      </c>
      <c r="G1705">
        <v>1</v>
      </c>
      <c r="H1705">
        <v>1</v>
      </c>
      <c r="I1705" t="s">
        <v>15771</v>
      </c>
      <c r="J1705" t="s">
        <v>15768</v>
      </c>
      <c r="K1705" t="s">
        <v>15772</v>
      </c>
      <c r="L1705" t="s">
        <v>13</v>
      </c>
      <c r="M1705" t="s">
        <v>15773</v>
      </c>
      <c r="N1705" t="s">
        <v>15774</v>
      </c>
      <c r="O1705" t="s">
        <v>15775</v>
      </c>
      <c r="P1705" t="s">
        <v>64</v>
      </c>
      <c r="Q1705" t="s">
        <v>30</v>
      </c>
    </row>
    <row r="1706" spans="1:17" x14ac:dyDescent="0.2">
      <c r="A1706" t="s">
        <v>15776</v>
      </c>
      <c r="B1706" t="s">
        <v>15777</v>
      </c>
      <c r="C1706" t="s">
        <v>15778</v>
      </c>
      <c r="D1706" t="s">
        <v>15779</v>
      </c>
      <c r="E1706">
        <v>1</v>
      </c>
      <c r="F1706">
        <v>1</v>
      </c>
      <c r="G1706">
        <v>0</v>
      </c>
      <c r="H1706">
        <v>1</v>
      </c>
      <c r="I1706" t="s">
        <v>15780</v>
      </c>
      <c r="J1706" t="s">
        <v>15777</v>
      </c>
      <c r="K1706" t="s">
        <v>15781</v>
      </c>
      <c r="L1706" t="s">
        <v>13</v>
      </c>
      <c r="M1706" t="s">
        <v>15782</v>
      </c>
      <c r="N1706" t="s">
        <v>15783</v>
      </c>
      <c r="O1706" t="s">
        <v>15784</v>
      </c>
      <c r="P1706" t="s">
        <v>17</v>
      </c>
      <c r="Q1706" t="s">
        <v>514</v>
      </c>
    </row>
    <row r="1707" spans="1:17" x14ac:dyDescent="0.2">
      <c r="A1707" t="s">
        <v>15785</v>
      </c>
      <c r="B1707" t="s">
        <v>15786</v>
      </c>
      <c r="C1707" t="s">
        <v>15787</v>
      </c>
      <c r="D1707" t="s">
        <v>15788</v>
      </c>
      <c r="E1707">
        <v>1</v>
      </c>
      <c r="F1707">
        <v>8</v>
      </c>
      <c r="G1707">
        <v>8</v>
      </c>
      <c r="H1707">
        <v>0</v>
      </c>
      <c r="I1707" t="s">
        <v>15789</v>
      </c>
      <c r="J1707" t="s">
        <v>15790</v>
      </c>
      <c r="K1707" t="s">
        <v>15791</v>
      </c>
      <c r="L1707" t="s">
        <v>13</v>
      </c>
      <c r="M1707" t="s">
        <v>15792</v>
      </c>
      <c r="N1707" t="s">
        <v>15793</v>
      </c>
      <c r="O1707" t="s">
        <v>15794</v>
      </c>
      <c r="P1707" t="s">
        <v>173</v>
      </c>
      <c r="Q1707" t="s">
        <v>18</v>
      </c>
    </row>
    <row r="1708" spans="1:17" x14ac:dyDescent="0.2">
      <c r="A1708" t="s">
        <v>15795</v>
      </c>
      <c r="B1708" t="s">
        <v>15796</v>
      </c>
      <c r="C1708" t="s">
        <v>15797</v>
      </c>
      <c r="D1708" t="s">
        <v>15798</v>
      </c>
      <c r="E1708">
        <v>2</v>
      </c>
      <c r="F1708">
        <v>21</v>
      </c>
      <c r="G1708">
        <v>12</v>
      </c>
      <c r="H1708">
        <v>9</v>
      </c>
      <c r="I1708" t="s">
        <v>15799</v>
      </c>
      <c r="J1708" t="s">
        <v>15800</v>
      </c>
      <c r="K1708" t="s">
        <v>1634</v>
      </c>
      <c r="L1708" t="s">
        <v>13</v>
      </c>
      <c r="M1708" t="s">
        <v>15801</v>
      </c>
      <c r="N1708" t="s">
        <v>15802</v>
      </c>
      <c r="O1708" t="s">
        <v>6937</v>
      </c>
      <c r="P1708" t="s">
        <v>41</v>
      </c>
      <c r="Q1708" t="s">
        <v>42</v>
      </c>
    </row>
    <row r="1709" spans="1:17" x14ac:dyDescent="0.2">
      <c r="A1709" t="s">
        <v>15803</v>
      </c>
      <c r="B1709" t="s">
        <v>15804</v>
      </c>
      <c r="C1709" t="s">
        <v>15805</v>
      </c>
      <c r="D1709" t="s">
        <v>15806</v>
      </c>
      <c r="E1709">
        <v>9</v>
      </c>
      <c r="F1709">
        <v>967</v>
      </c>
      <c r="G1709">
        <v>118</v>
      </c>
      <c r="H1709">
        <v>849</v>
      </c>
      <c r="I1709" t="s">
        <v>15807</v>
      </c>
      <c r="J1709" t="s">
        <v>15808</v>
      </c>
      <c r="K1709" t="s">
        <v>15809</v>
      </c>
      <c r="L1709" t="s">
        <v>13</v>
      </c>
      <c r="M1709" t="s">
        <v>15810</v>
      </c>
      <c r="N1709" t="s">
        <v>15805</v>
      </c>
      <c r="O1709" t="s">
        <v>15811</v>
      </c>
      <c r="P1709" t="s">
        <v>41</v>
      </c>
      <c r="Q1709" t="s">
        <v>42</v>
      </c>
    </row>
    <row r="1710" spans="1:17" x14ac:dyDescent="0.2">
      <c r="A1710" t="s">
        <v>15812</v>
      </c>
      <c r="B1710" t="s">
        <v>15813</v>
      </c>
      <c r="C1710" t="s">
        <v>15814</v>
      </c>
      <c r="D1710" t="s">
        <v>15815</v>
      </c>
      <c r="E1710">
        <v>2</v>
      </c>
      <c r="F1710">
        <v>20</v>
      </c>
      <c r="G1710">
        <v>10</v>
      </c>
      <c r="H1710">
        <v>10</v>
      </c>
      <c r="I1710" t="s">
        <v>15816</v>
      </c>
      <c r="J1710" t="s">
        <v>15817</v>
      </c>
      <c r="K1710" t="s">
        <v>15818</v>
      </c>
      <c r="L1710" t="s">
        <v>13</v>
      </c>
      <c r="M1710" t="s">
        <v>15819</v>
      </c>
      <c r="N1710" t="s">
        <v>15820</v>
      </c>
      <c r="O1710" t="s">
        <v>15821</v>
      </c>
      <c r="P1710" t="s">
        <v>386</v>
      </c>
      <c r="Q1710" t="s">
        <v>18</v>
      </c>
    </row>
    <row r="1711" spans="1:17" x14ac:dyDescent="0.2">
      <c r="A1711" t="s">
        <v>15822</v>
      </c>
      <c r="B1711" t="s">
        <v>15823</v>
      </c>
      <c r="C1711" t="s">
        <v>15824</v>
      </c>
      <c r="D1711" t="s">
        <v>15825</v>
      </c>
      <c r="E1711">
        <v>1</v>
      </c>
      <c r="F1711">
        <v>7</v>
      </c>
      <c r="G1711">
        <v>4</v>
      </c>
      <c r="H1711">
        <v>3</v>
      </c>
      <c r="I1711" t="s">
        <v>15826</v>
      </c>
      <c r="J1711" t="s">
        <v>15827</v>
      </c>
      <c r="K1711" t="s">
        <v>15828</v>
      </c>
      <c r="L1711" t="s">
        <v>13</v>
      </c>
      <c r="M1711" t="s">
        <v>15829</v>
      </c>
      <c r="N1711" t="s">
        <v>15824</v>
      </c>
      <c r="O1711" t="s">
        <v>192</v>
      </c>
      <c r="P1711" t="s">
        <v>173</v>
      </c>
      <c r="Q1711" t="s">
        <v>42</v>
      </c>
    </row>
    <row r="1712" spans="1:17" x14ac:dyDescent="0.2">
      <c r="A1712" t="s">
        <v>15830</v>
      </c>
      <c r="B1712" t="s">
        <v>15831</v>
      </c>
      <c r="C1712" t="s">
        <v>15832</v>
      </c>
      <c r="D1712" t="s">
        <v>15833</v>
      </c>
      <c r="E1712">
        <v>5</v>
      </c>
      <c r="F1712">
        <v>163</v>
      </c>
      <c r="G1712">
        <v>163</v>
      </c>
      <c r="H1712">
        <v>0</v>
      </c>
      <c r="I1712" t="s">
        <v>15834</v>
      </c>
      <c r="J1712" t="s">
        <v>15835</v>
      </c>
      <c r="K1712" t="s">
        <v>15836</v>
      </c>
      <c r="L1712" t="s">
        <v>13</v>
      </c>
      <c r="M1712" t="s">
        <v>15837</v>
      </c>
      <c r="N1712" t="s">
        <v>15838</v>
      </c>
      <c r="O1712" t="s">
        <v>15839</v>
      </c>
      <c r="P1712" t="s">
        <v>64</v>
      </c>
      <c r="Q1712" t="s">
        <v>18</v>
      </c>
    </row>
    <row r="1713" spans="1:17" x14ac:dyDescent="0.2">
      <c r="A1713" t="s">
        <v>15840</v>
      </c>
      <c r="B1713" t="s">
        <v>15841</v>
      </c>
      <c r="C1713" t="s">
        <v>15842</v>
      </c>
      <c r="D1713" t="s">
        <v>15843</v>
      </c>
      <c r="E1713">
        <v>2</v>
      </c>
      <c r="F1713">
        <v>2</v>
      </c>
      <c r="G1713">
        <v>2</v>
      </c>
      <c r="H1713">
        <v>0</v>
      </c>
      <c r="I1713" t="s">
        <v>15844</v>
      </c>
      <c r="J1713" t="s">
        <v>15845</v>
      </c>
      <c r="L1713" t="s">
        <v>13</v>
      </c>
      <c r="M1713" t="s">
        <v>15846</v>
      </c>
      <c r="N1713" t="s">
        <v>15847</v>
      </c>
      <c r="O1713" t="s">
        <v>1442</v>
      </c>
      <c r="P1713" t="s">
        <v>895</v>
      </c>
      <c r="Q1713" t="s">
        <v>30</v>
      </c>
    </row>
    <row r="1714" spans="1:17" x14ac:dyDescent="0.2">
      <c r="A1714" t="s">
        <v>15848</v>
      </c>
      <c r="B1714" t="s">
        <v>15849</v>
      </c>
      <c r="C1714" t="s">
        <v>15850</v>
      </c>
      <c r="D1714" t="s">
        <v>15851</v>
      </c>
      <c r="E1714">
        <v>1</v>
      </c>
      <c r="F1714">
        <v>1</v>
      </c>
      <c r="G1714">
        <v>0</v>
      </c>
      <c r="H1714">
        <v>1</v>
      </c>
      <c r="I1714" t="s">
        <v>15852</v>
      </c>
      <c r="J1714" t="s">
        <v>15853</v>
      </c>
      <c r="L1714" t="s">
        <v>13</v>
      </c>
      <c r="M1714" t="s">
        <v>15854</v>
      </c>
      <c r="N1714" t="s">
        <v>15850</v>
      </c>
      <c r="O1714" t="s">
        <v>1547</v>
      </c>
      <c r="P1714" t="s">
        <v>41</v>
      </c>
      <c r="Q1714" t="s">
        <v>42</v>
      </c>
    </row>
    <row r="1715" spans="1:17" x14ac:dyDescent="0.2">
      <c r="A1715" t="s">
        <v>15855</v>
      </c>
      <c r="B1715" t="s">
        <v>15856</v>
      </c>
      <c r="C1715" t="s">
        <v>15857</v>
      </c>
      <c r="D1715" t="s">
        <v>15858</v>
      </c>
      <c r="E1715">
        <v>2</v>
      </c>
      <c r="F1715">
        <v>19</v>
      </c>
      <c r="G1715">
        <v>10</v>
      </c>
      <c r="H1715">
        <v>9</v>
      </c>
      <c r="I1715" t="s">
        <v>15859</v>
      </c>
      <c r="J1715" t="s">
        <v>15856</v>
      </c>
      <c r="K1715" t="s">
        <v>15860</v>
      </c>
      <c r="L1715" t="s">
        <v>13</v>
      </c>
      <c r="M1715" t="s">
        <v>15861</v>
      </c>
      <c r="N1715" t="s">
        <v>15862</v>
      </c>
      <c r="O1715" t="s">
        <v>15863</v>
      </c>
      <c r="P1715" t="s">
        <v>145</v>
      </c>
      <c r="Q1715" t="s">
        <v>18</v>
      </c>
    </row>
    <row r="1716" spans="1:17" x14ac:dyDescent="0.2">
      <c r="A1716" t="s">
        <v>15864</v>
      </c>
      <c r="B1716" t="s">
        <v>15865</v>
      </c>
      <c r="C1716" t="s">
        <v>15866</v>
      </c>
      <c r="D1716" t="s">
        <v>15867</v>
      </c>
      <c r="E1716">
        <v>6</v>
      </c>
      <c r="F1716">
        <v>73</v>
      </c>
      <c r="G1716">
        <v>73</v>
      </c>
      <c r="H1716">
        <v>0</v>
      </c>
      <c r="I1716" t="s">
        <v>15868</v>
      </c>
      <c r="J1716" t="s">
        <v>15869</v>
      </c>
      <c r="K1716" t="s">
        <v>15870</v>
      </c>
      <c r="L1716" t="s">
        <v>13</v>
      </c>
      <c r="M1716" t="s">
        <v>15871</v>
      </c>
      <c r="N1716" t="s">
        <v>15872</v>
      </c>
      <c r="O1716" t="s">
        <v>15873</v>
      </c>
      <c r="P1716" t="s">
        <v>705</v>
      </c>
      <c r="Q1716" t="s">
        <v>30</v>
      </c>
    </row>
    <row r="1717" spans="1:17" x14ac:dyDescent="0.2">
      <c r="A1717" t="s">
        <v>15874</v>
      </c>
      <c r="B1717" t="s">
        <v>15875</v>
      </c>
      <c r="C1717" t="s">
        <v>15876</v>
      </c>
      <c r="D1717" t="s">
        <v>15877</v>
      </c>
      <c r="E1717">
        <v>1</v>
      </c>
      <c r="F1717">
        <v>4</v>
      </c>
      <c r="G1717">
        <v>2</v>
      </c>
      <c r="H1717">
        <v>2</v>
      </c>
      <c r="I1717" t="s">
        <v>15878</v>
      </c>
      <c r="J1717" t="s">
        <v>15879</v>
      </c>
      <c r="K1717" t="s">
        <v>15880</v>
      </c>
      <c r="L1717" t="s">
        <v>13</v>
      </c>
      <c r="M1717" t="s">
        <v>15881</v>
      </c>
      <c r="N1717" t="s">
        <v>15876</v>
      </c>
      <c r="O1717" t="s">
        <v>1290</v>
      </c>
      <c r="P1717" t="s">
        <v>41</v>
      </c>
      <c r="Q1717" t="s">
        <v>42</v>
      </c>
    </row>
    <row r="1718" spans="1:17" x14ac:dyDescent="0.2">
      <c r="A1718" t="s">
        <v>15882</v>
      </c>
      <c r="B1718" t="s">
        <v>15883</v>
      </c>
      <c r="C1718" t="s">
        <v>15884</v>
      </c>
      <c r="D1718" t="s">
        <v>15885</v>
      </c>
      <c r="E1718">
        <v>2</v>
      </c>
      <c r="F1718">
        <v>11</v>
      </c>
      <c r="G1718">
        <v>10</v>
      </c>
      <c r="H1718">
        <v>1</v>
      </c>
      <c r="I1718" t="s">
        <v>15886</v>
      </c>
      <c r="J1718" t="s">
        <v>15887</v>
      </c>
      <c r="K1718" t="s">
        <v>15888</v>
      </c>
      <c r="L1718" t="s">
        <v>13</v>
      </c>
      <c r="M1718" t="s">
        <v>15889</v>
      </c>
      <c r="N1718" t="s">
        <v>15890</v>
      </c>
      <c r="O1718" t="s">
        <v>1547</v>
      </c>
      <c r="P1718" t="s">
        <v>41</v>
      </c>
      <c r="Q1718" t="s">
        <v>42</v>
      </c>
    </row>
    <row r="1719" spans="1:17" x14ac:dyDescent="0.2">
      <c r="A1719" t="s">
        <v>15891</v>
      </c>
      <c r="B1719" t="s">
        <v>15892</v>
      </c>
      <c r="C1719" t="s">
        <v>15893</v>
      </c>
      <c r="D1719" t="s">
        <v>15894</v>
      </c>
      <c r="E1719">
        <v>4</v>
      </c>
      <c r="F1719">
        <v>326</v>
      </c>
      <c r="G1719">
        <v>326</v>
      </c>
      <c r="H1719">
        <v>0</v>
      </c>
      <c r="I1719" t="s">
        <v>15895</v>
      </c>
      <c r="J1719" t="s">
        <v>15892</v>
      </c>
      <c r="K1719" t="s">
        <v>15896</v>
      </c>
      <c r="L1719" t="s">
        <v>13</v>
      </c>
      <c r="M1719" t="s">
        <v>15897</v>
      </c>
      <c r="N1719" t="s">
        <v>15898</v>
      </c>
      <c r="O1719" t="s">
        <v>15899</v>
      </c>
      <c r="P1719" t="s">
        <v>295</v>
      </c>
      <c r="Q1719" t="s">
        <v>387</v>
      </c>
    </row>
    <row r="1720" spans="1:17" x14ac:dyDescent="0.2">
      <c r="A1720" t="s">
        <v>15900</v>
      </c>
      <c r="B1720" t="s">
        <v>15901</v>
      </c>
      <c r="C1720" t="s">
        <v>15902</v>
      </c>
      <c r="D1720" t="s">
        <v>15903</v>
      </c>
      <c r="E1720">
        <v>2</v>
      </c>
      <c r="F1720">
        <v>70</v>
      </c>
      <c r="G1720">
        <v>59</v>
      </c>
      <c r="H1720">
        <v>11</v>
      </c>
      <c r="I1720" t="s">
        <v>15904</v>
      </c>
      <c r="J1720" t="s">
        <v>15905</v>
      </c>
      <c r="K1720" t="s">
        <v>15906</v>
      </c>
      <c r="L1720" t="s">
        <v>13</v>
      </c>
      <c r="M1720" t="s">
        <v>15907</v>
      </c>
      <c r="N1720" t="s">
        <v>15908</v>
      </c>
      <c r="O1720" t="s">
        <v>9443</v>
      </c>
      <c r="P1720" t="s">
        <v>41</v>
      </c>
      <c r="Q1720" t="s">
        <v>42</v>
      </c>
    </row>
    <row r="1721" spans="1:17" x14ac:dyDescent="0.2">
      <c r="A1721" t="s">
        <v>15909</v>
      </c>
      <c r="B1721" t="s">
        <v>15910</v>
      </c>
      <c r="C1721" t="s">
        <v>15911</v>
      </c>
      <c r="D1721" t="s">
        <v>15912</v>
      </c>
      <c r="E1721">
        <v>1</v>
      </c>
      <c r="F1721">
        <v>4</v>
      </c>
      <c r="G1721">
        <v>2</v>
      </c>
      <c r="H1721">
        <v>2</v>
      </c>
      <c r="I1721" t="s">
        <v>15913</v>
      </c>
      <c r="J1721" t="s">
        <v>15910</v>
      </c>
      <c r="K1721" t="s">
        <v>15914</v>
      </c>
      <c r="L1721" t="s">
        <v>13</v>
      </c>
      <c r="M1721" t="s">
        <v>15915</v>
      </c>
      <c r="N1721" t="s">
        <v>15916</v>
      </c>
      <c r="O1721" t="s">
        <v>15917</v>
      </c>
      <c r="P1721" t="s">
        <v>1170</v>
      </c>
      <c r="Q1721" t="s">
        <v>42</v>
      </c>
    </row>
    <row r="1722" spans="1:17" x14ac:dyDescent="0.2">
      <c r="A1722" t="s">
        <v>15918</v>
      </c>
      <c r="B1722" t="s">
        <v>15919</v>
      </c>
      <c r="C1722" t="s">
        <v>15920</v>
      </c>
      <c r="D1722" t="s">
        <v>15921</v>
      </c>
      <c r="E1722">
        <v>1</v>
      </c>
      <c r="F1722">
        <v>86</v>
      </c>
      <c r="G1722">
        <v>29</v>
      </c>
      <c r="H1722">
        <v>57</v>
      </c>
      <c r="I1722" t="s">
        <v>15922</v>
      </c>
      <c r="J1722" t="s">
        <v>15923</v>
      </c>
      <c r="K1722" t="s">
        <v>15924</v>
      </c>
      <c r="L1722" t="s">
        <v>13</v>
      </c>
      <c r="M1722" t="s">
        <v>15925</v>
      </c>
      <c r="N1722" t="s">
        <v>15920</v>
      </c>
      <c r="O1722" t="s">
        <v>5996</v>
      </c>
      <c r="P1722" t="s">
        <v>173</v>
      </c>
      <c r="Q1722" t="s">
        <v>42</v>
      </c>
    </row>
    <row r="1723" spans="1:17" x14ac:dyDescent="0.2">
      <c r="A1723" t="s">
        <v>15926</v>
      </c>
      <c r="B1723" t="s">
        <v>15927</v>
      </c>
      <c r="C1723" t="s">
        <v>15928</v>
      </c>
      <c r="D1723" t="s">
        <v>15929</v>
      </c>
      <c r="E1723">
        <v>1</v>
      </c>
      <c r="F1723">
        <v>18</v>
      </c>
      <c r="G1723">
        <v>18</v>
      </c>
      <c r="H1723">
        <v>0</v>
      </c>
      <c r="I1723" t="s">
        <v>15930</v>
      </c>
      <c r="J1723" t="s">
        <v>15931</v>
      </c>
      <c r="L1723" t="s">
        <v>13</v>
      </c>
      <c r="M1723" t="s">
        <v>15932</v>
      </c>
      <c r="N1723" t="s">
        <v>15933</v>
      </c>
      <c r="O1723" t="s">
        <v>15934</v>
      </c>
      <c r="P1723" t="s">
        <v>145</v>
      </c>
      <c r="Q1723" t="s">
        <v>695</v>
      </c>
    </row>
    <row r="1724" spans="1:17" x14ac:dyDescent="0.2">
      <c r="A1724" t="s">
        <v>15935</v>
      </c>
      <c r="B1724" t="s">
        <v>15936</v>
      </c>
      <c r="C1724" t="s">
        <v>15937</v>
      </c>
      <c r="D1724" t="s">
        <v>15938</v>
      </c>
      <c r="E1724">
        <v>1</v>
      </c>
      <c r="F1724">
        <v>596</v>
      </c>
      <c r="G1724">
        <v>596</v>
      </c>
      <c r="H1724">
        <v>0</v>
      </c>
      <c r="I1724" t="s">
        <v>15939</v>
      </c>
      <c r="J1724" t="s">
        <v>15936</v>
      </c>
      <c r="K1724" t="s">
        <v>15940</v>
      </c>
      <c r="L1724" t="s">
        <v>13</v>
      </c>
      <c r="M1724" t="s">
        <v>15941</v>
      </c>
      <c r="N1724" t="s">
        <v>15942</v>
      </c>
      <c r="O1724" t="s">
        <v>15943</v>
      </c>
      <c r="P1724" t="s">
        <v>325</v>
      </c>
      <c r="Q1724" t="s">
        <v>18</v>
      </c>
    </row>
    <row r="1725" spans="1:17" x14ac:dyDescent="0.2">
      <c r="A1725" t="s">
        <v>15944</v>
      </c>
      <c r="B1725" t="s">
        <v>15945</v>
      </c>
      <c r="C1725" t="s">
        <v>15946</v>
      </c>
      <c r="D1725" t="s">
        <v>15947</v>
      </c>
      <c r="E1725">
        <v>5</v>
      </c>
      <c r="F1725">
        <v>24</v>
      </c>
      <c r="G1725">
        <v>20</v>
      </c>
      <c r="H1725">
        <v>4</v>
      </c>
      <c r="I1725" t="s">
        <v>15948</v>
      </c>
      <c r="J1725" t="s">
        <v>15945</v>
      </c>
      <c r="K1725" t="s">
        <v>15949</v>
      </c>
      <c r="L1725" t="s">
        <v>13</v>
      </c>
      <c r="M1725" t="s">
        <v>15950</v>
      </c>
      <c r="N1725" t="s">
        <v>15951</v>
      </c>
      <c r="O1725" t="s">
        <v>15952</v>
      </c>
      <c r="P1725" t="s">
        <v>483</v>
      </c>
      <c r="Q1725" t="s">
        <v>1300</v>
      </c>
    </row>
    <row r="1726" spans="1:17" x14ac:dyDescent="0.2">
      <c r="A1726" t="s">
        <v>15953</v>
      </c>
      <c r="B1726" t="s">
        <v>15954</v>
      </c>
      <c r="C1726" t="s">
        <v>15955</v>
      </c>
      <c r="D1726" t="s">
        <v>15956</v>
      </c>
      <c r="E1726">
        <v>2</v>
      </c>
      <c r="F1726">
        <v>8</v>
      </c>
      <c r="G1726">
        <v>4</v>
      </c>
      <c r="H1726">
        <v>4</v>
      </c>
      <c r="I1726" t="s">
        <v>15957</v>
      </c>
      <c r="J1726" t="s">
        <v>15958</v>
      </c>
      <c r="K1726" t="s">
        <v>15959</v>
      </c>
      <c r="L1726" t="s">
        <v>13</v>
      </c>
      <c r="M1726" t="s">
        <v>15960</v>
      </c>
      <c r="N1726" t="s">
        <v>15961</v>
      </c>
      <c r="O1726" t="s">
        <v>15962</v>
      </c>
      <c r="P1726" t="s">
        <v>41</v>
      </c>
      <c r="Q1726" t="s">
        <v>42</v>
      </c>
    </row>
    <row r="1727" spans="1:17" x14ac:dyDescent="0.2">
      <c r="A1727" t="s">
        <v>15963</v>
      </c>
      <c r="B1727" t="s">
        <v>15964</v>
      </c>
      <c r="C1727" t="s">
        <v>15965</v>
      </c>
      <c r="D1727" t="s">
        <v>15966</v>
      </c>
      <c r="E1727">
        <v>1</v>
      </c>
      <c r="F1727">
        <v>15</v>
      </c>
      <c r="G1727">
        <v>14</v>
      </c>
      <c r="H1727">
        <v>1</v>
      </c>
      <c r="I1727" t="s">
        <v>15967</v>
      </c>
      <c r="J1727" t="s">
        <v>15968</v>
      </c>
      <c r="L1727" t="s">
        <v>13</v>
      </c>
      <c r="M1727" t="s">
        <v>15969</v>
      </c>
      <c r="N1727" t="s">
        <v>15965</v>
      </c>
      <c r="O1727" t="s">
        <v>15970</v>
      </c>
      <c r="P1727" t="s">
        <v>41</v>
      </c>
      <c r="Q1727" t="s">
        <v>42</v>
      </c>
    </row>
    <row r="1728" spans="1:17" x14ac:dyDescent="0.2">
      <c r="A1728" t="s">
        <v>15971</v>
      </c>
      <c r="B1728" t="s">
        <v>15972</v>
      </c>
      <c r="C1728" t="s">
        <v>15973</v>
      </c>
      <c r="D1728" t="s">
        <v>15974</v>
      </c>
      <c r="E1728">
        <v>1</v>
      </c>
      <c r="F1728">
        <v>2</v>
      </c>
      <c r="G1728">
        <v>1</v>
      </c>
      <c r="H1728">
        <v>1</v>
      </c>
      <c r="I1728" t="s">
        <v>15975</v>
      </c>
      <c r="J1728" t="s">
        <v>15976</v>
      </c>
      <c r="K1728" t="s">
        <v>15977</v>
      </c>
      <c r="L1728" t="s">
        <v>13</v>
      </c>
      <c r="M1728" t="s">
        <v>15978</v>
      </c>
      <c r="N1728" t="s">
        <v>15979</v>
      </c>
      <c r="O1728" t="s">
        <v>3322</v>
      </c>
      <c r="P1728" t="s">
        <v>255</v>
      </c>
      <c r="Q1728" t="s">
        <v>42</v>
      </c>
    </row>
    <row r="1729" spans="1:17" x14ac:dyDescent="0.2">
      <c r="A1729" t="s">
        <v>15980</v>
      </c>
      <c r="B1729" t="s">
        <v>15981</v>
      </c>
      <c r="C1729" t="s">
        <v>15982</v>
      </c>
      <c r="D1729" t="s">
        <v>15983</v>
      </c>
      <c r="E1729">
        <v>3</v>
      </c>
      <c r="F1729">
        <v>17</v>
      </c>
      <c r="G1729">
        <v>9</v>
      </c>
      <c r="H1729">
        <v>8</v>
      </c>
      <c r="I1729" t="s">
        <v>15984</v>
      </c>
      <c r="J1729" t="s">
        <v>15985</v>
      </c>
      <c r="K1729" t="s">
        <v>15986</v>
      </c>
      <c r="L1729" t="s">
        <v>13</v>
      </c>
      <c r="M1729" t="s">
        <v>15987</v>
      </c>
      <c r="N1729" t="s">
        <v>15988</v>
      </c>
      <c r="O1729" t="s">
        <v>4744</v>
      </c>
      <c r="P1729" t="s">
        <v>173</v>
      </c>
      <c r="Q1729" t="s">
        <v>42</v>
      </c>
    </row>
    <row r="1730" spans="1:17" x14ac:dyDescent="0.2">
      <c r="A1730" t="s">
        <v>15989</v>
      </c>
      <c r="B1730" t="s">
        <v>15990</v>
      </c>
      <c r="C1730" t="s">
        <v>15991</v>
      </c>
      <c r="D1730" t="s">
        <v>15992</v>
      </c>
      <c r="E1730">
        <v>1</v>
      </c>
      <c r="F1730">
        <v>35</v>
      </c>
      <c r="G1730">
        <v>29</v>
      </c>
      <c r="H1730">
        <v>6</v>
      </c>
      <c r="I1730" t="s">
        <v>15993</v>
      </c>
      <c r="J1730" t="s">
        <v>15990</v>
      </c>
      <c r="K1730" t="s">
        <v>15994</v>
      </c>
      <c r="L1730" t="s">
        <v>13</v>
      </c>
      <c r="M1730" t="s">
        <v>15995</v>
      </c>
      <c r="N1730" t="s">
        <v>15996</v>
      </c>
      <c r="O1730" t="s">
        <v>9505</v>
      </c>
      <c r="P1730" t="s">
        <v>705</v>
      </c>
      <c r="Q1730" t="s">
        <v>42</v>
      </c>
    </row>
    <row r="1731" spans="1:17" x14ac:dyDescent="0.2">
      <c r="A1731" t="s">
        <v>15997</v>
      </c>
      <c r="B1731" t="s">
        <v>15998</v>
      </c>
      <c r="C1731" t="s">
        <v>15999</v>
      </c>
      <c r="D1731" t="s">
        <v>16000</v>
      </c>
      <c r="E1731">
        <v>2</v>
      </c>
      <c r="F1731">
        <v>464</v>
      </c>
      <c r="G1731">
        <v>232</v>
      </c>
      <c r="H1731">
        <v>232</v>
      </c>
      <c r="I1731" t="s">
        <v>16001</v>
      </c>
      <c r="J1731" t="s">
        <v>16002</v>
      </c>
      <c r="K1731" t="s">
        <v>16003</v>
      </c>
      <c r="L1731" t="s">
        <v>13</v>
      </c>
      <c r="M1731" t="s">
        <v>16004</v>
      </c>
      <c r="N1731" t="s">
        <v>16005</v>
      </c>
      <c r="O1731" t="s">
        <v>16006</v>
      </c>
      <c r="P1731" t="s">
        <v>2971</v>
      </c>
      <c r="Q1731" t="s">
        <v>42</v>
      </c>
    </row>
    <row r="1732" spans="1:17" x14ac:dyDescent="0.2">
      <c r="A1732" t="s">
        <v>16007</v>
      </c>
      <c r="B1732" t="s">
        <v>16008</v>
      </c>
      <c r="C1732" t="s">
        <v>16009</v>
      </c>
      <c r="D1732" t="s">
        <v>16010</v>
      </c>
      <c r="E1732">
        <v>27</v>
      </c>
      <c r="F1732">
        <v>1269</v>
      </c>
      <c r="G1732">
        <v>1129</v>
      </c>
      <c r="H1732">
        <v>140</v>
      </c>
      <c r="I1732" t="s">
        <v>16011</v>
      </c>
      <c r="J1732" t="s">
        <v>16012</v>
      </c>
      <c r="K1732" t="s">
        <v>16013</v>
      </c>
      <c r="L1732" t="s">
        <v>13</v>
      </c>
      <c r="M1732" t="s">
        <v>16014</v>
      </c>
      <c r="N1732" t="s">
        <v>16015</v>
      </c>
      <c r="O1732" t="s">
        <v>1713</v>
      </c>
      <c r="P1732" t="s">
        <v>41</v>
      </c>
      <c r="Q1732" t="s">
        <v>30</v>
      </c>
    </row>
    <row r="1733" spans="1:17" x14ac:dyDescent="0.2">
      <c r="A1733" t="s">
        <v>16016</v>
      </c>
      <c r="B1733" t="s">
        <v>16017</v>
      </c>
      <c r="C1733" t="s">
        <v>16018</v>
      </c>
      <c r="D1733" t="s">
        <v>16019</v>
      </c>
      <c r="E1733">
        <v>13</v>
      </c>
      <c r="F1733">
        <v>479</v>
      </c>
      <c r="G1733">
        <v>400</v>
      </c>
      <c r="H1733">
        <v>79</v>
      </c>
      <c r="I1733" t="s">
        <v>16020</v>
      </c>
      <c r="J1733" t="s">
        <v>16021</v>
      </c>
      <c r="L1733" t="s">
        <v>13</v>
      </c>
      <c r="M1733" t="s">
        <v>16022</v>
      </c>
      <c r="N1733" t="s">
        <v>16023</v>
      </c>
      <c r="O1733" t="s">
        <v>8517</v>
      </c>
      <c r="P1733" t="s">
        <v>41</v>
      </c>
      <c r="Q1733" t="s">
        <v>42</v>
      </c>
    </row>
    <row r="1734" spans="1:17" x14ac:dyDescent="0.2">
      <c r="A1734" t="s">
        <v>16024</v>
      </c>
      <c r="B1734" t="s">
        <v>16025</v>
      </c>
      <c r="C1734" t="s">
        <v>16026</v>
      </c>
      <c r="D1734" t="s">
        <v>16027</v>
      </c>
      <c r="E1734">
        <v>1</v>
      </c>
      <c r="F1734">
        <v>4</v>
      </c>
      <c r="G1734">
        <v>2</v>
      </c>
      <c r="H1734">
        <v>2</v>
      </c>
      <c r="I1734" t="s">
        <v>16028</v>
      </c>
      <c r="J1734" t="s">
        <v>16029</v>
      </c>
      <c r="K1734" t="s">
        <v>16030</v>
      </c>
      <c r="L1734" t="s">
        <v>13</v>
      </c>
      <c r="M1734" t="s">
        <v>16031</v>
      </c>
      <c r="N1734" t="s">
        <v>16026</v>
      </c>
      <c r="O1734" t="s">
        <v>2743</v>
      </c>
      <c r="P1734" t="s">
        <v>173</v>
      </c>
      <c r="Q1734" t="s">
        <v>42</v>
      </c>
    </row>
    <row r="1735" spans="1:17" x14ac:dyDescent="0.2">
      <c r="A1735" t="s">
        <v>16032</v>
      </c>
      <c r="B1735" t="s">
        <v>16033</v>
      </c>
      <c r="C1735" t="s">
        <v>16034</v>
      </c>
      <c r="D1735" t="s">
        <v>16035</v>
      </c>
      <c r="E1735">
        <v>7</v>
      </c>
      <c r="F1735">
        <v>96</v>
      </c>
      <c r="G1735">
        <v>74</v>
      </c>
      <c r="H1735">
        <v>22</v>
      </c>
      <c r="I1735" t="s">
        <v>16036</v>
      </c>
      <c r="J1735" t="s">
        <v>16037</v>
      </c>
      <c r="K1735" t="s">
        <v>16038</v>
      </c>
      <c r="L1735" t="s">
        <v>13</v>
      </c>
      <c r="M1735" t="s">
        <v>16039</v>
      </c>
      <c r="N1735" t="s">
        <v>16040</v>
      </c>
      <c r="O1735" t="s">
        <v>16041</v>
      </c>
      <c r="P1735" t="s">
        <v>173</v>
      </c>
      <c r="Q1735" t="s">
        <v>30</v>
      </c>
    </row>
    <row r="1736" spans="1:17" x14ac:dyDescent="0.2">
      <c r="A1736" t="s">
        <v>16042</v>
      </c>
      <c r="B1736" t="s">
        <v>16043</v>
      </c>
      <c r="C1736" t="s">
        <v>16044</v>
      </c>
      <c r="D1736" t="s">
        <v>16045</v>
      </c>
      <c r="E1736">
        <v>1</v>
      </c>
      <c r="F1736">
        <v>8</v>
      </c>
      <c r="G1736">
        <v>4</v>
      </c>
      <c r="H1736">
        <v>4</v>
      </c>
      <c r="I1736" t="s">
        <v>16046</v>
      </c>
      <c r="J1736" t="s">
        <v>16047</v>
      </c>
      <c r="K1736" t="s">
        <v>16048</v>
      </c>
      <c r="L1736" t="s">
        <v>13</v>
      </c>
      <c r="M1736" t="s">
        <v>16049</v>
      </c>
      <c r="N1736" t="s">
        <v>16050</v>
      </c>
      <c r="O1736" t="s">
        <v>16051</v>
      </c>
      <c r="P1736" t="s">
        <v>29</v>
      </c>
      <c r="Q1736" t="s">
        <v>30</v>
      </c>
    </row>
    <row r="1737" spans="1:17" x14ac:dyDescent="0.2">
      <c r="A1737" t="s">
        <v>16052</v>
      </c>
      <c r="B1737" t="s">
        <v>16053</v>
      </c>
      <c r="C1737" t="s">
        <v>16054</v>
      </c>
      <c r="D1737" t="s">
        <v>16055</v>
      </c>
      <c r="E1737">
        <v>1</v>
      </c>
      <c r="F1737">
        <v>4</v>
      </c>
      <c r="G1737">
        <v>2</v>
      </c>
      <c r="H1737">
        <v>2</v>
      </c>
      <c r="I1737" t="s">
        <v>16056</v>
      </c>
      <c r="J1737" t="s">
        <v>16053</v>
      </c>
      <c r="K1737" t="s">
        <v>16057</v>
      </c>
      <c r="L1737" t="s">
        <v>13</v>
      </c>
      <c r="M1737" t="s">
        <v>16058</v>
      </c>
      <c r="N1737" t="s">
        <v>16059</v>
      </c>
      <c r="O1737" t="s">
        <v>16060</v>
      </c>
      <c r="P1737" t="s">
        <v>145</v>
      </c>
      <c r="Q1737" t="s">
        <v>18</v>
      </c>
    </row>
    <row r="1738" spans="1:17" x14ac:dyDescent="0.2">
      <c r="A1738" t="s">
        <v>16061</v>
      </c>
      <c r="B1738" t="s">
        <v>16062</v>
      </c>
      <c r="C1738" t="s">
        <v>16063</v>
      </c>
      <c r="D1738" t="s">
        <v>16064</v>
      </c>
      <c r="E1738">
        <v>1</v>
      </c>
      <c r="F1738">
        <v>1</v>
      </c>
      <c r="G1738">
        <v>1</v>
      </c>
      <c r="H1738">
        <v>0</v>
      </c>
      <c r="I1738" t="s">
        <v>16065</v>
      </c>
      <c r="J1738" t="s">
        <v>16066</v>
      </c>
      <c r="K1738" t="s">
        <v>16067</v>
      </c>
      <c r="L1738" t="s">
        <v>13</v>
      </c>
      <c r="M1738" t="s">
        <v>16068</v>
      </c>
      <c r="N1738" t="s">
        <v>16069</v>
      </c>
      <c r="O1738" t="s">
        <v>16070</v>
      </c>
      <c r="P1738" t="s">
        <v>145</v>
      </c>
      <c r="Q1738" t="s">
        <v>42</v>
      </c>
    </row>
    <row r="1739" spans="1:17" x14ac:dyDescent="0.2">
      <c r="A1739" t="s">
        <v>16071</v>
      </c>
      <c r="B1739" t="s">
        <v>16072</v>
      </c>
      <c r="C1739" t="s">
        <v>16073</v>
      </c>
      <c r="D1739" t="s">
        <v>16074</v>
      </c>
      <c r="E1739">
        <v>1</v>
      </c>
      <c r="F1739">
        <v>2</v>
      </c>
      <c r="G1739">
        <v>1</v>
      </c>
      <c r="H1739">
        <v>1</v>
      </c>
      <c r="I1739" t="s">
        <v>16075</v>
      </c>
      <c r="J1739" t="s">
        <v>16076</v>
      </c>
      <c r="K1739" t="s">
        <v>16077</v>
      </c>
      <c r="L1739" t="s">
        <v>13</v>
      </c>
      <c r="M1739" t="s">
        <v>16078</v>
      </c>
      <c r="N1739" t="s">
        <v>16079</v>
      </c>
      <c r="O1739" t="s">
        <v>2317</v>
      </c>
      <c r="P1739" t="s">
        <v>41</v>
      </c>
      <c r="Q1739" t="s">
        <v>42</v>
      </c>
    </row>
    <row r="1740" spans="1:17" x14ac:dyDescent="0.2">
      <c r="A1740" t="s">
        <v>16080</v>
      </c>
      <c r="B1740" t="s">
        <v>16081</v>
      </c>
      <c r="C1740" t="s">
        <v>16082</v>
      </c>
      <c r="D1740" t="s">
        <v>16083</v>
      </c>
      <c r="E1740">
        <v>1</v>
      </c>
      <c r="F1740">
        <v>30</v>
      </c>
      <c r="G1740">
        <v>13</v>
      </c>
      <c r="H1740">
        <v>17</v>
      </c>
      <c r="I1740" t="s">
        <v>16084</v>
      </c>
      <c r="J1740" t="s">
        <v>16085</v>
      </c>
      <c r="K1740" t="s">
        <v>16086</v>
      </c>
      <c r="L1740" t="s">
        <v>13</v>
      </c>
      <c r="M1740" t="s">
        <v>16087</v>
      </c>
      <c r="N1740" t="s">
        <v>16088</v>
      </c>
      <c r="O1740" t="s">
        <v>16089</v>
      </c>
      <c r="P1740" t="s">
        <v>716</v>
      </c>
      <c r="Q1740" t="s">
        <v>42</v>
      </c>
    </row>
    <row r="1741" spans="1:17" x14ac:dyDescent="0.2">
      <c r="A1741" t="s">
        <v>16090</v>
      </c>
      <c r="B1741" t="s">
        <v>16091</v>
      </c>
      <c r="C1741" t="s">
        <v>16092</v>
      </c>
      <c r="D1741" t="s">
        <v>16093</v>
      </c>
      <c r="E1741">
        <v>1</v>
      </c>
      <c r="F1741">
        <v>10</v>
      </c>
      <c r="G1741">
        <v>7</v>
      </c>
      <c r="H1741">
        <v>3</v>
      </c>
      <c r="I1741" t="s">
        <v>16094</v>
      </c>
      <c r="J1741" t="s">
        <v>16091</v>
      </c>
      <c r="K1741" t="s">
        <v>16095</v>
      </c>
      <c r="L1741" t="s">
        <v>13</v>
      </c>
      <c r="M1741" t="s">
        <v>16096</v>
      </c>
      <c r="N1741" t="s">
        <v>16097</v>
      </c>
      <c r="O1741" t="s">
        <v>16098</v>
      </c>
      <c r="P1741" t="s">
        <v>1377</v>
      </c>
      <c r="Q1741" t="s">
        <v>30</v>
      </c>
    </row>
    <row r="1742" spans="1:17" x14ac:dyDescent="0.2">
      <c r="A1742" t="s">
        <v>16099</v>
      </c>
      <c r="B1742" t="s">
        <v>16100</v>
      </c>
      <c r="C1742" t="s">
        <v>16101</v>
      </c>
      <c r="D1742" t="s">
        <v>16102</v>
      </c>
      <c r="E1742">
        <v>1</v>
      </c>
      <c r="F1742">
        <v>14</v>
      </c>
      <c r="G1742">
        <v>10</v>
      </c>
      <c r="H1742">
        <v>4</v>
      </c>
      <c r="I1742" t="s">
        <v>16103</v>
      </c>
      <c r="J1742" t="s">
        <v>16100</v>
      </c>
      <c r="K1742" t="s">
        <v>16104</v>
      </c>
      <c r="L1742" t="s">
        <v>13</v>
      </c>
      <c r="M1742" t="s">
        <v>16105</v>
      </c>
      <c r="N1742" t="s">
        <v>16106</v>
      </c>
      <c r="O1742" t="s">
        <v>16107</v>
      </c>
      <c r="P1742" t="s">
        <v>41</v>
      </c>
      <c r="Q1742" t="s">
        <v>30</v>
      </c>
    </row>
    <row r="1743" spans="1:17" x14ac:dyDescent="0.2">
      <c r="A1743" t="s">
        <v>16108</v>
      </c>
      <c r="B1743" t="s">
        <v>16109</v>
      </c>
      <c r="C1743" t="s">
        <v>16110</v>
      </c>
      <c r="D1743" t="s">
        <v>16111</v>
      </c>
      <c r="E1743">
        <v>3</v>
      </c>
      <c r="F1743">
        <v>10</v>
      </c>
      <c r="G1743">
        <v>8</v>
      </c>
      <c r="H1743">
        <v>2</v>
      </c>
      <c r="I1743" t="s">
        <v>16112</v>
      </c>
      <c r="J1743" t="s">
        <v>16113</v>
      </c>
      <c r="K1743" t="s">
        <v>16114</v>
      </c>
      <c r="L1743" t="s">
        <v>13</v>
      </c>
      <c r="M1743" t="s">
        <v>16115</v>
      </c>
      <c r="N1743" t="s">
        <v>16116</v>
      </c>
      <c r="O1743" t="s">
        <v>16117</v>
      </c>
      <c r="P1743" t="s">
        <v>145</v>
      </c>
      <c r="Q1743" t="s">
        <v>30</v>
      </c>
    </row>
    <row r="1744" spans="1:17" x14ac:dyDescent="0.2">
      <c r="A1744" t="s">
        <v>16118</v>
      </c>
      <c r="B1744" t="s">
        <v>16119</v>
      </c>
      <c r="C1744" t="s">
        <v>16120</v>
      </c>
      <c r="D1744" t="s">
        <v>16121</v>
      </c>
      <c r="E1744">
        <v>9</v>
      </c>
      <c r="F1744">
        <v>385</v>
      </c>
      <c r="G1744">
        <v>373</v>
      </c>
      <c r="H1744">
        <v>12</v>
      </c>
      <c r="I1744" t="s">
        <v>16122</v>
      </c>
      <c r="J1744" t="s">
        <v>16123</v>
      </c>
      <c r="K1744" t="s">
        <v>16124</v>
      </c>
      <c r="L1744" t="s">
        <v>13</v>
      </c>
      <c r="M1744" t="s">
        <v>16125</v>
      </c>
      <c r="N1744" t="s">
        <v>16126</v>
      </c>
      <c r="O1744" t="s">
        <v>16127</v>
      </c>
      <c r="P1744" t="s">
        <v>41</v>
      </c>
      <c r="Q1744" t="s">
        <v>30</v>
      </c>
    </row>
    <row r="1745" spans="1:17" x14ac:dyDescent="0.2">
      <c r="A1745" t="s">
        <v>16128</v>
      </c>
      <c r="B1745" t="s">
        <v>16129</v>
      </c>
      <c r="C1745" t="s">
        <v>16130</v>
      </c>
      <c r="D1745" t="s">
        <v>16131</v>
      </c>
      <c r="E1745">
        <v>1</v>
      </c>
      <c r="F1745">
        <v>8</v>
      </c>
      <c r="G1745">
        <v>4</v>
      </c>
      <c r="H1745">
        <v>4</v>
      </c>
      <c r="I1745" t="s">
        <v>16132</v>
      </c>
      <c r="J1745" t="s">
        <v>16129</v>
      </c>
      <c r="K1745" t="s">
        <v>16133</v>
      </c>
      <c r="L1745" t="s">
        <v>13</v>
      </c>
      <c r="M1745" t="s">
        <v>16134</v>
      </c>
      <c r="N1745" t="s">
        <v>16135</v>
      </c>
      <c r="O1745" t="s">
        <v>16136</v>
      </c>
      <c r="P1745" t="s">
        <v>145</v>
      </c>
      <c r="Q1745" t="s">
        <v>30</v>
      </c>
    </row>
    <row r="1746" spans="1:17" x14ac:dyDescent="0.2">
      <c r="A1746" t="s">
        <v>16137</v>
      </c>
      <c r="B1746" t="s">
        <v>16138</v>
      </c>
      <c r="C1746" t="s">
        <v>16139</v>
      </c>
      <c r="D1746" t="s">
        <v>16140</v>
      </c>
      <c r="E1746">
        <v>2</v>
      </c>
      <c r="F1746">
        <v>55</v>
      </c>
      <c r="G1746">
        <v>52</v>
      </c>
      <c r="H1746">
        <v>3</v>
      </c>
      <c r="I1746" t="s">
        <v>16141</v>
      </c>
      <c r="J1746" t="s">
        <v>16142</v>
      </c>
      <c r="K1746" t="s">
        <v>16143</v>
      </c>
      <c r="L1746" t="s">
        <v>13</v>
      </c>
      <c r="M1746" t="s">
        <v>16144</v>
      </c>
      <c r="N1746" t="s">
        <v>16145</v>
      </c>
      <c r="O1746" t="s">
        <v>11279</v>
      </c>
      <c r="P1746" t="s">
        <v>145</v>
      </c>
      <c r="Q1746" t="s">
        <v>18</v>
      </c>
    </row>
    <row r="1747" spans="1:17" x14ac:dyDescent="0.2">
      <c r="A1747" t="s">
        <v>16146</v>
      </c>
      <c r="B1747" t="s">
        <v>16147</v>
      </c>
      <c r="C1747" t="s">
        <v>16148</v>
      </c>
      <c r="D1747" t="s">
        <v>16149</v>
      </c>
      <c r="E1747">
        <v>1</v>
      </c>
      <c r="F1747">
        <v>41</v>
      </c>
      <c r="G1747">
        <v>14</v>
      </c>
      <c r="H1747">
        <v>27</v>
      </c>
      <c r="I1747" t="s">
        <v>16150</v>
      </c>
      <c r="J1747" t="s">
        <v>16147</v>
      </c>
      <c r="L1747" t="s">
        <v>13</v>
      </c>
      <c r="M1747" t="s">
        <v>16151</v>
      </c>
      <c r="N1747" t="s">
        <v>16152</v>
      </c>
      <c r="O1747" t="s">
        <v>9597</v>
      </c>
      <c r="P1747" t="s">
        <v>41</v>
      </c>
      <c r="Q1747" t="s">
        <v>42</v>
      </c>
    </row>
    <row r="1748" spans="1:17" x14ac:dyDescent="0.2">
      <c r="A1748" t="s">
        <v>16153</v>
      </c>
      <c r="B1748" t="s">
        <v>16154</v>
      </c>
      <c r="C1748" t="s">
        <v>16155</v>
      </c>
      <c r="D1748" t="s">
        <v>16156</v>
      </c>
      <c r="E1748">
        <v>1</v>
      </c>
      <c r="F1748">
        <v>5</v>
      </c>
      <c r="G1748">
        <v>5</v>
      </c>
      <c r="H1748">
        <v>0</v>
      </c>
      <c r="I1748" t="s">
        <v>16157</v>
      </c>
      <c r="J1748" t="s">
        <v>16154</v>
      </c>
      <c r="K1748" t="s">
        <v>16158</v>
      </c>
      <c r="L1748" t="s">
        <v>13</v>
      </c>
      <c r="M1748" t="s">
        <v>16159</v>
      </c>
      <c r="N1748" t="s">
        <v>16160</v>
      </c>
      <c r="O1748" t="s">
        <v>16161</v>
      </c>
      <c r="P1748" t="s">
        <v>2971</v>
      </c>
      <c r="Q1748" t="s">
        <v>484</v>
      </c>
    </row>
    <row r="1749" spans="1:17" x14ac:dyDescent="0.2">
      <c r="A1749" t="s">
        <v>16162</v>
      </c>
      <c r="B1749" t="s">
        <v>16163</v>
      </c>
      <c r="C1749" t="s">
        <v>16164</v>
      </c>
      <c r="D1749" t="s">
        <v>16165</v>
      </c>
      <c r="E1749">
        <v>1</v>
      </c>
      <c r="F1749">
        <v>2</v>
      </c>
      <c r="G1749">
        <v>1</v>
      </c>
      <c r="H1749">
        <v>1</v>
      </c>
      <c r="I1749" t="s">
        <v>16166</v>
      </c>
      <c r="J1749" t="s">
        <v>16167</v>
      </c>
      <c r="K1749" t="s">
        <v>16168</v>
      </c>
      <c r="L1749" t="s">
        <v>13</v>
      </c>
      <c r="M1749" t="s">
        <v>16169</v>
      </c>
      <c r="N1749" t="s">
        <v>16170</v>
      </c>
      <c r="O1749" t="s">
        <v>16171</v>
      </c>
      <c r="P1749" t="s">
        <v>145</v>
      </c>
      <c r="Q1749" t="s">
        <v>18</v>
      </c>
    </row>
    <row r="1750" spans="1:17" x14ac:dyDescent="0.2">
      <c r="A1750" t="s">
        <v>16172</v>
      </c>
      <c r="B1750" t="s">
        <v>16173</v>
      </c>
      <c r="C1750" t="s">
        <v>16174</v>
      </c>
      <c r="D1750" t="s">
        <v>16175</v>
      </c>
      <c r="E1750">
        <v>1</v>
      </c>
      <c r="F1750">
        <v>2</v>
      </c>
      <c r="G1750">
        <v>1</v>
      </c>
      <c r="H1750">
        <v>1</v>
      </c>
      <c r="I1750" t="s">
        <v>16176</v>
      </c>
      <c r="J1750" t="s">
        <v>16177</v>
      </c>
      <c r="K1750" t="s">
        <v>16178</v>
      </c>
      <c r="L1750" t="s">
        <v>13</v>
      </c>
      <c r="M1750" t="s">
        <v>16179</v>
      </c>
      <c r="N1750" t="s">
        <v>16180</v>
      </c>
      <c r="O1750" t="s">
        <v>16181</v>
      </c>
      <c r="P1750" t="s">
        <v>29</v>
      </c>
      <c r="Q1750" t="s">
        <v>514</v>
      </c>
    </row>
    <row r="1751" spans="1:17" x14ac:dyDescent="0.2">
      <c r="A1751" t="s">
        <v>16182</v>
      </c>
      <c r="B1751" t="s">
        <v>16183</v>
      </c>
      <c r="C1751" t="s">
        <v>16184</v>
      </c>
      <c r="D1751" t="s">
        <v>16185</v>
      </c>
      <c r="E1751">
        <v>7</v>
      </c>
      <c r="F1751">
        <v>853</v>
      </c>
      <c r="G1751">
        <v>425</v>
      </c>
      <c r="H1751">
        <v>428</v>
      </c>
      <c r="I1751" t="s">
        <v>16186</v>
      </c>
      <c r="J1751" t="s">
        <v>16187</v>
      </c>
      <c r="L1751" t="s">
        <v>13</v>
      </c>
      <c r="M1751" t="s">
        <v>16188</v>
      </c>
      <c r="N1751" t="s">
        <v>16189</v>
      </c>
      <c r="O1751" t="s">
        <v>16190</v>
      </c>
      <c r="P1751" t="s">
        <v>41</v>
      </c>
      <c r="Q1751" t="s">
        <v>30</v>
      </c>
    </row>
    <row r="1752" spans="1:17" x14ac:dyDescent="0.2">
      <c r="A1752" t="s">
        <v>16191</v>
      </c>
      <c r="B1752" t="s">
        <v>16192</v>
      </c>
      <c r="C1752" t="s">
        <v>16193</v>
      </c>
      <c r="D1752" t="s">
        <v>16194</v>
      </c>
      <c r="E1752">
        <v>1</v>
      </c>
      <c r="F1752">
        <v>0</v>
      </c>
      <c r="G1752">
        <v>0</v>
      </c>
      <c r="H1752">
        <v>0</v>
      </c>
      <c r="I1752" t="s">
        <v>16195</v>
      </c>
      <c r="J1752" t="s">
        <v>16196</v>
      </c>
      <c r="K1752" t="s">
        <v>16197</v>
      </c>
      <c r="L1752" t="s">
        <v>13</v>
      </c>
      <c r="M1752" t="s">
        <v>16198</v>
      </c>
      <c r="N1752" t="s">
        <v>16199</v>
      </c>
      <c r="O1752" t="s">
        <v>16200</v>
      </c>
      <c r="P1752" t="s">
        <v>173</v>
      </c>
      <c r="Q1752" t="s">
        <v>387</v>
      </c>
    </row>
    <row r="1753" spans="1:17" x14ac:dyDescent="0.2">
      <c r="A1753" t="s">
        <v>16201</v>
      </c>
      <c r="B1753" t="s">
        <v>16202</v>
      </c>
      <c r="C1753" t="s">
        <v>16203</v>
      </c>
      <c r="D1753" t="s">
        <v>16204</v>
      </c>
      <c r="E1753">
        <v>1</v>
      </c>
      <c r="F1753">
        <v>2</v>
      </c>
      <c r="G1753">
        <v>1</v>
      </c>
      <c r="H1753">
        <v>1</v>
      </c>
      <c r="I1753" t="s">
        <v>16205</v>
      </c>
      <c r="J1753" t="s">
        <v>16206</v>
      </c>
      <c r="K1753" t="s">
        <v>16207</v>
      </c>
      <c r="L1753" t="s">
        <v>13</v>
      </c>
      <c r="M1753" t="s">
        <v>16208</v>
      </c>
      <c r="N1753" t="s">
        <v>16209</v>
      </c>
      <c r="O1753" t="s">
        <v>6058</v>
      </c>
      <c r="P1753" t="s">
        <v>705</v>
      </c>
      <c r="Q1753" t="s">
        <v>18</v>
      </c>
    </row>
    <row r="1754" spans="1:17" x14ac:dyDescent="0.2">
      <c r="A1754" t="s">
        <v>16210</v>
      </c>
      <c r="B1754" t="s">
        <v>16211</v>
      </c>
      <c r="C1754" t="s">
        <v>16212</v>
      </c>
      <c r="D1754" t="s">
        <v>16213</v>
      </c>
      <c r="E1754">
        <v>1</v>
      </c>
      <c r="F1754">
        <v>4</v>
      </c>
      <c r="G1754">
        <v>2</v>
      </c>
      <c r="H1754">
        <v>2</v>
      </c>
      <c r="I1754" t="s">
        <v>16214</v>
      </c>
      <c r="J1754" t="s">
        <v>16215</v>
      </c>
      <c r="K1754" t="s">
        <v>16216</v>
      </c>
      <c r="L1754" t="s">
        <v>13</v>
      </c>
      <c r="M1754" t="s">
        <v>16217</v>
      </c>
      <c r="N1754" t="s">
        <v>16218</v>
      </c>
      <c r="O1754" t="s">
        <v>779</v>
      </c>
      <c r="P1754" t="s">
        <v>173</v>
      </c>
      <c r="Q1754" t="s">
        <v>42</v>
      </c>
    </row>
    <row r="1755" spans="1:17" x14ac:dyDescent="0.2">
      <c r="A1755" t="s">
        <v>16219</v>
      </c>
      <c r="B1755" t="s">
        <v>16220</v>
      </c>
      <c r="C1755" t="s">
        <v>16221</v>
      </c>
      <c r="D1755" t="s">
        <v>16222</v>
      </c>
      <c r="E1755">
        <v>1</v>
      </c>
      <c r="F1755">
        <v>2</v>
      </c>
      <c r="G1755">
        <v>1</v>
      </c>
      <c r="H1755">
        <v>1</v>
      </c>
      <c r="I1755" t="s">
        <v>16223</v>
      </c>
      <c r="J1755" t="s">
        <v>16224</v>
      </c>
      <c r="K1755" t="s">
        <v>16225</v>
      </c>
      <c r="L1755" t="s">
        <v>13</v>
      </c>
      <c r="M1755" t="s">
        <v>16226</v>
      </c>
      <c r="N1755" t="s">
        <v>16227</v>
      </c>
      <c r="O1755" t="s">
        <v>16228</v>
      </c>
      <c r="P1755" t="s">
        <v>41</v>
      </c>
      <c r="Q1755" t="s">
        <v>30</v>
      </c>
    </row>
    <row r="1756" spans="1:17" x14ac:dyDescent="0.2">
      <c r="A1756" t="s">
        <v>16229</v>
      </c>
      <c r="B1756" t="s">
        <v>16230</v>
      </c>
      <c r="C1756" t="s">
        <v>16231</v>
      </c>
      <c r="D1756" t="s">
        <v>16232</v>
      </c>
      <c r="E1756">
        <v>2</v>
      </c>
      <c r="F1756">
        <v>9</v>
      </c>
      <c r="G1756">
        <v>7</v>
      </c>
      <c r="H1756">
        <v>2</v>
      </c>
      <c r="I1756" t="s">
        <v>16233</v>
      </c>
      <c r="J1756" t="s">
        <v>16234</v>
      </c>
      <c r="K1756" t="s">
        <v>16235</v>
      </c>
      <c r="L1756" t="s">
        <v>13</v>
      </c>
      <c r="M1756" t="s">
        <v>16236</v>
      </c>
      <c r="N1756" t="s">
        <v>16237</v>
      </c>
      <c r="O1756" t="s">
        <v>7444</v>
      </c>
      <c r="P1756" t="s">
        <v>173</v>
      </c>
      <c r="Q1756" t="s">
        <v>30</v>
      </c>
    </row>
    <row r="1757" spans="1:17" x14ac:dyDescent="0.2">
      <c r="A1757" t="s">
        <v>16238</v>
      </c>
      <c r="B1757" t="s">
        <v>16239</v>
      </c>
      <c r="C1757" t="s">
        <v>16240</v>
      </c>
      <c r="D1757" t="s">
        <v>16241</v>
      </c>
      <c r="E1757">
        <v>6</v>
      </c>
      <c r="F1757">
        <v>52</v>
      </c>
      <c r="G1757">
        <v>31</v>
      </c>
      <c r="H1757">
        <v>21</v>
      </c>
      <c r="I1757" t="s">
        <v>16242</v>
      </c>
      <c r="J1757" t="s">
        <v>16243</v>
      </c>
      <c r="K1757" t="s">
        <v>16244</v>
      </c>
      <c r="L1757" t="s">
        <v>13</v>
      </c>
      <c r="M1757" t="s">
        <v>16245</v>
      </c>
      <c r="N1757" t="s">
        <v>16246</v>
      </c>
      <c r="O1757" t="s">
        <v>74</v>
      </c>
      <c r="P1757" t="s">
        <v>41</v>
      </c>
      <c r="Q1757" t="s">
        <v>42</v>
      </c>
    </row>
    <row r="1758" spans="1:17" x14ac:dyDescent="0.2">
      <c r="A1758" t="s">
        <v>16247</v>
      </c>
      <c r="B1758" t="s">
        <v>16248</v>
      </c>
      <c r="C1758" t="s">
        <v>16249</v>
      </c>
      <c r="D1758" t="s">
        <v>16250</v>
      </c>
      <c r="E1758">
        <v>1</v>
      </c>
      <c r="F1758">
        <v>19</v>
      </c>
      <c r="G1758">
        <v>18</v>
      </c>
      <c r="H1758">
        <v>1</v>
      </c>
      <c r="I1758" t="s">
        <v>16251</v>
      </c>
      <c r="J1758" t="s">
        <v>16252</v>
      </c>
      <c r="K1758" t="s">
        <v>16253</v>
      </c>
      <c r="L1758" t="s">
        <v>13</v>
      </c>
      <c r="M1758" t="s">
        <v>16254</v>
      </c>
      <c r="N1758" t="s">
        <v>16255</v>
      </c>
      <c r="O1758" t="s">
        <v>16256</v>
      </c>
      <c r="P1758" t="s">
        <v>173</v>
      </c>
      <c r="Q1758" t="s">
        <v>30</v>
      </c>
    </row>
    <row r="1759" spans="1:17" x14ac:dyDescent="0.2">
      <c r="A1759" t="s">
        <v>16257</v>
      </c>
      <c r="B1759" t="s">
        <v>16258</v>
      </c>
      <c r="C1759" t="s">
        <v>16259</v>
      </c>
      <c r="D1759" t="s">
        <v>16260</v>
      </c>
      <c r="E1759">
        <v>5</v>
      </c>
      <c r="F1759">
        <v>177</v>
      </c>
      <c r="G1759">
        <v>174</v>
      </c>
      <c r="H1759">
        <v>3</v>
      </c>
      <c r="I1759" t="s">
        <v>16261</v>
      </c>
      <c r="J1759" t="s">
        <v>16262</v>
      </c>
      <c r="K1759" t="s">
        <v>16263</v>
      </c>
      <c r="L1759" t="s">
        <v>13</v>
      </c>
      <c r="M1759" t="s">
        <v>16264</v>
      </c>
      <c r="N1759" t="s">
        <v>16265</v>
      </c>
      <c r="O1759" t="s">
        <v>16266</v>
      </c>
      <c r="P1759" t="s">
        <v>386</v>
      </c>
      <c r="Q1759" t="s">
        <v>42</v>
      </c>
    </row>
    <row r="1760" spans="1:17" x14ac:dyDescent="0.2">
      <c r="A1760" t="s">
        <v>16267</v>
      </c>
      <c r="B1760" t="s">
        <v>13546</v>
      </c>
      <c r="C1760" t="s">
        <v>16268</v>
      </c>
      <c r="D1760" t="s">
        <v>16269</v>
      </c>
      <c r="E1760">
        <v>300</v>
      </c>
      <c r="F1760">
        <v>14771</v>
      </c>
      <c r="G1760">
        <v>14771</v>
      </c>
      <c r="H1760">
        <v>0</v>
      </c>
      <c r="I1760" t="s">
        <v>16270</v>
      </c>
      <c r="J1760" t="s">
        <v>16271</v>
      </c>
      <c r="K1760" t="s">
        <v>16272</v>
      </c>
      <c r="L1760" t="s">
        <v>13</v>
      </c>
      <c r="M1760" t="s">
        <v>16273</v>
      </c>
      <c r="N1760" t="s">
        <v>16274</v>
      </c>
      <c r="O1760" t="s">
        <v>2409</v>
      </c>
      <c r="P1760" t="s">
        <v>145</v>
      </c>
      <c r="Q1760" t="s">
        <v>42</v>
      </c>
    </row>
    <row r="1761" spans="1:17" x14ac:dyDescent="0.2">
      <c r="A1761" t="s">
        <v>16275</v>
      </c>
      <c r="B1761" t="s">
        <v>16276</v>
      </c>
      <c r="C1761" t="s">
        <v>16277</v>
      </c>
      <c r="D1761" t="s">
        <v>16278</v>
      </c>
      <c r="E1761">
        <v>1</v>
      </c>
      <c r="F1761">
        <v>21</v>
      </c>
      <c r="G1761">
        <v>17</v>
      </c>
      <c r="H1761">
        <v>4</v>
      </c>
      <c r="I1761" t="s">
        <v>16279</v>
      </c>
      <c r="J1761" t="s">
        <v>16280</v>
      </c>
      <c r="K1761" t="s">
        <v>16281</v>
      </c>
      <c r="L1761" t="s">
        <v>13</v>
      </c>
      <c r="M1761" t="s">
        <v>16282</v>
      </c>
      <c r="N1761" t="s">
        <v>16283</v>
      </c>
      <c r="O1761" t="s">
        <v>16284</v>
      </c>
      <c r="P1761" t="s">
        <v>1945</v>
      </c>
      <c r="Q1761" t="s">
        <v>30</v>
      </c>
    </row>
    <row r="1762" spans="1:17" x14ac:dyDescent="0.2">
      <c r="A1762" t="s">
        <v>16285</v>
      </c>
      <c r="B1762" t="s">
        <v>16286</v>
      </c>
      <c r="C1762" t="s">
        <v>16287</v>
      </c>
      <c r="D1762" t="s">
        <v>16288</v>
      </c>
      <c r="E1762">
        <v>1</v>
      </c>
      <c r="F1762">
        <v>9</v>
      </c>
      <c r="G1762">
        <v>9</v>
      </c>
      <c r="H1762">
        <v>0</v>
      </c>
      <c r="I1762" t="s">
        <v>16289</v>
      </c>
      <c r="J1762" t="s">
        <v>16286</v>
      </c>
      <c r="L1762" t="s">
        <v>13</v>
      </c>
      <c r="M1762" t="s">
        <v>16290</v>
      </c>
      <c r="N1762" t="s">
        <v>16291</v>
      </c>
      <c r="O1762" t="s">
        <v>13689</v>
      </c>
      <c r="P1762" t="s">
        <v>41</v>
      </c>
      <c r="Q1762" t="s">
        <v>42</v>
      </c>
    </row>
    <row r="1763" spans="1:17" x14ac:dyDescent="0.2">
      <c r="A1763" t="s">
        <v>16292</v>
      </c>
      <c r="B1763" t="s">
        <v>2625</v>
      </c>
      <c r="C1763" t="s">
        <v>16293</v>
      </c>
      <c r="D1763" t="s">
        <v>16294</v>
      </c>
      <c r="E1763">
        <v>1</v>
      </c>
      <c r="F1763">
        <v>2</v>
      </c>
      <c r="G1763">
        <v>1</v>
      </c>
      <c r="H1763">
        <v>1</v>
      </c>
      <c r="I1763" t="s">
        <v>16295</v>
      </c>
      <c r="J1763" t="s">
        <v>2625</v>
      </c>
      <c r="L1763" t="s">
        <v>13</v>
      </c>
      <c r="M1763" t="s">
        <v>16296</v>
      </c>
      <c r="N1763" t="s">
        <v>16297</v>
      </c>
      <c r="O1763" t="s">
        <v>16298</v>
      </c>
      <c r="P1763" t="s">
        <v>145</v>
      </c>
      <c r="Q1763" t="s">
        <v>387</v>
      </c>
    </row>
    <row r="1764" spans="1:17" x14ac:dyDescent="0.2">
      <c r="A1764" t="s">
        <v>16299</v>
      </c>
      <c r="B1764" t="s">
        <v>16300</v>
      </c>
      <c r="C1764" t="s">
        <v>16301</v>
      </c>
      <c r="D1764" t="s">
        <v>16302</v>
      </c>
      <c r="E1764">
        <v>1</v>
      </c>
      <c r="F1764">
        <v>2</v>
      </c>
      <c r="G1764">
        <v>1</v>
      </c>
      <c r="H1764">
        <v>1</v>
      </c>
      <c r="I1764" t="s">
        <v>16303</v>
      </c>
      <c r="J1764" t="s">
        <v>16304</v>
      </c>
      <c r="K1764" t="s">
        <v>16305</v>
      </c>
      <c r="L1764" t="s">
        <v>13</v>
      </c>
      <c r="M1764" t="s">
        <v>16306</v>
      </c>
      <c r="N1764" t="s">
        <v>16307</v>
      </c>
      <c r="O1764" t="s">
        <v>1038</v>
      </c>
      <c r="P1764" t="s">
        <v>41</v>
      </c>
      <c r="Q1764" t="s">
        <v>42</v>
      </c>
    </row>
    <row r="1765" spans="1:17" x14ac:dyDescent="0.2">
      <c r="A1765" t="s">
        <v>16308</v>
      </c>
      <c r="B1765" t="s">
        <v>16309</v>
      </c>
      <c r="C1765" t="s">
        <v>16310</v>
      </c>
      <c r="D1765" t="s">
        <v>16311</v>
      </c>
      <c r="E1765">
        <v>0</v>
      </c>
      <c r="F1765">
        <v>0</v>
      </c>
      <c r="G1765">
        <v>0</v>
      </c>
      <c r="H1765">
        <v>0</v>
      </c>
      <c r="I1765" t="s">
        <v>16312</v>
      </c>
      <c r="J1765" t="s">
        <v>16313</v>
      </c>
      <c r="K1765" t="s">
        <v>16314</v>
      </c>
      <c r="L1765" t="s">
        <v>13</v>
      </c>
      <c r="M1765" t="s">
        <v>16315</v>
      </c>
      <c r="N1765" t="s">
        <v>16316</v>
      </c>
      <c r="O1765" t="s">
        <v>16317</v>
      </c>
      <c r="P1765" t="s">
        <v>173</v>
      </c>
      <c r="Q1765" t="s">
        <v>18</v>
      </c>
    </row>
    <row r="1766" spans="1:17" x14ac:dyDescent="0.2">
      <c r="A1766" t="s">
        <v>16318</v>
      </c>
      <c r="B1766" t="s">
        <v>16319</v>
      </c>
      <c r="C1766" t="s">
        <v>16320</v>
      </c>
      <c r="D1766" t="s">
        <v>16321</v>
      </c>
      <c r="E1766">
        <v>212</v>
      </c>
      <c r="F1766">
        <v>6794</v>
      </c>
      <c r="G1766">
        <v>5744</v>
      </c>
      <c r="H1766">
        <v>1050</v>
      </c>
      <c r="I1766" t="s">
        <v>16322</v>
      </c>
      <c r="J1766" t="s">
        <v>16323</v>
      </c>
      <c r="K1766" t="s">
        <v>16324</v>
      </c>
      <c r="L1766" t="s">
        <v>13</v>
      </c>
      <c r="M1766" t="s">
        <v>16325</v>
      </c>
      <c r="N1766" t="s">
        <v>16326</v>
      </c>
      <c r="O1766" t="s">
        <v>16327</v>
      </c>
      <c r="P1766" t="s">
        <v>716</v>
      </c>
      <c r="Q1766" t="s">
        <v>9184</v>
      </c>
    </row>
    <row r="1767" spans="1:17" x14ac:dyDescent="0.2">
      <c r="A1767" t="s">
        <v>16328</v>
      </c>
      <c r="B1767" t="s">
        <v>16329</v>
      </c>
      <c r="C1767" t="s">
        <v>16330</v>
      </c>
      <c r="D1767" t="s">
        <v>16331</v>
      </c>
      <c r="E1767">
        <v>1</v>
      </c>
      <c r="F1767">
        <v>4</v>
      </c>
      <c r="G1767">
        <v>2</v>
      </c>
      <c r="H1767">
        <v>2</v>
      </c>
      <c r="I1767" t="s">
        <v>16332</v>
      </c>
      <c r="J1767" t="s">
        <v>16329</v>
      </c>
      <c r="L1767" t="s">
        <v>13</v>
      </c>
      <c r="M1767" t="s">
        <v>16333</v>
      </c>
      <c r="N1767" t="s">
        <v>16334</v>
      </c>
      <c r="O1767" t="s">
        <v>16335</v>
      </c>
      <c r="P1767" t="s">
        <v>41</v>
      </c>
      <c r="Q1767" t="s">
        <v>18</v>
      </c>
    </row>
    <row r="1768" spans="1:17" x14ac:dyDescent="0.2">
      <c r="A1768" t="s">
        <v>16336</v>
      </c>
      <c r="B1768" t="s">
        <v>16337</v>
      </c>
      <c r="C1768" t="s">
        <v>16338</v>
      </c>
      <c r="D1768" t="s">
        <v>16339</v>
      </c>
      <c r="E1768">
        <v>1</v>
      </c>
      <c r="F1768">
        <v>1</v>
      </c>
      <c r="G1768">
        <v>1</v>
      </c>
      <c r="H1768">
        <v>0</v>
      </c>
      <c r="I1768" t="s">
        <v>16340</v>
      </c>
      <c r="J1768" t="s">
        <v>16341</v>
      </c>
      <c r="K1768" t="s">
        <v>16342</v>
      </c>
      <c r="L1768" t="s">
        <v>13</v>
      </c>
      <c r="M1768" t="s">
        <v>16343</v>
      </c>
      <c r="N1768" t="s">
        <v>16344</v>
      </c>
      <c r="O1768" t="s">
        <v>16345</v>
      </c>
      <c r="P1768" t="s">
        <v>173</v>
      </c>
      <c r="Q1768" t="s">
        <v>30</v>
      </c>
    </row>
    <row r="1769" spans="1:17" x14ac:dyDescent="0.2">
      <c r="A1769" t="s">
        <v>16346</v>
      </c>
      <c r="B1769" t="s">
        <v>16347</v>
      </c>
      <c r="C1769" t="s">
        <v>16348</v>
      </c>
      <c r="D1769" t="s">
        <v>16349</v>
      </c>
      <c r="E1769">
        <v>6</v>
      </c>
      <c r="F1769">
        <v>2594</v>
      </c>
      <c r="G1769">
        <v>2594</v>
      </c>
      <c r="H1769">
        <v>0</v>
      </c>
      <c r="I1769" t="s">
        <v>16350</v>
      </c>
      <c r="J1769" t="s">
        <v>16351</v>
      </c>
      <c r="K1769" t="s">
        <v>16352</v>
      </c>
      <c r="L1769" t="s">
        <v>13</v>
      </c>
      <c r="M1769" t="s">
        <v>16353</v>
      </c>
      <c r="N1769" t="s">
        <v>16354</v>
      </c>
      <c r="O1769" t="s">
        <v>16355</v>
      </c>
      <c r="P1769" t="s">
        <v>6078</v>
      </c>
      <c r="Q1769" t="s">
        <v>42</v>
      </c>
    </row>
    <row r="1770" spans="1:17" x14ac:dyDescent="0.2">
      <c r="A1770" t="s">
        <v>16356</v>
      </c>
      <c r="B1770" t="s">
        <v>16357</v>
      </c>
      <c r="C1770" t="s">
        <v>16358</v>
      </c>
      <c r="D1770" t="s">
        <v>16359</v>
      </c>
      <c r="E1770">
        <v>3</v>
      </c>
      <c r="F1770">
        <v>43</v>
      </c>
      <c r="G1770">
        <v>41</v>
      </c>
      <c r="H1770">
        <v>2</v>
      </c>
      <c r="I1770" t="s">
        <v>16360</v>
      </c>
      <c r="J1770" t="s">
        <v>16361</v>
      </c>
      <c r="K1770" t="s">
        <v>16362</v>
      </c>
      <c r="L1770" t="s">
        <v>13</v>
      </c>
      <c r="M1770" t="s">
        <v>16363</v>
      </c>
      <c r="N1770" t="s">
        <v>16364</v>
      </c>
      <c r="O1770" t="s">
        <v>16365</v>
      </c>
      <c r="P1770" t="s">
        <v>173</v>
      </c>
      <c r="Q1770" t="s">
        <v>42</v>
      </c>
    </row>
    <row r="1771" spans="1:17" x14ac:dyDescent="0.2">
      <c r="A1771" t="s">
        <v>16366</v>
      </c>
      <c r="B1771" t="s">
        <v>16367</v>
      </c>
      <c r="C1771" t="s">
        <v>16368</v>
      </c>
      <c r="D1771" t="s">
        <v>16369</v>
      </c>
      <c r="E1771">
        <v>1</v>
      </c>
      <c r="F1771">
        <v>2</v>
      </c>
      <c r="G1771">
        <v>1</v>
      </c>
      <c r="H1771">
        <v>1</v>
      </c>
      <c r="I1771" t="s">
        <v>16370</v>
      </c>
      <c r="J1771" t="s">
        <v>16367</v>
      </c>
      <c r="L1771" t="s">
        <v>13</v>
      </c>
      <c r="M1771" t="s">
        <v>16371</v>
      </c>
      <c r="N1771" t="s">
        <v>16372</v>
      </c>
      <c r="O1771" t="s">
        <v>16373</v>
      </c>
      <c r="P1771" t="s">
        <v>145</v>
      </c>
      <c r="Q1771" t="s">
        <v>42</v>
      </c>
    </row>
    <row r="1772" spans="1:17" x14ac:dyDescent="0.2">
      <c r="A1772" t="s">
        <v>16374</v>
      </c>
      <c r="B1772" t="s">
        <v>16375</v>
      </c>
      <c r="C1772" t="s">
        <v>16376</v>
      </c>
      <c r="D1772" t="s">
        <v>16377</v>
      </c>
      <c r="E1772">
        <v>1</v>
      </c>
      <c r="F1772">
        <v>5</v>
      </c>
      <c r="G1772">
        <v>2</v>
      </c>
      <c r="H1772">
        <v>3</v>
      </c>
      <c r="I1772" t="s">
        <v>16378</v>
      </c>
      <c r="J1772" t="s">
        <v>16379</v>
      </c>
      <c r="L1772" t="s">
        <v>13</v>
      </c>
      <c r="M1772" t="s">
        <v>16380</v>
      </c>
      <c r="N1772" t="s">
        <v>16381</v>
      </c>
      <c r="O1772" t="s">
        <v>16382</v>
      </c>
      <c r="P1772" t="s">
        <v>325</v>
      </c>
      <c r="Q1772" t="s">
        <v>42</v>
      </c>
    </row>
    <row r="1773" spans="1:17" x14ac:dyDescent="0.2">
      <c r="A1773" t="s">
        <v>16383</v>
      </c>
      <c r="B1773" t="s">
        <v>16384</v>
      </c>
      <c r="C1773" t="s">
        <v>16385</v>
      </c>
      <c r="D1773" t="s">
        <v>16386</v>
      </c>
      <c r="E1773">
        <v>1</v>
      </c>
      <c r="F1773">
        <v>13</v>
      </c>
      <c r="G1773">
        <v>13</v>
      </c>
      <c r="H1773">
        <v>0</v>
      </c>
      <c r="I1773" t="s">
        <v>16387</v>
      </c>
      <c r="J1773" t="s">
        <v>16388</v>
      </c>
      <c r="K1773" t="s">
        <v>16389</v>
      </c>
      <c r="L1773" t="s">
        <v>13</v>
      </c>
      <c r="M1773" t="s">
        <v>16390</v>
      </c>
      <c r="N1773" t="s">
        <v>16385</v>
      </c>
      <c r="O1773" t="s">
        <v>779</v>
      </c>
      <c r="P1773" t="s">
        <v>325</v>
      </c>
      <c r="Q1773" t="s">
        <v>42</v>
      </c>
    </row>
    <row r="1774" spans="1:17" x14ac:dyDescent="0.2">
      <c r="A1774" t="s">
        <v>16391</v>
      </c>
      <c r="B1774" t="s">
        <v>16392</v>
      </c>
      <c r="C1774" t="s">
        <v>16393</v>
      </c>
      <c r="D1774" t="s">
        <v>16394</v>
      </c>
      <c r="E1774">
        <v>1</v>
      </c>
      <c r="F1774">
        <v>283</v>
      </c>
      <c r="G1774">
        <v>211</v>
      </c>
      <c r="H1774">
        <v>72</v>
      </c>
      <c r="I1774" t="s">
        <v>16395</v>
      </c>
      <c r="J1774" t="s">
        <v>16396</v>
      </c>
      <c r="K1774" t="e">
        <f>- Adding new table: dependencies\n- Adding new function: add_dependency\n- Modifying the begin function to execute unit tests in the order of\n  dependencies\n- tests are skipped if at least one of their dependencies fail\n- No tests are executed if there are cyclic dependencies\n- the stats contain skipped tests\n</f>
        <v>#NAME?</v>
      </c>
      <c r="L1774" t="s">
        <v>13</v>
      </c>
      <c r="M1774" t="s">
        <v>16397</v>
      </c>
      <c r="N1774" t="s">
        <v>16398</v>
      </c>
      <c r="O1774" t="s">
        <v>16399</v>
      </c>
      <c r="P1774" t="s">
        <v>16400</v>
      </c>
      <c r="Q1774" t="s">
        <v>30</v>
      </c>
    </row>
    <row r="1775" spans="1:17" x14ac:dyDescent="0.2">
      <c r="A1775" t="s">
        <v>16401</v>
      </c>
      <c r="B1775" t="s">
        <v>16402</v>
      </c>
      <c r="C1775" t="s">
        <v>16403</v>
      </c>
      <c r="D1775" t="s">
        <v>16404</v>
      </c>
      <c r="E1775">
        <v>3</v>
      </c>
      <c r="F1775">
        <v>42</v>
      </c>
      <c r="G1775">
        <v>23</v>
      </c>
      <c r="H1775">
        <v>19</v>
      </c>
      <c r="I1775" t="s">
        <v>16405</v>
      </c>
      <c r="J1775" t="s">
        <v>16406</v>
      </c>
      <c r="K1775" t="s">
        <v>16407</v>
      </c>
      <c r="L1775" t="s">
        <v>13</v>
      </c>
      <c r="M1775" t="s">
        <v>16408</v>
      </c>
      <c r="N1775" t="s">
        <v>16409</v>
      </c>
      <c r="O1775" t="s">
        <v>1280</v>
      </c>
      <c r="P1775" t="s">
        <v>716</v>
      </c>
      <c r="Q1775" t="s">
        <v>114</v>
      </c>
    </row>
    <row r="1776" spans="1:17" x14ac:dyDescent="0.2">
      <c r="A1776" t="s">
        <v>16410</v>
      </c>
      <c r="B1776" t="s">
        <v>16411</v>
      </c>
      <c r="C1776" t="s">
        <v>16412</v>
      </c>
      <c r="D1776" t="s">
        <v>16413</v>
      </c>
      <c r="E1776">
        <v>5</v>
      </c>
      <c r="F1776">
        <v>28</v>
      </c>
      <c r="G1776">
        <v>24</v>
      </c>
      <c r="H1776">
        <v>4</v>
      </c>
      <c r="I1776" t="s">
        <v>16414</v>
      </c>
      <c r="J1776" t="s">
        <v>16415</v>
      </c>
      <c r="K1776" t="s">
        <v>16416</v>
      </c>
      <c r="L1776" t="s">
        <v>13</v>
      </c>
      <c r="M1776" t="s">
        <v>16417</v>
      </c>
      <c r="N1776" t="s">
        <v>16418</v>
      </c>
      <c r="O1776" t="s">
        <v>16419</v>
      </c>
      <c r="P1776" t="s">
        <v>295</v>
      </c>
      <c r="Q1776" t="s">
        <v>18</v>
      </c>
    </row>
    <row r="1777" spans="1:17" x14ac:dyDescent="0.2">
      <c r="A1777" t="s">
        <v>16420</v>
      </c>
      <c r="B1777" t="s">
        <v>16421</v>
      </c>
      <c r="C1777" t="s">
        <v>16422</v>
      </c>
      <c r="D1777" t="s">
        <v>16423</v>
      </c>
      <c r="E1777">
        <v>1</v>
      </c>
      <c r="F1777">
        <v>20</v>
      </c>
      <c r="G1777">
        <v>20</v>
      </c>
      <c r="H1777">
        <v>0</v>
      </c>
      <c r="I1777" t="s">
        <v>16424</v>
      </c>
      <c r="J1777" t="s">
        <v>16421</v>
      </c>
      <c r="K1777" t="s">
        <v>16425</v>
      </c>
      <c r="L1777" t="s">
        <v>13</v>
      </c>
      <c r="M1777" t="s">
        <v>16426</v>
      </c>
      <c r="N1777" t="s">
        <v>16427</v>
      </c>
      <c r="O1777" t="s">
        <v>16428</v>
      </c>
      <c r="P1777" t="s">
        <v>145</v>
      </c>
      <c r="Q1777" t="s">
        <v>18</v>
      </c>
    </row>
    <row r="1778" spans="1:17" x14ac:dyDescent="0.2">
      <c r="A1778" t="s">
        <v>16429</v>
      </c>
      <c r="B1778" t="s">
        <v>16430</v>
      </c>
      <c r="C1778" t="s">
        <v>16431</v>
      </c>
      <c r="D1778" t="s">
        <v>16432</v>
      </c>
      <c r="E1778">
        <v>2</v>
      </c>
      <c r="F1778">
        <v>34</v>
      </c>
      <c r="G1778">
        <v>33</v>
      </c>
      <c r="H1778">
        <v>1</v>
      </c>
      <c r="I1778" t="s">
        <v>16433</v>
      </c>
      <c r="J1778" t="s">
        <v>16434</v>
      </c>
      <c r="K1778" t="s">
        <v>16435</v>
      </c>
      <c r="L1778" t="s">
        <v>13</v>
      </c>
      <c r="M1778" t="s">
        <v>16436</v>
      </c>
      <c r="N1778" t="s">
        <v>16437</v>
      </c>
      <c r="O1778" t="s">
        <v>13518</v>
      </c>
      <c r="P1778" t="s">
        <v>41</v>
      </c>
      <c r="Q1778" t="s">
        <v>42</v>
      </c>
    </row>
    <row r="1779" spans="1:17" x14ac:dyDescent="0.2">
      <c r="A1779" t="s">
        <v>16438</v>
      </c>
      <c r="B1779" t="s">
        <v>16439</v>
      </c>
      <c r="C1779" t="s">
        <v>16440</v>
      </c>
      <c r="D1779" t="s">
        <v>16441</v>
      </c>
      <c r="E1779">
        <v>1</v>
      </c>
      <c r="F1779">
        <v>2</v>
      </c>
      <c r="G1779">
        <v>1</v>
      </c>
      <c r="H1779">
        <v>1</v>
      </c>
      <c r="I1779" t="s">
        <v>16442</v>
      </c>
      <c r="J1779" t="s">
        <v>16439</v>
      </c>
      <c r="L1779" t="s">
        <v>13</v>
      </c>
      <c r="M1779" t="s">
        <v>16443</v>
      </c>
      <c r="N1779" t="s">
        <v>16444</v>
      </c>
      <c r="O1779" t="s">
        <v>16445</v>
      </c>
      <c r="P1779" t="s">
        <v>6078</v>
      </c>
      <c r="Q1779" t="s">
        <v>30</v>
      </c>
    </row>
    <row r="1780" spans="1:17" x14ac:dyDescent="0.2">
      <c r="A1780" t="s">
        <v>16446</v>
      </c>
      <c r="B1780" t="s">
        <v>16447</v>
      </c>
      <c r="C1780" t="s">
        <v>16448</v>
      </c>
      <c r="D1780" t="s">
        <v>16449</v>
      </c>
      <c r="E1780">
        <v>7</v>
      </c>
      <c r="F1780">
        <v>991</v>
      </c>
      <c r="G1780">
        <v>622</v>
      </c>
      <c r="H1780">
        <v>369</v>
      </c>
      <c r="I1780" t="s">
        <v>16450</v>
      </c>
      <c r="J1780" t="s">
        <v>16451</v>
      </c>
      <c r="L1780" t="s">
        <v>13</v>
      </c>
      <c r="M1780" t="s">
        <v>16452</v>
      </c>
      <c r="N1780" t="s">
        <v>16453</v>
      </c>
      <c r="O1780" t="s">
        <v>14330</v>
      </c>
      <c r="P1780" t="s">
        <v>113</v>
      </c>
      <c r="Q1780" t="s">
        <v>42</v>
      </c>
    </row>
    <row r="1781" spans="1:17" x14ac:dyDescent="0.2">
      <c r="A1781" t="s">
        <v>16454</v>
      </c>
      <c r="B1781" t="s">
        <v>16455</v>
      </c>
      <c r="C1781" t="s">
        <v>16456</v>
      </c>
      <c r="D1781" t="s">
        <v>16457</v>
      </c>
      <c r="E1781">
        <v>28</v>
      </c>
      <c r="F1781">
        <v>315</v>
      </c>
      <c r="G1781">
        <v>182</v>
      </c>
      <c r="H1781">
        <v>133</v>
      </c>
      <c r="I1781" t="s">
        <v>16458</v>
      </c>
      <c r="J1781" t="s">
        <v>16459</v>
      </c>
      <c r="K1781" t="s">
        <v>16460</v>
      </c>
      <c r="L1781" t="s">
        <v>13</v>
      </c>
      <c r="M1781" t="s">
        <v>16461</v>
      </c>
      <c r="N1781" t="s">
        <v>16462</v>
      </c>
      <c r="O1781" t="s">
        <v>16463</v>
      </c>
      <c r="P1781" t="s">
        <v>173</v>
      </c>
      <c r="Q1781" t="s">
        <v>18</v>
      </c>
    </row>
    <row r="1782" spans="1:17" x14ac:dyDescent="0.2">
      <c r="A1782" t="s">
        <v>16464</v>
      </c>
      <c r="B1782" t="s">
        <v>16465</v>
      </c>
      <c r="C1782" t="s">
        <v>16466</v>
      </c>
      <c r="D1782" t="s">
        <v>16467</v>
      </c>
      <c r="E1782">
        <v>1</v>
      </c>
      <c r="F1782">
        <v>22</v>
      </c>
      <c r="G1782">
        <v>22</v>
      </c>
      <c r="H1782">
        <v>0</v>
      </c>
      <c r="I1782" t="s">
        <v>16468</v>
      </c>
      <c r="J1782" t="s">
        <v>16465</v>
      </c>
      <c r="L1782" t="s">
        <v>13</v>
      </c>
      <c r="M1782" t="s">
        <v>16469</v>
      </c>
      <c r="N1782" t="s">
        <v>16470</v>
      </c>
      <c r="O1782" t="s">
        <v>16471</v>
      </c>
      <c r="P1782" t="s">
        <v>386</v>
      </c>
      <c r="Q1782" t="s">
        <v>42</v>
      </c>
    </row>
    <row r="1783" spans="1:17" x14ac:dyDescent="0.2">
      <c r="A1783" t="s">
        <v>16472</v>
      </c>
      <c r="B1783" t="s">
        <v>16473</v>
      </c>
      <c r="C1783" t="s">
        <v>16474</v>
      </c>
      <c r="D1783" t="s">
        <v>16475</v>
      </c>
      <c r="E1783">
        <v>1</v>
      </c>
      <c r="F1783">
        <v>2</v>
      </c>
      <c r="G1783">
        <v>1</v>
      </c>
      <c r="H1783">
        <v>1</v>
      </c>
      <c r="I1783" t="s">
        <v>16476</v>
      </c>
      <c r="J1783" t="s">
        <v>16477</v>
      </c>
      <c r="K1783" t="s">
        <v>16478</v>
      </c>
      <c r="L1783" t="s">
        <v>13</v>
      </c>
      <c r="M1783" t="s">
        <v>16479</v>
      </c>
      <c r="N1783" t="s">
        <v>16480</v>
      </c>
      <c r="O1783" t="s">
        <v>715</v>
      </c>
      <c r="P1783" t="s">
        <v>716</v>
      </c>
      <c r="Q1783" t="s">
        <v>42</v>
      </c>
    </row>
    <row r="1784" spans="1:17" x14ac:dyDescent="0.2">
      <c r="A1784" t="s">
        <v>16481</v>
      </c>
      <c r="B1784" t="s">
        <v>16482</v>
      </c>
      <c r="C1784" t="s">
        <v>16483</v>
      </c>
      <c r="D1784" t="s">
        <v>16484</v>
      </c>
      <c r="E1784">
        <v>12</v>
      </c>
      <c r="F1784">
        <v>1371</v>
      </c>
      <c r="G1784">
        <v>1133</v>
      </c>
      <c r="H1784">
        <v>238</v>
      </c>
      <c r="I1784" t="s">
        <v>16485</v>
      </c>
      <c r="J1784" t="s">
        <v>16486</v>
      </c>
      <c r="K1784" t="s">
        <v>16487</v>
      </c>
      <c r="L1784" t="s">
        <v>13</v>
      </c>
      <c r="M1784" t="s">
        <v>16488</v>
      </c>
      <c r="N1784" t="s">
        <v>16489</v>
      </c>
      <c r="O1784" t="s">
        <v>16490</v>
      </c>
      <c r="P1784" t="s">
        <v>41</v>
      </c>
      <c r="Q1784" t="s">
        <v>30</v>
      </c>
    </row>
    <row r="1785" spans="1:17" x14ac:dyDescent="0.2">
      <c r="A1785" t="s">
        <v>16491</v>
      </c>
      <c r="B1785" t="s">
        <v>16492</v>
      </c>
      <c r="C1785" t="s">
        <v>16493</v>
      </c>
      <c r="D1785" t="s">
        <v>16494</v>
      </c>
      <c r="E1785">
        <v>3</v>
      </c>
      <c r="F1785">
        <v>55</v>
      </c>
      <c r="G1785">
        <v>52</v>
      </c>
      <c r="H1785">
        <v>3</v>
      </c>
      <c r="I1785" t="s">
        <v>16495</v>
      </c>
      <c r="J1785" t="s">
        <v>16496</v>
      </c>
      <c r="K1785" t="s">
        <v>16497</v>
      </c>
      <c r="L1785" t="s">
        <v>13</v>
      </c>
      <c r="M1785" t="s">
        <v>16498</v>
      </c>
      <c r="N1785" t="s">
        <v>16499</v>
      </c>
      <c r="O1785" t="s">
        <v>16500</v>
      </c>
      <c r="P1785" t="s">
        <v>145</v>
      </c>
      <c r="Q1785" t="s">
        <v>42</v>
      </c>
    </row>
    <row r="1786" spans="1:17" x14ac:dyDescent="0.2">
      <c r="A1786" t="s">
        <v>16501</v>
      </c>
      <c r="B1786" t="s">
        <v>16502</v>
      </c>
      <c r="C1786" t="s">
        <v>16503</v>
      </c>
      <c r="D1786" t="s">
        <v>16504</v>
      </c>
      <c r="E1786">
        <v>4</v>
      </c>
      <c r="F1786">
        <v>89</v>
      </c>
      <c r="G1786">
        <v>81</v>
      </c>
      <c r="H1786">
        <v>8</v>
      </c>
      <c r="I1786" t="s">
        <v>16505</v>
      </c>
      <c r="J1786" t="s">
        <v>16506</v>
      </c>
      <c r="K1786" t="s">
        <v>16507</v>
      </c>
      <c r="L1786" t="s">
        <v>13</v>
      </c>
      <c r="M1786" t="s">
        <v>16508</v>
      </c>
      <c r="N1786" t="s">
        <v>16503</v>
      </c>
      <c r="O1786" t="s">
        <v>345</v>
      </c>
      <c r="P1786" t="s">
        <v>41</v>
      </c>
      <c r="Q1786" t="s">
        <v>42</v>
      </c>
    </row>
    <row r="1787" spans="1:17" x14ac:dyDescent="0.2">
      <c r="A1787" t="s">
        <v>16509</v>
      </c>
      <c r="B1787" t="s">
        <v>16510</v>
      </c>
      <c r="C1787" t="s">
        <v>16511</v>
      </c>
      <c r="D1787" t="s">
        <v>16512</v>
      </c>
      <c r="E1787">
        <v>1</v>
      </c>
      <c r="F1787">
        <v>2</v>
      </c>
      <c r="G1787">
        <v>1</v>
      </c>
      <c r="H1787">
        <v>1</v>
      </c>
      <c r="I1787" t="s">
        <v>16513</v>
      </c>
      <c r="J1787" t="s">
        <v>16510</v>
      </c>
      <c r="L1787" t="s">
        <v>13</v>
      </c>
      <c r="M1787" t="s">
        <v>16514</v>
      </c>
      <c r="N1787" t="s">
        <v>16515</v>
      </c>
      <c r="O1787" t="s">
        <v>16516</v>
      </c>
      <c r="P1787" t="s">
        <v>145</v>
      </c>
      <c r="Q1787" t="s">
        <v>42</v>
      </c>
    </row>
    <row r="1788" spans="1:17" x14ac:dyDescent="0.2">
      <c r="A1788" t="s">
        <v>16517</v>
      </c>
      <c r="B1788" t="s">
        <v>16518</v>
      </c>
      <c r="C1788" t="s">
        <v>16519</v>
      </c>
      <c r="D1788" t="s">
        <v>16520</v>
      </c>
      <c r="E1788">
        <v>11</v>
      </c>
      <c r="F1788">
        <v>375</v>
      </c>
      <c r="G1788">
        <v>255</v>
      </c>
      <c r="H1788">
        <v>120</v>
      </c>
      <c r="I1788" t="s">
        <v>16521</v>
      </c>
      <c r="J1788" t="s">
        <v>16522</v>
      </c>
      <c r="K1788" t="s">
        <v>16523</v>
      </c>
      <c r="L1788" t="s">
        <v>13</v>
      </c>
      <c r="M1788" t="s">
        <v>16524</v>
      </c>
      <c r="N1788" t="s">
        <v>16525</v>
      </c>
      <c r="O1788" t="s">
        <v>345</v>
      </c>
      <c r="P1788" t="s">
        <v>41</v>
      </c>
      <c r="Q1788" t="s">
        <v>42</v>
      </c>
    </row>
    <row r="1789" spans="1:17" x14ac:dyDescent="0.2">
      <c r="A1789" t="s">
        <v>16526</v>
      </c>
      <c r="B1789" t="s">
        <v>16527</v>
      </c>
      <c r="C1789" t="s">
        <v>16528</v>
      </c>
      <c r="D1789" t="s">
        <v>16529</v>
      </c>
      <c r="E1789">
        <v>2</v>
      </c>
      <c r="F1789">
        <v>12</v>
      </c>
      <c r="G1789">
        <v>12</v>
      </c>
      <c r="H1789">
        <v>0</v>
      </c>
      <c r="I1789" t="s">
        <v>16530</v>
      </c>
      <c r="J1789" t="s">
        <v>16527</v>
      </c>
      <c r="K1789" t="s">
        <v>16531</v>
      </c>
      <c r="L1789" t="s">
        <v>13</v>
      </c>
      <c r="M1789" t="s">
        <v>16532</v>
      </c>
      <c r="N1789" t="s">
        <v>16533</v>
      </c>
      <c r="O1789" t="s">
        <v>16534</v>
      </c>
      <c r="P1789" t="s">
        <v>2971</v>
      </c>
      <c r="Q1789" t="s">
        <v>30</v>
      </c>
    </row>
    <row r="1790" spans="1:17" x14ac:dyDescent="0.2">
      <c r="A1790" t="s">
        <v>16535</v>
      </c>
      <c r="B1790" t="s">
        <v>16536</v>
      </c>
      <c r="C1790" t="s">
        <v>16537</v>
      </c>
      <c r="D1790" t="s">
        <v>16538</v>
      </c>
      <c r="E1790">
        <v>1</v>
      </c>
      <c r="F1790">
        <v>9</v>
      </c>
      <c r="G1790">
        <v>9</v>
      </c>
      <c r="H1790">
        <v>0</v>
      </c>
      <c r="I1790" t="s">
        <v>16539</v>
      </c>
      <c r="J1790" t="s">
        <v>16536</v>
      </c>
      <c r="K1790" t="s">
        <v>16540</v>
      </c>
      <c r="L1790" t="s">
        <v>13</v>
      </c>
      <c r="M1790" t="s">
        <v>16541</v>
      </c>
      <c r="N1790" t="s">
        <v>16542</v>
      </c>
      <c r="O1790" t="s">
        <v>16543</v>
      </c>
      <c r="P1790" t="s">
        <v>173</v>
      </c>
      <c r="Q1790" t="s">
        <v>42</v>
      </c>
    </row>
    <row r="1791" spans="1:17" x14ac:dyDescent="0.2">
      <c r="A1791" t="s">
        <v>16544</v>
      </c>
      <c r="B1791" t="s">
        <v>16545</v>
      </c>
      <c r="C1791" t="s">
        <v>16546</v>
      </c>
      <c r="D1791" t="s">
        <v>16547</v>
      </c>
      <c r="E1791">
        <v>6</v>
      </c>
      <c r="F1791">
        <v>612</v>
      </c>
      <c r="G1791">
        <v>329</v>
      </c>
      <c r="H1791">
        <v>283</v>
      </c>
      <c r="I1791" t="s">
        <v>16548</v>
      </c>
      <c r="J1791" t="s">
        <v>16549</v>
      </c>
      <c r="K1791" t="s">
        <v>16550</v>
      </c>
      <c r="L1791" t="s">
        <v>13</v>
      </c>
      <c r="M1791" t="s">
        <v>16551</v>
      </c>
      <c r="N1791" t="s">
        <v>16552</v>
      </c>
      <c r="O1791" t="s">
        <v>16553</v>
      </c>
      <c r="P1791" t="s">
        <v>145</v>
      </c>
      <c r="Q1791" t="s">
        <v>30</v>
      </c>
    </row>
    <row r="1792" spans="1:17" x14ac:dyDescent="0.2">
      <c r="A1792" t="s">
        <v>16554</v>
      </c>
      <c r="B1792" t="s">
        <v>16555</v>
      </c>
      <c r="C1792" t="s">
        <v>16556</v>
      </c>
      <c r="D1792" t="s">
        <v>16557</v>
      </c>
      <c r="E1792">
        <v>1</v>
      </c>
      <c r="F1792">
        <v>3</v>
      </c>
      <c r="G1792">
        <v>1</v>
      </c>
      <c r="H1792">
        <v>2</v>
      </c>
      <c r="I1792" t="s">
        <v>16558</v>
      </c>
      <c r="J1792" t="s">
        <v>16559</v>
      </c>
      <c r="K1792" t="s">
        <v>16560</v>
      </c>
      <c r="L1792" t="s">
        <v>13</v>
      </c>
      <c r="M1792" t="s">
        <v>16561</v>
      </c>
      <c r="N1792" t="s">
        <v>16562</v>
      </c>
      <c r="O1792" t="s">
        <v>5288</v>
      </c>
      <c r="P1792" t="s">
        <v>173</v>
      </c>
      <c r="Q1792" t="s">
        <v>30</v>
      </c>
    </row>
    <row r="1793" spans="1:17" x14ac:dyDescent="0.2">
      <c r="A1793" t="s">
        <v>16563</v>
      </c>
      <c r="B1793" t="s">
        <v>16564</v>
      </c>
      <c r="C1793" t="s">
        <v>16565</v>
      </c>
      <c r="D1793" t="s">
        <v>16566</v>
      </c>
      <c r="E1793">
        <v>1</v>
      </c>
      <c r="F1793">
        <v>49</v>
      </c>
      <c r="G1793">
        <v>49</v>
      </c>
      <c r="H1793">
        <v>0</v>
      </c>
      <c r="I1793" t="s">
        <v>16567</v>
      </c>
      <c r="J1793" t="s">
        <v>16568</v>
      </c>
      <c r="K1793" t="s">
        <v>16569</v>
      </c>
      <c r="L1793" t="s">
        <v>13</v>
      </c>
      <c r="M1793" t="s">
        <v>16570</v>
      </c>
      <c r="N1793" t="s">
        <v>16571</v>
      </c>
      <c r="O1793" t="s">
        <v>16572</v>
      </c>
      <c r="P1793" t="s">
        <v>41</v>
      </c>
      <c r="Q1793" t="s">
        <v>42</v>
      </c>
    </row>
    <row r="1794" spans="1:17" x14ac:dyDescent="0.2">
      <c r="A1794" t="s">
        <v>16573</v>
      </c>
      <c r="B1794" t="s">
        <v>16574</v>
      </c>
      <c r="C1794" t="s">
        <v>16575</v>
      </c>
      <c r="D1794" t="s">
        <v>16576</v>
      </c>
      <c r="E1794">
        <v>5</v>
      </c>
      <c r="F1794">
        <v>294</v>
      </c>
      <c r="G1794">
        <v>251</v>
      </c>
      <c r="H1794">
        <v>43</v>
      </c>
      <c r="I1794" t="s">
        <v>16577</v>
      </c>
      <c r="J1794" t="s">
        <v>16574</v>
      </c>
      <c r="L1794" t="s">
        <v>13</v>
      </c>
      <c r="M1794" t="s">
        <v>16578</v>
      </c>
      <c r="N1794" t="s">
        <v>16579</v>
      </c>
      <c r="O1794" t="s">
        <v>6548</v>
      </c>
      <c r="P1794" t="s">
        <v>2587</v>
      </c>
      <c r="Q1794" t="s">
        <v>30</v>
      </c>
    </row>
    <row r="1795" spans="1:17" x14ac:dyDescent="0.2">
      <c r="A1795" t="s">
        <v>16580</v>
      </c>
      <c r="B1795" t="s">
        <v>16581</v>
      </c>
      <c r="C1795" t="s">
        <v>16582</v>
      </c>
      <c r="D1795" t="s">
        <v>16583</v>
      </c>
      <c r="E1795">
        <v>1</v>
      </c>
      <c r="F1795">
        <v>2</v>
      </c>
      <c r="G1795">
        <v>1</v>
      </c>
      <c r="H1795">
        <v>1</v>
      </c>
      <c r="I1795" t="s">
        <v>16584</v>
      </c>
      <c r="J1795" t="s">
        <v>16581</v>
      </c>
      <c r="K1795" t="s">
        <v>16585</v>
      </c>
      <c r="L1795" t="s">
        <v>13</v>
      </c>
      <c r="M1795" t="s">
        <v>16586</v>
      </c>
      <c r="N1795" t="s">
        <v>16587</v>
      </c>
      <c r="O1795" t="s">
        <v>8187</v>
      </c>
      <c r="P1795" t="s">
        <v>325</v>
      </c>
      <c r="Q1795" t="s">
        <v>30</v>
      </c>
    </row>
    <row r="1796" spans="1:17" x14ac:dyDescent="0.2">
      <c r="A1796" t="s">
        <v>16588</v>
      </c>
      <c r="B1796" t="s">
        <v>16589</v>
      </c>
      <c r="C1796" t="s">
        <v>16590</v>
      </c>
      <c r="D1796" t="s">
        <v>16591</v>
      </c>
      <c r="E1796">
        <v>2</v>
      </c>
      <c r="F1796">
        <v>11</v>
      </c>
      <c r="G1796">
        <v>10</v>
      </c>
      <c r="H1796">
        <v>1</v>
      </c>
      <c r="I1796" t="s">
        <v>16592</v>
      </c>
      <c r="J1796" t="s">
        <v>16593</v>
      </c>
      <c r="K1796" t="s">
        <v>16594</v>
      </c>
      <c r="L1796" t="s">
        <v>13</v>
      </c>
      <c r="M1796" t="s">
        <v>16595</v>
      </c>
      <c r="N1796" t="s">
        <v>16596</v>
      </c>
      <c r="O1796" t="s">
        <v>16597</v>
      </c>
      <c r="P1796" t="s">
        <v>41</v>
      </c>
      <c r="Q1796" t="s">
        <v>42</v>
      </c>
    </row>
    <row r="1797" spans="1:17" x14ac:dyDescent="0.2">
      <c r="A1797" t="s">
        <v>16598</v>
      </c>
      <c r="B1797" t="s">
        <v>16599</v>
      </c>
      <c r="C1797" t="s">
        <v>16600</v>
      </c>
      <c r="D1797" t="s">
        <v>16601</v>
      </c>
      <c r="E1797">
        <v>6</v>
      </c>
      <c r="F1797">
        <v>162</v>
      </c>
      <c r="G1797">
        <v>162</v>
      </c>
      <c r="H1797">
        <v>0</v>
      </c>
      <c r="I1797" t="s">
        <v>16602</v>
      </c>
      <c r="J1797" t="s">
        <v>16603</v>
      </c>
      <c r="L1797" t="s">
        <v>13</v>
      </c>
      <c r="M1797" t="s">
        <v>16604</v>
      </c>
      <c r="N1797" t="s">
        <v>16605</v>
      </c>
      <c r="O1797" t="s">
        <v>16606</v>
      </c>
      <c r="P1797" t="s">
        <v>17</v>
      </c>
      <c r="Q1797" t="s">
        <v>30</v>
      </c>
    </row>
    <row r="1798" spans="1:17" x14ac:dyDescent="0.2">
      <c r="A1798" t="s">
        <v>16607</v>
      </c>
      <c r="B1798" t="s">
        <v>16608</v>
      </c>
      <c r="C1798" t="s">
        <v>16609</v>
      </c>
      <c r="D1798" t="s">
        <v>16610</v>
      </c>
      <c r="E1798">
        <v>1</v>
      </c>
      <c r="F1798">
        <v>31</v>
      </c>
      <c r="G1798">
        <v>17</v>
      </c>
      <c r="H1798">
        <v>14</v>
      </c>
      <c r="I1798" t="s">
        <v>16611</v>
      </c>
      <c r="J1798" t="s">
        <v>16608</v>
      </c>
      <c r="L1798" t="s">
        <v>13</v>
      </c>
      <c r="M1798" t="s">
        <v>16612</v>
      </c>
      <c r="N1798" t="s">
        <v>16613</v>
      </c>
      <c r="O1798" t="s">
        <v>3951</v>
      </c>
      <c r="P1798" t="s">
        <v>716</v>
      </c>
      <c r="Q1798" t="s">
        <v>30</v>
      </c>
    </row>
    <row r="1799" spans="1:17" x14ac:dyDescent="0.2">
      <c r="A1799" t="s">
        <v>16614</v>
      </c>
      <c r="B1799" t="s">
        <v>16615</v>
      </c>
      <c r="C1799" t="s">
        <v>16616</v>
      </c>
      <c r="D1799" t="s">
        <v>16617</v>
      </c>
      <c r="E1799">
        <v>1</v>
      </c>
      <c r="F1799">
        <v>2</v>
      </c>
      <c r="G1799">
        <v>1</v>
      </c>
      <c r="H1799">
        <v>1</v>
      </c>
      <c r="I1799" t="s">
        <v>16618</v>
      </c>
      <c r="J1799" t="s">
        <v>16615</v>
      </c>
      <c r="K1799" t="s">
        <v>16619</v>
      </c>
      <c r="L1799" t="s">
        <v>13</v>
      </c>
      <c r="M1799" t="s">
        <v>16620</v>
      </c>
      <c r="N1799" t="s">
        <v>16621</v>
      </c>
      <c r="O1799" t="s">
        <v>4002</v>
      </c>
      <c r="P1799" t="s">
        <v>41</v>
      </c>
      <c r="Q1799" t="s">
        <v>42</v>
      </c>
    </row>
    <row r="1800" spans="1:17" x14ac:dyDescent="0.2">
      <c r="A1800" t="s">
        <v>16622</v>
      </c>
      <c r="B1800" t="s">
        <v>16623</v>
      </c>
      <c r="C1800" t="s">
        <v>16624</v>
      </c>
      <c r="D1800" t="s">
        <v>16625</v>
      </c>
      <c r="E1800">
        <v>1</v>
      </c>
      <c r="F1800">
        <v>2</v>
      </c>
      <c r="G1800">
        <v>1</v>
      </c>
      <c r="H1800">
        <v>1</v>
      </c>
      <c r="I1800" t="s">
        <v>16626</v>
      </c>
      <c r="J1800" t="s">
        <v>16627</v>
      </c>
      <c r="K1800" t="s">
        <v>16628</v>
      </c>
      <c r="L1800" t="s">
        <v>13</v>
      </c>
      <c r="M1800" t="s">
        <v>16629</v>
      </c>
      <c r="N1800" t="s">
        <v>16630</v>
      </c>
      <c r="O1800" t="s">
        <v>779</v>
      </c>
      <c r="P1800" t="s">
        <v>325</v>
      </c>
      <c r="Q1800" t="s">
        <v>42</v>
      </c>
    </row>
    <row r="1801" spans="1:17" x14ac:dyDescent="0.2">
      <c r="A1801" t="s">
        <v>16631</v>
      </c>
      <c r="B1801" t="s">
        <v>16632</v>
      </c>
      <c r="C1801" t="s">
        <v>16633</v>
      </c>
      <c r="D1801" t="s">
        <v>16634</v>
      </c>
      <c r="E1801">
        <v>2</v>
      </c>
      <c r="F1801">
        <v>302</v>
      </c>
      <c r="G1801">
        <v>301</v>
      </c>
      <c r="H1801">
        <v>1</v>
      </c>
      <c r="I1801" t="s">
        <v>16635</v>
      </c>
      <c r="J1801" t="s">
        <v>16636</v>
      </c>
      <c r="K1801" t="s">
        <v>16637</v>
      </c>
      <c r="L1801" t="s">
        <v>13</v>
      </c>
      <c r="M1801" t="s">
        <v>16638</v>
      </c>
      <c r="N1801" t="s">
        <v>16633</v>
      </c>
      <c r="O1801" t="s">
        <v>2150</v>
      </c>
      <c r="P1801" t="s">
        <v>113</v>
      </c>
      <c r="Q1801" t="s">
        <v>42</v>
      </c>
    </row>
    <row r="1802" spans="1:17" x14ac:dyDescent="0.2">
      <c r="A1802" t="s">
        <v>16639</v>
      </c>
      <c r="B1802" t="s">
        <v>16640</v>
      </c>
      <c r="C1802" t="s">
        <v>16641</v>
      </c>
      <c r="D1802" t="s">
        <v>16642</v>
      </c>
      <c r="E1802">
        <v>1</v>
      </c>
      <c r="F1802">
        <v>4</v>
      </c>
      <c r="G1802">
        <v>2</v>
      </c>
      <c r="H1802">
        <v>2</v>
      </c>
      <c r="I1802" t="s">
        <v>16643</v>
      </c>
      <c r="J1802" t="s">
        <v>16644</v>
      </c>
      <c r="L1802" t="s">
        <v>13</v>
      </c>
      <c r="M1802" t="s">
        <v>16645</v>
      </c>
      <c r="N1802" t="s">
        <v>16646</v>
      </c>
      <c r="O1802" t="s">
        <v>16647</v>
      </c>
      <c r="P1802" t="s">
        <v>145</v>
      </c>
      <c r="Q1802" t="s">
        <v>18</v>
      </c>
    </row>
    <row r="1803" spans="1:17" x14ac:dyDescent="0.2">
      <c r="A1803" t="s">
        <v>16648</v>
      </c>
      <c r="B1803" t="s">
        <v>16649</v>
      </c>
      <c r="C1803" t="s">
        <v>16650</v>
      </c>
      <c r="D1803" t="s">
        <v>16651</v>
      </c>
      <c r="E1803">
        <v>3</v>
      </c>
      <c r="F1803">
        <v>10</v>
      </c>
      <c r="G1803">
        <v>9</v>
      </c>
      <c r="H1803">
        <v>1</v>
      </c>
      <c r="I1803" t="s">
        <v>16652</v>
      </c>
      <c r="J1803" t="s">
        <v>16649</v>
      </c>
      <c r="K1803" t="s">
        <v>16653</v>
      </c>
      <c r="L1803" t="s">
        <v>13</v>
      </c>
      <c r="M1803" t="s">
        <v>16654</v>
      </c>
      <c r="N1803" t="s">
        <v>16655</v>
      </c>
      <c r="O1803" t="s">
        <v>16656</v>
      </c>
      <c r="P1803" t="s">
        <v>64</v>
      </c>
      <c r="Q1803" t="s">
        <v>18</v>
      </c>
    </row>
    <row r="1804" spans="1:17" x14ac:dyDescent="0.2">
      <c r="A1804" t="s">
        <v>16657</v>
      </c>
      <c r="B1804" t="s">
        <v>16658</v>
      </c>
      <c r="C1804" t="s">
        <v>16659</v>
      </c>
      <c r="D1804" t="s">
        <v>16660</v>
      </c>
      <c r="E1804">
        <v>1</v>
      </c>
      <c r="F1804">
        <v>10</v>
      </c>
      <c r="G1804">
        <v>4</v>
      </c>
      <c r="H1804">
        <v>6</v>
      </c>
      <c r="I1804" t="s">
        <v>16661</v>
      </c>
      <c r="J1804" t="s">
        <v>16662</v>
      </c>
      <c r="K1804" t="s">
        <v>16663</v>
      </c>
      <c r="L1804" t="s">
        <v>13</v>
      </c>
      <c r="M1804" t="s">
        <v>16664</v>
      </c>
      <c r="N1804" t="s">
        <v>16665</v>
      </c>
      <c r="O1804" t="s">
        <v>16666</v>
      </c>
      <c r="P1804" t="s">
        <v>5399</v>
      </c>
      <c r="Q1804" t="s">
        <v>387</v>
      </c>
    </row>
    <row r="1805" spans="1:17" x14ac:dyDescent="0.2">
      <c r="A1805" t="s">
        <v>16667</v>
      </c>
      <c r="B1805" t="s">
        <v>16668</v>
      </c>
      <c r="C1805" t="s">
        <v>16669</v>
      </c>
      <c r="D1805" t="s">
        <v>16670</v>
      </c>
      <c r="E1805">
        <v>6</v>
      </c>
      <c r="F1805">
        <v>91</v>
      </c>
      <c r="G1805">
        <v>83</v>
      </c>
      <c r="H1805">
        <v>8</v>
      </c>
      <c r="I1805" t="s">
        <v>16671</v>
      </c>
      <c r="J1805" t="s">
        <v>16668</v>
      </c>
      <c r="L1805" t="s">
        <v>13</v>
      </c>
      <c r="M1805" t="s">
        <v>16672</v>
      </c>
      <c r="N1805" t="s">
        <v>16673</v>
      </c>
      <c r="O1805" t="s">
        <v>16674</v>
      </c>
      <c r="P1805" t="s">
        <v>173</v>
      </c>
      <c r="Q1805" t="s">
        <v>30</v>
      </c>
    </row>
    <row r="1806" spans="1:17" x14ac:dyDescent="0.2">
      <c r="A1806" t="s">
        <v>16675</v>
      </c>
      <c r="B1806" t="s">
        <v>16676</v>
      </c>
      <c r="C1806" t="s">
        <v>16677</v>
      </c>
      <c r="D1806" t="s">
        <v>16678</v>
      </c>
      <c r="E1806">
        <v>4</v>
      </c>
      <c r="F1806">
        <v>11</v>
      </c>
      <c r="G1806">
        <v>6</v>
      </c>
      <c r="H1806">
        <v>5</v>
      </c>
      <c r="I1806" t="s">
        <v>16679</v>
      </c>
      <c r="J1806" t="s">
        <v>16680</v>
      </c>
      <c r="K1806" t="s">
        <v>16681</v>
      </c>
      <c r="L1806" t="s">
        <v>13</v>
      </c>
      <c r="M1806" t="s">
        <v>16682</v>
      </c>
      <c r="N1806" t="s">
        <v>16677</v>
      </c>
      <c r="O1806" t="s">
        <v>16683</v>
      </c>
      <c r="P1806" t="s">
        <v>325</v>
      </c>
      <c r="Q1806" t="s">
        <v>30</v>
      </c>
    </row>
    <row r="1807" spans="1:17" x14ac:dyDescent="0.2">
      <c r="A1807" t="s">
        <v>16684</v>
      </c>
      <c r="B1807" t="s">
        <v>16685</v>
      </c>
      <c r="C1807" t="s">
        <v>16686</v>
      </c>
      <c r="D1807" t="s">
        <v>16687</v>
      </c>
      <c r="E1807">
        <v>1</v>
      </c>
      <c r="F1807">
        <v>3</v>
      </c>
      <c r="G1807">
        <v>3</v>
      </c>
      <c r="H1807">
        <v>0</v>
      </c>
      <c r="I1807" t="s">
        <v>16688</v>
      </c>
      <c r="J1807" t="s">
        <v>16685</v>
      </c>
      <c r="K1807" t="s">
        <v>16689</v>
      </c>
      <c r="L1807" t="s">
        <v>13</v>
      </c>
      <c r="M1807" t="s">
        <v>16690</v>
      </c>
      <c r="N1807" t="s">
        <v>16691</v>
      </c>
      <c r="O1807" t="s">
        <v>16692</v>
      </c>
      <c r="P1807" t="s">
        <v>173</v>
      </c>
      <c r="Q1807" t="s">
        <v>42</v>
      </c>
    </row>
    <row r="1808" spans="1:17" x14ac:dyDescent="0.2">
      <c r="A1808" t="s">
        <v>16693</v>
      </c>
      <c r="B1808" t="s">
        <v>16694</v>
      </c>
      <c r="C1808" t="s">
        <v>16695</v>
      </c>
      <c r="D1808" t="s">
        <v>16696</v>
      </c>
      <c r="E1808">
        <v>2</v>
      </c>
      <c r="F1808">
        <v>91</v>
      </c>
      <c r="G1808">
        <v>69</v>
      </c>
      <c r="H1808">
        <v>22</v>
      </c>
      <c r="I1808" t="s">
        <v>16697</v>
      </c>
      <c r="J1808" t="s">
        <v>16698</v>
      </c>
      <c r="K1808" t="s">
        <v>16699</v>
      </c>
      <c r="L1808" t="s">
        <v>13</v>
      </c>
      <c r="M1808" t="s">
        <v>16700</v>
      </c>
      <c r="N1808" t="s">
        <v>16701</v>
      </c>
      <c r="O1808" t="s">
        <v>16702</v>
      </c>
      <c r="P1808" t="s">
        <v>145</v>
      </c>
      <c r="Q1808" t="s">
        <v>18</v>
      </c>
    </row>
    <row r="1809" spans="1:17" x14ac:dyDescent="0.2">
      <c r="A1809" t="s">
        <v>16703</v>
      </c>
      <c r="B1809" t="s">
        <v>16704</v>
      </c>
      <c r="C1809" t="s">
        <v>16705</v>
      </c>
      <c r="D1809" t="s">
        <v>16706</v>
      </c>
      <c r="E1809">
        <v>2</v>
      </c>
      <c r="F1809">
        <v>62</v>
      </c>
      <c r="G1809">
        <v>21</v>
      </c>
      <c r="H1809">
        <v>41</v>
      </c>
      <c r="I1809" t="s">
        <v>16707</v>
      </c>
      <c r="J1809" t="s">
        <v>16704</v>
      </c>
      <c r="K1809" t="s">
        <v>16708</v>
      </c>
      <c r="L1809" t="s">
        <v>13</v>
      </c>
      <c r="M1809" t="s">
        <v>16709</v>
      </c>
      <c r="N1809" t="s">
        <v>16710</v>
      </c>
      <c r="O1809" t="s">
        <v>16711</v>
      </c>
      <c r="P1809" t="s">
        <v>145</v>
      </c>
      <c r="Q1809" t="s">
        <v>18</v>
      </c>
    </row>
    <row r="1810" spans="1:17" x14ac:dyDescent="0.2">
      <c r="A1810" t="s">
        <v>16712</v>
      </c>
      <c r="B1810" t="s">
        <v>16713</v>
      </c>
      <c r="C1810" t="s">
        <v>16714</v>
      </c>
      <c r="D1810" t="s">
        <v>16715</v>
      </c>
      <c r="E1810">
        <v>1</v>
      </c>
      <c r="F1810">
        <v>2</v>
      </c>
      <c r="G1810">
        <v>1</v>
      </c>
      <c r="H1810">
        <v>1</v>
      </c>
      <c r="I1810" t="s">
        <v>16716</v>
      </c>
      <c r="J1810" t="s">
        <v>16717</v>
      </c>
      <c r="K1810" t="s">
        <v>16718</v>
      </c>
      <c r="L1810" t="s">
        <v>13</v>
      </c>
      <c r="M1810" t="s">
        <v>16719</v>
      </c>
      <c r="N1810" t="s">
        <v>16720</v>
      </c>
      <c r="O1810" t="s">
        <v>4321</v>
      </c>
      <c r="P1810" t="s">
        <v>41</v>
      </c>
      <c r="Q1810" t="s">
        <v>42</v>
      </c>
    </row>
    <row r="1811" spans="1:17" x14ac:dyDescent="0.2">
      <c r="A1811" t="s">
        <v>16721</v>
      </c>
      <c r="B1811" t="s">
        <v>16722</v>
      </c>
      <c r="C1811" t="s">
        <v>16723</v>
      </c>
      <c r="D1811" t="s">
        <v>16724</v>
      </c>
      <c r="E1811">
        <v>15</v>
      </c>
      <c r="F1811">
        <v>290</v>
      </c>
      <c r="G1811">
        <v>102</v>
      </c>
      <c r="H1811">
        <v>188</v>
      </c>
      <c r="I1811" t="s">
        <v>16725</v>
      </c>
      <c r="J1811" t="s">
        <v>16726</v>
      </c>
      <c r="K1811" t="s">
        <v>16727</v>
      </c>
      <c r="L1811" t="s">
        <v>13</v>
      </c>
      <c r="M1811" t="s">
        <v>16728</v>
      </c>
      <c r="N1811" t="s">
        <v>16729</v>
      </c>
      <c r="O1811" t="s">
        <v>16730</v>
      </c>
      <c r="P1811" t="s">
        <v>41</v>
      </c>
      <c r="Q1811" t="s">
        <v>30</v>
      </c>
    </row>
    <row r="1812" spans="1:17" x14ac:dyDescent="0.2">
      <c r="A1812" t="s">
        <v>16731</v>
      </c>
      <c r="B1812" t="s">
        <v>16732</v>
      </c>
      <c r="C1812" t="s">
        <v>16733</v>
      </c>
      <c r="D1812" t="s">
        <v>16734</v>
      </c>
      <c r="E1812">
        <v>1</v>
      </c>
      <c r="F1812">
        <v>4</v>
      </c>
      <c r="G1812">
        <v>2</v>
      </c>
      <c r="H1812">
        <v>2</v>
      </c>
      <c r="I1812" t="s">
        <v>16735</v>
      </c>
      <c r="J1812" t="s">
        <v>16736</v>
      </c>
      <c r="K1812" t="s">
        <v>16737</v>
      </c>
      <c r="L1812" t="s">
        <v>13</v>
      </c>
      <c r="M1812" t="s">
        <v>16738</v>
      </c>
      <c r="N1812" t="s">
        <v>16739</v>
      </c>
      <c r="O1812" t="s">
        <v>1123</v>
      </c>
      <c r="P1812" t="s">
        <v>145</v>
      </c>
      <c r="Q1812" t="s">
        <v>114</v>
      </c>
    </row>
    <row r="1813" spans="1:17" x14ac:dyDescent="0.2">
      <c r="A1813" t="s">
        <v>16740</v>
      </c>
      <c r="B1813" t="s">
        <v>16741</v>
      </c>
      <c r="C1813" t="s">
        <v>16742</v>
      </c>
      <c r="D1813" t="s">
        <v>16743</v>
      </c>
      <c r="E1813">
        <v>1</v>
      </c>
      <c r="F1813">
        <v>2</v>
      </c>
      <c r="G1813">
        <v>1</v>
      </c>
      <c r="H1813">
        <v>1</v>
      </c>
      <c r="I1813" t="s">
        <v>16744</v>
      </c>
      <c r="J1813" t="s">
        <v>16745</v>
      </c>
      <c r="K1813" t="s">
        <v>16746</v>
      </c>
      <c r="L1813" t="s">
        <v>13</v>
      </c>
      <c r="M1813" t="s">
        <v>16747</v>
      </c>
      <c r="N1813" t="s">
        <v>16748</v>
      </c>
      <c r="O1813" t="s">
        <v>12187</v>
      </c>
      <c r="P1813" t="s">
        <v>173</v>
      </c>
      <c r="Q1813" t="s">
        <v>30</v>
      </c>
    </row>
    <row r="1814" spans="1:17" x14ac:dyDescent="0.2">
      <c r="A1814" t="s">
        <v>16749</v>
      </c>
      <c r="B1814" t="s">
        <v>16750</v>
      </c>
      <c r="C1814" t="s">
        <v>16751</v>
      </c>
      <c r="D1814" t="s">
        <v>16752</v>
      </c>
      <c r="E1814">
        <v>3</v>
      </c>
      <c r="F1814">
        <v>4124</v>
      </c>
      <c r="G1814">
        <v>4124</v>
      </c>
      <c r="H1814">
        <v>0</v>
      </c>
      <c r="I1814" t="s">
        <v>16753</v>
      </c>
      <c r="J1814" t="s">
        <v>16754</v>
      </c>
      <c r="K1814" t="s">
        <v>16755</v>
      </c>
      <c r="L1814" t="s">
        <v>13</v>
      </c>
      <c r="M1814" t="s">
        <v>16756</v>
      </c>
      <c r="N1814" t="s">
        <v>16751</v>
      </c>
      <c r="O1814" t="s">
        <v>192</v>
      </c>
      <c r="P1814" t="s">
        <v>173</v>
      </c>
      <c r="Q1814" t="s">
        <v>42</v>
      </c>
    </row>
    <row r="1815" spans="1:17" x14ac:dyDescent="0.2">
      <c r="A1815" t="s">
        <v>16757</v>
      </c>
      <c r="B1815" t="s">
        <v>16758</v>
      </c>
      <c r="C1815" t="s">
        <v>16759</v>
      </c>
      <c r="D1815" t="s">
        <v>16760</v>
      </c>
      <c r="E1815">
        <v>2</v>
      </c>
      <c r="F1815">
        <v>48</v>
      </c>
      <c r="G1815">
        <v>47</v>
      </c>
      <c r="H1815">
        <v>1</v>
      </c>
      <c r="I1815" t="s">
        <v>16761</v>
      </c>
      <c r="J1815" t="s">
        <v>16762</v>
      </c>
      <c r="L1815" t="s">
        <v>13</v>
      </c>
      <c r="M1815" t="s">
        <v>16763</v>
      </c>
      <c r="N1815" t="s">
        <v>16764</v>
      </c>
      <c r="O1815" t="s">
        <v>16765</v>
      </c>
      <c r="P1815" t="s">
        <v>1159</v>
      </c>
      <c r="Q1815" t="s">
        <v>18</v>
      </c>
    </row>
    <row r="1816" spans="1:17" x14ac:dyDescent="0.2">
      <c r="A1816" t="s">
        <v>16766</v>
      </c>
      <c r="B1816" t="s">
        <v>16767</v>
      </c>
      <c r="C1816" t="s">
        <v>16768</v>
      </c>
      <c r="D1816" t="s">
        <v>16769</v>
      </c>
      <c r="E1816">
        <v>4</v>
      </c>
      <c r="F1816">
        <v>150</v>
      </c>
      <c r="G1816">
        <v>147</v>
      </c>
      <c r="H1816">
        <v>3</v>
      </c>
      <c r="I1816" t="s">
        <v>16770</v>
      </c>
      <c r="J1816" t="s">
        <v>16767</v>
      </c>
      <c r="K1816" t="s">
        <v>16771</v>
      </c>
      <c r="L1816" t="s">
        <v>13</v>
      </c>
      <c r="M1816" t="s">
        <v>16772</v>
      </c>
      <c r="N1816" t="s">
        <v>16773</v>
      </c>
      <c r="O1816" t="s">
        <v>16774</v>
      </c>
      <c r="P1816" t="s">
        <v>173</v>
      </c>
      <c r="Q1816" t="s">
        <v>30</v>
      </c>
    </row>
    <row r="1817" spans="1:17" x14ac:dyDescent="0.2">
      <c r="A1817" t="s">
        <v>16775</v>
      </c>
      <c r="B1817" t="s">
        <v>16776</v>
      </c>
      <c r="C1817" t="s">
        <v>16777</v>
      </c>
      <c r="D1817" t="s">
        <v>16778</v>
      </c>
      <c r="E1817">
        <v>1</v>
      </c>
      <c r="F1817">
        <v>2</v>
      </c>
      <c r="G1817">
        <v>1</v>
      </c>
      <c r="H1817">
        <v>1</v>
      </c>
      <c r="I1817" t="s">
        <v>16779</v>
      </c>
      <c r="J1817" t="s">
        <v>16780</v>
      </c>
      <c r="K1817" t="s">
        <v>16781</v>
      </c>
      <c r="L1817" t="s">
        <v>13</v>
      </c>
      <c r="M1817" t="s">
        <v>16782</v>
      </c>
      <c r="N1817" t="s">
        <v>16777</v>
      </c>
      <c r="O1817" t="s">
        <v>1547</v>
      </c>
      <c r="P1817" t="s">
        <v>41</v>
      </c>
      <c r="Q1817" t="s">
        <v>42</v>
      </c>
    </row>
    <row r="1818" spans="1:17" x14ac:dyDescent="0.2">
      <c r="A1818" t="s">
        <v>16783</v>
      </c>
      <c r="B1818" t="s">
        <v>16784</v>
      </c>
      <c r="C1818" t="s">
        <v>16785</v>
      </c>
      <c r="D1818" t="s">
        <v>16786</v>
      </c>
      <c r="E1818">
        <v>1</v>
      </c>
      <c r="F1818">
        <v>4</v>
      </c>
      <c r="G1818">
        <v>2</v>
      </c>
      <c r="H1818">
        <v>2</v>
      </c>
      <c r="I1818" t="s">
        <v>16787</v>
      </c>
      <c r="J1818" t="s">
        <v>16788</v>
      </c>
      <c r="K1818" t="s">
        <v>16789</v>
      </c>
      <c r="L1818" t="s">
        <v>13</v>
      </c>
      <c r="M1818" t="s">
        <v>16790</v>
      </c>
      <c r="N1818" t="s">
        <v>16791</v>
      </c>
      <c r="O1818" t="s">
        <v>16792</v>
      </c>
      <c r="P1818" t="s">
        <v>125</v>
      </c>
      <c r="Q1818" t="s">
        <v>18</v>
      </c>
    </row>
    <row r="1819" spans="1:17" x14ac:dyDescent="0.2">
      <c r="A1819" t="s">
        <v>16793</v>
      </c>
      <c r="B1819" t="s">
        <v>16794</v>
      </c>
      <c r="C1819" t="s">
        <v>16795</v>
      </c>
      <c r="D1819" t="s">
        <v>16796</v>
      </c>
      <c r="E1819">
        <v>1</v>
      </c>
      <c r="F1819">
        <v>6</v>
      </c>
      <c r="G1819">
        <v>3</v>
      </c>
      <c r="H1819">
        <v>3</v>
      </c>
      <c r="I1819" t="s">
        <v>16797</v>
      </c>
      <c r="J1819" t="s">
        <v>16798</v>
      </c>
      <c r="K1819" t="s">
        <v>16799</v>
      </c>
      <c r="L1819" t="s">
        <v>13</v>
      </c>
      <c r="M1819" t="s">
        <v>16800</v>
      </c>
      <c r="N1819" t="s">
        <v>16795</v>
      </c>
      <c r="O1819" t="s">
        <v>16801</v>
      </c>
      <c r="P1819" t="s">
        <v>716</v>
      </c>
      <c r="Q1819" t="s">
        <v>42</v>
      </c>
    </row>
    <row r="1820" spans="1:17" x14ac:dyDescent="0.2">
      <c r="A1820" t="s">
        <v>16802</v>
      </c>
      <c r="B1820" t="s">
        <v>16803</v>
      </c>
      <c r="C1820" t="s">
        <v>16804</v>
      </c>
      <c r="D1820" t="s">
        <v>16805</v>
      </c>
      <c r="E1820">
        <v>1</v>
      </c>
      <c r="F1820">
        <v>10</v>
      </c>
      <c r="G1820">
        <v>0</v>
      </c>
      <c r="H1820">
        <v>10</v>
      </c>
      <c r="I1820" t="s">
        <v>16806</v>
      </c>
      <c r="J1820" t="s">
        <v>16807</v>
      </c>
      <c r="K1820" t="s">
        <v>16808</v>
      </c>
      <c r="L1820" t="s">
        <v>13</v>
      </c>
      <c r="M1820" t="s">
        <v>16809</v>
      </c>
      <c r="N1820" t="s">
        <v>16804</v>
      </c>
      <c r="O1820" t="s">
        <v>16810</v>
      </c>
      <c r="P1820" t="s">
        <v>716</v>
      </c>
      <c r="Q1820" t="s">
        <v>18</v>
      </c>
    </row>
    <row r="1821" spans="1:17" x14ac:dyDescent="0.2">
      <c r="A1821" t="s">
        <v>16811</v>
      </c>
      <c r="B1821" t="s">
        <v>16812</v>
      </c>
      <c r="C1821" t="s">
        <v>16813</v>
      </c>
      <c r="D1821" t="s">
        <v>16814</v>
      </c>
      <c r="E1821">
        <v>1</v>
      </c>
      <c r="F1821">
        <v>15</v>
      </c>
      <c r="G1821">
        <v>9</v>
      </c>
      <c r="H1821">
        <v>6</v>
      </c>
      <c r="I1821" t="s">
        <v>16815</v>
      </c>
      <c r="J1821" t="s">
        <v>16812</v>
      </c>
      <c r="K1821" t="s">
        <v>16816</v>
      </c>
      <c r="L1821" t="s">
        <v>13</v>
      </c>
      <c r="M1821" t="s">
        <v>16817</v>
      </c>
      <c r="N1821" t="s">
        <v>16818</v>
      </c>
      <c r="O1821" t="s">
        <v>16819</v>
      </c>
      <c r="P1821" t="s">
        <v>716</v>
      </c>
      <c r="Q1821" t="s">
        <v>42</v>
      </c>
    </row>
    <row r="1822" spans="1:17" x14ac:dyDescent="0.2">
      <c r="A1822" t="s">
        <v>16820</v>
      </c>
      <c r="B1822" t="s">
        <v>16821</v>
      </c>
      <c r="C1822" t="s">
        <v>16822</v>
      </c>
      <c r="D1822" t="s">
        <v>16823</v>
      </c>
      <c r="E1822">
        <v>1</v>
      </c>
      <c r="F1822">
        <v>28</v>
      </c>
      <c r="G1822">
        <v>20</v>
      </c>
      <c r="H1822">
        <v>8</v>
      </c>
      <c r="I1822" t="s">
        <v>16824</v>
      </c>
      <c r="J1822" t="s">
        <v>16821</v>
      </c>
      <c r="K1822" t="s">
        <v>16825</v>
      </c>
      <c r="L1822" t="s">
        <v>13</v>
      </c>
      <c r="M1822" t="s">
        <v>16826</v>
      </c>
      <c r="N1822" t="s">
        <v>16827</v>
      </c>
      <c r="O1822" t="s">
        <v>16828</v>
      </c>
      <c r="P1822" t="s">
        <v>173</v>
      </c>
      <c r="Q1822" t="s">
        <v>18</v>
      </c>
    </row>
    <row r="1823" spans="1:17" x14ac:dyDescent="0.2">
      <c r="A1823" t="s">
        <v>16829</v>
      </c>
      <c r="B1823" t="s">
        <v>16830</v>
      </c>
      <c r="C1823" t="s">
        <v>16831</v>
      </c>
      <c r="D1823" t="s">
        <v>16832</v>
      </c>
      <c r="E1823">
        <v>1</v>
      </c>
      <c r="F1823">
        <v>1</v>
      </c>
      <c r="G1823">
        <v>1</v>
      </c>
      <c r="H1823">
        <v>0</v>
      </c>
      <c r="I1823" t="s">
        <v>16833</v>
      </c>
      <c r="J1823" t="s">
        <v>16830</v>
      </c>
      <c r="L1823" t="s">
        <v>13</v>
      </c>
      <c r="M1823" t="s">
        <v>16834</v>
      </c>
      <c r="N1823" t="s">
        <v>16835</v>
      </c>
      <c r="O1823" t="s">
        <v>16836</v>
      </c>
      <c r="P1823" t="s">
        <v>716</v>
      </c>
      <c r="Q1823" t="s">
        <v>42</v>
      </c>
    </row>
    <row r="1824" spans="1:17" x14ac:dyDescent="0.2">
      <c r="A1824" t="s">
        <v>16837</v>
      </c>
      <c r="B1824" t="s">
        <v>16838</v>
      </c>
      <c r="C1824" t="s">
        <v>16839</v>
      </c>
      <c r="D1824" t="s">
        <v>16840</v>
      </c>
      <c r="E1824">
        <v>1</v>
      </c>
      <c r="F1824">
        <v>10</v>
      </c>
      <c r="G1824">
        <v>7</v>
      </c>
      <c r="H1824">
        <v>3</v>
      </c>
      <c r="I1824" t="s">
        <v>16841</v>
      </c>
      <c r="J1824" t="s">
        <v>16842</v>
      </c>
      <c r="K1824" t="s">
        <v>16843</v>
      </c>
      <c r="L1824" t="s">
        <v>13</v>
      </c>
      <c r="M1824" t="s">
        <v>16844</v>
      </c>
      <c r="N1824" t="s">
        <v>16845</v>
      </c>
      <c r="O1824" t="s">
        <v>16846</v>
      </c>
      <c r="P1824" t="s">
        <v>41</v>
      </c>
      <c r="Q1824" t="s">
        <v>30</v>
      </c>
    </row>
    <row r="1825" spans="1:17" x14ac:dyDescent="0.2">
      <c r="A1825" t="s">
        <v>16847</v>
      </c>
      <c r="B1825" t="s">
        <v>16848</v>
      </c>
      <c r="C1825" t="s">
        <v>16849</v>
      </c>
      <c r="D1825" t="s">
        <v>16850</v>
      </c>
      <c r="E1825">
        <v>7</v>
      </c>
      <c r="F1825">
        <v>572</v>
      </c>
      <c r="G1825">
        <v>572</v>
      </c>
      <c r="H1825">
        <v>0</v>
      </c>
      <c r="I1825" t="s">
        <v>16851</v>
      </c>
      <c r="J1825" t="s">
        <v>16852</v>
      </c>
      <c r="K1825" t="s">
        <v>16853</v>
      </c>
      <c r="L1825" t="s">
        <v>13</v>
      </c>
      <c r="M1825" t="s">
        <v>16854</v>
      </c>
      <c r="N1825" t="s">
        <v>16855</v>
      </c>
      <c r="O1825" t="s">
        <v>16856</v>
      </c>
      <c r="P1825" t="s">
        <v>173</v>
      </c>
      <c r="Q1825" t="s">
        <v>30</v>
      </c>
    </row>
    <row r="1826" spans="1:17" x14ac:dyDescent="0.2">
      <c r="A1826" t="s">
        <v>16857</v>
      </c>
      <c r="B1826" t="s">
        <v>16858</v>
      </c>
      <c r="C1826" t="s">
        <v>16859</v>
      </c>
      <c r="D1826" t="s">
        <v>16860</v>
      </c>
      <c r="E1826">
        <v>1</v>
      </c>
      <c r="F1826">
        <v>3</v>
      </c>
      <c r="G1826">
        <v>3</v>
      </c>
      <c r="H1826">
        <v>0</v>
      </c>
      <c r="I1826" t="s">
        <v>16861</v>
      </c>
      <c r="J1826" t="s">
        <v>16858</v>
      </c>
      <c r="L1826" t="s">
        <v>13</v>
      </c>
      <c r="M1826" t="s">
        <v>16862</v>
      </c>
      <c r="N1826" t="s">
        <v>16863</v>
      </c>
      <c r="O1826" t="s">
        <v>16864</v>
      </c>
      <c r="P1826" t="s">
        <v>173</v>
      </c>
      <c r="Q1826" t="s">
        <v>30</v>
      </c>
    </row>
    <row r="1827" spans="1:17" x14ac:dyDescent="0.2">
      <c r="A1827" t="s">
        <v>16865</v>
      </c>
      <c r="B1827" t="s">
        <v>16866</v>
      </c>
      <c r="C1827" t="s">
        <v>16867</v>
      </c>
      <c r="D1827" t="s">
        <v>16868</v>
      </c>
      <c r="E1827">
        <v>1</v>
      </c>
      <c r="F1827">
        <v>5</v>
      </c>
      <c r="G1827">
        <v>4</v>
      </c>
      <c r="H1827">
        <v>1</v>
      </c>
      <c r="I1827" t="s">
        <v>16869</v>
      </c>
      <c r="J1827" t="s">
        <v>16870</v>
      </c>
      <c r="K1827" t="s">
        <v>16871</v>
      </c>
      <c r="L1827" t="s">
        <v>13</v>
      </c>
      <c r="M1827" t="s">
        <v>16872</v>
      </c>
      <c r="N1827" t="s">
        <v>16873</v>
      </c>
      <c r="O1827" t="s">
        <v>5577</v>
      </c>
      <c r="P1827" t="s">
        <v>325</v>
      </c>
      <c r="Q1827" t="s">
        <v>42</v>
      </c>
    </row>
    <row r="1828" spans="1:17" x14ac:dyDescent="0.2">
      <c r="A1828" t="s">
        <v>16874</v>
      </c>
      <c r="B1828" t="s">
        <v>16875</v>
      </c>
      <c r="C1828" t="s">
        <v>16876</v>
      </c>
      <c r="D1828" t="s">
        <v>16877</v>
      </c>
      <c r="E1828">
        <v>1</v>
      </c>
      <c r="F1828">
        <v>20</v>
      </c>
      <c r="G1828">
        <v>10</v>
      </c>
      <c r="H1828">
        <v>10</v>
      </c>
      <c r="I1828" t="s">
        <v>16878</v>
      </c>
      <c r="J1828" t="s">
        <v>16879</v>
      </c>
      <c r="K1828" t="s">
        <v>16880</v>
      </c>
      <c r="L1828" t="s">
        <v>13</v>
      </c>
      <c r="M1828" t="s">
        <v>16881</v>
      </c>
      <c r="N1828" t="s">
        <v>16882</v>
      </c>
      <c r="O1828" t="s">
        <v>5369</v>
      </c>
      <c r="P1828" t="s">
        <v>325</v>
      </c>
      <c r="Q1828" t="s">
        <v>30</v>
      </c>
    </row>
    <row r="1829" spans="1:17" x14ac:dyDescent="0.2">
      <c r="A1829" t="s">
        <v>16883</v>
      </c>
      <c r="B1829" t="s">
        <v>16884</v>
      </c>
      <c r="C1829" t="s">
        <v>16885</v>
      </c>
      <c r="D1829" t="s">
        <v>16886</v>
      </c>
      <c r="E1829">
        <v>13</v>
      </c>
      <c r="F1829">
        <v>660</v>
      </c>
      <c r="G1829">
        <v>642</v>
      </c>
      <c r="H1829">
        <v>18</v>
      </c>
      <c r="I1829" t="s">
        <v>16887</v>
      </c>
      <c r="J1829" t="s">
        <v>16888</v>
      </c>
      <c r="K1829" t="s">
        <v>16889</v>
      </c>
      <c r="L1829" t="s">
        <v>13</v>
      </c>
      <c r="M1829" t="s">
        <v>16890</v>
      </c>
      <c r="N1829" t="s">
        <v>16891</v>
      </c>
      <c r="O1829" t="s">
        <v>16892</v>
      </c>
      <c r="P1829" t="s">
        <v>716</v>
      </c>
      <c r="Q1829" t="s">
        <v>42</v>
      </c>
    </row>
    <row r="1830" spans="1:17" x14ac:dyDescent="0.2">
      <c r="A1830" t="s">
        <v>16893</v>
      </c>
      <c r="B1830" t="s">
        <v>16894</v>
      </c>
      <c r="C1830" t="s">
        <v>16895</v>
      </c>
      <c r="D1830" t="s">
        <v>16896</v>
      </c>
      <c r="E1830">
        <v>4</v>
      </c>
      <c r="F1830">
        <v>8</v>
      </c>
      <c r="G1830">
        <v>4</v>
      </c>
      <c r="H1830">
        <v>4</v>
      </c>
      <c r="I1830" t="s">
        <v>16897</v>
      </c>
      <c r="J1830" t="s">
        <v>16898</v>
      </c>
      <c r="K1830" t="s">
        <v>16899</v>
      </c>
      <c r="L1830" t="s">
        <v>13</v>
      </c>
      <c r="M1830" t="s">
        <v>16900</v>
      </c>
      <c r="N1830" t="s">
        <v>16901</v>
      </c>
      <c r="O1830" t="s">
        <v>5486</v>
      </c>
      <c r="P1830" t="s">
        <v>41</v>
      </c>
      <c r="Q1830" t="s">
        <v>42</v>
      </c>
    </row>
    <row r="1831" spans="1:17" x14ac:dyDescent="0.2">
      <c r="A1831" t="s">
        <v>16902</v>
      </c>
      <c r="B1831" t="s">
        <v>16903</v>
      </c>
      <c r="C1831" t="s">
        <v>16904</v>
      </c>
      <c r="D1831" t="s">
        <v>16905</v>
      </c>
      <c r="E1831">
        <v>3</v>
      </c>
      <c r="F1831">
        <v>4</v>
      </c>
      <c r="G1831">
        <v>2</v>
      </c>
      <c r="H1831">
        <v>2</v>
      </c>
      <c r="I1831" t="s">
        <v>16906</v>
      </c>
      <c r="J1831" t="s">
        <v>16903</v>
      </c>
      <c r="K1831" t="s">
        <v>16907</v>
      </c>
      <c r="L1831" t="s">
        <v>13</v>
      </c>
      <c r="M1831" t="s">
        <v>16908</v>
      </c>
      <c r="N1831" t="s">
        <v>16909</v>
      </c>
      <c r="O1831" t="s">
        <v>16910</v>
      </c>
      <c r="P1831" t="s">
        <v>173</v>
      </c>
      <c r="Q1831" t="s">
        <v>30</v>
      </c>
    </row>
    <row r="1832" spans="1:17" x14ac:dyDescent="0.2">
      <c r="A1832" t="s">
        <v>16911</v>
      </c>
      <c r="B1832" t="s">
        <v>16912</v>
      </c>
      <c r="C1832" t="s">
        <v>16913</v>
      </c>
      <c r="D1832" t="s">
        <v>16914</v>
      </c>
      <c r="E1832">
        <v>1</v>
      </c>
      <c r="F1832">
        <v>1</v>
      </c>
      <c r="G1832">
        <v>1</v>
      </c>
      <c r="H1832">
        <v>0</v>
      </c>
      <c r="I1832" t="s">
        <v>16915</v>
      </c>
      <c r="J1832" t="s">
        <v>16916</v>
      </c>
      <c r="K1832" t="s">
        <v>16917</v>
      </c>
      <c r="L1832" t="s">
        <v>13</v>
      </c>
      <c r="M1832" t="s">
        <v>16918</v>
      </c>
      <c r="N1832" t="s">
        <v>16919</v>
      </c>
      <c r="O1832" t="s">
        <v>1806</v>
      </c>
      <c r="P1832" t="s">
        <v>41</v>
      </c>
      <c r="Q1832" t="s">
        <v>42</v>
      </c>
    </row>
    <row r="1833" spans="1:17" x14ac:dyDescent="0.2">
      <c r="A1833" t="s">
        <v>16920</v>
      </c>
      <c r="B1833" t="s">
        <v>16921</v>
      </c>
      <c r="C1833" t="s">
        <v>16922</v>
      </c>
      <c r="D1833" t="s">
        <v>16923</v>
      </c>
      <c r="E1833">
        <v>2</v>
      </c>
      <c r="F1833">
        <v>10</v>
      </c>
      <c r="G1833">
        <v>5</v>
      </c>
      <c r="H1833">
        <v>5</v>
      </c>
      <c r="I1833" t="s">
        <v>16924</v>
      </c>
      <c r="J1833" t="s">
        <v>16925</v>
      </c>
      <c r="K1833" t="s">
        <v>16926</v>
      </c>
      <c r="L1833" t="s">
        <v>13</v>
      </c>
      <c r="M1833" t="s">
        <v>16927</v>
      </c>
      <c r="N1833" t="s">
        <v>16928</v>
      </c>
      <c r="O1833" t="s">
        <v>16929</v>
      </c>
      <c r="P1833" t="s">
        <v>145</v>
      </c>
      <c r="Q1833" t="s">
        <v>42</v>
      </c>
    </row>
    <row r="1834" spans="1:17" x14ac:dyDescent="0.2">
      <c r="A1834" t="s">
        <v>16930</v>
      </c>
      <c r="B1834" t="s">
        <v>16931</v>
      </c>
      <c r="C1834" t="s">
        <v>16932</v>
      </c>
      <c r="D1834" t="s">
        <v>16933</v>
      </c>
      <c r="E1834">
        <v>3</v>
      </c>
      <c r="F1834">
        <v>37</v>
      </c>
      <c r="G1834">
        <v>22</v>
      </c>
      <c r="H1834">
        <v>15</v>
      </c>
      <c r="I1834" t="s">
        <v>16934</v>
      </c>
      <c r="J1834" t="s">
        <v>16935</v>
      </c>
      <c r="K1834" t="s">
        <v>16936</v>
      </c>
      <c r="L1834" t="s">
        <v>13</v>
      </c>
      <c r="M1834" t="s">
        <v>16937</v>
      </c>
      <c r="N1834" t="s">
        <v>16938</v>
      </c>
      <c r="O1834" t="s">
        <v>16939</v>
      </c>
      <c r="P1834" t="s">
        <v>533</v>
      </c>
      <c r="Q1834" t="s">
        <v>42</v>
      </c>
    </row>
    <row r="1835" spans="1:17" x14ac:dyDescent="0.2">
      <c r="A1835" t="s">
        <v>16940</v>
      </c>
      <c r="B1835" t="s">
        <v>16941</v>
      </c>
      <c r="C1835" t="s">
        <v>16942</v>
      </c>
      <c r="D1835" t="s">
        <v>16943</v>
      </c>
      <c r="E1835">
        <v>1</v>
      </c>
      <c r="F1835">
        <v>18</v>
      </c>
      <c r="G1835">
        <v>9</v>
      </c>
      <c r="H1835">
        <v>9</v>
      </c>
      <c r="I1835" t="s">
        <v>16944</v>
      </c>
      <c r="J1835" t="s">
        <v>16945</v>
      </c>
      <c r="K1835" t="s">
        <v>16946</v>
      </c>
      <c r="L1835" t="s">
        <v>13</v>
      </c>
      <c r="M1835" t="s">
        <v>16947</v>
      </c>
      <c r="N1835" t="s">
        <v>16948</v>
      </c>
      <c r="O1835" t="s">
        <v>16949</v>
      </c>
      <c r="P1835" t="s">
        <v>145</v>
      </c>
      <c r="Q1835" t="s">
        <v>114</v>
      </c>
    </row>
    <row r="1836" spans="1:17" x14ac:dyDescent="0.2">
      <c r="A1836" t="s">
        <v>16950</v>
      </c>
      <c r="B1836" t="s">
        <v>16951</v>
      </c>
      <c r="C1836" t="s">
        <v>16952</v>
      </c>
      <c r="D1836" t="s">
        <v>16953</v>
      </c>
      <c r="E1836">
        <v>1</v>
      </c>
      <c r="F1836">
        <v>10</v>
      </c>
      <c r="G1836">
        <v>5</v>
      </c>
      <c r="H1836">
        <v>5</v>
      </c>
      <c r="I1836" t="s">
        <v>16954</v>
      </c>
      <c r="J1836" t="s">
        <v>16955</v>
      </c>
      <c r="K1836" t="s">
        <v>16956</v>
      </c>
      <c r="L1836" t="s">
        <v>13</v>
      </c>
      <c r="M1836" t="s">
        <v>16957</v>
      </c>
      <c r="N1836" t="s">
        <v>16958</v>
      </c>
      <c r="O1836" t="s">
        <v>16959</v>
      </c>
      <c r="P1836" t="s">
        <v>173</v>
      </c>
      <c r="Q1836" t="s">
        <v>18</v>
      </c>
    </row>
    <row r="1837" spans="1:17" x14ac:dyDescent="0.2">
      <c r="A1837" t="s">
        <v>16960</v>
      </c>
      <c r="B1837" t="s">
        <v>16961</v>
      </c>
      <c r="C1837" t="s">
        <v>16962</v>
      </c>
      <c r="D1837" t="s">
        <v>16963</v>
      </c>
      <c r="E1837">
        <v>3</v>
      </c>
      <c r="F1837">
        <v>330</v>
      </c>
      <c r="G1837">
        <v>326</v>
      </c>
      <c r="H1837">
        <v>4</v>
      </c>
      <c r="I1837" t="s">
        <v>16964</v>
      </c>
      <c r="J1837" t="s">
        <v>16965</v>
      </c>
      <c r="K1837" t="s">
        <v>16966</v>
      </c>
      <c r="L1837" t="s">
        <v>13</v>
      </c>
      <c r="M1837" t="s">
        <v>16967</v>
      </c>
      <c r="N1837" t="s">
        <v>16968</v>
      </c>
      <c r="O1837" t="s">
        <v>13868</v>
      </c>
      <c r="P1837" t="s">
        <v>41</v>
      </c>
      <c r="Q1837" t="s">
        <v>30</v>
      </c>
    </row>
    <row r="1838" spans="1:17" x14ac:dyDescent="0.2">
      <c r="A1838" t="s">
        <v>16969</v>
      </c>
      <c r="B1838" t="s">
        <v>16970</v>
      </c>
      <c r="C1838" t="s">
        <v>16971</v>
      </c>
      <c r="D1838" t="s">
        <v>16972</v>
      </c>
      <c r="E1838">
        <v>3</v>
      </c>
      <c r="F1838">
        <v>6</v>
      </c>
      <c r="G1838">
        <v>3</v>
      </c>
      <c r="H1838">
        <v>3</v>
      </c>
      <c r="I1838" t="s">
        <v>16973</v>
      </c>
      <c r="J1838" t="s">
        <v>16970</v>
      </c>
      <c r="K1838" t="s">
        <v>16974</v>
      </c>
      <c r="L1838" t="s">
        <v>13</v>
      </c>
      <c r="M1838" t="s">
        <v>16975</v>
      </c>
      <c r="N1838" t="s">
        <v>16976</v>
      </c>
      <c r="O1838" t="s">
        <v>16977</v>
      </c>
      <c r="P1838" t="s">
        <v>533</v>
      </c>
      <c r="Q1838" t="s">
        <v>30</v>
      </c>
    </row>
    <row r="1839" spans="1:17" x14ac:dyDescent="0.2">
      <c r="A1839" t="s">
        <v>16978</v>
      </c>
      <c r="B1839" t="s">
        <v>16979</v>
      </c>
      <c r="C1839" t="s">
        <v>16980</v>
      </c>
      <c r="D1839" t="s">
        <v>16981</v>
      </c>
      <c r="E1839">
        <v>4</v>
      </c>
      <c r="F1839">
        <v>88</v>
      </c>
      <c r="G1839">
        <v>68</v>
      </c>
      <c r="H1839">
        <v>20</v>
      </c>
      <c r="I1839" t="s">
        <v>16982</v>
      </c>
      <c r="J1839" t="s">
        <v>16983</v>
      </c>
      <c r="K1839" t="s">
        <v>16984</v>
      </c>
      <c r="L1839" t="s">
        <v>13</v>
      </c>
      <c r="M1839" t="s">
        <v>16985</v>
      </c>
      <c r="N1839" t="s">
        <v>16986</v>
      </c>
      <c r="O1839" t="s">
        <v>4256</v>
      </c>
      <c r="P1839" t="s">
        <v>173</v>
      </c>
      <c r="Q1839" t="s">
        <v>42</v>
      </c>
    </row>
    <row r="1840" spans="1:17" x14ac:dyDescent="0.2">
      <c r="A1840" t="s">
        <v>16987</v>
      </c>
      <c r="B1840" t="s">
        <v>16988</v>
      </c>
      <c r="C1840" t="s">
        <v>16989</v>
      </c>
      <c r="D1840" t="s">
        <v>16990</v>
      </c>
      <c r="E1840">
        <v>3</v>
      </c>
      <c r="F1840">
        <v>15</v>
      </c>
      <c r="G1840">
        <v>10</v>
      </c>
      <c r="H1840">
        <v>5</v>
      </c>
      <c r="I1840" t="s">
        <v>16991</v>
      </c>
      <c r="J1840" t="s">
        <v>16992</v>
      </c>
      <c r="K1840" t="s">
        <v>16993</v>
      </c>
      <c r="L1840" t="s">
        <v>13</v>
      </c>
      <c r="M1840" t="s">
        <v>16994</v>
      </c>
      <c r="N1840" t="s">
        <v>16995</v>
      </c>
      <c r="O1840" t="s">
        <v>779</v>
      </c>
      <c r="P1840" t="s">
        <v>325</v>
      </c>
      <c r="Q1840" t="s">
        <v>42</v>
      </c>
    </row>
    <row r="1841" spans="1:17" x14ac:dyDescent="0.2">
      <c r="A1841" t="s">
        <v>16996</v>
      </c>
      <c r="B1841" t="s">
        <v>16997</v>
      </c>
      <c r="C1841" t="s">
        <v>16998</v>
      </c>
      <c r="D1841" t="s">
        <v>16999</v>
      </c>
      <c r="E1841">
        <v>12</v>
      </c>
      <c r="F1841">
        <v>116</v>
      </c>
      <c r="G1841">
        <v>113</v>
      </c>
      <c r="H1841">
        <v>3</v>
      </c>
      <c r="I1841" t="s">
        <v>17000</v>
      </c>
      <c r="J1841" t="s">
        <v>17001</v>
      </c>
      <c r="K1841" t="s">
        <v>17002</v>
      </c>
      <c r="L1841" t="s">
        <v>13</v>
      </c>
      <c r="M1841" t="s">
        <v>17003</v>
      </c>
      <c r="N1841" t="s">
        <v>16998</v>
      </c>
      <c r="O1841" t="s">
        <v>17004</v>
      </c>
      <c r="P1841" t="s">
        <v>1170</v>
      </c>
      <c r="Q1841" t="s">
        <v>18</v>
      </c>
    </row>
    <row r="1842" spans="1:17" x14ac:dyDescent="0.2">
      <c r="A1842" t="s">
        <v>17005</v>
      </c>
      <c r="B1842" t="s">
        <v>17006</v>
      </c>
      <c r="C1842" t="s">
        <v>17007</v>
      </c>
      <c r="D1842" t="s">
        <v>17008</v>
      </c>
      <c r="E1842">
        <v>133</v>
      </c>
      <c r="F1842">
        <v>9454</v>
      </c>
      <c r="G1842">
        <v>4633</v>
      </c>
      <c r="H1842">
        <v>4821</v>
      </c>
      <c r="I1842" t="s">
        <v>17009</v>
      </c>
      <c r="J1842" t="s">
        <v>17010</v>
      </c>
      <c r="L1842" t="s">
        <v>13</v>
      </c>
      <c r="M1842" t="s">
        <v>17011</v>
      </c>
      <c r="N1842" t="s">
        <v>17012</v>
      </c>
      <c r="O1842" t="s">
        <v>17013</v>
      </c>
      <c r="P1842" t="s">
        <v>145</v>
      </c>
      <c r="Q1842" t="s">
        <v>30</v>
      </c>
    </row>
    <row r="1843" spans="1:17" x14ac:dyDescent="0.2">
      <c r="A1843" t="s">
        <v>17014</v>
      </c>
      <c r="B1843" t="s">
        <v>17015</v>
      </c>
      <c r="C1843" t="s">
        <v>17016</v>
      </c>
      <c r="D1843" t="s">
        <v>17017</v>
      </c>
      <c r="E1843">
        <v>1</v>
      </c>
      <c r="F1843">
        <v>2</v>
      </c>
      <c r="G1843">
        <v>1</v>
      </c>
      <c r="H1843">
        <v>1</v>
      </c>
      <c r="I1843" t="s">
        <v>17018</v>
      </c>
      <c r="J1843" t="s">
        <v>17019</v>
      </c>
      <c r="K1843" t="s">
        <v>17020</v>
      </c>
      <c r="L1843" t="s">
        <v>13</v>
      </c>
      <c r="M1843" t="s">
        <v>17021</v>
      </c>
      <c r="N1843" t="s">
        <v>17022</v>
      </c>
      <c r="O1843" t="s">
        <v>12812</v>
      </c>
      <c r="P1843" t="s">
        <v>29</v>
      </c>
      <c r="Q1843" t="s">
        <v>30</v>
      </c>
    </row>
    <row r="1844" spans="1:17" x14ac:dyDescent="0.2">
      <c r="A1844" t="s">
        <v>17023</v>
      </c>
      <c r="B1844" t="s">
        <v>17024</v>
      </c>
      <c r="C1844" t="s">
        <v>17025</v>
      </c>
      <c r="D1844" t="s">
        <v>17026</v>
      </c>
      <c r="E1844">
        <v>1</v>
      </c>
      <c r="F1844">
        <v>46</v>
      </c>
      <c r="G1844">
        <v>22</v>
      </c>
      <c r="H1844">
        <v>24</v>
      </c>
      <c r="I1844" t="s">
        <v>17027</v>
      </c>
      <c r="J1844" t="s">
        <v>17028</v>
      </c>
      <c r="K1844" t="s">
        <v>17029</v>
      </c>
      <c r="L1844" t="s">
        <v>13</v>
      </c>
      <c r="M1844" t="s">
        <v>17030</v>
      </c>
      <c r="N1844" t="s">
        <v>17031</v>
      </c>
      <c r="O1844" t="s">
        <v>17032</v>
      </c>
      <c r="P1844" t="s">
        <v>173</v>
      </c>
      <c r="Q1844" t="s">
        <v>42</v>
      </c>
    </row>
    <row r="1845" spans="1:17" x14ac:dyDescent="0.2">
      <c r="A1845" t="s">
        <v>17033</v>
      </c>
      <c r="B1845" t="s">
        <v>17034</v>
      </c>
      <c r="C1845" t="s">
        <v>17035</v>
      </c>
      <c r="D1845" t="s">
        <v>17036</v>
      </c>
      <c r="E1845">
        <v>2</v>
      </c>
      <c r="F1845">
        <v>81</v>
      </c>
      <c r="G1845">
        <v>76</v>
      </c>
      <c r="H1845">
        <v>5</v>
      </c>
      <c r="I1845" t="s">
        <v>17037</v>
      </c>
      <c r="J1845" t="s">
        <v>17038</v>
      </c>
      <c r="K1845" t="s">
        <v>17039</v>
      </c>
      <c r="L1845" t="s">
        <v>13</v>
      </c>
      <c r="M1845" t="s">
        <v>17040</v>
      </c>
      <c r="N1845" t="s">
        <v>17041</v>
      </c>
      <c r="O1845" t="s">
        <v>2150</v>
      </c>
      <c r="P1845" t="s">
        <v>113</v>
      </c>
      <c r="Q1845" t="s">
        <v>42</v>
      </c>
    </row>
    <row r="1846" spans="1:17" x14ac:dyDescent="0.2">
      <c r="A1846" t="s">
        <v>14112</v>
      </c>
      <c r="B1846" t="s">
        <v>17042</v>
      </c>
      <c r="C1846" t="s">
        <v>17043</v>
      </c>
      <c r="D1846" t="s">
        <v>17044</v>
      </c>
      <c r="E1846">
        <v>1</v>
      </c>
      <c r="F1846">
        <v>2</v>
      </c>
      <c r="G1846">
        <v>1</v>
      </c>
      <c r="H1846">
        <v>1</v>
      </c>
      <c r="I1846" t="s">
        <v>17045</v>
      </c>
      <c r="J1846" t="s">
        <v>17046</v>
      </c>
      <c r="K1846" t="s">
        <v>17047</v>
      </c>
      <c r="L1846" t="s">
        <v>13</v>
      </c>
      <c r="M1846" t="s">
        <v>17048</v>
      </c>
      <c r="N1846" t="s">
        <v>17049</v>
      </c>
      <c r="O1846" t="s">
        <v>17050</v>
      </c>
      <c r="P1846" t="s">
        <v>17</v>
      </c>
      <c r="Q1846" t="s">
        <v>42</v>
      </c>
    </row>
    <row r="1847" spans="1:17" x14ac:dyDescent="0.2">
      <c r="A1847" t="s">
        <v>17051</v>
      </c>
      <c r="B1847" t="s">
        <v>17052</v>
      </c>
      <c r="C1847" t="s">
        <v>17053</v>
      </c>
      <c r="D1847" t="s">
        <v>17054</v>
      </c>
      <c r="E1847">
        <v>8</v>
      </c>
      <c r="F1847">
        <v>69</v>
      </c>
      <c r="G1847">
        <v>42</v>
      </c>
      <c r="H1847">
        <v>27</v>
      </c>
      <c r="I1847" t="s">
        <v>17055</v>
      </c>
      <c r="J1847" t="s">
        <v>17056</v>
      </c>
      <c r="K1847" t="s">
        <v>17057</v>
      </c>
      <c r="L1847" t="s">
        <v>13</v>
      </c>
      <c r="M1847" t="s">
        <v>17058</v>
      </c>
      <c r="N1847" t="s">
        <v>17059</v>
      </c>
      <c r="O1847" t="s">
        <v>17060</v>
      </c>
      <c r="P1847" t="s">
        <v>41</v>
      </c>
      <c r="Q1847" t="s">
        <v>42</v>
      </c>
    </row>
    <row r="1848" spans="1:17" x14ac:dyDescent="0.2">
      <c r="A1848" t="s">
        <v>17061</v>
      </c>
      <c r="B1848" t="s">
        <v>17062</v>
      </c>
      <c r="C1848" t="s">
        <v>17063</v>
      </c>
      <c r="D1848" t="s">
        <v>17064</v>
      </c>
      <c r="E1848">
        <v>1</v>
      </c>
      <c r="F1848">
        <v>7</v>
      </c>
      <c r="G1848">
        <v>4</v>
      </c>
      <c r="H1848">
        <v>3</v>
      </c>
      <c r="I1848" t="s">
        <v>17065</v>
      </c>
      <c r="J1848" t="s">
        <v>17066</v>
      </c>
      <c r="K1848" t="s">
        <v>17067</v>
      </c>
      <c r="L1848" t="s">
        <v>13</v>
      </c>
      <c r="M1848" t="s">
        <v>17068</v>
      </c>
      <c r="N1848" t="s">
        <v>17069</v>
      </c>
      <c r="O1848" t="s">
        <v>17070</v>
      </c>
      <c r="P1848" t="s">
        <v>145</v>
      </c>
      <c r="Q1848" t="s">
        <v>42</v>
      </c>
    </row>
    <row r="1849" spans="1:17" x14ac:dyDescent="0.2">
      <c r="A1849" t="s">
        <v>17071</v>
      </c>
      <c r="B1849" t="s">
        <v>17072</v>
      </c>
      <c r="C1849" t="s">
        <v>17073</v>
      </c>
      <c r="D1849" t="s">
        <v>17074</v>
      </c>
      <c r="E1849">
        <v>3</v>
      </c>
      <c r="F1849">
        <v>176</v>
      </c>
      <c r="G1849">
        <v>86</v>
      </c>
      <c r="H1849">
        <v>90</v>
      </c>
      <c r="I1849" t="s">
        <v>17075</v>
      </c>
      <c r="J1849" t="s">
        <v>17076</v>
      </c>
      <c r="K1849" t="s">
        <v>17077</v>
      </c>
      <c r="L1849" t="s">
        <v>13</v>
      </c>
      <c r="M1849" t="s">
        <v>17078</v>
      </c>
      <c r="N1849" t="s">
        <v>17079</v>
      </c>
      <c r="O1849" t="s">
        <v>17080</v>
      </c>
      <c r="P1849" t="s">
        <v>17081</v>
      </c>
      <c r="Q1849" t="s">
        <v>18</v>
      </c>
    </row>
    <row r="1850" spans="1:17" x14ac:dyDescent="0.2">
      <c r="A1850" t="s">
        <v>17082</v>
      </c>
      <c r="B1850" t="s">
        <v>17083</v>
      </c>
      <c r="C1850" t="s">
        <v>17084</v>
      </c>
      <c r="D1850" t="s">
        <v>17085</v>
      </c>
      <c r="E1850">
        <v>1</v>
      </c>
      <c r="F1850">
        <v>139</v>
      </c>
      <c r="G1850">
        <v>132</v>
      </c>
      <c r="H1850">
        <v>7</v>
      </c>
      <c r="I1850" t="s">
        <v>17086</v>
      </c>
      <c r="J1850" t="s">
        <v>17087</v>
      </c>
      <c r="L1850" t="s">
        <v>13</v>
      </c>
      <c r="M1850" t="s">
        <v>17088</v>
      </c>
      <c r="N1850" t="s">
        <v>17089</v>
      </c>
      <c r="O1850" t="s">
        <v>13389</v>
      </c>
      <c r="P1850" t="s">
        <v>295</v>
      </c>
      <c r="Q1850" t="s">
        <v>30</v>
      </c>
    </row>
    <row r="1851" spans="1:17" x14ac:dyDescent="0.2">
      <c r="A1851" t="s">
        <v>17090</v>
      </c>
      <c r="B1851" t="s">
        <v>17091</v>
      </c>
      <c r="C1851" t="s">
        <v>17092</v>
      </c>
      <c r="D1851" t="s">
        <v>17093</v>
      </c>
      <c r="E1851">
        <v>2</v>
      </c>
      <c r="F1851">
        <v>116</v>
      </c>
      <c r="G1851">
        <v>0</v>
      </c>
      <c r="H1851">
        <v>116</v>
      </c>
      <c r="I1851" t="s">
        <v>17094</v>
      </c>
      <c r="J1851" t="s">
        <v>17095</v>
      </c>
      <c r="K1851" t="s">
        <v>17096</v>
      </c>
      <c r="L1851" t="s">
        <v>13</v>
      </c>
      <c r="M1851" t="s">
        <v>17097</v>
      </c>
      <c r="N1851" t="s">
        <v>17098</v>
      </c>
      <c r="O1851" t="s">
        <v>17099</v>
      </c>
      <c r="P1851" t="s">
        <v>41</v>
      </c>
      <c r="Q1851" t="s">
        <v>42</v>
      </c>
    </row>
    <row r="1852" spans="1:17" x14ac:dyDescent="0.2">
      <c r="A1852" t="s">
        <v>17100</v>
      </c>
      <c r="B1852" t="s">
        <v>17101</v>
      </c>
      <c r="C1852" t="s">
        <v>17102</v>
      </c>
      <c r="D1852" t="s">
        <v>17103</v>
      </c>
      <c r="E1852">
        <v>1</v>
      </c>
      <c r="F1852">
        <v>2</v>
      </c>
      <c r="G1852">
        <v>1</v>
      </c>
      <c r="H1852">
        <v>1</v>
      </c>
      <c r="I1852" t="s">
        <v>17104</v>
      </c>
      <c r="J1852" t="s">
        <v>2131</v>
      </c>
      <c r="K1852" t="s">
        <v>17105</v>
      </c>
      <c r="L1852" t="s">
        <v>13</v>
      </c>
      <c r="M1852" t="s">
        <v>17106</v>
      </c>
      <c r="N1852" t="s">
        <v>17107</v>
      </c>
      <c r="O1852" t="s">
        <v>1396</v>
      </c>
      <c r="P1852" t="s">
        <v>41</v>
      </c>
      <c r="Q1852" t="s">
        <v>42</v>
      </c>
    </row>
    <row r="1853" spans="1:17" x14ac:dyDescent="0.2">
      <c r="A1853" t="s">
        <v>17108</v>
      </c>
      <c r="B1853" t="s">
        <v>17109</v>
      </c>
      <c r="C1853" t="s">
        <v>17110</v>
      </c>
      <c r="D1853" t="s">
        <v>17111</v>
      </c>
      <c r="E1853">
        <v>26</v>
      </c>
      <c r="F1853">
        <v>401</v>
      </c>
      <c r="G1853">
        <v>336</v>
      </c>
      <c r="H1853">
        <v>65</v>
      </c>
      <c r="I1853" t="s">
        <v>17112</v>
      </c>
      <c r="J1853" t="s">
        <v>17113</v>
      </c>
      <c r="L1853" t="s">
        <v>13</v>
      </c>
      <c r="M1853" t="s">
        <v>17114</v>
      </c>
      <c r="N1853" t="s">
        <v>17115</v>
      </c>
      <c r="O1853" t="s">
        <v>8737</v>
      </c>
      <c r="P1853" t="s">
        <v>325</v>
      </c>
      <c r="Q1853" t="s">
        <v>42</v>
      </c>
    </row>
    <row r="1854" spans="1:17" x14ac:dyDescent="0.2">
      <c r="A1854" t="s">
        <v>17116</v>
      </c>
      <c r="B1854" t="s">
        <v>17117</v>
      </c>
      <c r="C1854" t="s">
        <v>17118</v>
      </c>
      <c r="D1854" t="s">
        <v>17119</v>
      </c>
      <c r="E1854">
        <v>1</v>
      </c>
      <c r="F1854">
        <v>4</v>
      </c>
      <c r="G1854">
        <v>2</v>
      </c>
      <c r="H1854">
        <v>2</v>
      </c>
      <c r="I1854" t="s">
        <v>17120</v>
      </c>
      <c r="J1854" t="s">
        <v>17121</v>
      </c>
      <c r="L1854" t="s">
        <v>13</v>
      </c>
      <c r="M1854" t="s">
        <v>17122</v>
      </c>
      <c r="N1854" t="s">
        <v>17123</v>
      </c>
      <c r="O1854" t="s">
        <v>74</v>
      </c>
      <c r="P1854" t="s">
        <v>41</v>
      </c>
      <c r="Q1854" t="s">
        <v>42</v>
      </c>
    </row>
    <row r="1855" spans="1:17" x14ac:dyDescent="0.2">
      <c r="A1855" t="s">
        <v>17124</v>
      </c>
      <c r="B1855" t="s">
        <v>17125</v>
      </c>
      <c r="C1855" t="s">
        <v>17126</v>
      </c>
      <c r="D1855" t="s">
        <v>17127</v>
      </c>
      <c r="E1855">
        <v>7</v>
      </c>
      <c r="F1855">
        <v>99</v>
      </c>
      <c r="G1855">
        <v>90</v>
      </c>
      <c r="H1855">
        <v>9</v>
      </c>
      <c r="I1855" t="s">
        <v>17128</v>
      </c>
      <c r="J1855" t="s">
        <v>17129</v>
      </c>
      <c r="K1855" t="s">
        <v>17130</v>
      </c>
      <c r="L1855" t="s">
        <v>13</v>
      </c>
      <c r="M1855" t="s">
        <v>17131</v>
      </c>
      <c r="N1855" t="s">
        <v>17132</v>
      </c>
      <c r="O1855" t="s">
        <v>17133</v>
      </c>
      <c r="P1855" t="s">
        <v>716</v>
      </c>
      <c r="Q1855" t="s">
        <v>30</v>
      </c>
    </row>
    <row r="1856" spans="1:17" x14ac:dyDescent="0.2">
      <c r="A1856" t="s">
        <v>17134</v>
      </c>
      <c r="B1856" t="s">
        <v>17135</v>
      </c>
      <c r="C1856" t="s">
        <v>17136</v>
      </c>
      <c r="D1856" t="s">
        <v>17137</v>
      </c>
      <c r="E1856">
        <v>1</v>
      </c>
      <c r="F1856">
        <v>2</v>
      </c>
      <c r="G1856">
        <v>1</v>
      </c>
      <c r="H1856">
        <v>1</v>
      </c>
      <c r="I1856" t="s">
        <v>17138</v>
      </c>
      <c r="J1856" t="s">
        <v>17139</v>
      </c>
      <c r="K1856" t="s">
        <v>17140</v>
      </c>
      <c r="L1856" t="s">
        <v>13</v>
      </c>
      <c r="M1856" t="s">
        <v>17141</v>
      </c>
      <c r="N1856" t="s">
        <v>17142</v>
      </c>
      <c r="O1856" t="s">
        <v>1290</v>
      </c>
      <c r="P1856" t="s">
        <v>41</v>
      </c>
      <c r="Q1856" t="s">
        <v>42</v>
      </c>
    </row>
    <row r="1857" spans="1:17" x14ac:dyDescent="0.2">
      <c r="A1857" t="s">
        <v>17143</v>
      </c>
      <c r="B1857" t="s">
        <v>17144</v>
      </c>
      <c r="C1857" t="s">
        <v>17145</v>
      </c>
      <c r="D1857" t="s">
        <v>17146</v>
      </c>
      <c r="E1857">
        <v>1</v>
      </c>
      <c r="F1857">
        <v>2</v>
      </c>
      <c r="G1857">
        <v>1</v>
      </c>
      <c r="H1857">
        <v>1</v>
      </c>
      <c r="I1857" t="s">
        <v>17147</v>
      </c>
      <c r="J1857" t="s">
        <v>17144</v>
      </c>
      <c r="L1857" t="s">
        <v>13</v>
      </c>
      <c r="M1857" t="s">
        <v>17148</v>
      </c>
      <c r="N1857" t="s">
        <v>17149</v>
      </c>
      <c r="O1857" t="s">
        <v>17150</v>
      </c>
      <c r="P1857" t="s">
        <v>483</v>
      </c>
      <c r="Q1857" t="s">
        <v>30</v>
      </c>
    </row>
    <row r="1858" spans="1:17" x14ac:dyDescent="0.2">
      <c r="A1858" t="s">
        <v>17151</v>
      </c>
      <c r="B1858" t="s">
        <v>17152</v>
      </c>
      <c r="C1858" t="s">
        <v>17153</v>
      </c>
      <c r="D1858" t="s">
        <v>17154</v>
      </c>
      <c r="E1858">
        <v>1</v>
      </c>
      <c r="F1858">
        <v>2</v>
      </c>
      <c r="G1858">
        <v>1</v>
      </c>
      <c r="H1858">
        <v>1</v>
      </c>
      <c r="I1858" t="s">
        <v>17155</v>
      </c>
      <c r="J1858" t="s">
        <v>17156</v>
      </c>
      <c r="K1858" t="s">
        <v>17157</v>
      </c>
      <c r="L1858" t="s">
        <v>13</v>
      </c>
      <c r="M1858" t="s">
        <v>17158</v>
      </c>
      <c r="N1858" t="s">
        <v>17159</v>
      </c>
      <c r="O1858" t="s">
        <v>17160</v>
      </c>
      <c r="P1858" t="s">
        <v>173</v>
      </c>
      <c r="Q1858" t="s">
        <v>42</v>
      </c>
    </row>
    <row r="1859" spans="1:17" x14ac:dyDescent="0.2">
      <c r="A1859" t="s">
        <v>17161</v>
      </c>
      <c r="B1859" t="s">
        <v>17162</v>
      </c>
      <c r="C1859" t="s">
        <v>17163</v>
      </c>
      <c r="D1859" t="s">
        <v>17164</v>
      </c>
      <c r="E1859">
        <v>1</v>
      </c>
      <c r="F1859">
        <v>2</v>
      </c>
      <c r="G1859">
        <v>2</v>
      </c>
      <c r="H1859">
        <v>0</v>
      </c>
      <c r="I1859" t="s">
        <v>17165</v>
      </c>
      <c r="J1859" t="s">
        <v>17166</v>
      </c>
      <c r="K1859" t="s">
        <v>17167</v>
      </c>
      <c r="L1859" t="s">
        <v>13</v>
      </c>
      <c r="M1859" t="s">
        <v>17168</v>
      </c>
      <c r="N1859" t="s">
        <v>17169</v>
      </c>
      <c r="O1859" t="s">
        <v>40</v>
      </c>
      <c r="P1859" t="s">
        <v>41</v>
      </c>
      <c r="Q1859" t="s">
        <v>42</v>
      </c>
    </row>
    <row r="1860" spans="1:17" x14ac:dyDescent="0.2">
      <c r="A1860" t="s">
        <v>17170</v>
      </c>
      <c r="B1860" t="s">
        <v>17171</v>
      </c>
      <c r="C1860" t="s">
        <v>17172</v>
      </c>
      <c r="D1860" t="s">
        <v>17173</v>
      </c>
      <c r="E1860">
        <v>2</v>
      </c>
      <c r="F1860">
        <v>13</v>
      </c>
      <c r="G1860">
        <v>13</v>
      </c>
      <c r="H1860">
        <v>0</v>
      </c>
      <c r="I1860" t="s">
        <v>17174</v>
      </c>
      <c r="J1860" t="s">
        <v>17171</v>
      </c>
      <c r="L1860" t="s">
        <v>13</v>
      </c>
      <c r="M1860" t="s">
        <v>17175</v>
      </c>
      <c r="N1860" t="s">
        <v>17176</v>
      </c>
      <c r="O1860" t="s">
        <v>684</v>
      </c>
      <c r="P1860" t="s">
        <v>41</v>
      </c>
      <c r="Q1860" t="s">
        <v>42</v>
      </c>
    </row>
    <row r="1861" spans="1:17" x14ac:dyDescent="0.2">
      <c r="A1861" t="s">
        <v>17177</v>
      </c>
      <c r="B1861" t="s">
        <v>17178</v>
      </c>
      <c r="C1861" t="s">
        <v>17179</v>
      </c>
      <c r="D1861" t="s">
        <v>17180</v>
      </c>
      <c r="E1861">
        <v>1</v>
      </c>
      <c r="F1861">
        <v>6</v>
      </c>
      <c r="G1861">
        <v>3</v>
      </c>
      <c r="H1861">
        <v>3</v>
      </c>
      <c r="I1861" t="s">
        <v>17181</v>
      </c>
      <c r="J1861" t="s">
        <v>17182</v>
      </c>
      <c r="L1861" t="s">
        <v>13</v>
      </c>
      <c r="M1861" t="s">
        <v>17183</v>
      </c>
      <c r="N1861" t="s">
        <v>17184</v>
      </c>
      <c r="O1861" t="s">
        <v>1280</v>
      </c>
      <c r="P1861" t="s">
        <v>716</v>
      </c>
      <c r="Q1861" t="s">
        <v>114</v>
      </c>
    </row>
    <row r="1862" spans="1:17" x14ac:dyDescent="0.2">
      <c r="A1862" t="s">
        <v>17185</v>
      </c>
      <c r="B1862" t="s">
        <v>17186</v>
      </c>
      <c r="C1862" t="s">
        <v>17187</v>
      </c>
      <c r="D1862" t="s">
        <v>17188</v>
      </c>
      <c r="E1862">
        <v>71</v>
      </c>
      <c r="F1862">
        <v>665</v>
      </c>
      <c r="G1862">
        <v>351</v>
      </c>
      <c r="H1862">
        <v>314</v>
      </c>
      <c r="I1862" t="s">
        <v>17189</v>
      </c>
      <c r="J1862" t="s">
        <v>17190</v>
      </c>
      <c r="K1862" t="s">
        <v>17191</v>
      </c>
      <c r="L1862" t="s">
        <v>13</v>
      </c>
      <c r="M1862" t="s">
        <v>17192</v>
      </c>
      <c r="N1862" t="s">
        <v>17193</v>
      </c>
      <c r="O1862" t="s">
        <v>17194</v>
      </c>
      <c r="P1862" t="s">
        <v>145</v>
      </c>
      <c r="Q1862" t="s">
        <v>484</v>
      </c>
    </row>
    <row r="1863" spans="1:17" x14ac:dyDescent="0.2">
      <c r="A1863" t="s">
        <v>17195</v>
      </c>
      <c r="B1863" t="s">
        <v>17196</v>
      </c>
      <c r="C1863" t="s">
        <v>17197</v>
      </c>
      <c r="D1863" t="s">
        <v>17198</v>
      </c>
      <c r="E1863">
        <v>2</v>
      </c>
      <c r="F1863">
        <v>72</v>
      </c>
      <c r="G1863">
        <v>36</v>
      </c>
      <c r="H1863">
        <v>36</v>
      </c>
      <c r="I1863" t="s">
        <v>17199</v>
      </c>
      <c r="J1863" t="s">
        <v>17200</v>
      </c>
      <c r="K1863" t="s">
        <v>17201</v>
      </c>
      <c r="L1863" t="s">
        <v>13</v>
      </c>
      <c r="M1863" t="s">
        <v>17202</v>
      </c>
      <c r="N1863" t="s">
        <v>17203</v>
      </c>
      <c r="O1863" t="s">
        <v>17204</v>
      </c>
      <c r="P1863" t="s">
        <v>705</v>
      </c>
      <c r="Q1863" t="s">
        <v>42</v>
      </c>
    </row>
    <row r="1864" spans="1:17" x14ac:dyDescent="0.2">
      <c r="A1864" t="s">
        <v>17205</v>
      </c>
      <c r="B1864" t="s">
        <v>17206</v>
      </c>
      <c r="C1864" t="s">
        <v>17207</v>
      </c>
      <c r="D1864" t="s">
        <v>17208</v>
      </c>
      <c r="E1864">
        <v>1</v>
      </c>
      <c r="F1864">
        <v>1</v>
      </c>
      <c r="G1864">
        <v>1</v>
      </c>
      <c r="H1864">
        <v>0</v>
      </c>
      <c r="I1864" t="s">
        <v>17209</v>
      </c>
      <c r="J1864" t="s">
        <v>17210</v>
      </c>
      <c r="K1864" t="s">
        <v>17211</v>
      </c>
      <c r="L1864" t="s">
        <v>13</v>
      </c>
      <c r="M1864" t="s">
        <v>17212</v>
      </c>
      <c r="N1864" t="s">
        <v>17213</v>
      </c>
      <c r="O1864" t="s">
        <v>17214</v>
      </c>
      <c r="P1864" t="s">
        <v>173</v>
      </c>
      <c r="Q1864" t="s">
        <v>695</v>
      </c>
    </row>
    <row r="1865" spans="1:17" x14ac:dyDescent="0.2">
      <c r="A1865" t="s">
        <v>17215</v>
      </c>
      <c r="B1865" t="s">
        <v>17216</v>
      </c>
      <c r="C1865" t="s">
        <v>17217</v>
      </c>
      <c r="D1865" t="s">
        <v>17218</v>
      </c>
      <c r="E1865">
        <v>1</v>
      </c>
      <c r="F1865">
        <v>36</v>
      </c>
      <c r="G1865">
        <v>36</v>
      </c>
      <c r="H1865">
        <v>0</v>
      </c>
      <c r="I1865" t="s">
        <v>17219</v>
      </c>
      <c r="J1865" t="s">
        <v>17220</v>
      </c>
      <c r="K1865" t="s">
        <v>17221</v>
      </c>
      <c r="L1865" t="s">
        <v>13</v>
      </c>
      <c r="M1865" t="s">
        <v>17222</v>
      </c>
      <c r="N1865" t="s">
        <v>17223</v>
      </c>
      <c r="O1865" t="s">
        <v>17224</v>
      </c>
      <c r="P1865" t="s">
        <v>325</v>
      </c>
      <c r="Q1865" t="s">
        <v>30</v>
      </c>
    </row>
    <row r="1866" spans="1:17" x14ac:dyDescent="0.2">
      <c r="A1866" t="s">
        <v>17225</v>
      </c>
      <c r="B1866" t="s">
        <v>17226</v>
      </c>
      <c r="C1866" t="s">
        <v>17227</v>
      </c>
      <c r="D1866" t="s">
        <v>17228</v>
      </c>
      <c r="E1866">
        <v>1</v>
      </c>
      <c r="F1866">
        <v>7</v>
      </c>
      <c r="G1866">
        <v>7</v>
      </c>
      <c r="H1866">
        <v>0</v>
      </c>
      <c r="I1866" t="s">
        <v>17229</v>
      </c>
      <c r="J1866" t="s">
        <v>17230</v>
      </c>
      <c r="L1866" t="s">
        <v>13</v>
      </c>
      <c r="M1866" t="s">
        <v>17231</v>
      </c>
      <c r="N1866" t="s">
        <v>17232</v>
      </c>
      <c r="O1866" t="s">
        <v>17233</v>
      </c>
      <c r="P1866" t="s">
        <v>716</v>
      </c>
      <c r="Q1866" t="s">
        <v>42</v>
      </c>
    </row>
    <row r="1867" spans="1:17" x14ac:dyDescent="0.2">
      <c r="A1867" t="s">
        <v>17234</v>
      </c>
      <c r="B1867" t="s">
        <v>17235</v>
      </c>
      <c r="C1867" t="s">
        <v>17236</v>
      </c>
      <c r="D1867" t="s">
        <v>17237</v>
      </c>
      <c r="E1867">
        <v>1</v>
      </c>
      <c r="F1867">
        <v>8</v>
      </c>
      <c r="G1867">
        <v>6</v>
      </c>
      <c r="H1867">
        <v>2</v>
      </c>
      <c r="I1867" t="s">
        <v>17238</v>
      </c>
      <c r="J1867" t="s">
        <v>17239</v>
      </c>
      <c r="K1867" t="s">
        <v>17240</v>
      </c>
      <c r="L1867" t="s">
        <v>13</v>
      </c>
      <c r="M1867" t="s">
        <v>17241</v>
      </c>
      <c r="N1867" t="s">
        <v>17242</v>
      </c>
      <c r="O1867" t="s">
        <v>552</v>
      </c>
      <c r="P1867" t="s">
        <v>173</v>
      </c>
      <c r="Q1867" t="s">
        <v>42</v>
      </c>
    </row>
    <row r="1868" spans="1:17" x14ac:dyDescent="0.2">
      <c r="A1868" t="s">
        <v>17243</v>
      </c>
      <c r="B1868" t="s">
        <v>17244</v>
      </c>
      <c r="C1868" t="s">
        <v>17245</v>
      </c>
      <c r="D1868" t="s">
        <v>17246</v>
      </c>
      <c r="E1868">
        <v>2</v>
      </c>
      <c r="F1868">
        <v>6</v>
      </c>
      <c r="G1868">
        <v>3</v>
      </c>
      <c r="H1868">
        <v>3</v>
      </c>
      <c r="I1868" t="s">
        <v>17247</v>
      </c>
      <c r="J1868" t="s">
        <v>17248</v>
      </c>
      <c r="K1868" t="s">
        <v>17249</v>
      </c>
      <c r="L1868" t="s">
        <v>13</v>
      </c>
      <c r="M1868" t="s">
        <v>17250</v>
      </c>
      <c r="N1868" t="s">
        <v>17251</v>
      </c>
      <c r="O1868" t="s">
        <v>914</v>
      </c>
      <c r="P1868" t="s">
        <v>41</v>
      </c>
      <c r="Q1868" t="s">
        <v>30</v>
      </c>
    </row>
    <row r="1869" spans="1:17" x14ac:dyDescent="0.2">
      <c r="A1869" t="s">
        <v>17252</v>
      </c>
      <c r="B1869" t="s">
        <v>17253</v>
      </c>
      <c r="C1869" t="s">
        <v>17254</v>
      </c>
      <c r="D1869" t="s">
        <v>17255</v>
      </c>
      <c r="E1869">
        <v>30</v>
      </c>
      <c r="F1869">
        <v>173</v>
      </c>
      <c r="G1869">
        <v>86</v>
      </c>
      <c r="H1869">
        <v>87</v>
      </c>
      <c r="I1869" t="s">
        <v>17256</v>
      </c>
      <c r="J1869" t="s">
        <v>17253</v>
      </c>
      <c r="K1869" t="s">
        <v>17257</v>
      </c>
      <c r="L1869" t="s">
        <v>13</v>
      </c>
      <c r="M1869" t="s">
        <v>17258</v>
      </c>
      <c r="N1869" t="s">
        <v>17259</v>
      </c>
      <c r="O1869" t="s">
        <v>3992</v>
      </c>
      <c r="P1869" t="s">
        <v>41</v>
      </c>
      <c r="Q1869" t="s">
        <v>42</v>
      </c>
    </row>
    <row r="1870" spans="1:17" x14ac:dyDescent="0.2">
      <c r="A1870" t="s">
        <v>17260</v>
      </c>
      <c r="B1870" t="s">
        <v>17261</v>
      </c>
      <c r="C1870" t="s">
        <v>17262</v>
      </c>
      <c r="D1870" t="s">
        <v>17263</v>
      </c>
      <c r="E1870">
        <v>2</v>
      </c>
      <c r="F1870">
        <v>22</v>
      </c>
      <c r="G1870">
        <v>16</v>
      </c>
      <c r="H1870">
        <v>6</v>
      </c>
      <c r="I1870" t="s">
        <v>17264</v>
      </c>
      <c r="J1870" t="s">
        <v>17265</v>
      </c>
      <c r="K1870" t="s">
        <v>17266</v>
      </c>
      <c r="L1870" t="s">
        <v>13</v>
      </c>
      <c r="M1870" t="s">
        <v>17267</v>
      </c>
      <c r="N1870" t="s">
        <v>17262</v>
      </c>
      <c r="O1870" t="s">
        <v>2269</v>
      </c>
      <c r="P1870" t="s">
        <v>41</v>
      </c>
      <c r="Q1870" t="s">
        <v>42</v>
      </c>
    </row>
    <row r="1871" spans="1:17" x14ac:dyDescent="0.2">
      <c r="A1871" t="s">
        <v>17268</v>
      </c>
      <c r="B1871" t="s">
        <v>17269</v>
      </c>
      <c r="C1871" t="s">
        <v>17270</v>
      </c>
      <c r="D1871" t="s">
        <v>17271</v>
      </c>
      <c r="E1871">
        <v>86</v>
      </c>
      <c r="F1871">
        <v>1209</v>
      </c>
      <c r="G1871">
        <v>1209</v>
      </c>
      <c r="H1871">
        <v>0</v>
      </c>
      <c r="I1871" t="s">
        <v>17272</v>
      </c>
      <c r="J1871" t="s">
        <v>17273</v>
      </c>
      <c r="K1871" t="s">
        <v>17274</v>
      </c>
      <c r="L1871" t="s">
        <v>13</v>
      </c>
      <c r="M1871" t="s">
        <v>17275</v>
      </c>
      <c r="N1871" t="s">
        <v>17276</v>
      </c>
      <c r="O1871" t="s">
        <v>3190</v>
      </c>
      <c r="P1871" t="s">
        <v>3191</v>
      </c>
      <c r="Q1871" t="s">
        <v>42</v>
      </c>
    </row>
    <row r="1872" spans="1:17" x14ac:dyDescent="0.2">
      <c r="A1872" t="s">
        <v>17277</v>
      </c>
      <c r="B1872" t="s">
        <v>17278</v>
      </c>
      <c r="C1872" t="s">
        <v>17279</v>
      </c>
      <c r="D1872" t="s">
        <v>17280</v>
      </c>
      <c r="E1872">
        <v>1</v>
      </c>
      <c r="F1872">
        <v>5</v>
      </c>
      <c r="G1872">
        <v>0</v>
      </c>
      <c r="H1872">
        <v>5</v>
      </c>
      <c r="I1872" t="s">
        <v>17281</v>
      </c>
      <c r="J1872" t="s">
        <v>17278</v>
      </c>
      <c r="L1872" t="s">
        <v>13</v>
      </c>
      <c r="M1872" t="s">
        <v>17282</v>
      </c>
      <c r="N1872" t="s">
        <v>17283</v>
      </c>
      <c r="O1872" t="s">
        <v>17284</v>
      </c>
      <c r="P1872" t="s">
        <v>145</v>
      </c>
      <c r="Q1872" t="s">
        <v>3467</v>
      </c>
    </row>
    <row r="1873" spans="1:17" x14ac:dyDescent="0.2">
      <c r="A1873" t="s">
        <v>17285</v>
      </c>
      <c r="B1873" t="s">
        <v>17286</v>
      </c>
      <c r="C1873" t="s">
        <v>17287</v>
      </c>
      <c r="D1873" t="s">
        <v>17288</v>
      </c>
      <c r="E1873">
        <v>1</v>
      </c>
      <c r="F1873">
        <v>2</v>
      </c>
      <c r="G1873">
        <v>1</v>
      </c>
      <c r="H1873">
        <v>1</v>
      </c>
      <c r="I1873" t="s">
        <v>17289</v>
      </c>
      <c r="J1873" t="s">
        <v>17290</v>
      </c>
      <c r="K1873" t="s">
        <v>17291</v>
      </c>
      <c r="L1873" t="s">
        <v>13</v>
      </c>
      <c r="M1873" t="s">
        <v>17292</v>
      </c>
      <c r="N1873" t="s">
        <v>17293</v>
      </c>
      <c r="O1873" t="s">
        <v>17294</v>
      </c>
      <c r="P1873" t="s">
        <v>716</v>
      </c>
      <c r="Q1873" t="s">
        <v>30</v>
      </c>
    </row>
    <row r="1874" spans="1:17" x14ac:dyDescent="0.2">
      <c r="A1874" t="s">
        <v>17295</v>
      </c>
      <c r="B1874" t="s">
        <v>17296</v>
      </c>
      <c r="C1874" t="s">
        <v>17297</v>
      </c>
      <c r="D1874" t="s">
        <v>17298</v>
      </c>
      <c r="E1874">
        <v>9</v>
      </c>
      <c r="F1874">
        <v>206</v>
      </c>
      <c r="G1874">
        <v>204</v>
      </c>
      <c r="H1874">
        <v>2</v>
      </c>
      <c r="I1874" t="s">
        <v>17299</v>
      </c>
      <c r="J1874" t="s">
        <v>17300</v>
      </c>
      <c r="K1874" t="s">
        <v>17301</v>
      </c>
      <c r="L1874" t="s">
        <v>13</v>
      </c>
      <c r="M1874" t="s">
        <v>17302</v>
      </c>
      <c r="N1874" t="s">
        <v>17303</v>
      </c>
      <c r="O1874" t="s">
        <v>17304</v>
      </c>
      <c r="P1874" t="s">
        <v>41</v>
      </c>
      <c r="Q1874" t="s">
        <v>42</v>
      </c>
    </row>
    <row r="1875" spans="1:17" x14ac:dyDescent="0.2">
      <c r="A1875" t="s">
        <v>17305</v>
      </c>
      <c r="B1875" t="s">
        <v>17306</v>
      </c>
      <c r="C1875" t="s">
        <v>17307</v>
      </c>
      <c r="D1875" t="s">
        <v>17308</v>
      </c>
      <c r="E1875">
        <v>2</v>
      </c>
      <c r="F1875">
        <v>48</v>
      </c>
      <c r="G1875">
        <v>48</v>
      </c>
      <c r="H1875">
        <v>0</v>
      </c>
      <c r="I1875" t="s">
        <v>17309</v>
      </c>
      <c r="J1875" t="s">
        <v>17310</v>
      </c>
      <c r="K1875" t="s">
        <v>17311</v>
      </c>
      <c r="L1875" t="s">
        <v>13</v>
      </c>
      <c r="M1875" t="s">
        <v>17312</v>
      </c>
      <c r="N1875" t="s">
        <v>17313</v>
      </c>
      <c r="O1875" t="s">
        <v>4256</v>
      </c>
      <c r="P1875" t="s">
        <v>173</v>
      </c>
      <c r="Q1875" t="s">
        <v>42</v>
      </c>
    </row>
    <row r="1876" spans="1:17" x14ac:dyDescent="0.2">
      <c r="A1876" t="s">
        <v>17314</v>
      </c>
      <c r="B1876" t="s">
        <v>17315</v>
      </c>
      <c r="C1876" t="s">
        <v>17316</v>
      </c>
      <c r="D1876" t="s">
        <v>17317</v>
      </c>
      <c r="E1876">
        <v>1</v>
      </c>
      <c r="F1876">
        <v>4</v>
      </c>
      <c r="G1876">
        <v>2</v>
      </c>
      <c r="H1876">
        <v>2</v>
      </c>
      <c r="I1876" t="s">
        <v>17318</v>
      </c>
      <c r="J1876" t="s">
        <v>17319</v>
      </c>
      <c r="K1876" t="s">
        <v>17320</v>
      </c>
      <c r="L1876" t="s">
        <v>13</v>
      </c>
      <c r="M1876" t="s">
        <v>17321</v>
      </c>
      <c r="N1876" t="s">
        <v>17316</v>
      </c>
      <c r="O1876" t="s">
        <v>17322</v>
      </c>
      <c r="P1876" t="s">
        <v>145</v>
      </c>
      <c r="Q1876" t="s">
        <v>18</v>
      </c>
    </row>
    <row r="1877" spans="1:17" x14ac:dyDescent="0.2">
      <c r="A1877" t="s">
        <v>17323</v>
      </c>
      <c r="B1877" t="s">
        <v>17324</v>
      </c>
      <c r="C1877" t="s">
        <v>17325</v>
      </c>
      <c r="D1877" t="s">
        <v>17326</v>
      </c>
      <c r="E1877">
        <v>3</v>
      </c>
      <c r="F1877">
        <v>78</v>
      </c>
      <c r="G1877">
        <v>44</v>
      </c>
      <c r="H1877">
        <v>34</v>
      </c>
      <c r="I1877" t="s">
        <v>17327</v>
      </c>
      <c r="J1877" t="s">
        <v>17328</v>
      </c>
      <c r="L1877" t="s">
        <v>13</v>
      </c>
      <c r="M1877" t="s">
        <v>17329</v>
      </c>
      <c r="N1877" t="s">
        <v>17330</v>
      </c>
      <c r="O1877" t="s">
        <v>15183</v>
      </c>
      <c r="P1877" t="s">
        <v>41</v>
      </c>
      <c r="Q1877" t="s">
        <v>42</v>
      </c>
    </row>
    <row r="1878" spans="1:17" x14ac:dyDescent="0.2">
      <c r="A1878" t="s">
        <v>17331</v>
      </c>
      <c r="B1878" t="s">
        <v>17332</v>
      </c>
      <c r="C1878" t="s">
        <v>17333</v>
      </c>
      <c r="D1878" t="s">
        <v>17334</v>
      </c>
      <c r="E1878">
        <v>1</v>
      </c>
      <c r="F1878">
        <v>2</v>
      </c>
      <c r="G1878">
        <v>1</v>
      </c>
      <c r="H1878">
        <v>1</v>
      </c>
      <c r="I1878" t="s">
        <v>17335</v>
      </c>
      <c r="J1878" t="s">
        <v>17336</v>
      </c>
      <c r="K1878" t="s">
        <v>17337</v>
      </c>
      <c r="L1878" t="s">
        <v>13</v>
      </c>
      <c r="M1878" t="s">
        <v>17338</v>
      </c>
      <c r="N1878" t="s">
        <v>17339</v>
      </c>
      <c r="O1878" t="s">
        <v>4799</v>
      </c>
      <c r="P1878" t="s">
        <v>29</v>
      </c>
      <c r="Q1878" t="s">
        <v>42</v>
      </c>
    </row>
    <row r="1879" spans="1:17" x14ac:dyDescent="0.2">
      <c r="A1879" t="s">
        <v>17340</v>
      </c>
      <c r="B1879" t="s">
        <v>17341</v>
      </c>
      <c r="C1879" t="s">
        <v>17342</v>
      </c>
      <c r="D1879" t="s">
        <v>17343</v>
      </c>
      <c r="E1879">
        <v>1</v>
      </c>
      <c r="F1879">
        <v>4</v>
      </c>
      <c r="G1879">
        <v>2</v>
      </c>
      <c r="H1879">
        <v>2</v>
      </c>
      <c r="I1879" t="s">
        <v>17344</v>
      </c>
      <c r="J1879" t="s">
        <v>17345</v>
      </c>
      <c r="K1879" t="s">
        <v>17346</v>
      </c>
      <c r="L1879" t="s">
        <v>13</v>
      </c>
      <c r="M1879" t="s">
        <v>17347</v>
      </c>
      <c r="N1879" t="s">
        <v>17348</v>
      </c>
      <c r="O1879" t="s">
        <v>914</v>
      </c>
      <c r="P1879" t="s">
        <v>41</v>
      </c>
      <c r="Q1879" t="s">
        <v>30</v>
      </c>
    </row>
    <row r="1880" spans="1:17" x14ac:dyDescent="0.2">
      <c r="A1880" t="s">
        <v>17349</v>
      </c>
      <c r="B1880" t="s">
        <v>17350</v>
      </c>
      <c r="C1880" t="s">
        <v>17351</v>
      </c>
      <c r="D1880" t="s">
        <v>17352</v>
      </c>
      <c r="E1880">
        <v>3</v>
      </c>
      <c r="F1880">
        <v>42</v>
      </c>
      <c r="G1880">
        <v>21</v>
      </c>
      <c r="H1880">
        <v>21</v>
      </c>
      <c r="I1880" t="s">
        <v>17353</v>
      </c>
      <c r="J1880" t="s">
        <v>17354</v>
      </c>
      <c r="K1880" t="s">
        <v>17355</v>
      </c>
      <c r="L1880" t="s">
        <v>13</v>
      </c>
      <c r="M1880" t="s">
        <v>17356</v>
      </c>
      <c r="N1880" t="s">
        <v>17357</v>
      </c>
      <c r="O1880" t="s">
        <v>17358</v>
      </c>
      <c r="P1880" t="s">
        <v>41</v>
      </c>
      <c r="Q1880" t="s">
        <v>42</v>
      </c>
    </row>
    <row r="1881" spans="1:17" x14ac:dyDescent="0.2">
      <c r="A1881" t="s">
        <v>17359</v>
      </c>
      <c r="B1881" t="s">
        <v>17360</v>
      </c>
      <c r="C1881" t="s">
        <v>17361</v>
      </c>
      <c r="D1881" t="s">
        <v>17362</v>
      </c>
      <c r="E1881">
        <v>2</v>
      </c>
      <c r="F1881">
        <v>58</v>
      </c>
      <c r="G1881">
        <v>44</v>
      </c>
      <c r="H1881">
        <v>14</v>
      </c>
      <c r="I1881" t="s">
        <v>17363</v>
      </c>
      <c r="J1881" t="s">
        <v>17364</v>
      </c>
      <c r="K1881" t="s">
        <v>17365</v>
      </c>
      <c r="L1881" t="s">
        <v>13</v>
      </c>
      <c r="M1881" t="s">
        <v>17366</v>
      </c>
      <c r="N1881" t="s">
        <v>17367</v>
      </c>
      <c r="O1881" t="s">
        <v>17368</v>
      </c>
      <c r="P1881" t="s">
        <v>41</v>
      </c>
      <c r="Q1881" t="s">
        <v>30</v>
      </c>
    </row>
    <row r="1882" spans="1:17" x14ac:dyDescent="0.2">
      <c r="A1882" t="s">
        <v>17369</v>
      </c>
      <c r="B1882" t="s">
        <v>17370</v>
      </c>
      <c r="C1882" t="s">
        <v>17371</v>
      </c>
      <c r="D1882" t="s">
        <v>17372</v>
      </c>
      <c r="E1882">
        <v>1</v>
      </c>
      <c r="F1882">
        <v>15</v>
      </c>
      <c r="G1882">
        <v>12</v>
      </c>
      <c r="H1882">
        <v>3</v>
      </c>
      <c r="I1882" t="s">
        <v>17373</v>
      </c>
      <c r="J1882" t="s">
        <v>17370</v>
      </c>
      <c r="K1882" t="s">
        <v>17374</v>
      </c>
      <c r="L1882" t="s">
        <v>13</v>
      </c>
      <c r="M1882" t="s">
        <v>17375</v>
      </c>
      <c r="N1882" t="s">
        <v>17376</v>
      </c>
      <c r="O1882" t="s">
        <v>17377</v>
      </c>
      <c r="P1882" t="s">
        <v>41</v>
      </c>
      <c r="Q1882" t="s">
        <v>42</v>
      </c>
    </row>
    <row r="1883" spans="1:17" x14ac:dyDescent="0.2">
      <c r="A1883" t="s">
        <v>17378</v>
      </c>
      <c r="B1883" t="s">
        <v>17379</v>
      </c>
      <c r="C1883" t="s">
        <v>17380</v>
      </c>
      <c r="D1883" t="s">
        <v>17381</v>
      </c>
      <c r="E1883">
        <v>2</v>
      </c>
      <c r="F1883">
        <v>4</v>
      </c>
      <c r="G1883">
        <v>2</v>
      </c>
      <c r="H1883">
        <v>2</v>
      </c>
      <c r="I1883" t="s">
        <v>17382</v>
      </c>
      <c r="J1883" t="s">
        <v>13589</v>
      </c>
      <c r="K1883" t="s">
        <v>17383</v>
      </c>
      <c r="L1883" t="s">
        <v>13</v>
      </c>
      <c r="M1883" t="s">
        <v>17384</v>
      </c>
      <c r="N1883" t="s">
        <v>17385</v>
      </c>
      <c r="O1883" t="s">
        <v>1018</v>
      </c>
      <c r="P1883" t="s">
        <v>41</v>
      </c>
      <c r="Q1883" t="s">
        <v>42</v>
      </c>
    </row>
    <row r="1884" spans="1:17" x14ac:dyDescent="0.2">
      <c r="A1884" t="s">
        <v>17386</v>
      </c>
      <c r="B1884" t="s">
        <v>17387</v>
      </c>
      <c r="C1884" t="s">
        <v>17388</v>
      </c>
      <c r="D1884" t="s">
        <v>17389</v>
      </c>
      <c r="E1884">
        <v>1</v>
      </c>
      <c r="F1884">
        <v>2</v>
      </c>
      <c r="G1884">
        <v>1</v>
      </c>
      <c r="H1884">
        <v>1</v>
      </c>
      <c r="I1884" t="s">
        <v>17390</v>
      </c>
      <c r="J1884" t="s">
        <v>2131</v>
      </c>
      <c r="K1884" t="s">
        <v>17391</v>
      </c>
      <c r="L1884" t="s">
        <v>13</v>
      </c>
      <c r="M1884" t="s">
        <v>17392</v>
      </c>
      <c r="N1884" t="s">
        <v>17393</v>
      </c>
      <c r="O1884" t="s">
        <v>17394</v>
      </c>
      <c r="P1884" t="s">
        <v>325</v>
      </c>
      <c r="Q1884" t="s">
        <v>387</v>
      </c>
    </row>
    <row r="1885" spans="1:17" x14ac:dyDescent="0.2">
      <c r="A1885" t="s">
        <v>17395</v>
      </c>
      <c r="B1885" t="s">
        <v>17396</v>
      </c>
      <c r="C1885" t="s">
        <v>17397</v>
      </c>
      <c r="D1885" t="s">
        <v>17398</v>
      </c>
      <c r="E1885">
        <v>1</v>
      </c>
      <c r="F1885">
        <v>3</v>
      </c>
      <c r="G1885">
        <v>3</v>
      </c>
      <c r="H1885">
        <v>0</v>
      </c>
      <c r="I1885" t="s">
        <v>17399</v>
      </c>
      <c r="J1885" t="s">
        <v>17396</v>
      </c>
      <c r="K1885" t="s">
        <v>17400</v>
      </c>
      <c r="L1885" t="s">
        <v>13</v>
      </c>
      <c r="M1885" t="s">
        <v>17401</v>
      </c>
      <c r="N1885" t="s">
        <v>17402</v>
      </c>
      <c r="O1885" t="s">
        <v>17403</v>
      </c>
      <c r="P1885" t="s">
        <v>173</v>
      </c>
      <c r="Q1885" t="s">
        <v>30</v>
      </c>
    </row>
    <row r="1886" spans="1:17" x14ac:dyDescent="0.2">
      <c r="A1886" t="s">
        <v>17404</v>
      </c>
      <c r="B1886" t="s">
        <v>17405</v>
      </c>
      <c r="C1886" t="s">
        <v>17406</v>
      </c>
      <c r="D1886" t="s">
        <v>17407</v>
      </c>
      <c r="E1886">
        <v>1</v>
      </c>
      <c r="F1886">
        <v>47</v>
      </c>
      <c r="G1886">
        <v>29</v>
      </c>
      <c r="H1886">
        <v>18</v>
      </c>
      <c r="I1886" t="s">
        <v>17408</v>
      </c>
      <c r="J1886" t="s">
        <v>17405</v>
      </c>
      <c r="L1886" t="s">
        <v>13</v>
      </c>
      <c r="M1886" t="s">
        <v>17409</v>
      </c>
      <c r="N1886" t="s">
        <v>17410</v>
      </c>
      <c r="O1886" t="s">
        <v>17411</v>
      </c>
      <c r="P1886" t="s">
        <v>716</v>
      </c>
      <c r="Q1886" t="s">
        <v>42</v>
      </c>
    </row>
    <row r="1887" spans="1:17" x14ac:dyDescent="0.2">
      <c r="A1887" t="s">
        <v>17412</v>
      </c>
      <c r="B1887" t="s">
        <v>17413</v>
      </c>
      <c r="C1887" t="s">
        <v>17414</v>
      </c>
      <c r="D1887" t="s">
        <v>17415</v>
      </c>
      <c r="E1887">
        <v>1</v>
      </c>
      <c r="F1887">
        <v>4</v>
      </c>
      <c r="G1887">
        <v>2</v>
      </c>
      <c r="H1887">
        <v>2</v>
      </c>
      <c r="I1887" t="s">
        <v>17416</v>
      </c>
      <c r="J1887" t="s">
        <v>17417</v>
      </c>
      <c r="K1887" t="s">
        <v>17418</v>
      </c>
      <c r="L1887" t="s">
        <v>13</v>
      </c>
      <c r="M1887" t="s">
        <v>17419</v>
      </c>
      <c r="N1887" t="s">
        <v>17420</v>
      </c>
      <c r="O1887" t="s">
        <v>17421</v>
      </c>
      <c r="P1887" t="s">
        <v>173</v>
      </c>
      <c r="Q1887" t="s">
        <v>18</v>
      </c>
    </row>
    <row r="1888" spans="1:17" x14ac:dyDescent="0.2">
      <c r="A1888" t="s">
        <v>17422</v>
      </c>
      <c r="B1888" t="s">
        <v>17423</v>
      </c>
      <c r="C1888" t="s">
        <v>17424</v>
      </c>
      <c r="D1888" t="s">
        <v>17425</v>
      </c>
      <c r="E1888">
        <v>2</v>
      </c>
      <c r="F1888">
        <v>63</v>
      </c>
      <c r="G1888">
        <v>60</v>
      </c>
      <c r="H1888">
        <v>3</v>
      </c>
      <c r="I1888" t="s">
        <v>17426</v>
      </c>
      <c r="J1888" t="s">
        <v>17427</v>
      </c>
      <c r="K1888" t="s">
        <v>17428</v>
      </c>
      <c r="L1888" t="s">
        <v>13</v>
      </c>
      <c r="M1888" t="s">
        <v>17429</v>
      </c>
      <c r="N1888" t="s">
        <v>17430</v>
      </c>
      <c r="O1888" t="s">
        <v>17431</v>
      </c>
      <c r="P1888" t="s">
        <v>41</v>
      </c>
      <c r="Q1888" t="s">
        <v>42</v>
      </c>
    </row>
    <row r="1889" spans="1:17" x14ac:dyDescent="0.2">
      <c r="A1889" t="s">
        <v>17432</v>
      </c>
      <c r="B1889" t="s">
        <v>17433</v>
      </c>
      <c r="C1889" t="s">
        <v>17434</v>
      </c>
      <c r="D1889" t="s">
        <v>17435</v>
      </c>
      <c r="E1889">
        <v>1</v>
      </c>
      <c r="F1889">
        <v>4</v>
      </c>
      <c r="G1889">
        <v>2</v>
      </c>
      <c r="H1889">
        <v>2</v>
      </c>
      <c r="I1889" t="s">
        <v>17436</v>
      </c>
      <c r="J1889" t="s">
        <v>17437</v>
      </c>
      <c r="K1889" t="s">
        <v>17438</v>
      </c>
      <c r="L1889" t="s">
        <v>13</v>
      </c>
      <c r="M1889" t="s">
        <v>17439</v>
      </c>
      <c r="N1889" t="s">
        <v>17440</v>
      </c>
      <c r="O1889" t="s">
        <v>17441</v>
      </c>
      <c r="P1889" t="s">
        <v>173</v>
      </c>
      <c r="Q1889" t="s">
        <v>30</v>
      </c>
    </row>
    <row r="1890" spans="1:17" x14ac:dyDescent="0.2">
      <c r="A1890" t="s">
        <v>17442</v>
      </c>
      <c r="B1890" t="s">
        <v>17443</v>
      </c>
      <c r="C1890" t="s">
        <v>17444</v>
      </c>
      <c r="D1890" t="s">
        <v>17445</v>
      </c>
      <c r="E1890">
        <v>1</v>
      </c>
      <c r="F1890">
        <v>5</v>
      </c>
      <c r="G1890">
        <v>3</v>
      </c>
      <c r="H1890">
        <v>2</v>
      </c>
      <c r="I1890" t="s">
        <v>17446</v>
      </c>
      <c r="J1890" t="s">
        <v>17447</v>
      </c>
      <c r="K1890" t="s">
        <v>17448</v>
      </c>
      <c r="L1890" t="s">
        <v>13</v>
      </c>
      <c r="M1890" t="s">
        <v>17449</v>
      </c>
      <c r="N1890" t="s">
        <v>17450</v>
      </c>
      <c r="O1890" t="s">
        <v>1406</v>
      </c>
      <c r="P1890" t="s">
        <v>41</v>
      </c>
      <c r="Q1890" t="s">
        <v>42</v>
      </c>
    </row>
    <row r="1891" spans="1:17" x14ac:dyDescent="0.2">
      <c r="A1891" t="s">
        <v>17451</v>
      </c>
      <c r="B1891" t="s">
        <v>17452</v>
      </c>
      <c r="C1891" t="s">
        <v>17453</v>
      </c>
      <c r="D1891" t="s">
        <v>17454</v>
      </c>
      <c r="E1891">
        <v>1</v>
      </c>
      <c r="F1891">
        <v>2</v>
      </c>
      <c r="G1891">
        <v>1</v>
      </c>
      <c r="H1891">
        <v>1</v>
      </c>
      <c r="I1891" t="s">
        <v>17455</v>
      </c>
      <c r="J1891" t="s">
        <v>17456</v>
      </c>
      <c r="K1891" t="s">
        <v>17457</v>
      </c>
      <c r="L1891" t="s">
        <v>13</v>
      </c>
      <c r="M1891" t="s">
        <v>17458</v>
      </c>
      <c r="N1891" t="s">
        <v>17459</v>
      </c>
      <c r="O1891" t="s">
        <v>9725</v>
      </c>
      <c r="P1891" t="s">
        <v>41</v>
      </c>
      <c r="Q1891" t="s">
        <v>42</v>
      </c>
    </row>
    <row r="1892" spans="1:17" x14ac:dyDescent="0.2">
      <c r="A1892" t="s">
        <v>17460</v>
      </c>
      <c r="B1892" t="s">
        <v>17461</v>
      </c>
      <c r="C1892" t="s">
        <v>17462</v>
      </c>
      <c r="D1892" t="s">
        <v>17463</v>
      </c>
      <c r="E1892">
        <v>2</v>
      </c>
      <c r="F1892">
        <v>49</v>
      </c>
      <c r="G1892">
        <v>40</v>
      </c>
      <c r="H1892">
        <v>9</v>
      </c>
      <c r="I1892" t="s">
        <v>17464</v>
      </c>
      <c r="J1892" t="s">
        <v>17465</v>
      </c>
      <c r="L1892" t="s">
        <v>13</v>
      </c>
      <c r="M1892" t="s">
        <v>17466</v>
      </c>
      <c r="N1892" t="s">
        <v>17467</v>
      </c>
      <c r="O1892" t="s">
        <v>17468</v>
      </c>
      <c r="P1892" t="s">
        <v>1170</v>
      </c>
      <c r="Q1892" t="s">
        <v>18</v>
      </c>
    </row>
    <row r="1893" spans="1:17" x14ac:dyDescent="0.2">
      <c r="A1893" t="s">
        <v>17469</v>
      </c>
      <c r="B1893" t="s">
        <v>17470</v>
      </c>
      <c r="C1893" t="s">
        <v>17471</v>
      </c>
      <c r="D1893" t="s">
        <v>17472</v>
      </c>
      <c r="E1893">
        <v>1</v>
      </c>
      <c r="F1893">
        <v>5</v>
      </c>
      <c r="G1893">
        <v>3</v>
      </c>
      <c r="H1893">
        <v>2</v>
      </c>
      <c r="I1893" t="s">
        <v>17473</v>
      </c>
      <c r="J1893" t="s">
        <v>17474</v>
      </c>
      <c r="K1893" t="s">
        <v>17475</v>
      </c>
      <c r="L1893" t="s">
        <v>13</v>
      </c>
      <c r="M1893" t="s">
        <v>17476</v>
      </c>
      <c r="N1893" t="s">
        <v>17477</v>
      </c>
      <c r="O1893" t="s">
        <v>17478</v>
      </c>
      <c r="P1893" t="s">
        <v>705</v>
      </c>
      <c r="Q1893" t="s">
        <v>42</v>
      </c>
    </row>
    <row r="1894" spans="1:17" x14ac:dyDescent="0.2">
      <c r="A1894" t="s">
        <v>17479</v>
      </c>
      <c r="B1894" t="s">
        <v>17480</v>
      </c>
      <c r="C1894" t="s">
        <v>17481</v>
      </c>
      <c r="D1894" t="s">
        <v>17482</v>
      </c>
      <c r="E1894">
        <v>1</v>
      </c>
      <c r="F1894">
        <v>25</v>
      </c>
      <c r="G1894">
        <v>0</v>
      </c>
      <c r="H1894">
        <v>25</v>
      </c>
      <c r="I1894" t="s">
        <v>17483</v>
      </c>
      <c r="J1894" t="s">
        <v>17480</v>
      </c>
      <c r="K1894" t="s">
        <v>17484</v>
      </c>
      <c r="L1894" t="s">
        <v>13</v>
      </c>
      <c r="M1894" t="s">
        <v>17485</v>
      </c>
      <c r="N1894" t="s">
        <v>17486</v>
      </c>
      <c r="O1894" t="s">
        <v>17487</v>
      </c>
      <c r="P1894" t="s">
        <v>41</v>
      </c>
      <c r="Q1894" t="s">
        <v>42</v>
      </c>
    </row>
    <row r="1895" spans="1:17" x14ac:dyDescent="0.2">
      <c r="A1895" t="s">
        <v>17488</v>
      </c>
      <c r="B1895" t="s">
        <v>17489</v>
      </c>
      <c r="C1895" t="s">
        <v>17490</v>
      </c>
      <c r="D1895" t="s">
        <v>17491</v>
      </c>
      <c r="E1895">
        <v>1</v>
      </c>
      <c r="F1895">
        <v>2</v>
      </c>
      <c r="G1895">
        <v>1</v>
      </c>
      <c r="H1895">
        <v>1</v>
      </c>
      <c r="I1895" t="s">
        <v>17492</v>
      </c>
      <c r="J1895" t="s">
        <v>17493</v>
      </c>
      <c r="K1895" t="s">
        <v>17494</v>
      </c>
      <c r="L1895" t="s">
        <v>13</v>
      </c>
      <c r="M1895" t="s">
        <v>17495</v>
      </c>
      <c r="N1895" t="s">
        <v>17496</v>
      </c>
      <c r="O1895" t="s">
        <v>40</v>
      </c>
      <c r="P1895" t="s">
        <v>41</v>
      </c>
      <c r="Q1895" t="s">
        <v>42</v>
      </c>
    </row>
    <row r="1896" spans="1:17" x14ac:dyDescent="0.2">
      <c r="A1896" t="s">
        <v>17497</v>
      </c>
      <c r="B1896" t="s">
        <v>17498</v>
      </c>
      <c r="C1896" t="s">
        <v>17499</v>
      </c>
      <c r="D1896" t="s">
        <v>17500</v>
      </c>
      <c r="E1896">
        <v>11</v>
      </c>
      <c r="F1896">
        <v>59</v>
      </c>
      <c r="G1896">
        <v>31</v>
      </c>
      <c r="H1896">
        <v>28</v>
      </c>
      <c r="I1896" t="s">
        <v>17501</v>
      </c>
      <c r="J1896" t="s">
        <v>17502</v>
      </c>
      <c r="K1896" t="s">
        <v>17503</v>
      </c>
      <c r="L1896" t="s">
        <v>13</v>
      </c>
      <c r="M1896" t="s">
        <v>17504</v>
      </c>
      <c r="N1896" t="s">
        <v>17499</v>
      </c>
      <c r="O1896" t="s">
        <v>779</v>
      </c>
      <c r="P1896" t="s">
        <v>325</v>
      </c>
      <c r="Q1896" t="s">
        <v>30</v>
      </c>
    </row>
    <row r="1897" spans="1:17" x14ac:dyDescent="0.2">
      <c r="A1897" t="s">
        <v>17505</v>
      </c>
      <c r="B1897" t="s">
        <v>17506</v>
      </c>
      <c r="C1897" t="s">
        <v>17507</v>
      </c>
      <c r="D1897" t="s">
        <v>17508</v>
      </c>
      <c r="E1897">
        <v>1</v>
      </c>
      <c r="F1897">
        <v>4</v>
      </c>
      <c r="G1897">
        <v>2</v>
      </c>
      <c r="H1897">
        <v>2</v>
      </c>
      <c r="I1897" t="s">
        <v>17509</v>
      </c>
      <c r="J1897" t="s">
        <v>17510</v>
      </c>
      <c r="K1897" t="s">
        <v>17511</v>
      </c>
      <c r="L1897" t="s">
        <v>13</v>
      </c>
      <c r="M1897" t="s">
        <v>17512</v>
      </c>
      <c r="N1897" t="s">
        <v>17507</v>
      </c>
      <c r="O1897" t="s">
        <v>552</v>
      </c>
      <c r="P1897" t="s">
        <v>173</v>
      </c>
      <c r="Q1897" t="s">
        <v>42</v>
      </c>
    </row>
    <row r="1898" spans="1:17" x14ac:dyDescent="0.2">
      <c r="A1898" t="s">
        <v>17513</v>
      </c>
      <c r="B1898" t="s">
        <v>17514</v>
      </c>
      <c r="C1898" t="s">
        <v>17515</v>
      </c>
      <c r="D1898" t="s">
        <v>17516</v>
      </c>
      <c r="E1898">
        <v>2</v>
      </c>
      <c r="F1898">
        <v>1</v>
      </c>
      <c r="G1898">
        <v>0</v>
      </c>
      <c r="H1898">
        <v>1</v>
      </c>
      <c r="I1898" t="s">
        <v>17517</v>
      </c>
      <c r="J1898" t="s">
        <v>17518</v>
      </c>
      <c r="K1898" t="s">
        <v>17519</v>
      </c>
      <c r="L1898" t="s">
        <v>13</v>
      </c>
      <c r="M1898" t="s">
        <v>17520</v>
      </c>
      <c r="N1898" t="s">
        <v>17521</v>
      </c>
      <c r="O1898" t="s">
        <v>17522</v>
      </c>
      <c r="P1898" t="s">
        <v>705</v>
      </c>
      <c r="Q1898" t="s">
        <v>18</v>
      </c>
    </row>
    <row r="1899" spans="1:17" x14ac:dyDescent="0.2">
      <c r="A1899" t="s">
        <v>17523</v>
      </c>
      <c r="B1899" t="s">
        <v>17524</v>
      </c>
      <c r="C1899" t="s">
        <v>17525</v>
      </c>
      <c r="D1899" t="s">
        <v>17526</v>
      </c>
      <c r="E1899">
        <v>1</v>
      </c>
      <c r="F1899">
        <v>4</v>
      </c>
      <c r="G1899">
        <v>2</v>
      </c>
      <c r="H1899">
        <v>2</v>
      </c>
      <c r="I1899" t="s">
        <v>17527</v>
      </c>
      <c r="J1899" t="s">
        <v>17528</v>
      </c>
      <c r="K1899" t="s">
        <v>17529</v>
      </c>
      <c r="L1899" t="s">
        <v>13</v>
      </c>
      <c r="M1899" t="s">
        <v>17530</v>
      </c>
      <c r="N1899" t="s">
        <v>17531</v>
      </c>
      <c r="O1899" t="s">
        <v>17532</v>
      </c>
      <c r="P1899" t="s">
        <v>94</v>
      </c>
      <c r="Q1899" t="s">
        <v>114</v>
      </c>
    </row>
    <row r="1900" spans="1:17" x14ac:dyDescent="0.2">
      <c r="A1900" t="s">
        <v>17533</v>
      </c>
      <c r="B1900" t="s">
        <v>2131</v>
      </c>
      <c r="C1900" t="s">
        <v>17534</v>
      </c>
      <c r="D1900" t="s">
        <v>17535</v>
      </c>
      <c r="E1900">
        <v>1</v>
      </c>
      <c r="F1900">
        <v>2</v>
      </c>
      <c r="G1900">
        <v>1</v>
      </c>
      <c r="H1900">
        <v>1</v>
      </c>
      <c r="I1900" t="s">
        <v>17536</v>
      </c>
      <c r="J1900" t="s">
        <v>2131</v>
      </c>
      <c r="L1900" t="s">
        <v>13</v>
      </c>
      <c r="M1900" t="s">
        <v>17537</v>
      </c>
      <c r="N1900" t="s">
        <v>17538</v>
      </c>
      <c r="O1900" t="s">
        <v>17539</v>
      </c>
      <c r="P1900" t="s">
        <v>1377</v>
      </c>
      <c r="Q1900" t="s">
        <v>30</v>
      </c>
    </row>
    <row r="1901" spans="1:17" x14ac:dyDescent="0.2">
      <c r="A1901" t="s">
        <v>17540</v>
      </c>
      <c r="B1901" t="s">
        <v>17541</v>
      </c>
      <c r="C1901" t="s">
        <v>17542</v>
      </c>
      <c r="D1901" t="s">
        <v>17543</v>
      </c>
      <c r="E1901">
        <v>74</v>
      </c>
      <c r="F1901">
        <v>6067</v>
      </c>
      <c r="G1901">
        <v>3106</v>
      </c>
      <c r="H1901">
        <v>2961</v>
      </c>
      <c r="I1901" t="s">
        <v>17544</v>
      </c>
      <c r="J1901" t="s">
        <v>17545</v>
      </c>
      <c r="K1901" t="s">
        <v>17546</v>
      </c>
      <c r="L1901" t="s">
        <v>13</v>
      </c>
      <c r="M1901" t="s">
        <v>17547</v>
      </c>
      <c r="N1901" t="s">
        <v>17548</v>
      </c>
      <c r="O1901" t="s">
        <v>40</v>
      </c>
      <c r="P1901" t="s">
        <v>41</v>
      </c>
      <c r="Q1901" t="s">
        <v>42</v>
      </c>
    </row>
    <row r="1902" spans="1:17" x14ac:dyDescent="0.2">
      <c r="A1902" t="s">
        <v>17549</v>
      </c>
      <c r="B1902" t="s">
        <v>17550</v>
      </c>
      <c r="C1902" t="s">
        <v>17551</v>
      </c>
      <c r="D1902" t="s">
        <v>17552</v>
      </c>
      <c r="E1902">
        <v>2</v>
      </c>
      <c r="F1902">
        <v>16</v>
      </c>
      <c r="G1902">
        <v>4</v>
      </c>
      <c r="H1902">
        <v>12</v>
      </c>
      <c r="I1902" t="s">
        <v>17553</v>
      </c>
      <c r="J1902" t="s">
        <v>17554</v>
      </c>
      <c r="K1902" t="s">
        <v>17555</v>
      </c>
      <c r="L1902" t="s">
        <v>13</v>
      </c>
      <c r="M1902" t="s">
        <v>17556</v>
      </c>
      <c r="N1902" t="s">
        <v>17557</v>
      </c>
      <c r="O1902" t="s">
        <v>17558</v>
      </c>
      <c r="P1902" t="s">
        <v>145</v>
      </c>
      <c r="Q1902" t="s">
        <v>42</v>
      </c>
    </row>
    <row r="1903" spans="1:17" x14ac:dyDescent="0.2">
      <c r="A1903" t="s">
        <v>17559</v>
      </c>
      <c r="B1903" t="s">
        <v>17560</v>
      </c>
      <c r="C1903" t="s">
        <v>17561</v>
      </c>
      <c r="D1903" t="s">
        <v>17562</v>
      </c>
      <c r="E1903">
        <v>1</v>
      </c>
      <c r="F1903">
        <v>3</v>
      </c>
      <c r="G1903">
        <v>2</v>
      </c>
      <c r="H1903">
        <v>1</v>
      </c>
      <c r="I1903" t="s">
        <v>17563</v>
      </c>
      <c r="J1903" t="s">
        <v>17564</v>
      </c>
      <c r="K1903" t="s">
        <v>17565</v>
      </c>
      <c r="L1903" t="s">
        <v>13</v>
      </c>
      <c r="M1903" t="s">
        <v>17566</v>
      </c>
      <c r="N1903" t="s">
        <v>17567</v>
      </c>
      <c r="O1903" t="s">
        <v>17568</v>
      </c>
      <c r="P1903" t="s">
        <v>145</v>
      </c>
      <c r="Q1903" t="s">
        <v>30</v>
      </c>
    </row>
    <row r="1904" spans="1:17" x14ac:dyDescent="0.2">
      <c r="A1904" t="s">
        <v>17569</v>
      </c>
      <c r="B1904" t="s">
        <v>17570</v>
      </c>
      <c r="C1904" t="s">
        <v>17571</v>
      </c>
      <c r="D1904" t="s">
        <v>17572</v>
      </c>
      <c r="E1904">
        <v>1</v>
      </c>
      <c r="F1904">
        <v>5</v>
      </c>
      <c r="G1904">
        <v>1</v>
      </c>
      <c r="H1904">
        <v>4</v>
      </c>
      <c r="I1904" t="s">
        <v>17573</v>
      </c>
      <c r="J1904" t="s">
        <v>17574</v>
      </c>
      <c r="K1904" t="s">
        <v>17575</v>
      </c>
      <c r="L1904" t="s">
        <v>13</v>
      </c>
      <c r="M1904" t="s">
        <v>17576</v>
      </c>
      <c r="N1904" t="s">
        <v>17571</v>
      </c>
      <c r="O1904" t="s">
        <v>345</v>
      </c>
      <c r="P1904" t="s">
        <v>41</v>
      </c>
      <c r="Q1904" t="s">
        <v>42</v>
      </c>
    </row>
    <row r="1905" spans="1:17" x14ac:dyDescent="0.2">
      <c r="A1905" t="s">
        <v>17577</v>
      </c>
      <c r="B1905" t="s">
        <v>17578</v>
      </c>
      <c r="C1905" t="s">
        <v>17579</v>
      </c>
      <c r="D1905" t="s">
        <v>17580</v>
      </c>
      <c r="E1905">
        <v>1</v>
      </c>
      <c r="F1905">
        <v>19</v>
      </c>
      <c r="G1905">
        <v>6</v>
      </c>
      <c r="H1905">
        <v>13</v>
      </c>
      <c r="I1905" t="s">
        <v>17581</v>
      </c>
      <c r="J1905" t="s">
        <v>17582</v>
      </c>
      <c r="K1905" t="s">
        <v>17583</v>
      </c>
      <c r="L1905" t="s">
        <v>13</v>
      </c>
      <c r="M1905" t="s">
        <v>17584</v>
      </c>
      <c r="N1905" t="s">
        <v>17579</v>
      </c>
      <c r="O1905" t="s">
        <v>1406</v>
      </c>
      <c r="P1905" t="s">
        <v>41</v>
      </c>
      <c r="Q1905" t="s">
        <v>42</v>
      </c>
    </row>
    <row r="1906" spans="1:17" x14ac:dyDescent="0.2">
      <c r="A1906" t="s">
        <v>17585</v>
      </c>
      <c r="B1906" t="s">
        <v>17586</v>
      </c>
      <c r="C1906" t="s">
        <v>17587</v>
      </c>
      <c r="D1906" t="s">
        <v>17588</v>
      </c>
      <c r="E1906">
        <v>3</v>
      </c>
      <c r="F1906">
        <v>151</v>
      </c>
      <c r="G1906">
        <v>151</v>
      </c>
      <c r="H1906">
        <v>0</v>
      </c>
      <c r="I1906" t="s">
        <v>17589</v>
      </c>
      <c r="J1906" t="s">
        <v>17590</v>
      </c>
      <c r="K1906" t="s">
        <v>17591</v>
      </c>
      <c r="L1906" t="s">
        <v>13</v>
      </c>
      <c r="M1906" t="s">
        <v>17592</v>
      </c>
      <c r="N1906" t="s">
        <v>17593</v>
      </c>
      <c r="O1906" t="s">
        <v>2743</v>
      </c>
      <c r="P1906" t="s">
        <v>173</v>
      </c>
      <c r="Q1906" t="s">
        <v>42</v>
      </c>
    </row>
    <row r="1907" spans="1:17" x14ac:dyDescent="0.2">
      <c r="A1907" t="s">
        <v>17594</v>
      </c>
      <c r="B1907" t="s">
        <v>17595</v>
      </c>
      <c r="C1907" t="s">
        <v>17596</v>
      </c>
      <c r="D1907" t="s">
        <v>17597</v>
      </c>
      <c r="E1907">
        <v>1</v>
      </c>
      <c r="F1907">
        <v>58</v>
      </c>
      <c r="G1907">
        <v>33</v>
      </c>
      <c r="H1907">
        <v>25</v>
      </c>
      <c r="I1907" t="s">
        <v>17598</v>
      </c>
      <c r="J1907" t="s">
        <v>17599</v>
      </c>
      <c r="K1907" t="s">
        <v>17600</v>
      </c>
      <c r="L1907" t="s">
        <v>13</v>
      </c>
      <c r="M1907" t="s">
        <v>17601</v>
      </c>
      <c r="N1907" t="s">
        <v>17602</v>
      </c>
      <c r="O1907" t="s">
        <v>17603</v>
      </c>
      <c r="P1907" t="s">
        <v>173</v>
      </c>
      <c r="Q1907" t="s">
        <v>30</v>
      </c>
    </row>
    <row r="1908" spans="1:17" x14ac:dyDescent="0.2">
      <c r="A1908" t="s">
        <v>17604</v>
      </c>
      <c r="B1908" t="s">
        <v>17605</v>
      </c>
      <c r="C1908" t="s">
        <v>17606</v>
      </c>
      <c r="D1908" t="s">
        <v>17607</v>
      </c>
      <c r="E1908">
        <v>1</v>
      </c>
      <c r="F1908">
        <v>2</v>
      </c>
      <c r="G1908">
        <v>1</v>
      </c>
      <c r="H1908">
        <v>1</v>
      </c>
      <c r="I1908" t="s">
        <v>17608</v>
      </c>
      <c r="J1908" t="s">
        <v>17609</v>
      </c>
      <c r="K1908" t="s">
        <v>17610</v>
      </c>
      <c r="L1908" t="s">
        <v>13</v>
      </c>
      <c r="M1908" t="s">
        <v>17611</v>
      </c>
      <c r="N1908" t="s">
        <v>17612</v>
      </c>
      <c r="O1908" t="s">
        <v>17613</v>
      </c>
      <c r="P1908" t="s">
        <v>145</v>
      </c>
      <c r="Q1908" t="s">
        <v>30</v>
      </c>
    </row>
    <row r="1909" spans="1:17" x14ac:dyDescent="0.2">
      <c r="A1909" t="s">
        <v>17614</v>
      </c>
      <c r="B1909" t="s">
        <v>17615</v>
      </c>
      <c r="C1909" t="s">
        <v>17616</v>
      </c>
      <c r="D1909" t="s">
        <v>17617</v>
      </c>
      <c r="E1909">
        <v>1</v>
      </c>
      <c r="F1909">
        <v>2</v>
      </c>
      <c r="G1909">
        <v>1</v>
      </c>
      <c r="H1909">
        <v>1</v>
      </c>
      <c r="I1909" t="s">
        <v>17618</v>
      </c>
      <c r="J1909" t="s">
        <v>17615</v>
      </c>
      <c r="L1909" t="s">
        <v>13</v>
      </c>
      <c r="M1909" t="s">
        <v>17619</v>
      </c>
      <c r="N1909" t="s">
        <v>17620</v>
      </c>
      <c r="O1909" t="s">
        <v>17621</v>
      </c>
      <c r="P1909" t="s">
        <v>94</v>
      </c>
      <c r="Q1909" t="s">
        <v>30</v>
      </c>
    </row>
    <row r="1910" spans="1:17" x14ac:dyDescent="0.2">
      <c r="A1910" t="s">
        <v>17622</v>
      </c>
      <c r="B1910" t="s">
        <v>17623</v>
      </c>
      <c r="C1910" t="s">
        <v>17624</v>
      </c>
      <c r="D1910" t="s">
        <v>17625</v>
      </c>
      <c r="E1910">
        <v>2</v>
      </c>
      <c r="F1910">
        <v>46</v>
      </c>
      <c r="G1910">
        <v>45</v>
      </c>
      <c r="H1910">
        <v>1</v>
      </c>
      <c r="I1910" t="s">
        <v>17626</v>
      </c>
      <c r="J1910" t="s">
        <v>17627</v>
      </c>
      <c r="K1910" t="s">
        <v>17628</v>
      </c>
      <c r="L1910" t="s">
        <v>13</v>
      </c>
      <c r="M1910" t="s">
        <v>17629</v>
      </c>
      <c r="N1910" t="s">
        <v>17624</v>
      </c>
      <c r="O1910" t="s">
        <v>17630</v>
      </c>
      <c r="P1910" t="s">
        <v>325</v>
      </c>
      <c r="Q1910" t="s">
        <v>42</v>
      </c>
    </row>
    <row r="1911" spans="1:17" x14ac:dyDescent="0.2">
      <c r="A1911" t="s">
        <v>1180</v>
      </c>
      <c r="B1911" t="s">
        <v>17631</v>
      </c>
      <c r="C1911" t="s">
        <v>17632</v>
      </c>
      <c r="D1911" t="s">
        <v>17633</v>
      </c>
      <c r="E1911">
        <v>1</v>
      </c>
      <c r="F1911">
        <v>2</v>
      </c>
      <c r="G1911">
        <v>1</v>
      </c>
      <c r="H1911">
        <v>1</v>
      </c>
      <c r="I1911" t="s">
        <v>17634</v>
      </c>
      <c r="J1911" t="s">
        <v>2131</v>
      </c>
      <c r="K1911" t="s">
        <v>17635</v>
      </c>
      <c r="L1911" t="s">
        <v>13</v>
      </c>
      <c r="M1911" t="s">
        <v>17636</v>
      </c>
      <c r="N1911" t="s">
        <v>17637</v>
      </c>
      <c r="O1911" t="s">
        <v>17638</v>
      </c>
      <c r="P1911" t="s">
        <v>145</v>
      </c>
      <c r="Q1911" t="s">
        <v>18</v>
      </c>
    </row>
    <row r="1912" spans="1:17" x14ac:dyDescent="0.2">
      <c r="A1912" t="s">
        <v>17639</v>
      </c>
      <c r="B1912" t="s">
        <v>17640</v>
      </c>
      <c r="C1912" t="s">
        <v>17641</v>
      </c>
      <c r="D1912" t="s">
        <v>17642</v>
      </c>
      <c r="E1912">
        <v>1</v>
      </c>
      <c r="F1912">
        <v>26</v>
      </c>
      <c r="G1912">
        <v>17</v>
      </c>
      <c r="H1912">
        <v>9</v>
      </c>
      <c r="I1912" t="s">
        <v>17643</v>
      </c>
      <c r="J1912" t="s">
        <v>17644</v>
      </c>
      <c r="K1912" t="s">
        <v>17645</v>
      </c>
      <c r="L1912" t="s">
        <v>13</v>
      </c>
      <c r="M1912" t="s">
        <v>17646</v>
      </c>
      <c r="N1912" t="s">
        <v>17647</v>
      </c>
      <c r="O1912" t="s">
        <v>17648</v>
      </c>
      <c r="P1912" t="s">
        <v>17</v>
      </c>
      <c r="Q1912" t="s">
        <v>514</v>
      </c>
    </row>
    <row r="1913" spans="1:17" x14ac:dyDescent="0.2">
      <c r="A1913" t="s">
        <v>17649</v>
      </c>
      <c r="B1913" t="s">
        <v>17650</v>
      </c>
      <c r="C1913" t="s">
        <v>17651</v>
      </c>
      <c r="D1913" t="s">
        <v>17652</v>
      </c>
      <c r="E1913">
        <v>3</v>
      </c>
      <c r="F1913">
        <v>156</v>
      </c>
      <c r="G1913">
        <v>156</v>
      </c>
      <c r="H1913">
        <v>0</v>
      </c>
      <c r="I1913" t="s">
        <v>17653</v>
      </c>
      <c r="J1913" t="s">
        <v>17654</v>
      </c>
      <c r="K1913" t="s">
        <v>17655</v>
      </c>
      <c r="L1913" t="s">
        <v>13</v>
      </c>
      <c r="M1913" t="s">
        <v>17656</v>
      </c>
      <c r="N1913" t="s">
        <v>17657</v>
      </c>
      <c r="O1913" t="s">
        <v>17658</v>
      </c>
      <c r="P1913" t="s">
        <v>41</v>
      </c>
      <c r="Q1913" t="s">
        <v>42</v>
      </c>
    </row>
    <row r="1914" spans="1:17" x14ac:dyDescent="0.2">
      <c r="A1914" t="s">
        <v>17659</v>
      </c>
      <c r="B1914" t="s">
        <v>17660</v>
      </c>
      <c r="C1914" t="s">
        <v>17661</v>
      </c>
      <c r="D1914" t="s">
        <v>17662</v>
      </c>
      <c r="E1914">
        <v>5</v>
      </c>
      <c r="F1914">
        <v>136</v>
      </c>
      <c r="G1914">
        <v>114</v>
      </c>
      <c r="H1914">
        <v>22</v>
      </c>
      <c r="I1914" t="s">
        <v>17663</v>
      </c>
      <c r="J1914" t="s">
        <v>17664</v>
      </c>
      <c r="K1914" t="s">
        <v>17665</v>
      </c>
      <c r="L1914" t="s">
        <v>13</v>
      </c>
      <c r="M1914" t="s">
        <v>17666</v>
      </c>
      <c r="N1914" t="s">
        <v>17661</v>
      </c>
      <c r="O1914" t="s">
        <v>17667</v>
      </c>
      <c r="P1914" t="s">
        <v>41</v>
      </c>
      <c r="Q1914" t="s">
        <v>42</v>
      </c>
    </row>
    <row r="1915" spans="1:17" x14ac:dyDescent="0.2">
      <c r="A1915" t="s">
        <v>17668</v>
      </c>
      <c r="B1915" t="s">
        <v>17669</v>
      </c>
      <c r="C1915" t="s">
        <v>17670</v>
      </c>
      <c r="D1915" t="s">
        <v>17671</v>
      </c>
      <c r="E1915">
        <v>1</v>
      </c>
      <c r="F1915">
        <v>1</v>
      </c>
      <c r="G1915">
        <v>1</v>
      </c>
      <c r="H1915">
        <v>0</v>
      </c>
      <c r="I1915" t="s">
        <v>17672</v>
      </c>
      <c r="J1915" t="s">
        <v>17673</v>
      </c>
      <c r="L1915" t="s">
        <v>13</v>
      </c>
      <c r="M1915" t="s">
        <v>17674</v>
      </c>
      <c r="N1915" t="s">
        <v>17670</v>
      </c>
      <c r="O1915" t="s">
        <v>17675</v>
      </c>
      <c r="P1915" t="s">
        <v>41</v>
      </c>
      <c r="Q1915" t="s">
        <v>42</v>
      </c>
    </row>
    <row r="1916" spans="1:17" x14ac:dyDescent="0.2">
      <c r="A1916" t="s">
        <v>17676</v>
      </c>
      <c r="B1916" t="s">
        <v>17677</v>
      </c>
      <c r="C1916" t="s">
        <v>17678</v>
      </c>
      <c r="D1916" t="s">
        <v>17679</v>
      </c>
      <c r="E1916">
        <v>3</v>
      </c>
      <c r="F1916">
        <v>182</v>
      </c>
      <c r="G1916">
        <v>181</v>
      </c>
      <c r="H1916">
        <v>1</v>
      </c>
      <c r="I1916" t="s">
        <v>17680</v>
      </c>
      <c r="J1916" t="s">
        <v>17681</v>
      </c>
      <c r="K1916" t="s">
        <v>17681</v>
      </c>
      <c r="L1916" t="s">
        <v>13</v>
      </c>
      <c r="M1916" t="s">
        <v>17682</v>
      </c>
      <c r="N1916" t="s">
        <v>17683</v>
      </c>
      <c r="O1916" t="s">
        <v>17684</v>
      </c>
      <c r="P1916" t="s">
        <v>716</v>
      </c>
      <c r="Q1916" t="s">
        <v>42</v>
      </c>
    </row>
    <row r="1917" spans="1:17" x14ac:dyDescent="0.2">
      <c r="A1917" t="s">
        <v>17685</v>
      </c>
      <c r="B1917" t="s">
        <v>17686</v>
      </c>
      <c r="C1917" t="s">
        <v>17687</v>
      </c>
      <c r="D1917" t="s">
        <v>17688</v>
      </c>
      <c r="E1917">
        <v>1</v>
      </c>
      <c r="F1917">
        <v>2</v>
      </c>
      <c r="G1917">
        <v>1</v>
      </c>
      <c r="H1917">
        <v>1</v>
      </c>
      <c r="I1917" t="s">
        <v>17689</v>
      </c>
      <c r="J1917" t="s">
        <v>17690</v>
      </c>
      <c r="K1917" t="s">
        <v>17691</v>
      </c>
      <c r="L1917" t="s">
        <v>13</v>
      </c>
      <c r="M1917" t="s">
        <v>17692</v>
      </c>
      <c r="N1917" t="s">
        <v>17693</v>
      </c>
      <c r="O1917" t="s">
        <v>17694</v>
      </c>
      <c r="P1917" t="s">
        <v>41</v>
      </c>
      <c r="Q1917" t="s">
        <v>42</v>
      </c>
    </row>
    <row r="1918" spans="1:17" x14ac:dyDescent="0.2">
      <c r="A1918" t="s">
        <v>17695</v>
      </c>
      <c r="B1918" t="s">
        <v>17696</v>
      </c>
      <c r="C1918" t="s">
        <v>17697</v>
      </c>
      <c r="D1918" t="s">
        <v>17698</v>
      </c>
      <c r="E1918">
        <v>1</v>
      </c>
      <c r="F1918">
        <v>16</v>
      </c>
      <c r="G1918">
        <v>16</v>
      </c>
      <c r="H1918">
        <v>0</v>
      </c>
      <c r="I1918" t="s">
        <v>17699</v>
      </c>
      <c r="J1918" t="s">
        <v>17700</v>
      </c>
      <c r="L1918" t="s">
        <v>13</v>
      </c>
      <c r="M1918" t="s">
        <v>17701</v>
      </c>
      <c r="N1918" t="s">
        <v>17702</v>
      </c>
      <c r="O1918" t="s">
        <v>17703</v>
      </c>
      <c r="P1918" t="s">
        <v>173</v>
      </c>
      <c r="Q1918" t="s">
        <v>30</v>
      </c>
    </row>
    <row r="1919" spans="1:17" x14ac:dyDescent="0.2">
      <c r="A1919" t="s">
        <v>17704</v>
      </c>
      <c r="B1919" t="s">
        <v>17705</v>
      </c>
      <c r="C1919" t="s">
        <v>17706</v>
      </c>
      <c r="D1919" t="s">
        <v>17707</v>
      </c>
      <c r="E1919">
        <v>2</v>
      </c>
      <c r="F1919">
        <v>5</v>
      </c>
      <c r="G1919">
        <v>5</v>
      </c>
      <c r="H1919">
        <v>0</v>
      </c>
      <c r="I1919" t="s">
        <v>17708</v>
      </c>
      <c r="J1919" t="s">
        <v>17709</v>
      </c>
      <c r="K1919" t="s">
        <v>17710</v>
      </c>
      <c r="L1919" t="s">
        <v>13</v>
      </c>
      <c r="M1919" t="s">
        <v>17711</v>
      </c>
      <c r="N1919" t="s">
        <v>17712</v>
      </c>
      <c r="O1919" t="s">
        <v>192</v>
      </c>
      <c r="P1919" t="s">
        <v>145</v>
      </c>
      <c r="Q1919" t="s">
        <v>42</v>
      </c>
    </row>
    <row r="1920" spans="1:17" x14ac:dyDescent="0.2">
      <c r="A1920" t="s">
        <v>17713</v>
      </c>
      <c r="B1920" t="s">
        <v>17714</v>
      </c>
      <c r="C1920" t="s">
        <v>17715</v>
      </c>
      <c r="D1920" t="s">
        <v>17716</v>
      </c>
      <c r="E1920">
        <v>1</v>
      </c>
      <c r="F1920">
        <v>4</v>
      </c>
      <c r="G1920">
        <v>2</v>
      </c>
      <c r="H1920">
        <v>2</v>
      </c>
      <c r="I1920" t="s">
        <v>17717</v>
      </c>
      <c r="J1920" t="s">
        <v>17718</v>
      </c>
      <c r="L1920" t="s">
        <v>13</v>
      </c>
      <c r="M1920" t="s">
        <v>17719</v>
      </c>
      <c r="N1920" t="s">
        <v>17720</v>
      </c>
      <c r="O1920" t="s">
        <v>1664</v>
      </c>
      <c r="P1920" t="s">
        <v>41</v>
      </c>
      <c r="Q1920" t="s">
        <v>514</v>
      </c>
    </row>
    <row r="1921" spans="1:17" x14ac:dyDescent="0.2">
      <c r="A1921" t="s">
        <v>17721</v>
      </c>
      <c r="B1921" t="s">
        <v>17722</v>
      </c>
      <c r="C1921" t="s">
        <v>17723</v>
      </c>
      <c r="D1921" t="s">
        <v>17724</v>
      </c>
      <c r="E1921">
        <v>1</v>
      </c>
      <c r="F1921">
        <v>4</v>
      </c>
      <c r="G1921">
        <v>2</v>
      </c>
      <c r="H1921">
        <v>2</v>
      </c>
      <c r="I1921" t="s">
        <v>17725</v>
      </c>
      <c r="J1921" t="s">
        <v>17726</v>
      </c>
      <c r="L1921" t="s">
        <v>13</v>
      </c>
      <c r="M1921" t="s">
        <v>17727</v>
      </c>
      <c r="N1921" t="s">
        <v>17723</v>
      </c>
      <c r="O1921" t="s">
        <v>17728</v>
      </c>
      <c r="P1921" t="s">
        <v>2587</v>
      </c>
      <c r="Q1921" t="s">
        <v>42</v>
      </c>
    </row>
    <row r="1922" spans="1:17" x14ac:dyDescent="0.2">
      <c r="A1922" t="s">
        <v>17729</v>
      </c>
      <c r="B1922" t="s">
        <v>17730</v>
      </c>
      <c r="C1922" t="s">
        <v>17731</v>
      </c>
      <c r="D1922" t="s">
        <v>17732</v>
      </c>
      <c r="E1922">
        <v>1</v>
      </c>
      <c r="F1922">
        <v>2</v>
      </c>
      <c r="G1922">
        <v>1</v>
      </c>
      <c r="H1922">
        <v>1</v>
      </c>
      <c r="I1922" t="s">
        <v>17733</v>
      </c>
      <c r="J1922" t="s">
        <v>17734</v>
      </c>
      <c r="K1922" t="s">
        <v>17735</v>
      </c>
      <c r="L1922" t="s">
        <v>13</v>
      </c>
      <c r="M1922" t="s">
        <v>17736</v>
      </c>
      <c r="N1922" t="s">
        <v>17737</v>
      </c>
      <c r="O1922" t="s">
        <v>17738</v>
      </c>
      <c r="P1922" t="s">
        <v>386</v>
      </c>
      <c r="Q1922" t="s">
        <v>30</v>
      </c>
    </row>
    <row r="1923" spans="1:17" x14ac:dyDescent="0.2">
      <c r="A1923" t="s">
        <v>17739</v>
      </c>
      <c r="B1923" t="s">
        <v>17740</v>
      </c>
      <c r="C1923" t="s">
        <v>17741</v>
      </c>
      <c r="D1923" t="s">
        <v>17742</v>
      </c>
      <c r="E1923">
        <v>1</v>
      </c>
      <c r="F1923">
        <v>8</v>
      </c>
      <c r="G1923">
        <v>8</v>
      </c>
      <c r="H1923">
        <v>0</v>
      </c>
      <c r="I1923" t="s">
        <v>17743</v>
      </c>
      <c r="J1923" t="s">
        <v>17744</v>
      </c>
      <c r="K1923" t="s">
        <v>17745</v>
      </c>
      <c r="L1923" t="s">
        <v>13</v>
      </c>
      <c r="M1923" t="s">
        <v>17746</v>
      </c>
      <c r="N1923" t="s">
        <v>17747</v>
      </c>
      <c r="O1923" t="s">
        <v>17748</v>
      </c>
      <c r="P1923" t="s">
        <v>533</v>
      </c>
      <c r="Q1923" t="s">
        <v>18</v>
      </c>
    </row>
    <row r="1924" spans="1:17" x14ac:dyDescent="0.2">
      <c r="A1924" t="s">
        <v>17749</v>
      </c>
      <c r="B1924" t="s">
        <v>17750</v>
      </c>
      <c r="C1924" t="s">
        <v>17751</v>
      </c>
      <c r="D1924" t="s">
        <v>17752</v>
      </c>
      <c r="E1924">
        <v>1</v>
      </c>
      <c r="F1924">
        <v>4</v>
      </c>
      <c r="G1924">
        <v>2</v>
      </c>
      <c r="H1924">
        <v>2</v>
      </c>
      <c r="I1924" t="s">
        <v>17753</v>
      </c>
      <c r="J1924" t="s">
        <v>17754</v>
      </c>
      <c r="K1924" t="s">
        <v>17755</v>
      </c>
      <c r="L1924" t="s">
        <v>13</v>
      </c>
      <c r="M1924" t="s">
        <v>17756</v>
      </c>
      <c r="N1924" t="s">
        <v>17757</v>
      </c>
      <c r="O1924" t="s">
        <v>17758</v>
      </c>
      <c r="P1924" t="s">
        <v>41</v>
      </c>
      <c r="Q1924" t="s">
        <v>42</v>
      </c>
    </row>
    <row r="1925" spans="1:17" x14ac:dyDescent="0.2">
      <c r="A1925" t="s">
        <v>17759</v>
      </c>
      <c r="B1925" t="s">
        <v>17760</v>
      </c>
      <c r="C1925" t="s">
        <v>17761</v>
      </c>
      <c r="D1925" t="s">
        <v>17762</v>
      </c>
      <c r="E1925">
        <v>1</v>
      </c>
      <c r="F1925">
        <v>32</v>
      </c>
      <c r="G1925">
        <v>20</v>
      </c>
      <c r="H1925">
        <v>12</v>
      </c>
      <c r="I1925" t="s">
        <v>17763</v>
      </c>
      <c r="J1925" t="s">
        <v>17764</v>
      </c>
      <c r="K1925" t="s">
        <v>17765</v>
      </c>
      <c r="L1925" t="s">
        <v>13</v>
      </c>
      <c r="M1925" t="s">
        <v>17766</v>
      </c>
      <c r="N1925" t="s">
        <v>17767</v>
      </c>
      <c r="O1925" t="s">
        <v>17768</v>
      </c>
      <c r="P1925" t="s">
        <v>145</v>
      </c>
      <c r="Q1925" t="s">
        <v>18</v>
      </c>
    </row>
    <row r="1926" spans="1:17" x14ac:dyDescent="0.2">
      <c r="A1926" t="s">
        <v>17769</v>
      </c>
      <c r="B1926" t="s">
        <v>17770</v>
      </c>
      <c r="C1926" t="s">
        <v>17771</v>
      </c>
      <c r="D1926" t="s">
        <v>17772</v>
      </c>
      <c r="E1926">
        <v>1</v>
      </c>
      <c r="F1926">
        <v>9</v>
      </c>
      <c r="G1926">
        <v>9</v>
      </c>
      <c r="H1926">
        <v>0</v>
      </c>
      <c r="I1926" t="s">
        <v>17773</v>
      </c>
      <c r="J1926" t="s">
        <v>17774</v>
      </c>
      <c r="K1926" t="s">
        <v>17775</v>
      </c>
      <c r="L1926" t="s">
        <v>13</v>
      </c>
      <c r="M1926" t="s">
        <v>17776</v>
      </c>
      <c r="N1926" t="s">
        <v>17777</v>
      </c>
      <c r="O1926" t="s">
        <v>17778</v>
      </c>
      <c r="P1926" t="s">
        <v>17779</v>
      </c>
      <c r="Q1926" t="s">
        <v>42</v>
      </c>
    </row>
    <row r="1927" spans="1:17" x14ac:dyDescent="0.2">
      <c r="A1927" t="s">
        <v>17780</v>
      </c>
      <c r="B1927" t="s">
        <v>17781</v>
      </c>
      <c r="C1927" t="s">
        <v>17782</v>
      </c>
      <c r="D1927" t="s">
        <v>17783</v>
      </c>
      <c r="E1927">
        <v>1</v>
      </c>
      <c r="F1927">
        <v>123</v>
      </c>
      <c r="G1927">
        <v>59</v>
      </c>
      <c r="H1927">
        <v>64</v>
      </c>
      <c r="I1927" t="s">
        <v>17784</v>
      </c>
      <c r="J1927" t="s">
        <v>17785</v>
      </c>
      <c r="K1927" t="s">
        <v>17786</v>
      </c>
      <c r="L1927" t="s">
        <v>13</v>
      </c>
      <c r="M1927" t="s">
        <v>17787</v>
      </c>
      <c r="N1927" t="s">
        <v>17782</v>
      </c>
      <c r="O1927" t="s">
        <v>7454</v>
      </c>
      <c r="P1927" t="s">
        <v>41</v>
      </c>
      <c r="Q1927" t="s">
        <v>42</v>
      </c>
    </row>
    <row r="1928" spans="1:17" x14ac:dyDescent="0.2">
      <c r="A1928" t="s">
        <v>17788</v>
      </c>
      <c r="B1928" t="s">
        <v>17789</v>
      </c>
      <c r="C1928" t="s">
        <v>17790</v>
      </c>
      <c r="D1928" t="s">
        <v>17791</v>
      </c>
      <c r="E1928">
        <v>3</v>
      </c>
      <c r="F1928">
        <v>42</v>
      </c>
      <c r="G1928">
        <v>37</v>
      </c>
      <c r="H1928">
        <v>5</v>
      </c>
      <c r="I1928" t="s">
        <v>17792</v>
      </c>
      <c r="J1928" t="s">
        <v>17793</v>
      </c>
      <c r="K1928" t="s">
        <v>17794</v>
      </c>
      <c r="L1928" t="s">
        <v>13</v>
      </c>
      <c r="M1928" t="s">
        <v>17795</v>
      </c>
      <c r="N1928" t="s">
        <v>17796</v>
      </c>
      <c r="O1928" t="s">
        <v>17797</v>
      </c>
      <c r="P1928" t="s">
        <v>41</v>
      </c>
      <c r="Q1928" t="s">
        <v>514</v>
      </c>
    </row>
    <row r="1929" spans="1:17" x14ac:dyDescent="0.2">
      <c r="A1929" t="s">
        <v>17798</v>
      </c>
      <c r="B1929" t="s">
        <v>17799</v>
      </c>
      <c r="C1929" t="s">
        <v>17800</v>
      </c>
      <c r="D1929" t="s">
        <v>17801</v>
      </c>
      <c r="E1929">
        <v>1</v>
      </c>
      <c r="F1929">
        <v>9</v>
      </c>
      <c r="G1929">
        <v>9</v>
      </c>
      <c r="H1929">
        <v>0</v>
      </c>
      <c r="I1929" t="s">
        <v>17802</v>
      </c>
      <c r="J1929" t="s">
        <v>17803</v>
      </c>
      <c r="K1929" t="s">
        <v>17804</v>
      </c>
      <c r="L1929" t="s">
        <v>13</v>
      </c>
      <c r="M1929" t="s">
        <v>17805</v>
      </c>
      <c r="N1929" t="s">
        <v>17806</v>
      </c>
      <c r="O1929" t="s">
        <v>14735</v>
      </c>
      <c r="P1929" t="s">
        <v>41</v>
      </c>
      <c r="Q1929" t="s">
        <v>30</v>
      </c>
    </row>
    <row r="1930" spans="1:17" x14ac:dyDescent="0.2">
      <c r="A1930" t="s">
        <v>17807</v>
      </c>
      <c r="B1930" t="s">
        <v>17808</v>
      </c>
      <c r="C1930" t="s">
        <v>17809</v>
      </c>
      <c r="D1930" t="s">
        <v>17810</v>
      </c>
      <c r="E1930">
        <v>5</v>
      </c>
      <c r="F1930">
        <v>4902</v>
      </c>
      <c r="G1930">
        <v>4902</v>
      </c>
      <c r="H1930">
        <v>0</v>
      </c>
      <c r="I1930" t="s">
        <v>17811</v>
      </c>
      <c r="J1930" t="s">
        <v>17812</v>
      </c>
      <c r="K1930" t="s">
        <v>17813</v>
      </c>
      <c r="L1930" t="s">
        <v>13</v>
      </c>
      <c r="M1930" t="s">
        <v>17814</v>
      </c>
      <c r="N1930" t="s">
        <v>17815</v>
      </c>
      <c r="O1930" t="s">
        <v>17816</v>
      </c>
      <c r="P1930" t="s">
        <v>386</v>
      </c>
      <c r="Q1930" t="s">
        <v>1310</v>
      </c>
    </row>
    <row r="1931" spans="1:17" x14ac:dyDescent="0.2">
      <c r="A1931" t="s">
        <v>17817</v>
      </c>
      <c r="B1931" t="s">
        <v>17818</v>
      </c>
      <c r="C1931" t="s">
        <v>17819</v>
      </c>
      <c r="D1931" t="s">
        <v>17820</v>
      </c>
      <c r="E1931">
        <v>11</v>
      </c>
      <c r="F1931">
        <v>71</v>
      </c>
      <c r="G1931">
        <v>71</v>
      </c>
      <c r="H1931">
        <v>0</v>
      </c>
      <c r="I1931" t="s">
        <v>17821</v>
      </c>
      <c r="J1931" t="s">
        <v>17822</v>
      </c>
      <c r="K1931" t="s">
        <v>17823</v>
      </c>
      <c r="L1931" t="s">
        <v>13</v>
      </c>
      <c r="M1931" t="s">
        <v>17824</v>
      </c>
      <c r="N1931" t="s">
        <v>17825</v>
      </c>
      <c r="O1931" t="s">
        <v>17826</v>
      </c>
      <c r="P1931" t="s">
        <v>386</v>
      </c>
      <c r="Q1931" t="s">
        <v>42</v>
      </c>
    </row>
    <row r="1932" spans="1:17" x14ac:dyDescent="0.2">
      <c r="A1932" t="s">
        <v>17827</v>
      </c>
      <c r="B1932" t="s">
        <v>17828</v>
      </c>
      <c r="C1932" t="s">
        <v>17829</v>
      </c>
      <c r="D1932" t="s">
        <v>17830</v>
      </c>
      <c r="E1932">
        <v>1</v>
      </c>
      <c r="F1932">
        <v>1</v>
      </c>
      <c r="G1932">
        <v>1</v>
      </c>
      <c r="H1932">
        <v>0</v>
      </c>
      <c r="I1932" t="s">
        <v>17831</v>
      </c>
      <c r="J1932" t="s">
        <v>17832</v>
      </c>
      <c r="L1932" t="s">
        <v>13</v>
      </c>
      <c r="M1932" t="s">
        <v>17833</v>
      </c>
      <c r="N1932" t="s">
        <v>17834</v>
      </c>
      <c r="O1932" t="s">
        <v>17835</v>
      </c>
      <c r="P1932" t="s">
        <v>295</v>
      </c>
      <c r="Q1932" t="s">
        <v>18</v>
      </c>
    </row>
    <row r="1933" spans="1:17" x14ac:dyDescent="0.2">
      <c r="A1933" t="s">
        <v>17836</v>
      </c>
      <c r="B1933" t="s">
        <v>17837</v>
      </c>
      <c r="C1933" t="s">
        <v>17838</v>
      </c>
      <c r="D1933" t="s">
        <v>17839</v>
      </c>
      <c r="E1933">
        <v>1</v>
      </c>
      <c r="F1933">
        <v>17</v>
      </c>
      <c r="G1933">
        <v>14</v>
      </c>
      <c r="H1933">
        <v>3</v>
      </c>
      <c r="I1933" t="s">
        <v>17840</v>
      </c>
      <c r="J1933" t="s">
        <v>17841</v>
      </c>
      <c r="K1933" t="s">
        <v>17842</v>
      </c>
      <c r="L1933" t="s">
        <v>13</v>
      </c>
      <c r="M1933" t="s">
        <v>17843</v>
      </c>
      <c r="N1933" t="s">
        <v>17844</v>
      </c>
      <c r="O1933" t="s">
        <v>17845</v>
      </c>
      <c r="P1933" t="s">
        <v>41</v>
      </c>
      <c r="Q1933" t="s">
        <v>30</v>
      </c>
    </row>
    <row r="1934" spans="1:17" x14ac:dyDescent="0.2">
      <c r="A1934" t="s">
        <v>17846</v>
      </c>
      <c r="B1934" t="s">
        <v>17847</v>
      </c>
      <c r="C1934" t="s">
        <v>17848</v>
      </c>
      <c r="D1934" t="s">
        <v>17849</v>
      </c>
      <c r="E1934">
        <v>1</v>
      </c>
      <c r="F1934">
        <v>5</v>
      </c>
      <c r="G1934">
        <v>5</v>
      </c>
      <c r="H1934">
        <v>0</v>
      </c>
      <c r="I1934" t="s">
        <v>17850</v>
      </c>
      <c r="J1934" t="s">
        <v>17847</v>
      </c>
      <c r="L1934" t="s">
        <v>13</v>
      </c>
      <c r="M1934" t="s">
        <v>17851</v>
      </c>
      <c r="N1934" t="s">
        <v>17852</v>
      </c>
      <c r="O1934" t="s">
        <v>453</v>
      </c>
      <c r="P1934" t="s">
        <v>29</v>
      </c>
      <c r="Q1934" t="s">
        <v>42</v>
      </c>
    </row>
    <row r="1935" spans="1:17" x14ac:dyDescent="0.2">
      <c r="A1935" t="s">
        <v>17853</v>
      </c>
      <c r="B1935" t="s">
        <v>17854</v>
      </c>
      <c r="C1935" t="s">
        <v>17855</v>
      </c>
      <c r="D1935" t="s">
        <v>17856</v>
      </c>
      <c r="E1935">
        <v>1</v>
      </c>
      <c r="F1935">
        <v>118</v>
      </c>
      <c r="G1935">
        <v>118</v>
      </c>
      <c r="H1935">
        <v>0</v>
      </c>
      <c r="I1935" t="s">
        <v>17857</v>
      </c>
      <c r="J1935" t="s">
        <v>17858</v>
      </c>
      <c r="K1935" t="s">
        <v>17859</v>
      </c>
      <c r="L1935" t="s">
        <v>13</v>
      </c>
      <c r="M1935" t="s">
        <v>17860</v>
      </c>
      <c r="N1935" t="s">
        <v>17855</v>
      </c>
      <c r="O1935" t="s">
        <v>629</v>
      </c>
      <c r="P1935" t="s">
        <v>41</v>
      </c>
      <c r="Q1935" t="s">
        <v>42</v>
      </c>
    </row>
    <row r="1936" spans="1:17" x14ac:dyDescent="0.2">
      <c r="A1936" t="s">
        <v>17861</v>
      </c>
      <c r="B1936" t="s">
        <v>17862</v>
      </c>
      <c r="C1936" t="s">
        <v>17863</v>
      </c>
      <c r="D1936" t="s">
        <v>17864</v>
      </c>
      <c r="E1936">
        <v>1</v>
      </c>
      <c r="F1936">
        <v>83</v>
      </c>
      <c r="G1936">
        <v>64</v>
      </c>
      <c r="H1936">
        <v>19</v>
      </c>
      <c r="I1936" t="s">
        <v>17865</v>
      </c>
      <c r="J1936" t="s">
        <v>17866</v>
      </c>
      <c r="K1936" t="s">
        <v>17867</v>
      </c>
      <c r="L1936" t="s">
        <v>13</v>
      </c>
      <c r="M1936" t="s">
        <v>17868</v>
      </c>
      <c r="N1936" t="s">
        <v>17869</v>
      </c>
      <c r="O1936" t="s">
        <v>17870</v>
      </c>
      <c r="P1936" t="s">
        <v>255</v>
      </c>
      <c r="Q1936" t="s">
        <v>42</v>
      </c>
    </row>
    <row r="1937" spans="1:17" x14ac:dyDescent="0.2">
      <c r="A1937" t="s">
        <v>17871</v>
      </c>
      <c r="B1937" t="s">
        <v>17872</v>
      </c>
      <c r="C1937" t="s">
        <v>17873</v>
      </c>
      <c r="D1937" t="s">
        <v>17874</v>
      </c>
      <c r="E1937">
        <v>3</v>
      </c>
      <c r="F1937">
        <v>5</v>
      </c>
      <c r="G1937">
        <v>5</v>
      </c>
      <c r="H1937">
        <v>0</v>
      </c>
      <c r="I1937" t="s">
        <v>17875</v>
      </c>
      <c r="J1937" t="s">
        <v>17876</v>
      </c>
      <c r="K1937" t="s">
        <v>17877</v>
      </c>
      <c r="L1937" t="s">
        <v>13</v>
      </c>
      <c r="M1937" t="s">
        <v>17878</v>
      </c>
      <c r="N1937" t="s">
        <v>17879</v>
      </c>
      <c r="O1937" t="s">
        <v>10065</v>
      </c>
      <c r="P1937" t="s">
        <v>41</v>
      </c>
      <c r="Q1937" t="s">
        <v>42</v>
      </c>
    </row>
    <row r="1938" spans="1:17" x14ac:dyDescent="0.2">
      <c r="A1938" t="s">
        <v>17880</v>
      </c>
      <c r="B1938" t="s">
        <v>17881</v>
      </c>
      <c r="C1938" t="s">
        <v>17882</v>
      </c>
      <c r="D1938" t="s">
        <v>17883</v>
      </c>
      <c r="E1938">
        <v>4</v>
      </c>
      <c r="F1938">
        <v>85</v>
      </c>
      <c r="G1938">
        <v>26</v>
      </c>
      <c r="H1938">
        <v>59</v>
      </c>
      <c r="I1938" t="s">
        <v>17884</v>
      </c>
      <c r="J1938" t="s">
        <v>17885</v>
      </c>
      <c r="K1938" t="s">
        <v>17886</v>
      </c>
      <c r="L1938" t="s">
        <v>13</v>
      </c>
      <c r="M1938" t="s">
        <v>17887</v>
      </c>
      <c r="N1938" t="s">
        <v>17888</v>
      </c>
      <c r="O1938" t="s">
        <v>4301</v>
      </c>
      <c r="P1938" t="s">
        <v>41</v>
      </c>
      <c r="Q1938" t="s">
        <v>42</v>
      </c>
    </row>
    <row r="1939" spans="1:17" x14ac:dyDescent="0.2">
      <c r="A1939" t="s">
        <v>17889</v>
      </c>
      <c r="B1939" t="s">
        <v>17890</v>
      </c>
      <c r="C1939" t="s">
        <v>17891</v>
      </c>
      <c r="D1939" t="s">
        <v>17892</v>
      </c>
      <c r="E1939">
        <v>1</v>
      </c>
      <c r="F1939">
        <v>1</v>
      </c>
      <c r="G1939">
        <v>1</v>
      </c>
      <c r="H1939">
        <v>0</v>
      </c>
      <c r="I1939" t="s">
        <v>17893</v>
      </c>
      <c r="J1939" t="s">
        <v>17894</v>
      </c>
      <c r="K1939" t="s">
        <v>17895</v>
      </c>
      <c r="L1939" t="s">
        <v>13</v>
      </c>
      <c r="M1939" t="s">
        <v>17896</v>
      </c>
      <c r="N1939" t="s">
        <v>17897</v>
      </c>
      <c r="O1939" t="s">
        <v>17898</v>
      </c>
      <c r="P1939" t="s">
        <v>173</v>
      </c>
      <c r="Q1939" t="s">
        <v>484</v>
      </c>
    </row>
    <row r="1940" spans="1:17" x14ac:dyDescent="0.2">
      <c r="A1940" t="s">
        <v>17899</v>
      </c>
      <c r="B1940" t="s">
        <v>17900</v>
      </c>
      <c r="C1940" t="s">
        <v>17901</v>
      </c>
      <c r="D1940" t="s">
        <v>17902</v>
      </c>
      <c r="E1940">
        <v>7</v>
      </c>
      <c r="F1940">
        <v>28</v>
      </c>
      <c r="G1940">
        <v>14</v>
      </c>
      <c r="H1940">
        <v>14</v>
      </c>
      <c r="I1940" t="s">
        <v>17903</v>
      </c>
      <c r="J1940" t="s">
        <v>17904</v>
      </c>
      <c r="K1940" t="s">
        <v>17905</v>
      </c>
      <c r="L1940" t="s">
        <v>13</v>
      </c>
      <c r="M1940" t="s">
        <v>17906</v>
      </c>
      <c r="N1940" t="s">
        <v>17907</v>
      </c>
      <c r="O1940" t="s">
        <v>7804</v>
      </c>
      <c r="P1940" t="s">
        <v>113</v>
      </c>
      <c r="Q1940" t="s">
        <v>30</v>
      </c>
    </row>
    <row r="1941" spans="1:17" x14ac:dyDescent="0.2">
      <c r="A1941" t="s">
        <v>17908</v>
      </c>
      <c r="B1941" t="s">
        <v>17909</v>
      </c>
      <c r="C1941" t="s">
        <v>17910</v>
      </c>
      <c r="D1941" t="s">
        <v>17911</v>
      </c>
      <c r="E1941">
        <v>1</v>
      </c>
      <c r="F1941">
        <v>16</v>
      </c>
      <c r="G1941">
        <v>8</v>
      </c>
      <c r="H1941">
        <v>8</v>
      </c>
      <c r="I1941" t="s">
        <v>17912</v>
      </c>
      <c r="J1941" t="s">
        <v>17913</v>
      </c>
      <c r="K1941" t="s">
        <v>17914</v>
      </c>
      <c r="L1941" t="s">
        <v>13</v>
      </c>
      <c r="M1941" t="s">
        <v>17915</v>
      </c>
      <c r="N1941" t="s">
        <v>17916</v>
      </c>
      <c r="O1941" t="s">
        <v>17917</v>
      </c>
      <c r="P1941" t="s">
        <v>41</v>
      </c>
      <c r="Q1941" t="s">
        <v>42</v>
      </c>
    </row>
    <row r="1942" spans="1:17" x14ac:dyDescent="0.2">
      <c r="A1942" t="s">
        <v>17918</v>
      </c>
      <c r="B1942" t="s">
        <v>17919</v>
      </c>
      <c r="C1942" t="s">
        <v>17920</v>
      </c>
      <c r="D1942" t="s">
        <v>17921</v>
      </c>
      <c r="E1942">
        <v>1</v>
      </c>
      <c r="F1942">
        <v>2</v>
      </c>
      <c r="G1942">
        <v>1</v>
      </c>
      <c r="H1942">
        <v>1</v>
      </c>
      <c r="I1942" t="s">
        <v>17922</v>
      </c>
      <c r="J1942" t="s">
        <v>17923</v>
      </c>
      <c r="K1942" t="s">
        <v>17924</v>
      </c>
      <c r="L1942" t="s">
        <v>13</v>
      </c>
      <c r="M1942" t="s">
        <v>17925</v>
      </c>
      <c r="N1942" t="s">
        <v>17926</v>
      </c>
      <c r="O1942" t="s">
        <v>17927</v>
      </c>
      <c r="P1942" t="s">
        <v>325</v>
      </c>
      <c r="Q1942" t="s">
        <v>30</v>
      </c>
    </row>
    <row r="1943" spans="1:17" x14ac:dyDescent="0.2">
      <c r="A1943" t="s">
        <v>17928</v>
      </c>
      <c r="B1943" t="s">
        <v>17929</v>
      </c>
      <c r="C1943" t="s">
        <v>17930</v>
      </c>
      <c r="D1943" t="s">
        <v>17931</v>
      </c>
      <c r="E1943">
        <v>8</v>
      </c>
      <c r="F1943">
        <v>1007</v>
      </c>
      <c r="G1943">
        <v>996</v>
      </c>
      <c r="H1943">
        <v>11</v>
      </c>
      <c r="I1943" t="s">
        <v>17932</v>
      </c>
      <c r="J1943" t="s">
        <v>17933</v>
      </c>
      <c r="K1943" t="s">
        <v>17934</v>
      </c>
      <c r="L1943" t="s">
        <v>13</v>
      </c>
      <c r="M1943" t="s">
        <v>17935</v>
      </c>
      <c r="N1943" t="s">
        <v>17930</v>
      </c>
      <c r="O1943" t="s">
        <v>17936</v>
      </c>
      <c r="P1943" t="s">
        <v>173</v>
      </c>
      <c r="Q1943" t="s">
        <v>30</v>
      </c>
    </row>
    <row r="1944" spans="1:17" x14ac:dyDescent="0.2">
      <c r="A1944" t="s">
        <v>17937</v>
      </c>
      <c r="B1944" t="s">
        <v>17938</v>
      </c>
      <c r="C1944" t="s">
        <v>17939</v>
      </c>
      <c r="D1944" t="s">
        <v>17940</v>
      </c>
      <c r="E1944">
        <v>1</v>
      </c>
      <c r="F1944">
        <v>4</v>
      </c>
      <c r="G1944">
        <v>2</v>
      </c>
      <c r="H1944">
        <v>2</v>
      </c>
      <c r="I1944" t="s">
        <v>17941</v>
      </c>
      <c r="J1944" t="s">
        <v>17942</v>
      </c>
      <c r="K1944" t="s">
        <v>17943</v>
      </c>
      <c r="L1944" t="s">
        <v>13</v>
      </c>
      <c r="M1944" t="s">
        <v>17944</v>
      </c>
      <c r="N1944" t="s">
        <v>17945</v>
      </c>
      <c r="O1944" t="s">
        <v>74</v>
      </c>
      <c r="P1944" t="s">
        <v>41</v>
      </c>
      <c r="Q1944" t="s">
        <v>42</v>
      </c>
    </row>
    <row r="1945" spans="1:17" x14ac:dyDescent="0.2">
      <c r="A1945" t="s">
        <v>17946</v>
      </c>
      <c r="B1945" t="s">
        <v>17947</v>
      </c>
      <c r="C1945" t="s">
        <v>17948</v>
      </c>
      <c r="D1945" t="s">
        <v>17949</v>
      </c>
      <c r="E1945">
        <v>1</v>
      </c>
      <c r="F1945">
        <v>1</v>
      </c>
      <c r="G1945">
        <v>1</v>
      </c>
      <c r="H1945">
        <v>0</v>
      </c>
      <c r="I1945" t="s">
        <v>17950</v>
      </c>
      <c r="J1945" t="s">
        <v>17947</v>
      </c>
      <c r="K1945" t="s">
        <v>17951</v>
      </c>
      <c r="L1945" t="s">
        <v>13</v>
      </c>
      <c r="M1945" t="s">
        <v>17952</v>
      </c>
      <c r="N1945" t="s">
        <v>17953</v>
      </c>
      <c r="O1945" t="s">
        <v>17954</v>
      </c>
      <c r="P1945" t="s">
        <v>7005</v>
      </c>
      <c r="Q1945" t="s">
        <v>30</v>
      </c>
    </row>
    <row r="1946" spans="1:17" x14ac:dyDescent="0.2">
      <c r="A1946" t="s">
        <v>17955</v>
      </c>
      <c r="B1946" t="s">
        <v>17956</v>
      </c>
      <c r="C1946" t="s">
        <v>17957</v>
      </c>
      <c r="D1946" t="s">
        <v>17958</v>
      </c>
      <c r="E1946">
        <v>1</v>
      </c>
      <c r="F1946">
        <v>41</v>
      </c>
      <c r="G1946">
        <v>41</v>
      </c>
      <c r="H1946">
        <v>0</v>
      </c>
      <c r="I1946" t="s">
        <v>17959</v>
      </c>
      <c r="J1946" t="s">
        <v>17956</v>
      </c>
      <c r="K1946" t="s">
        <v>17960</v>
      </c>
      <c r="L1946" t="s">
        <v>13</v>
      </c>
      <c r="M1946" t="s">
        <v>17961</v>
      </c>
      <c r="N1946" t="s">
        <v>17962</v>
      </c>
      <c r="O1946" t="s">
        <v>17963</v>
      </c>
      <c r="P1946" t="s">
        <v>94</v>
      </c>
      <c r="Q1946" t="s">
        <v>18</v>
      </c>
    </row>
    <row r="1947" spans="1:17" x14ac:dyDescent="0.2">
      <c r="A1947" t="s">
        <v>17964</v>
      </c>
      <c r="B1947" t="s">
        <v>17965</v>
      </c>
      <c r="C1947" t="s">
        <v>17966</v>
      </c>
      <c r="D1947" t="s">
        <v>17967</v>
      </c>
      <c r="E1947">
        <v>1</v>
      </c>
      <c r="F1947">
        <v>2</v>
      </c>
      <c r="G1947">
        <v>1</v>
      </c>
      <c r="H1947">
        <v>1</v>
      </c>
      <c r="I1947" t="s">
        <v>17968</v>
      </c>
      <c r="J1947" t="s">
        <v>17965</v>
      </c>
      <c r="L1947" t="s">
        <v>13</v>
      </c>
      <c r="M1947" t="s">
        <v>17969</v>
      </c>
      <c r="N1947" t="s">
        <v>17970</v>
      </c>
      <c r="O1947" t="s">
        <v>17971</v>
      </c>
      <c r="P1947" t="s">
        <v>41</v>
      </c>
      <c r="Q1947" t="s">
        <v>42</v>
      </c>
    </row>
    <row r="1948" spans="1:17" x14ac:dyDescent="0.2">
      <c r="A1948" t="s">
        <v>17972</v>
      </c>
      <c r="B1948" t="s">
        <v>17973</v>
      </c>
      <c r="C1948" t="s">
        <v>17974</v>
      </c>
      <c r="D1948" t="s">
        <v>17975</v>
      </c>
      <c r="E1948">
        <v>1</v>
      </c>
      <c r="F1948">
        <v>2</v>
      </c>
      <c r="G1948">
        <v>1</v>
      </c>
      <c r="H1948">
        <v>1</v>
      </c>
      <c r="I1948" t="s">
        <v>17976</v>
      </c>
      <c r="J1948" t="s">
        <v>17977</v>
      </c>
      <c r="K1948" t="s">
        <v>17978</v>
      </c>
      <c r="L1948" t="s">
        <v>13</v>
      </c>
      <c r="M1948" t="s">
        <v>17979</v>
      </c>
      <c r="N1948" t="s">
        <v>17980</v>
      </c>
      <c r="O1948" t="s">
        <v>619</v>
      </c>
      <c r="P1948" t="s">
        <v>41</v>
      </c>
      <c r="Q1948" t="s">
        <v>42</v>
      </c>
    </row>
    <row r="1949" spans="1:17" x14ac:dyDescent="0.2">
      <c r="A1949" t="s">
        <v>17981</v>
      </c>
      <c r="B1949" t="s">
        <v>17982</v>
      </c>
      <c r="C1949" t="s">
        <v>17983</v>
      </c>
      <c r="D1949" t="s">
        <v>17984</v>
      </c>
      <c r="E1949">
        <v>1</v>
      </c>
      <c r="F1949">
        <v>2</v>
      </c>
      <c r="G1949">
        <v>1</v>
      </c>
      <c r="H1949">
        <v>1</v>
      </c>
      <c r="I1949" t="s">
        <v>17985</v>
      </c>
      <c r="J1949" t="s">
        <v>17986</v>
      </c>
      <c r="K1949" t="s">
        <v>17987</v>
      </c>
      <c r="L1949" t="s">
        <v>13</v>
      </c>
      <c r="M1949" t="s">
        <v>17988</v>
      </c>
      <c r="N1949" t="s">
        <v>17989</v>
      </c>
      <c r="O1949" t="s">
        <v>1547</v>
      </c>
      <c r="P1949" t="s">
        <v>41</v>
      </c>
      <c r="Q1949" t="s">
        <v>42</v>
      </c>
    </row>
    <row r="1950" spans="1:17" x14ac:dyDescent="0.2">
      <c r="A1950" t="s">
        <v>17990</v>
      </c>
      <c r="B1950" t="s">
        <v>17991</v>
      </c>
      <c r="C1950" t="s">
        <v>17992</v>
      </c>
      <c r="D1950" t="s">
        <v>17993</v>
      </c>
      <c r="E1950">
        <v>1</v>
      </c>
      <c r="F1950">
        <v>16</v>
      </c>
      <c r="G1950">
        <v>12</v>
      </c>
      <c r="H1950">
        <v>4</v>
      </c>
      <c r="I1950" t="s">
        <v>17994</v>
      </c>
      <c r="J1950" t="s">
        <v>17995</v>
      </c>
      <c r="K1950" t="s">
        <v>17996</v>
      </c>
      <c r="L1950" t="s">
        <v>13</v>
      </c>
      <c r="M1950" t="s">
        <v>17997</v>
      </c>
      <c r="N1950" t="s">
        <v>17998</v>
      </c>
      <c r="O1950" t="s">
        <v>11923</v>
      </c>
      <c r="P1950" t="s">
        <v>41</v>
      </c>
      <c r="Q1950" t="s">
        <v>30</v>
      </c>
    </row>
    <row r="1951" spans="1:17" x14ac:dyDescent="0.2">
      <c r="A1951" t="s">
        <v>17999</v>
      </c>
      <c r="B1951" t="s">
        <v>18000</v>
      </c>
      <c r="C1951" t="s">
        <v>18001</v>
      </c>
      <c r="D1951" t="s">
        <v>18002</v>
      </c>
      <c r="E1951">
        <v>1</v>
      </c>
      <c r="F1951">
        <v>2</v>
      </c>
      <c r="G1951">
        <v>1</v>
      </c>
      <c r="H1951">
        <v>1</v>
      </c>
      <c r="I1951" t="s">
        <v>18003</v>
      </c>
      <c r="J1951" t="s">
        <v>18004</v>
      </c>
      <c r="K1951" t="s">
        <v>18005</v>
      </c>
      <c r="L1951" t="s">
        <v>13</v>
      </c>
      <c r="M1951" t="s">
        <v>18006</v>
      </c>
      <c r="N1951" t="s">
        <v>18007</v>
      </c>
      <c r="O1951" t="s">
        <v>18008</v>
      </c>
      <c r="P1951" t="s">
        <v>533</v>
      </c>
      <c r="Q1951" t="s">
        <v>42</v>
      </c>
    </row>
    <row r="1952" spans="1:17" x14ac:dyDescent="0.2">
      <c r="A1952" t="s">
        <v>18009</v>
      </c>
      <c r="B1952" t="s">
        <v>18010</v>
      </c>
      <c r="C1952" t="s">
        <v>18011</v>
      </c>
      <c r="D1952" t="s">
        <v>18012</v>
      </c>
      <c r="E1952">
        <v>3</v>
      </c>
      <c r="F1952">
        <v>37</v>
      </c>
      <c r="G1952">
        <v>33</v>
      </c>
      <c r="H1952">
        <v>4</v>
      </c>
      <c r="I1952" t="s">
        <v>18013</v>
      </c>
      <c r="J1952" t="s">
        <v>18014</v>
      </c>
      <c r="L1952" t="s">
        <v>13</v>
      </c>
      <c r="M1952" t="s">
        <v>18015</v>
      </c>
      <c r="N1952" t="s">
        <v>18016</v>
      </c>
      <c r="O1952" t="s">
        <v>18017</v>
      </c>
      <c r="P1952" t="s">
        <v>1945</v>
      </c>
      <c r="Q1952" t="s">
        <v>18</v>
      </c>
    </row>
    <row r="1953" spans="1:17" x14ac:dyDescent="0.2">
      <c r="A1953" t="s">
        <v>18018</v>
      </c>
      <c r="B1953" t="s">
        <v>18019</v>
      </c>
      <c r="C1953" t="s">
        <v>18020</v>
      </c>
      <c r="D1953" t="s">
        <v>18021</v>
      </c>
      <c r="E1953">
        <v>3</v>
      </c>
      <c r="F1953">
        <v>43</v>
      </c>
      <c r="G1953">
        <v>39</v>
      </c>
      <c r="H1953">
        <v>4</v>
      </c>
      <c r="I1953" t="s">
        <v>18022</v>
      </c>
      <c r="J1953" t="s">
        <v>18023</v>
      </c>
      <c r="K1953" t="s">
        <v>18024</v>
      </c>
      <c r="L1953" t="s">
        <v>13</v>
      </c>
      <c r="M1953" t="s">
        <v>18025</v>
      </c>
      <c r="N1953" t="s">
        <v>18026</v>
      </c>
      <c r="O1953" t="s">
        <v>18027</v>
      </c>
      <c r="P1953" t="s">
        <v>533</v>
      </c>
      <c r="Q1953" t="s">
        <v>42</v>
      </c>
    </row>
    <row r="1954" spans="1:17" x14ac:dyDescent="0.2">
      <c r="A1954" t="s">
        <v>18028</v>
      </c>
      <c r="B1954" t="s">
        <v>18029</v>
      </c>
      <c r="C1954" t="s">
        <v>18030</v>
      </c>
      <c r="D1954" t="s">
        <v>18031</v>
      </c>
      <c r="E1954">
        <v>3</v>
      </c>
      <c r="F1954">
        <v>74</v>
      </c>
      <c r="G1954">
        <v>44</v>
      </c>
      <c r="H1954">
        <v>30</v>
      </c>
      <c r="I1954" t="s">
        <v>18032</v>
      </c>
      <c r="J1954" t="s">
        <v>18033</v>
      </c>
      <c r="K1954" t="s">
        <v>18034</v>
      </c>
      <c r="L1954" t="s">
        <v>13</v>
      </c>
      <c r="M1954" t="s">
        <v>18035</v>
      </c>
      <c r="N1954" t="s">
        <v>18036</v>
      </c>
      <c r="O1954" t="s">
        <v>18037</v>
      </c>
      <c r="P1954" t="s">
        <v>483</v>
      </c>
      <c r="Q1954" t="s">
        <v>18</v>
      </c>
    </row>
    <row r="1955" spans="1:17" x14ac:dyDescent="0.2">
      <c r="A1955" t="s">
        <v>18038</v>
      </c>
      <c r="B1955" t="s">
        <v>18039</v>
      </c>
      <c r="C1955" t="s">
        <v>18040</v>
      </c>
      <c r="D1955" t="s">
        <v>18041</v>
      </c>
      <c r="E1955">
        <v>1</v>
      </c>
      <c r="F1955">
        <v>50</v>
      </c>
      <c r="G1955">
        <v>37</v>
      </c>
      <c r="H1955">
        <v>13</v>
      </c>
      <c r="I1955" t="s">
        <v>18042</v>
      </c>
      <c r="J1955" t="s">
        <v>18043</v>
      </c>
      <c r="L1955" t="s">
        <v>13</v>
      </c>
      <c r="M1955" t="s">
        <v>18044</v>
      </c>
      <c r="N1955" t="s">
        <v>18040</v>
      </c>
      <c r="O1955" t="s">
        <v>18045</v>
      </c>
      <c r="P1955" t="s">
        <v>41</v>
      </c>
      <c r="Q1955" t="s">
        <v>42</v>
      </c>
    </row>
    <row r="1956" spans="1:17" x14ac:dyDescent="0.2">
      <c r="A1956" t="s">
        <v>18046</v>
      </c>
      <c r="B1956" t="s">
        <v>18047</v>
      </c>
      <c r="C1956" t="s">
        <v>18048</v>
      </c>
      <c r="D1956" t="s">
        <v>18049</v>
      </c>
      <c r="E1956">
        <v>1</v>
      </c>
      <c r="F1956">
        <v>34</v>
      </c>
      <c r="G1956">
        <v>26</v>
      </c>
      <c r="H1956">
        <v>8</v>
      </c>
      <c r="I1956" t="s">
        <v>18050</v>
      </c>
      <c r="J1956" t="s">
        <v>18051</v>
      </c>
      <c r="L1956" t="s">
        <v>13</v>
      </c>
      <c r="M1956" t="s">
        <v>18052</v>
      </c>
      <c r="N1956" t="s">
        <v>18053</v>
      </c>
      <c r="O1956" t="s">
        <v>453</v>
      </c>
      <c r="P1956" t="s">
        <v>29</v>
      </c>
      <c r="Q1956" t="s">
        <v>42</v>
      </c>
    </row>
    <row r="1957" spans="1:17" x14ac:dyDescent="0.2">
      <c r="A1957" t="s">
        <v>18054</v>
      </c>
      <c r="B1957" t="s">
        <v>18055</v>
      </c>
      <c r="C1957" t="s">
        <v>18056</v>
      </c>
      <c r="D1957" t="s">
        <v>18057</v>
      </c>
      <c r="E1957">
        <v>1</v>
      </c>
      <c r="F1957">
        <v>2</v>
      </c>
      <c r="G1957">
        <v>1</v>
      </c>
      <c r="H1957">
        <v>1</v>
      </c>
      <c r="I1957" t="s">
        <v>18058</v>
      </c>
      <c r="J1957" t="s">
        <v>18059</v>
      </c>
      <c r="K1957" t="s">
        <v>18060</v>
      </c>
      <c r="L1957" t="s">
        <v>13</v>
      </c>
      <c r="M1957" t="s">
        <v>18061</v>
      </c>
      <c r="N1957" t="s">
        <v>18062</v>
      </c>
      <c r="O1957" t="s">
        <v>18063</v>
      </c>
      <c r="P1957" t="s">
        <v>716</v>
      </c>
      <c r="Q1957" t="s">
        <v>18</v>
      </c>
    </row>
    <row r="1958" spans="1:17" x14ac:dyDescent="0.2">
      <c r="A1958" t="s">
        <v>18064</v>
      </c>
      <c r="B1958" t="s">
        <v>18065</v>
      </c>
      <c r="C1958" t="s">
        <v>18066</v>
      </c>
      <c r="D1958" t="s">
        <v>18067</v>
      </c>
      <c r="E1958">
        <v>2</v>
      </c>
      <c r="F1958">
        <v>6</v>
      </c>
      <c r="G1958">
        <v>2</v>
      </c>
      <c r="H1958">
        <v>4</v>
      </c>
      <c r="I1958" t="s">
        <v>18068</v>
      </c>
      <c r="J1958" t="s">
        <v>18069</v>
      </c>
      <c r="K1958" t="s">
        <v>18070</v>
      </c>
      <c r="L1958" t="s">
        <v>13</v>
      </c>
      <c r="M1958" t="s">
        <v>18071</v>
      </c>
      <c r="N1958" t="s">
        <v>18072</v>
      </c>
      <c r="O1958" t="s">
        <v>4789</v>
      </c>
      <c r="P1958" t="s">
        <v>325</v>
      </c>
      <c r="Q1958" t="s">
        <v>514</v>
      </c>
    </row>
    <row r="1959" spans="1:17" x14ac:dyDescent="0.2">
      <c r="A1959" t="s">
        <v>18073</v>
      </c>
      <c r="B1959" t="s">
        <v>18074</v>
      </c>
      <c r="C1959" t="s">
        <v>18075</v>
      </c>
      <c r="D1959" t="s">
        <v>18076</v>
      </c>
      <c r="E1959">
        <v>2</v>
      </c>
      <c r="F1959">
        <v>4</v>
      </c>
      <c r="G1959">
        <v>2</v>
      </c>
      <c r="H1959">
        <v>2</v>
      </c>
      <c r="I1959" t="s">
        <v>18077</v>
      </c>
      <c r="J1959" t="s">
        <v>18078</v>
      </c>
      <c r="K1959" t="s">
        <v>18079</v>
      </c>
      <c r="L1959" t="s">
        <v>13</v>
      </c>
      <c r="M1959" t="s">
        <v>18080</v>
      </c>
      <c r="N1959" t="s">
        <v>18075</v>
      </c>
      <c r="O1959" t="s">
        <v>192</v>
      </c>
      <c r="P1959" t="s">
        <v>173</v>
      </c>
      <c r="Q1959" t="s">
        <v>42</v>
      </c>
    </row>
    <row r="1960" spans="1:17" x14ac:dyDescent="0.2">
      <c r="A1960" t="s">
        <v>18081</v>
      </c>
      <c r="B1960" t="s">
        <v>18082</v>
      </c>
      <c r="C1960" t="s">
        <v>18083</v>
      </c>
      <c r="D1960" t="s">
        <v>18084</v>
      </c>
      <c r="E1960">
        <v>1</v>
      </c>
      <c r="F1960">
        <v>7</v>
      </c>
      <c r="G1960">
        <v>6</v>
      </c>
      <c r="H1960">
        <v>1</v>
      </c>
      <c r="I1960" t="s">
        <v>18085</v>
      </c>
      <c r="J1960" t="s">
        <v>18086</v>
      </c>
      <c r="K1960" t="s">
        <v>18087</v>
      </c>
      <c r="L1960" t="s">
        <v>13</v>
      </c>
      <c r="M1960" t="s">
        <v>18088</v>
      </c>
      <c r="N1960" t="s">
        <v>18089</v>
      </c>
      <c r="O1960" t="s">
        <v>18090</v>
      </c>
      <c r="P1960" t="s">
        <v>145</v>
      </c>
      <c r="Q1960" t="s">
        <v>42</v>
      </c>
    </row>
    <row r="1961" spans="1:17" x14ac:dyDescent="0.2">
      <c r="A1961" t="s">
        <v>18091</v>
      </c>
      <c r="B1961" t="s">
        <v>18092</v>
      </c>
      <c r="C1961" t="s">
        <v>18093</v>
      </c>
      <c r="D1961" t="s">
        <v>18094</v>
      </c>
      <c r="E1961">
        <v>2</v>
      </c>
      <c r="F1961">
        <v>68</v>
      </c>
      <c r="G1961">
        <v>53</v>
      </c>
      <c r="H1961">
        <v>15</v>
      </c>
      <c r="I1961" t="s">
        <v>18095</v>
      </c>
      <c r="J1961" t="s">
        <v>18096</v>
      </c>
      <c r="K1961" t="s">
        <v>18097</v>
      </c>
      <c r="L1961" t="s">
        <v>13</v>
      </c>
      <c r="M1961" t="s">
        <v>18098</v>
      </c>
      <c r="N1961" t="s">
        <v>18099</v>
      </c>
      <c r="O1961" t="s">
        <v>40</v>
      </c>
      <c r="P1961" t="s">
        <v>41</v>
      </c>
      <c r="Q1961" t="s">
        <v>42</v>
      </c>
    </row>
    <row r="1962" spans="1:17" x14ac:dyDescent="0.2">
      <c r="A1962" t="s">
        <v>18100</v>
      </c>
      <c r="B1962" t="s">
        <v>18101</v>
      </c>
      <c r="C1962" t="s">
        <v>18102</v>
      </c>
      <c r="D1962" t="s">
        <v>18103</v>
      </c>
      <c r="E1962">
        <v>1</v>
      </c>
      <c r="F1962">
        <v>734</v>
      </c>
      <c r="G1962">
        <v>734</v>
      </c>
      <c r="H1962">
        <v>0</v>
      </c>
      <c r="I1962" t="s">
        <v>18104</v>
      </c>
      <c r="J1962" t="s">
        <v>18105</v>
      </c>
      <c r="K1962" t="s">
        <v>18106</v>
      </c>
      <c r="L1962" t="s">
        <v>13</v>
      </c>
      <c r="M1962" t="s">
        <v>18107</v>
      </c>
      <c r="N1962" t="s">
        <v>18108</v>
      </c>
      <c r="O1962" t="s">
        <v>10065</v>
      </c>
      <c r="P1962" t="s">
        <v>41</v>
      </c>
      <c r="Q1962" t="s">
        <v>42</v>
      </c>
    </row>
    <row r="1963" spans="1:17" x14ac:dyDescent="0.2">
      <c r="A1963" t="s">
        <v>18109</v>
      </c>
      <c r="B1963" t="s">
        <v>18110</v>
      </c>
      <c r="C1963" t="s">
        <v>18111</v>
      </c>
      <c r="D1963" t="s">
        <v>18112</v>
      </c>
      <c r="E1963">
        <v>2</v>
      </c>
      <c r="F1963">
        <v>10</v>
      </c>
      <c r="G1963">
        <v>10</v>
      </c>
      <c r="H1963">
        <v>0</v>
      </c>
      <c r="I1963" t="s">
        <v>18113</v>
      </c>
      <c r="J1963" t="s">
        <v>18114</v>
      </c>
      <c r="K1963" t="s">
        <v>18115</v>
      </c>
      <c r="L1963" t="s">
        <v>13</v>
      </c>
      <c r="M1963" t="s">
        <v>18116</v>
      </c>
      <c r="N1963" t="s">
        <v>18117</v>
      </c>
      <c r="O1963" t="s">
        <v>18118</v>
      </c>
      <c r="P1963" t="s">
        <v>41</v>
      </c>
      <c r="Q1963" t="s">
        <v>42</v>
      </c>
    </row>
    <row r="1964" spans="1:17" x14ac:dyDescent="0.2">
      <c r="A1964" t="s">
        <v>18119</v>
      </c>
      <c r="B1964" t="s">
        <v>18120</v>
      </c>
      <c r="C1964" t="s">
        <v>18121</v>
      </c>
      <c r="D1964" t="s">
        <v>18122</v>
      </c>
      <c r="E1964">
        <v>1</v>
      </c>
      <c r="F1964">
        <v>6</v>
      </c>
      <c r="G1964">
        <v>3</v>
      </c>
      <c r="H1964">
        <v>3</v>
      </c>
      <c r="I1964" t="s">
        <v>18123</v>
      </c>
      <c r="J1964" t="s">
        <v>18124</v>
      </c>
      <c r="K1964" t="s">
        <v>18125</v>
      </c>
      <c r="L1964" t="s">
        <v>13</v>
      </c>
      <c r="M1964" t="s">
        <v>18126</v>
      </c>
      <c r="N1964" t="s">
        <v>18127</v>
      </c>
      <c r="O1964" t="s">
        <v>3992</v>
      </c>
      <c r="P1964" t="s">
        <v>41</v>
      </c>
      <c r="Q1964" t="s">
        <v>42</v>
      </c>
    </row>
    <row r="1965" spans="1:17" x14ac:dyDescent="0.2">
      <c r="A1965" t="s">
        <v>18128</v>
      </c>
      <c r="B1965" t="s">
        <v>18129</v>
      </c>
      <c r="C1965" t="s">
        <v>18130</v>
      </c>
      <c r="D1965" t="s">
        <v>18131</v>
      </c>
      <c r="E1965">
        <v>1</v>
      </c>
      <c r="F1965">
        <v>16</v>
      </c>
      <c r="G1965">
        <v>16</v>
      </c>
      <c r="H1965">
        <v>0</v>
      </c>
      <c r="I1965" t="s">
        <v>18132</v>
      </c>
      <c r="J1965" t="s">
        <v>18133</v>
      </c>
      <c r="K1965" t="s">
        <v>18134</v>
      </c>
      <c r="L1965" t="s">
        <v>13</v>
      </c>
      <c r="M1965" t="s">
        <v>18135</v>
      </c>
      <c r="N1965" t="s">
        <v>18136</v>
      </c>
      <c r="O1965" t="s">
        <v>18137</v>
      </c>
      <c r="P1965" t="s">
        <v>41</v>
      </c>
      <c r="Q1965" t="s">
        <v>30</v>
      </c>
    </row>
    <row r="1966" spans="1:17" x14ac:dyDescent="0.2">
      <c r="A1966" t="s">
        <v>18138</v>
      </c>
      <c r="B1966" t="s">
        <v>18139</v>
      </c>
      <c r="C1966" t="s">
        <v>18140</v>
      </c>
      <c r="D1966" t="s">
        <v>18141</v>
      </c>
      <c r="E1966">
        <v>9</v>
      </c>
      <c r="F1966">
        <v>73</v>
      </c>
      <c r="G1966">
        <v>30</v>
      </c>
      <c r="H1966">
        <v>43</v>
      </c>
      <c r="I1966" t="s">
        <v>18142</v>
      </c>
      <c r="J1966" t="s">
        <v>18143</v>
      </c>
      <c r="K1966" t="s">
        <v>18144</v>
      </c>
      <c r="L1966" t="s">
        <v>13</v>
      </c>
      <c r="M1966" t="s">
        <v>18145</v>
      </c>
      <c r="N1966" t="s">
        <v>18146</v>
      </c>
      <c r="O1966" t="s">
        <v>18147</v>
      </c>
      <c r="P1966" t="s">
        <v>716</v>
      </c>
      <c r="Q1966" t="s">
        <v>42</v>
      </c>
    </row>
    <row r="1967" spans="1:17" x14ac:dyDescent="0.2">
      <c r="A1967" t="s">
        <v>18148</v>
      </c>
      <c r="B1967" t="s">
        <v>18149</v>
      </c>
      <c r="C1967" t="s">
        <v>18150</v>
      </c>
      <c r="D1967" t="s">
        <v>18151</v>
      </c>
      <c r="E1967">
        <v>1</v>
      </c>
      <c r="F1967">
        <v>2</v>
      </c>
      <c r="G1967">
        <v>1</v>
      </c>
      <c r="H1967">
        <v>1</v>
      </c>
      <c r="I1967" t="s">
        <v>18152</v>
      </c>
      <c r="J1967" t="s">
        <v>18153</v>
      </c>
      <c r="K1967" t="s">
        <v>18154</v>
      </c>
      <c r="L1967" t="s">
        <v>13</v>
      </c>
      <c r="M1967" t="s">
        <v>18155</v>
      </c>
      <c r="N1967" t="s">
        <v>18156</v>
      </c>
      <c r="O1967" t="s">
        <v>2317</v>
      </c>
      <c r="P1967" t="s">
        <v>41</v>
      </c>
      <c r="Q1967" t="s">
        <v>42</v>
      </c>
    </row>
    <row r="1968" spans="1:17" x14ac:dyDescent="0.2">
      <c r="A1968" t="s">
        <v>18157</v>
      </c>
      <c r="B1968" t="s">
        <v>18158</v>
      </c>
      <c r="C1968" t="s">
        <v>18159</v>
      </c>
      <c r="D1968" t="s">
        <v>18160</v>
      </c>
      <c r="E1968">
        <v>1</v>
      </c>
      <c r="F1968">
        <v>12</v>
      </c>
      <c r="G1968">
        <v>6</v>
      </c>
      <c r="H1968">
        <v>6</v>
      </c>
      <c r="I1968" t="s">
        <v>18161</v>
      </c>
      <c r="J1968" t="s">
        <v>18162</v>
      </c>
      <c r="K1968" t="s">
        <v>18163</v>
      </c>
      <c r="L1968" t="s">
        <v>13</v>
      </c>
      <c r="M1968" t="s">
        <v>18164</v>
      </c>
      <c r="N1968" t="s">
        <v>18165</v>
      </c>
      <c r="O1968" t="s">
        <v>74</v>
      </c>
      <c r="P1968" t="s">
        <v>41</v>
      </c>
      <c r="Q1968" t="s">
        <v>42</v>
      </c>
    </row>
    <row r="1969" spans="1:17" x14ac:dyDescent="0.2">
      <c r="A1969" t="s">
        <v>18166</v>
      </c>
      <c r="B1969" t="s">
        <v>18167</v>
      </c>
      <c r="C1969" t="s">
        <v>18168</v>
      </c>
      <c r="D1969" t="s">
        <v>18169</v>
      </c>
      <c r="E1969">
        <v>1</v>
      </c>
      <c r="F1969">
        <v>2</v>
      </c>
      <c r="G1969">
        <v>1</v>
      </c>
      <c r="H1969">
        <v>1</v>
      </c>
      <c r="I1969" t="s">
        <v>18170</v>
      </c>
      <c r="J1969" t="s">
        <v>18171</v>
      </c>
      <c r="K1969" t="s">
        <v>18172</v>
      </c>
      <c r="L1969" t="s">
        <v>13</v>
      </c>
      <c r="M1969" t="s">
        <v>18173</v>
      </c>
      <c r="N1969" t="s">
        <v>18174</v>
      </c>
      <c r="O1969" t="s">
        <v>1664</v>
      </c>
      <c r="P1969" t="s">
        <v>41</v>
      </c>
      <c r="Q1969" t="s">
        <v>42</v>
      </c>
    </row>
    <row r="1970" spans="1:17" x14ac:dyDescent="0.2">
      <c r="A1970" t="s">
        <v>18175</v>
      </c>
      <c r="B1970" t="s">
        <v>18176</v>
      </c>
      <c r="C1970" t="s">
        <v>18177</v>
      </c>
      <c r="D1970" t="s">
        <v>18178</v>
      </c>
      <c r="E1970">
        <v>3</v>
      </c>
      <c r="F1970">
        <v>7</v>
      </c>
      <c r="G1970">
        <v>5</v>
      </c>
      <c r="H1970">
        <v>2</v>
      </c>
      <c r="I1970" t="s">
        <v>18179</v>
      </c>
      <c r="J1970" t="s">
        <v>18180</v>
      </c>
      <c r="K1970" t="s">
        <v>18181</v>
      </c>
      <c r="L1970" t="s">
        <v>13</v>
      </c>
      <c r="M1970" t="s">
        <v>18182</v>
      </c>
      <c r="N1970" t="s">
        <v>18183</v>
      </c>
      <c r="O1970" t="s">
        <v>4002</v>
      </c>
      <c r="P1970" t="s">
        <v>41</v>
      </c>
      <c r="Q1970" t="s">
        <v>42</v>
      </c>
    </row>
    <row r="1971" spans="1:17" x14ac:dyDescent="0.2">
      <c r="A1971" t="s">
        <v>18184</v>
      </c>
      <c r="B1971" t="s">
        <v>18185</v>
      </c>
      <c r="C1971" t="s">
        <v>18186</v>
      </c>
      <c r="D1971" t="s">
        <v>18187</v>
      </c>
      <c r="E1971">
        <v>1</v>
      </c>
      <c r="F1971">
        <v>8</v>
      </c>
      <c r="G1971">
        <v>8</v>
      </c>
      <c r="H1971">
        <v>0</v>
      </c>
      <c r="I1971" t="s">
        <v>18188</v>
      </c>
      <c r="J1971" t="s">
        <v>18189</v>
      </c>
      <c r="K1971" t="s">
        <v>18190</v>
      </c>
      <c r="L1971" t="s">
        <v>13</v>
      </c>
      <c r="M1971" t="s">
        <v>18191</v>
      </c>
      <c r="N1971" t="s">
        <v>18192</v>
      </c>
      <c r="O1971" t="s">
        <v>3484</v>
      </c>
      <c r="P1971" t="s">
        <v>325</v>
      </c>
      <c r="Q1971" t="s">
        <v>30</v>
      </c>
    </row>
    <row r="1972" spans="1:17" x14ac:dyDescent="0.2">
      <c r="A1972" t="s">
        <v>18193</v>
      </c>
      <c r="B1972" t="s">
        <v>18194</v>
      </c>
      <c r="C1972" t="s">
        <v>18195</v>
      </c>
      <c r="D1972" t="s">
        <v>18196</v>
      </c>
      <c r="E1972">
        <v>3</v>
      </c>
      <c r="F1972">
        <v>29</v>
      </c>
      <c r="G1972">
        <v>18</v>
      </c>
      <c r="H1972">
        <v>11</v>
      </c>
      <c r="I1972" t="s">
        <v>18197</v>
      </c>
      <c r="J1972" t="s">
        <v>18194</v>
      </c>
      <c r="K1972" t="s">
        <v>18198</v>
      </c>
      <c r="L1972" t="s">
        <v>13</v>
      </c>
      <c r="M1972" t="s">
        <v>18199</v>
      </c>
      <c r="N1972" t="s">
        <v>18200</v>
      </c>
      <c r="O1972" t="s">
        <v>18201</v>
      </c>
      <c r="P1972" t="s">
        <v>41</v>
      </c>
      <c r="Q1972" t="s">
        <v>514</v>
      </c>
    </row>
    <row r="1973" spans="1:17" x14ac:dyDescent="0.2">
      <c r="A1973" t="s">
        <v>18202</v>
      </c>
      <c r="B1973" t="s">
        <v>18203</v>
      </c>
      <c r="C1973" t="s">
        <v>18204</v>
      </c>
      <c r="D1973" t="s">
        <v>18205</v>
      </c>
      <c r="E1973">
        <v>5</v>
      </c>
      <c r="F1973">
        <v>64</v>
      </c>
      <c r="G1973">
        <v>62</v>
      </c>
      <c r="H1973">
        <v>2</v>
      </c>
      <c r="I1973" t="s">
        <v>18206</v>
      </c>
      <c r="J1973" t="s">
        <v>18207</v>
      </c>
      <c r="K1973" t="s">
        <v>18208</v>
      </c>
      <c r="L1973" t="s">
        <v>13</v>
      </c>
      <c r="M1973" t="s">
        <v>18209</v>
      </c>
      <c r="N1973" t="s">
        <v>18210</v>
      </c>
      <c r="O1973" t="s">
        <v>18211</v>
      </c>
      <c r="P1973" t="s">
        <v>41</v>
      </c>
      <c r="Q1973" t="s">
        <v>30</v>
      </c>
    </row>
    <row r="1974" spans="1:17" x14ac:dyDescent="0.2">
      <c r="A1974" t="s">
        <v>18212</v>
      </c>
      <c r="B1974" t="s">
        <v>18213</v>
      </c>
      <c r="C1974" t="s">
        <v>18214</v>
      </c>
      <c r="D1974" t="s">
        <v>18215</v>
      </c>
      <c r="E1974">
        <v>32</v>
      </c>
      <c r="F1974">
        <v>1334</v>
      </c>
      <c r="G1974">
        <v>1297</v>
      </c>
      <c r="H1974">
        <v>37</v>
      </c>
      <c r="I1974" t="s">
        <v>18216</v>
      </c>
      <c r="J1974" t="s">
        <v>18217</v>
      </c>
      <c r="K1974" t="s">
        <v>18218</v>
      </c>
      <c r="L1974" t="s">
        <v>13</v>
      </c>
      <c r="M1974" t="s">
        <v>18219</v>
      </c>
      <c r="N1974" t="s">
        <v>18214</v>
      </c>
      <c r="O1974" t="s">
        <v>5987</v>
      </c>
      <c r="P1974" t="s">
        <v>41</v>
      </c>
      <c r="Q1974" t="s">
        <v>42</v>
      </c>
    </row>
    <row r="1975" spans="1:17" x14ac:dyDescent="0.2">
      <c r="A1975" t="s">
        <v>18220</v>
      </c>
      <c r="B1975" t="s">
        <v>18221</v>
      </c>
      <c r="C1975" t="s">
        <v>18222</v>
      </c>
      <c r="D1975" t="s">
        <v>18223</v>
      </c>
      <c r="E1975">
        <v>3</v>
      </c>
      <c r="F1975">
        <v>26</v>
      </c>
      <c r="G1975">
        <v>20</v>
      </c>
      <c r="H1975">
        <v>6</v>
      </c>
      <c r="I1975" t="s">
        <v>18224</v>
      </c>
      <c r="J1975" t="s">
        <v>18225</v>
      </c>
      <c r="K1975" t="s">
        <v>18226</v>
      </c>
      <c r="L1975" t="s">
        <v>13</v>
      </c>
      <c r="M1975" t="s">
        <v>18227</v>
      </c>
      <c r="N1975" t="s">
        <v>18222</v>
      </c>
      <c r="O1975" t="s">
        <v>1396</v>
      </c>
      <c r="P1975" t="s">
        <v>41</v>
      </c>
      <c r="Q1975" t="s">
        <v>42</v>
      </c>
    </row>
    <row r="1976" spans="1:17" x14ac:dyDescent="0.2">
      <c r="A1976" t="s">
        <v>18228</v>
      </c>
      <c r="B1976" t="s">
        <v>18229</v>
      </c>
      <c r="C1976" t="s">
        <v>18230</v>
      </c>
      <c r="D1976" t="s">
        <v>18231</v>
      </c>
      <c r="E1976">
        <v>1</v>
      </c>
      <c r="F1976">
        <v>3</v>
      </c>
      <c r="G1976">
        <v>3</v>
      </c>
      <c r="H1976">
        <v>0</v>
      </c>
      <c r="I1976" t="s">
        <v>18232</v>
      </c>
      <c r="J1976" t="s">
        <v>18229</v>
      </c>
      <c r="L1976" t="s">
        <v>13</v>
      </c>
      <c r="M1976" t="s">
        <v>18233</v>
      </c>
      <c r="N1976" t="s">
        <v>18234</v>
      </c>
      <c r="O1976" t="s">
        <v>3577</v>
      </c>
      <c r="P1976" t="s">
        <v>145</v>
      </c>
      <c r="Q1976" t="s">
        <v>30</v>
      </c>
    </row>
    <row r="1977" spans="1:17" x14ac:dyDescent="0.2">
      <c r="A1977" t="s">
        <v>18235</v>
      </c>
      <c r="B1977" t="s">
        <v>18236</v>
      </c>
      <c r="C1977" t="s">
        <v>18237</v>
      </c>
      <c r="D1977" t="s">
        <v>18238</v>
      </c>
      <c r="E1977">
        <v>3</v>
      </c>
      <c r="F1977">
        <v>6</v>
      </c>
      <c r="G1977">
        <v>3</v>
      </c>
      <c r="H1977">
        <v>3</v>
      </c>
      <c r="I1977" t="s">
        <v>18239</v>
      </c>
      <c r="J1977" t="s">
        <v>18240</v>
      </c>
      <c r="L1977" t="s">
        <v>13</v>
      </c>
      <c r="M1977" t="s">
        <v>18241</v>
      </c>
      <c r="N1977" t="s">
        <v>18242</v>
      </c>
      <c r="O1977" t="s">
        <v>192</v>
      </c>
      <c r="P1977" t="s">
        <v>145</v>
      </c>
      <c r="Q1977" t="s">
        <v>42</v>
      </c>
    </row>
    <row r="1978" spans="1:17" x14ac:dyDescent="0.2">
      <c r="A1978" t="s">
        <v>18243</v>
      </c>
      <c r="B1978" t="s">
        <v>18244</v>
      </c>
      <c r="C1978" t="s">
        <v>18245</v>
      </c>
      <c r="D1978" t="s">
        <v>18246</v>
      </c>
      <c r="E1978">
        <v>1</v>
      </c>
      <c r="F1978">
        <v>12</v>
      </c>
      <c r="G1978">
        <v>6</v>
      </c>
      <c r="H1978">
        <v>6</v>
      </c>
      <c r="I1978" t="s">
        <v>18247</v>
      </c>
      <c r="J1978" t="s">
        <v>18248</v>
      </c>
      <c r="K1978" t="s">
        <v>18249</v>
      </c>
      <c r="L1978" t="s">
        <v>13</v>
      </c>
      <c r="M1978" t="s">
        <v>18250</v>
      </c>
      <c r="N1978" t="s">
        <v>18251</v>
      </c>
      <c r="O1978" t="s">
        <v>18252</v>
      </c>
      <c r="P1978" t="s">
        <v>145</v>
      </c>
      <c r="Q1978" t="s">
        <v>18</v>
      </c>
    </row>
    <row r="1979" spans="1:17" x14ac:dyDescent="0.2">
      <c r="A1979" t="s">
        <v>18253</v>
      </c>
      <c r="B1979" t="s">
        <v>18254</v>
      </c>
      <c r="C1979" t="s">
        <v>18255</v>
      </c>
      <c r="D1979" t="s">
        <v>18256</v>
      </c>
      <c r="E1979">
        <v>1</v>
      </c>
      <c r="F1979">
        <v>15</v>
      </c>
      <c r="G1979">
        <v>15</v>
      </c>
      <c r="H1979">
        <v>0</v>
      </c>
      <c r="I1979" t="s">
        <v>18257</v>
      </c>
      <c r="J1979" t="s">
        <v>18254</v>
      </c>
      <c r="K1979" t="s">
        <v>18258</v>
      </c>
      <c r="L1979" t="s">
        <v>13</v>
      </c>
      <c r="M1979" t="s">
        <v>18259</v>
      </c>
      <c r="N1979" t="s">
        <v>18260</v>
      </c>
      <c r="O1979" t="s">
        <v>18261</v>
      </c>
      <c r="P1979" t="s">
        <v>41</v>
      </c>
      <c r="Q1979" t="s">
        <v>42</v>
      </c>
    </row>
    <row r="1980" spans="1:17" x14ac:dyDescent="0.2">
      <c r="A1980" t="s">
        <v>18262</v>
      </c>
      <c r="B1980" t="s">
        <v>18263</v>
      </c>
      <c r="C1980" t="s">
        <v>18264</v>
      </c>
      <c r="D1980" t="s">
        <v>18265</v>
      </c>
      <c r="E1980">
        <v>4</v>
      </c>
      <c r="F1980">
        <v>1310</v>
      </c>
      <c r="G1980">
        <v>1310</v>
      </c>
      <c r="H1980">
        <v>0</v>
      </c>
      <c r="I1980" t="s">
        <v>18266</v>
      </c>
      <c r="J1980" t="s">
        <v>18263</v>
      </c>
      <c r="K1980" t="s">
        <v>18267</v>
      </c>
      <c r="L1980" t="s">
        <v>13</v>
      </c>
      <c r="M1980" t="s">
        <v>18268</v>
      </c>
      <c r="N1980" t="s">
        <v>18269</v>
      </c>
      <c r="O1980" t="s">
        <v>18270</v>
      </c>
      <c r="P1980" t="s">
        <v>386</v>
      </c>
      <c r="Q1980" t="s">
        <v>42</v>
      </c>
    </row>
    <row r="1981" spans="1:17" x14ac:dyDescent="0.2">
      <c r="A1981" t="s">
        <v>18271</v>
      </c>
      <c r="B1981" t="s">
        <v>18272</v>
      </c>
      <c r="C1981" t="s">
        <v>18273</v>
      </c>
      <c r="D1981" t="s">
        <v>18274</v>
      </c>
      <c r="E1981">
        <v>3</v>
      </c>
      <c r="F1981">
        <v>52</v>
      </c>
      <c r="G1981">
        <v>37</v>
      </c>
      <c r="H1981">
        <v>15</v>
      </c>
      <c r="I1981" t="s">
        <v>18275</v>
      </c>
      <c r="J1981" t="s">
        <v>18276</v>
      </c>
      <c r="K1981" t="s">
        <v>18277</v>
      </c>
      <c r="L1981" t="s">
        <v>13</v>
      </c>
      <c r="M1981" t="s">
        <v>18278</v>
      </c>
      <c r="N1981" t="s">
        <v>18279</v>
      </c>
      <c r="O1981" t="s">
        <v>18280</v>
      </c>
      <c r="P1981" t="s">
        <v>41</v>
      </c>
      <c r="Q1981" t="s">
        <v>30</v>
      </c>
    </row>
    <row r="1982" spans="1:17" x14ac:dyDescent="0.2">
      <c r="A1982" t="s">
        <v>18281</v>
      </c>
      <c r="B1982" t="s">
        <v>18282</v>
      </c>
      <c r="C1982" t="s">
        <v>18283</v>
      </c>
      <c r="D1982" t="s">
        <v>18284</v>
      </c>
      <c r="E1982">
        <v>2</v>
      </c>
      <c r="F1982">
        <v>30</v>
      </c>
      <c r="G1982">
        <v>15</v>
      </c>
      <c r="H1982">
        <v>15</v>
      </c>
      <c r="I1982" t="s">
        <v>18285</v>
      </c>
      <c r="J1982" t="s">
        <v>18286</v>
      </c>
      <c r="K1982" t="s">
        <v>18287</v>
      </c>
      <c r="L1982" t="s">
        <v>13</v>
      </c>
      <c r="M1982" t="s">
        <v>18288</v>
      </c>
      <c r="N1982" t="s">
        <v>18289</v>
      </c>
      <c r="O1982" t="s">
        <v>3992</v>
      </c>
      <c r="P1982" t="s">
        <v>41</v>
      </c>
      <c r="Q1982" t="s">
        <v>42</v>
      </c>
    </row>
    <row r="1983" spans="1:17" x14ac:dyDescent="0.2">
      <c r="A1983" t="s">
        <v>18290</v>
      </c>
      <c r="B1983" t="s">
        <v>18291</v>
      </c>
      <c r="C1983" t="s">
        <v>18292</v>
      </c>
      <c r="D1983" t="s">
        <v>18293</v>
      </c>
      <c r="E1983">
        <v>1</v>
      </c>
      <c r="F1983">
        <v>5</v>
      </c>
      <c r="G1983">
        <v>2</v>
      </c>
      <c r="H1983">
        <v>3</v>
      </c>
      <c r="I1983" t="s">
        <v>18294</v>
      </c>
      <c r="J1983" t="s">
        <v>18295</v>
      </c>
      <c r="K1983" t="s">
        <v>18296</v>
      </c>
      <c r="L1983" t="s">
        <v>13</v>
      </c>
      <c r="M1983" t="s">
        <v>18297</v>
      </c>
      <c r="N1983" t="s">
        <v>18298</v>
      </c>
      <c r="O1983" t="s">
        <v>18299</v>
      </c>
      <c r="P1983" t="s">
        <v>145</v>
      </c>
      <c r="Q1983" t="s">
        <v>42</v>
      </c>
    </row>
    <row r="1984" spans="1:17" x14ac:dyDescent="0.2">
      <c r="A1984" t="s">
        <v>18300</v>
      </c>
      <c r="B1984" t="s">
        <v>18301</v>
      </c>
      <c r="C1984" t="s">
        <v>18302</v>
      </c>
      <c r="D1984" t="s">
        <v>18303</v>
      </c>
      <c r="E1984">
        <v>1</v>
      </c>
      <c r="F1984">
        <v>3</v>
      </c>
      <c r="G1984">
        <v>2</v>
      </c>
      <c r="H1984">
        <v>1</v>
      </c>
      <c r="I1984" t="s">
        <v>18304</v>
      </c>
      <c r="J1984" t="s">
        <v>18305</v>
      </c>
      <c r="K1984" t="s">
        <v>18306</v>
      </c>
      <c r="L1984" t="s">
        <v>13</v>
      </c>
      <c r="M1984" t="s">
        <v>18307</v>
      </c>
      <c r="N1984" t="s">
        <v>18308</v>
      </c>
      <c r="O1984" t="s">
        <v>18309</v>
      </c>
      <c r="P1984" t="s">
        <v>64</v>
      </c>
      <c r="Q1984" t="s">
        <v>18</v>
      </c>
    </row>
    <row r="1985" spans="1:17" x14ac:dyDescent="0.2">
      <c r="A1985" t="s">
        <v>18310</v>
      </c>
      <c r="B1985" t="s">
        <v>18311</v>
      </c>
      <c r="C1985" t="s">
        <v>18312</v>
      </c>
      <c r="D1985" t="s">
        <v>18313</v>
      </c>
      <c r="E1985">
        <v>6</v>
      </c>
      <c r="F1985">
        <v>42</v>
      </c>
      <c r="G1985">
        <v>26</v>
      </c>
      <c r="H1985">
        <v>16</v>
      </c>
      <c r="I1985" t="s">
        <v>18314</v>
      </c>
      <c r="J1985" t="s">
        <v>18315</v>
      </c>
      <c r="K1985" t="s">
        <v>18316</v>
      </c>
      <c r="L1985" t="s">
        <v>13</v>
      </c>
      <c r="M1985" t="s">
        <v>18317</v>
      </c>
      <c r="N1985" t="s">
        <v>18312</v>
      </c>
      <c r="O1985" t="s">
        <v>8251</v>
      </c>
      <c r="P1985" t="s">
        <v>41</v>
      </c>
      <c r="Q1985" t="s">
        <v>42</v>
      </c>
    </row>
    <row r="1986" spans="1:17" x14ac:dyDescent="0.2">
      <c r="A1986" t="s">
        <v>18318</v>
      </c>
      <c r="B1986" t="s">
        <v>18319</v>
      </c>
      <c r="C1986" t="s">
        <v>18320</v>
      </c>
      <c r="D1986" t="s">
        <v>18321</v>
      </c>
      <c r="E1986">
        <v>1</v>
      </c>
      <c r="F1986">
        <v>15</v>
      </c>
      <c r="G1986">
        <v>10</v>
      </c>
      <c r="H1986">
        <v>5</v>
      </c>
      <c r="I1986" t="s">
        <v>18322</v>
      </c>
      <c r="J1986" t="s">
        <v>18323</v>
      </c>
      <c r="K1986" t="s">
        <v>18324</v>
      </c>
      <c r="L1986" t="s">
        <v>13</v>
      </c>
      <c r="M1986" t="s">
        <v>18325</v>
      </c>
      <c r="N1986" t="s">
        <v>18326</v>
      </c>
      <c r="O1986" t="s">
        <v>18327</v>
      </c>
      <c r="P1986" t="s">
        <v>64</v>
      </c>
      <c r="Q1986" t="s">
        <v>18</v>
      </c>
    </row>
    <row r="1987" spans="1:17" x14ac:dyDescent="0.2">
      <c r="A1987" t="s">
        <v>18328</v>
      </c>
      <c r="B1987" t="s">
        <v>18329</v>
      </c>
      <c r="C1987" t="s">
        <v>18330</v>
      </c>
      <c r="D1987" t="s">
        <v>18331</v>
      </c>
      <c r="E1987">
        <v>1</v>
      </c>
      <c r="F1987">
        <v>2</v>
      </c>
      <c r="G1987">
        <v>2</v>
      </c>
      <c r="H1987">
        <v>0</v>
      </c>
      <c r="I1987" t="s">
        <v>18332</v>
      </c>
      <c r="J1987" t="s">
        <v>18333</v>
      </c>
      <c r="L1987" t="s">
        <v>13</v>
      </c>
      <c r="M1987" t="s">
        <v>18334</v>
      </c>
      <c r="N1987" t="s">
        <v>18335</v>
      </c>
      <c r="O1987" t="s">
        <v>18336</v>
      </c>
      <c r="P1987" t="s">
        <v>173</v>
      </c>
      <c r="Q1987" t="s">
        <v>30</v>
      </c>
    </row>
    <row r="1988" spans="1:17" x14ac:dyDescent="0.2">
      <c r="A1988" t="s">
        <v>18337</v>
      </c>
      <c r="B1988" t="s">
        <v>18338</v>
      </c>
      <c r="C1988" t="s">
        <v>18339</v>
      </c>
      <c r="D1988" t="s">
        <v>18340</v>
      </c>
      <c r="E1988">
        <v>3</v>
      </c>
      <c r="F1988">
        <v>26</v>
      </c>
      <c r="G1988">
        <v>26</v>
      </c>
      <c r="H1988">
        <v>0</v>
      </c>
      <c r="I1988" t="s">
        <v>18341</v>
      </c>
      <c r="J1988" t="s">
        <v>18338</v>
      </c>
      <c r="L1988" t="s">
        <v>13</v>
      </c>
      <c r="M1988" t="s">
        <v>18342</v>
      </c>
      <c r="N1988" t="s">
        <v>18343</v>
      </c>
      <c r="O1988" t="s">
        <v>18344</v>
      </c>
      <c r="P1988" t="s">
        <v>18345</v>
      </c>
      <c r="Q1988" t="s">
        <v>18</v>
      </c>
    </row>
    <row r="1989" spans="1:17" x14ac:dyDescent="0.2">
      <c r="A1989" t="s">
        <v>18346</v>
      </c>
      <c r="B1989" t="s">
        <v>18347</v>
      </c>
      <c r="C1989" t="s">
        <v>18348</v>
      </c>
      <c r="D1989" t="s">
        <v>18349</v>
      </c>
      <c r="E1989">
        <v>5</v>
      </c>
      <c r="F1989">
        <v>81</v>
      </c>
      <c r="G1989">
        <v>40</v>
      </c>
      <c r="H1989">
        <v>41</v>
      </c>
      <c r="I1989" t="s">
        <v>18350</v>
      </c>
      <c r="J1989" t="s">
        <v>18347</v>
      </c>
      <c r="K1989" t="s">
        <v>18351</v>
      </c>
      <c r="L1989" t="s">
        <v>13</v>
      </c>
      <c r="M1989" t="s">
        <v>18352</v>
      </c>
      <c r="N1989" t="s">
        <v>18353</v>
      </c>
      <c r="O1989" t="s">
        <v>18354</v>
      </c>
      <c r="P1989" t="s">
        <v>1945</v>
      </c>
      <c r="Q1989" t="s">
        <v>18</v>
      </c>
    </row>
    <row r="1990" spans="1:17" x14ac:dyDescent="0.2">
      <c r="A1990" t="s">
        <v>18355</v>
      </c>
      <c r="B1990" t="s">
        <v>18356</v>
      </c>
      <c r="C1990" t="s">
        <v>18357</v>
      </c>
      <c r="D1990" t="s">
        <v>18358</v>
      </c>
      <c r="E1990">
        <v>3</v>
      </c>
      <c r="F1990">
        <v>94</v>
      </c>
      <c r="G1990">
        <v>81</v>
      </c>
      <c r="H1990">
        <v>13</v>
      </c>
      <c r="I1990" t="s">
        <v>18359</v>
      </c>
      <c r="J1990" t="s">
        <v>18360</v>
      </c>
      <c r="K1990" t="s">
        <v>18361</v>
      </c>
      <c r="L1990" t="s">
        <v>13</v>
      </c>
      <c r="M1990" t="s">
        <v>18362</v>
      </c>
      <c r="N1990" t="s">
        <v>18363</v>
      </c>
      <c r="O1990" t="s">
        <v>18364</v>
      </c>
      <c r="P1990" t="s">
        <v>716</v>
      </c>
      <c r="Q1990" t="s">
        <v>30</v>
      </c>
    </row>
    <row r="1991" spans="1:17" x14ac:dyDescent="0.2">
      <c r="A1991" t="s">
        <v>18365</v>
      </c>
      <c r="B1991" t="s">
        <v>18366</v>
      </c>
      <c r="C1991" t="s">
        <v>18367</v>
      </c>
      <c r="D1991" t="s">
        <v>18368</v>
      </c>
      <c r="E1991">
        <v>1</v>
      </c>
      <c r="F1991">
        <v>2</v>
      </c>
      <c r="G1991">
        <v>2</v>
      </c>
      <c r="H1991">
        <v>0</v>
      </c>
      <c r="I1991" t="s">
        <v>18369</v>
      </c>
      <c r="J1991" t="s">
        <v>18366</v>
      </c>
      <c r="K1991" t="s">
        <v>18370</v>
      </c>
      <c r="L1991" t="s">
        <v>13</v>
      </c>
      <c r="M1991" t="s">
        <v>18371</v>
      </c>
      <c r="N1991" t="s">
        <v>18372</v>
      </c>
      <c r="O1991" t="s">
        <v>18373</v>
      </c>
      <c r="P1991" t="s">
        <v>173</v>
      </c>
      <c r="Q1991" t="s">
        <v>114</v>
      </c>
    </row>
    <row r="1992" spans="1:17" x14ac:dyDescent="0.2">
      <c r="A1992" t="s">
        <v>18374</v>
      </c>
      <c r="B1992" t="s">
        <v>18375</v>
      </c>
      <c r="C1992" t="s">
        <v>18376</v>
      </c>
      <c r="D1992" t="s">
        <v>18377</v>
      </c>
      <c r="E1992">
        <v>1</v>
      </c>
      <c r="F1992">
        <v>2</v>
      </c>
      <c r="G1992">
        <v>1</v>
      </c>
      <c r="H1992">
        <v>1</v>
      </c>
      <c r="I1992" t="s">
        <v>18378</v>
      </c>
      <c r="J1992" t="s">
        <v>18379</v>
      </c>
      <c r="K1992" t="s">
        <v>18380</v>
      </c>
      <c r="L1992" t="s">
        <v>13</v>
      </c>
      <c r="M1992" t="s">
        <v>18381</v>
      </c>
      <c r="N1992" t="s">
        <v>18382</v>
      </c>
      <c r="O1992" t="s">
        <v>18383</v>
      </c>
      <c r="P1992" t="s">
        <v>533</v>
      </c>
      <c r="Q1992" t="s">
        <v>42</v>
      </c>
    </row>
    <row r="1993" spans="1:17" x14ac:dyDescent="0.2">
      <c r="A1993" t="s">
        <v>18384</v>
      </c>
      <c r="B1993" t="s">
        <v>18385</v>
      </c>
      <c r="C1993" t="s">
        <v>18386</v>
      </c>
      <c r="D1993" t="s">
        <v>18387</v>
      </c>
      <c r="E1993">
        <v>2</v>
      </c>
      <c r="F1993">
        <v>17</v>
      </c>
      <c r="G1993">
        <v>14</v>
      </c>
      <c r="H1993">
        <v>3</v>
      </c>
      <c r="I1993" t="s">
        <v>18388</v>
      </c>
      <c r="J1993" t="s">
        <v>18389</v>
      </c>
      <c r="K1993" t="s">
        <v>18390</v>
      </c>
      <c r="L1993" t="s">
        <v>13</v>
      </c>
      <c r="M1993" t="s">
        <v>18391</v>
      </c>
      <c r="N1993" t="s">
        <v>18392</v>
      </c>
      <c r="O1993" t="s">
        <v>74</v>
      </c>
      <c r="P1993" t="s">
        <v>41</v>
      </c>
      <c r="Q1993" t="s">
        <v>42</v>
      </c>
    </row>
    <row r="1994" spans="1:17" x14ac:dyDescent="0.2">
      <c r="A1994" t="s">
        <v>18393</v>
      </c>
      <c r="B1994" t="s">
        <v>18394</v>
      </c>
      <c r="C1994" t="s">
        <v>18395</v>
      </c>
      <c r="D1994" t="s">
        <v>18396</v>
      </c>
      <c r="E1994">
        <v>1</v>
      </c>
      <c r="F1994">
        <v>3</v>
      </c>
      <c r="G1994">
        <v>1</v>
      </c>
      <c r="H1994">
        <v>2</v>
      </c>
      <c r="I1994" t="s">
        <v>18397</v>
      </c>
      <c r="J1994" t="s">
        <v>18398</v>
      </c>
      <c r="K1994" t="s">
        <v>18399</v>
      </c>
      <c r="L1994" t="s">
        <v>13</v>
      </c>
      <c r="M1994" t="s">
        <v>18400</v>
      </c>
      <c r="N1994" t="s">
        <v>18401</v>
      </c>
      <c r="O1994" t="s">
        <v>18402</v>
      </c>
      <c r="P1994" t="s">
        <v>173</v>
      </c>
      <c r="Q1994" t="s">
        <v>42</v>
      </c>
    </row>
    <row r="1995" spans="1:17" x14ac:dyDescent="0.2">
      <c r="A1995" t="s">
        <v>18403</v>
      </c>
      <c r="B1995" t="s">
        <v>18404</v>
      </c>
      <c r="C1995" t="s">
        <v>18405</v>
      </c>
      <c r="D1995" t="s">
        <v>18406</v>
      </c>
      <c r="E1995">
        <v>2</v>
      </c>
      <c r="F1995">
        <v>104</v>
      </c>
      <c r="G1995">
        <v>97</v>
      </c>
      <c r="H1995">
        <v>7</v>
      </c>
      <c r="I1995" t="s">
        <v>18407</v>
      </c>
      <c r="J1995" t="s">
        <v>18408</v>
      </c>
      <c r="K1995" t="s">
        <v>18409</v>
      </c>
      <c r="L1995" t="s">
        <v>13</v>
      </c>
      <c r="M1995" t="s">
        <v>18410</v>
      </c>
      <c r="N1995" t="s">
        <v>18411</v>
      </c>
      <c r="O1995" t="s">
        <v>6937</v>
      </c>
      <c r="P1995" t="s">
        <v>41</v>
      </c>
      <c r="Q1995" t="s">
        <v>42</v>
      </c>
    </row>
    <row r="1996" spans="1:17" x14ac:dyDescent="0.2">
      <c r="A1996" t="s">
        <v>18412</v>
      </c>
      <c r="B1996" t="s">
        <v>18413</v>
      </c>
      <c r="C1996" t="s">
        <v>18414</v>
      </c>
      <c r="D1996" t="s">
        <v>18415</v>
      </c>
      <c r="E1996">
        <v>1</v>
      </c>
      <c r="F1996">
        <v>4</v>
      </c>
      <c r="G1996">
        <v>2</v>
      </c>
      <c r="H1996">
        <v>2</v>
      </c>
      <c r="I1996" t="s">
        <v>18416</v>
      </c>
      <c r="J1996" t="s">
        <v>18413</v>
      </c>
      <c r="K1996" t="s">
        <v>18417</v>
      </c>
      <c r="L1996" t="s">
        <v>13</v>
      </c>
      <c r="M1996" t="s">
        <v>18418</v>
      </c>
      <c r="N1996" t="s">
        <v>18419</v>
      </c>
      <c r="O1996" t="s">
        <v>18420</v>
      </c>
      <c r="P1996" t="s">
        <v>716</v>
      </c>
      <c r="Q1996" t="s">
        <v>42</v>
      </c>
    </row>
    <row r="1997" spans="1:17" x14ac:dyDescent="0.2">
      <c r="A1997" t="s">
        <v>18421</v>
      </c>
      <c r="B1997" t="s">
        <v>18422</v>
      </c>
      <c r="C1997" t="s">
        <v>18423</v>
      </c>
      <c r="D1997" t="s">
        <v>18424</v>
      </c>
      <c r="E1997">
        <v>21</v>
      </c>
      <c r="F1997">
        <v>14</v>
      </c>
      <c r="G1997">
        <v>14</v>
      </c>
      <c r="H1997">
        <v>0</v>
      </c>
      <c r="I1997" t="s">
        <v>18425</v>
      </c>
      <c r="J1997" t="s">
        <v>18422</v>
      </c>
      <c r="K1997" t="s">
        <v>18426</v>
      </c>
      <c r="L1997" t="s">
        <v>13</v>
      </c>
      <c r="M1997" t="s">
        <v>18427</v>
      </c>
      <c r="N1997" t="s">
        <v>18428</v>
      </c>
      <c r="O1997" t="s">
        <v>18429</v>
      </c>
      <c r="P1997" t="s">
        <v>533</v>
      </c>
      <c r="Q1997" t="s">
        <v>18</v>
      </c>
    </row>
    <row r="1998" spans="1:17" x14ac:dyDescent="0.2">
      <c r="A1998" t="s">
        <v>18430</v>
      </c>
      <c r="B1998" t="s">
        <v>18431</v>
      </c>
      <c r="C1998" t="s">
        <v>18432</v>
      </c>
      <c r="D1998" t="s">
        <v>18433</v>
      </c>
      <c r="E1998">
        <v>1</v>
      </c>
      <c r="F1998">
        <v>1</v>
      </c>
      <c r="G1998">
        <v>1</v>
      </c>
      <c r="H1998">
        <v>0</v>
      </c>
      <c r="I1998" t="s">
        <v>18434</v>
      </c>
      <c r="J1998" t="s">
        <v>18435</v>
      </c>
      <c r="K1998" t="s">
        <v>18436</v>
      </c>
      <c r="L1998" t="s">
        <v>13</v>
      </c>
      <c r="M1998" t="s">
        <v>18437</v>
      </c>
      <c r="N1998" t="s">
        <v>18438</v>
      </c>
      <c r="O1998" t="s">
        <v>192</v>
      </c>
      <c r="P1998" t="s">
        <v>145</v>
      </c>
      <c r="Q1998" t="s">
        <v>42</v>
      </c>
    </row>
    <row r="1999" spans="1:17" x14ac:dyDescent="0.2">
      <c r="A1999" t="s">
        <v>18439</v>
      </c>
      <c r="B1999" t="s">
        <v>18440</v>
      </c>
      <c r="C1999" t="s">
        <v>18441</v>
      </c>
      <c r="D1999" t="s">
        <v>18442</v>
      </c>
      <c r="E1999">
        <v>1</v>
      </c>
      <c r="F1999">
        <v>2</v>
      </c>
      <c r="G1999">
        <v>1</v>
      </c>
      <c r="H1999">
        <v>1</v>
      </c>
      <c r="I1999" t="s">
        <v>18443</v>
      </c>
      <c r="J1999" t="s">
        <v>18444</v>
      </c>
      <c r="K1999" t="s">
        <v>18445</v>
      </c>
      <c r="L1999" t="s">
        <v>13</v>
      </c>
      <c r="M1999" t="s">
        <v>18446</v>
      </c>
      <c r="N1999" t="s">
        <v>18447</v>
      </c>
      <c r="O1999" t="s">
        <v>18448</v>
      </c>
      <c r="P1999" t="s">
        <v>705</v>
      </c>
      <c r="Q1999" t="s">
        <v>42</v>
      </c>
    </row>
    <row r="2000" spans="1:17" x14ac:dyDescent="0.2">
      <c r="A2000" t="s">
        <v>18449</v>
      </c>
      <c r="B2000" t="s">
        <v>18450</v>
      </c>
      <c r="C2000" t="s">
        <v>18451</v>
      </c>
      <c r="D2000" t="s">
        <v>18452</v>
      </c>
      <c r="E2000">
        <v>1</v>
      </c>
      <c r="F2000">
        <v>14</v>
      </c>
      <c r="G2000">
        <v>7</v>
      </c>
      <c r="H2000">
        <v>7</v>
      </c>
      <c r="I2000" t="s">
        <v>18453</v>
      </c>
      <c r="J2000" t="s">
        <v>18450</v>
      </c>
      <c r="K2000" t="s">
        <v>18454</v>
      </c>
      <c r="L2000" t="s">
        <v>13</v>
      </c>
      <c r="M2000" t="s">
        <v>18455</v>
      </c>
      <c r="N2000" t="s">
        <v>18456</v>
      </c>
      <c r="O2000" t="s">
        <v>18457</v>
      </c>
      <c r="P2000" t="s">
        <v>113</v>
      </c>
      <c r="Q2000" t="s">
        <v>42</v>
      </c>
    </row>
    <row r="2001" spans="1:17" x14ac:dyDescent="0.2">
      <c r="A2001" t="s">
        <v>18458</v>
      </c>
      <c r="B2001" t="s">
        <v>18459</v>
      </c>
      <c r="C2001" t="s">
        <v>18460</v>
      </c>
      <c r="D2001" t="s">
        <v>18461</v>
      </c>
      <c r="E2001">
        <v>3</v>
      </c>
      <c r="F2001">
        <v>168</v>
      </c>
      <c r="G2001">
        <v>111</v>
      </c>
      <c r="H2001">
        <v>57</v>
      </c>
      <c r="I2001" t="s">
        <v>18462</v>
      </c>
      <c r="J2001" t="s">
        <v>18463</v>
      </c>
      <c r="K2001" t="s">
        <v>18464</v>
      </c>
      <c r="L2001" t="s">
        <v>13</v>
      </c>
      <c r="M2001" t="s">
        <v>18465</v>
      </c>
      <c r="N2001" t="s">
        <v>18466</v>
      </c>
      <c r="O2001" t="s">
        <v>18467</v>
      </c>
      <c r="P2001" t="s">
        <v>386</v>
      </c>
      <c r="Q2001" t="s">
        <v>42</v>
      </c>
    </row>
    <row r="2002" spans="1:17" x14ac:dyDescent="0.2">
      <c r="A2002" t="s">
        <v>18468</v>
      </c>
      <c r="B2002" t="s">
        <v>18469</v>
      </c>
      <c r="C2002" t="s">
        <v>18470</v>
      </c>
      <c r="D2002" t="s">
        <v>18471</v>
      </c>
      <c r="E2002">
        <v>1</v>
      </c>
      <c r="F2002">
        <v>2</v>
      </c>
      <c r="G2002">
        <v>1</v>
      </c>
      <c r="H2002">
        <v>1</v>
      </c>
      <c r="I2002" t="s">
        <v>18472</v>
      </c>
      <c r="J2002" t="s">
        <v>18473</v>
      </c>
      <c r="K2002" t="s">
        <v>18474</v>
      </c>
      <c r="L2002" t="s">
        <v>13</v>
      </c>
      <c r="M2002" t="s">
        <v>18475</v>
      </c>
      <c r="N2002" t="s">
        <v>18476</v>
      </c>
      <c r="O2002" t="s">
        <v>5233</v>
      </c>
      <c r="P2002" t="s">
        <v>145</v>
      </c>
      <c r="Q2002" t="s">
        <v>42</v>
      </c>
    </row>
    <row r="2003" spans="1:17" x14ac:dyDescent="0.2">
      <c r="A2003" t="s">
        <v>18477</v>
      </c>
      <c r="B2003" t="s">
        <v>18478</v>
      </c>
      <c r="C2003" t="s">
        <v>18479</v>
      </c>
      <c r="D2003" t="s">
        <v>18480</v>
      </c>
      <c r="E2003">
        <v>3</v>
      </c>
      <c r="F2003">
        <v>117</v>
      </c>
      <c r="G2003">
        <v>79</v>
      </c>
      <c r="H2003">
        <v>38</v>
      </c>
      <c r="I2003" t="s">
        <v>18481</v>
      </c>
      <c r="J2003" t="s">
        <v>18482</v>
      </c>
      <c r="K2003" t="s">
        <v>18483</v>
      </c>
      <c r="L2003" t="s">
        <v>13</v>
      </c>
      <c r="M2003" t="s">
        <v>18484</v>
      </c>
      <c r="N2003" t="s">
        <v>18485</v>
      </c>
      <c r="O2003" t="s">
        <v>18486</v>
      </c>
      <c r="P2003" t="s">
        <v>173</v>
      </c>
      <c r="Q2003" t="s">
        <v>30</v>
      </c>
    </row>
    <row r="2004" spans="1:17" x14ac:dyDescent="0.2">
      <c r="A2004" t="s">
        <v>18487</v>
      </c>
      <c r="B2004" t="s">
        <v>18488</v>
      </c>
      <c r="C2004" t="s">
        <v>18489</v>
      </c>
      <c r="D2004" t="s">
        <v>18490</v>
      </c>
      <c r="E2004">
        <v>1</v>
      </c>
      <c r="F2004">
        <v>2</v>
      </c>
      <c r="G2004">
        <v>1</v>
      </c>
      <c r="H2004">
        <v>1</v>
      </c>
      <c r="I2004" t="s">
        <v>18491</v>
      </c>
      <c r="J2004" t="s">
        <v>18492</v>
      </c>
      <c r="K2004" t="s">
        <v>18493</v>
      </c>
      <c r="L2004" t="s">
        <v>13</v>
      </c>
      <c r="M2004" t="s">
        <v>18494</v>
      </c>
      <c r="N2004" t="s">
        <v>18495</v>
      </c>
      <c r="O2004" t="s">
        <v>1132</v>
      </c>
      <c r="P2004" t="s">
        <v>41</v>
      </c>
      <c r="Q2004" t="s">
        <v>42</v>
      </c>
    </row>
    <row r="2005" spans="1:17" x14ac:dyDescent="0.2">
      <c r="A2005" t="s">
        <v>18496</v>
      </c>
      <c r="B2005" t="s">
        <v>18497</v>
      </c>
      <c r="C2005" t="s">
        <v>18498</v>
      </c>
      <c r="D2005" t="s">
        <v>18499</v>
      </c>
      <c r="E2005">
        <v>1</v>
      </c>
      <c r="F2005">
        <v>56</v>
      </c>
      <c r="G2005">
        <v>56</v>
      </c>
      <c r="H2005">
        <v>0</v>
      </c>
      <c r="I2005" t="s">
        <v>18500</v>
      </c>
      <c r="J2005" t="s">
        <v>18501</v>
      </c>
      <c r="K2005" t="s">
        <v>18502</v>
      </c>
      <c r="L2005" t="s">
        <v>13</v>
      </c>
      <c r="M2005" t="s">
        <v>18503</v>
      </c>
      <c r="N2005" t="s">
        <v>18504</v>
      </c>
      <c r="O2005" t="s">
        <v>18505</v>
      </c>
      <c r="P2005" t="s">
        <v>386</v>
      </c>
      <c r="Q2005" t="s">
        <v>42</v>
      </c>
    </row>
    <row r="2006" spans="1:17" x14ac:dyDescent="0.2">
      <c r="A2006" t="s">
        <v>18506</v>
      </c>
      <c r="B2006" t="s">
        <v>18507</v>
      </c>
      <c r="C2006" t="s">
        <v>18508</v>
      </c>
      <c r="D2006" t="s">
        <v>18509</v>
      </c>
      <c r="E2006">
        <v>1</v>
      </c>
      <c r="F2006">
        <v>16</v>
      </c>
      <c r="G2006">
        <v>11</v>
      </c>
      <c r="H2006">
        <v>5</v>
      </c>
      <c r="I2006" t="s">
        <v>18510</v>
      </c>
      <c r="J2006" t="s">
        <v>18507</v>
      </c>
      <c r="K2006" t="s">
        <v>18511</v>
      </c>
      <c r="L2006" t="s">
        <v>13</v>
      </c>
      <c r="M2006" t="s">
        <v>18512</v>
      </c>
      <c r="N2006" t="s">
        <v>18513</v>
      </c>
      <c r="O2006" t="s">
        <v>2714</v>
      </c>
      <c r="P2006" t="s">
        <v>145</v>
      </c>
      <c r="Q2006" t="s">
        <v>30</v>
      </c>
    </row>
    <row r="2007" spans="1:17" x14ac:dyDescent="0.2">
      <c r="A2007" t="s">
        <v>18514</v>
      </c>
      <c r="B2007" t="s">
        <v>18515</v>
      </c>
      <c r="C2007" t="s">
        <v>18516</v>
      </c>
      <c r="D2007" t="s">
        <v>18517</v>
      </c>
      <c r="E2007">
        <v>1</v>
      </c>
      <c r="F2007">
        <v>24</v>
      </c>
      <c r="G2007">
        <v>13</v>
      </c>
      <c r="H2007">
        <v>11</v>
      </c>
      <c r="I2007" t="s">
        <v>18518</v>
      </c>
      <c r="J2007" t="s">
        <v>18519</v>
      </c>
      <c r="K2007" t="s">
        <v>18520</v>
      </c>
      <c r="L2007" t="s">
        <v>13</v>
      </c>
      <c r="M2007" t="s">
        <v>18521</v>
      </c>
      <c r="N2007" t="s">
        <v>18522</v>
      </c>
      <c r="O2007" t="s">
        <v>18523</v>
      </c>
      <c r="P2007" t="s">
        <v>145</v>
      </c>
      <c r="Q2007" t="s">
        <v>18</v>
      </c>
    </row>
    <row r="2008" spans="1:17" x14ac:dyDescent="0.2">
      <c r="A2008" t="s">
        <v>18524</v>
      </c>
      <c r="B2008" t="s">
        <v>18525</v>
      </c>
      <c r="C2008" t="s">
        <v>18526</v>
      </c>
      <c r="D2008" t="s">
        <v>18527</v>
      </c>
      <c r="E2008">
        <v>1</v>
      </c>
      <c r="F2008">
        <v>7</v>
      </c>
      <c r="G2008">
        <v>6</v>
      </c>
      <c r="H2008">
        <v>1</v>
      </c>
      <c r="I2008" t="s">
        <v>18528</v>
      </c>
      <c r="J2008" t="s">
        <v>18529</v>
      </c>
      <c r="K2008" t="s">
        <v>18530</v>
      </c>
      <c r="L2008" t="s">
        <v>13</v>
      </c>
      <c r="M2008" t="s">
        <v>18531</v>
      </c>
      <c r="N2008" t="s">
        <v>18526</v>
      </c>
      <c r="O2008" t="s">
        <v>18532</v>
      </c>
      <c r="P2008" t="s">
        <v>145</v>
      </c>
      <c r="Q2008" t="s">
        <v>42</v>
      </c>
    </row>
    <row r="2009" spans="1:17" x14ac:dyDescent="0.2">
      <c r="A2009" t="s">
        <v>18533</v>
      </c>
      <c r="B2009" t="s">
        <v>18534</v>
      </c>
      <c r="C2009" t="s">
        <v>18535</v>
      </c>
      <c r="D2009" t="s">
        <v>18536</v>
      </c>
      <c r="E2009">
        <v>1</v>
      </c>
      <c r="F2009">
        <v>79</v>
      </c>
      <c r="G2009">
        <v>79</v>
      </c>
      <c r="H2009">
        <v>0</v>
      </c>
      <c r="I2009" t="s">
        <v>18537</v>
      </c>
      <c r="J2009" t="s">
        <v>18538</v>
      </c>
      <c r="K2009" t="s">
        <v>18539</v>
      </c>
      <c r="L2009" t="s">
        <v>13</v>
      </c>
      <c r="M2009" t="s">
        <v>18540</v>
      </c>
      <c r="N2009" t="s">
        <v>18541</v>
      </c>
      <c r="O2009" t="s">
        <v>5438</v>
      </c>
      <c r="P2009" t="s">
        <v>173</v>
      </c>
      <c r="Q2009" t="s">
        <v>42</v>
      </c>
    </row>
    <row r="2010" spans="1:17" x14ac:dyDescent="0.2">
      <c r="A2010" t="s">
        <v>18542</v>
      </c>
      <c r="B2010" t="s">
        <v>18543</v>
      </c>
      <c r="C2010" t="s">
        <v>18544</v>
      </c>
      <c r="D2010" t="s">
        <v>18545</v>
      </c>
      <c r="E2010">
        <v>2</v>
      </c>
      <c r="F2010">
        <v>33</v>
      </c>
      <c r="G2010">
        <v>33</v>
      </c>
      <c r="H2010">
        <v>0</v>
      </c>
      <c r="I2010" t="s">
        <v>18546</v>
      </c>
      <c r="J2010" t="s">
        <v>18543</v>
      </c>
      <c r="K2010" t="s">
        <v>18547</v>
      </c>
      <c r="L2010" t="s">
        <v>13</v>
      </c>
      <c r="M2010" t="s">
        <v>18548</v>
      </c>
      <c r="N2010" t="s">
        <v>18549</v>
      </c>
      <c r="O2010" t="s">
        <v>18550</v>
      </c>
      <c r="P2010" t="s">
        <v>17</v>
      </c>
      <c r="Q2010" t="s">
        <v>114</v>
      </c>
    </row>
    <row r="2011" spans="1:17" x14ac:dyDescent="0.2">
      <c r="A2011" t="s">
        <v>18551</v>
      </c>
      <c r="B2011" t="s">
        <v>18552</v>
      </c>
      <c r="C2011" t="s">
        <v>18553</v>
      </c>
      <c r="D2011" t="s">
        <v>18554</v>
      </c>
      <c r="E2011">
        <v>4</v>
      </c>
      <c r="F2011">
        <v>81</v>
      </c>
      <c r="G2011">
        <v>81</v>
      </c>
      <c r="H2011">
        <v>0</v>
      </c>
      <c r="I2011" t="s">
        <v>18555</v>
      </c>
      <c r="J2011" t="s">
        <v>18556</v>
      </c>
      <c r="K2011" t="s">
        <v>18557</v>
      </c>
      <c r="L2011" t="s">
        <v>13</v>
      </c>
      <c r="M2011" t="s">
        <v>18558</v>
      </c>
      <c r="N2011" t="s">
        <v>18559</v>
      </c>
      <c r="O2011" t="s">
        <v>18560</v>
      </c>
      <c r="P2011" t="s">
        <v>41</v>
      </c>
      <c r="Q2011" t="s">
        <v>42</v>
      </c>
    </row>
    <row r="2012" spans="1:17" x14ac:dyDescent="0.2">
      <c r="A2012" t="s">
        <v>18561</v>
      </c>
      <c r="B2012" t="s">
        <v>18562</v>
      </c>
      <c r="C2012" t="s">
        <v>18563</v>
      </c>
      <c r="D2012" t="s">
        <v>18564</v>
      </c>
      <c r="E2012">
        <v>2</v>
      </c>
      <c r="F2012">
        <v>4</v>
      </c>
      <c r="G2012">
        <v>2</v>
      </c>
      <c r="H2012">
        <v>2</v>
      </c>
      <c r="I2012" t="s">
        <v>18565</v>
      </c>
      <c r="J2012" t="s">
        <v>18566</v>
      </c>
      <c r="K2012" t="s">
        <v>18567</v>
      </c>
      <c r="L2012" t="s">
        <v>13</v>
      </c>
      <c r="M2012" t="s">
        <v>18568</v>
      </c>
      <c r="N2012" t="s">
        <v>18569</v>
      </c>
      <c r="O2012" t="s">
        <v>462</v>
      </c>
      <c r="P2012" t="s">
        <v>41</v>
      </c>
      <c r="Q2012" t="s">
        <v>30</v>
      </c>
    </row>
    <row r="2013" spans="1:17" x14ac:dyDescent="0.2">
      <c r="A2013" t="s">
        <v>18570</v>
      </c>
      <c r="B2013" t="s">
        <v>18571</v>
      </c>
      <c r="C2013" t="s">
        <v>18572</v>
      </c>
      <c r="D2013" t="s">
        <v>18573</v>
      </c>
      <c r="E2013">
        <v>4</v>
      </c>
      <c r="F2013">
        <v>9</v>
      </c>
      <c r="G2013">
        <v>5</v>
      </c>
      <c r="H2013">
        <v>4</v>
      </c>
      <c r="I2013" t="s">
        <v>18574</v>
      </c>
      <c r="J2013" t="s">
        <v>18575</v>
      </c>
      <c r="K2013" t="s">
        <v>18576</v>
      </c>
      <c r="L2013" t="s">
        <v>13</v>
      </c>
      <c r="M2013" t="s">
        <v>18577</v>
      </c>
      <c r="N2013" t="s">
        <v>18578</v>
      </c>
      <c r="O2013" t="s">
        <v>18579</v>
      </c>
      <c r="P2013" t="s">
        <v>41</v>
      </c>
      <c r="Q2013" t="s">
        <v>42</v>
      </c>
    </row>
    <row r="2014" spans="1:17" x14ac:dyDescent="0.2">
      <c r="A2014" t="s">
        <v>18580</v>
      </c>
      <c r="B2014" t="s">
        <v>18581</v>
      </c>
      <c r="C2014" t="s">
        <v>18582</v>
      </c>
      <c r="D2014" t="s">
        <v>18583</v>
      </c>
      <c r="E2014">
        <v>1</v>
      </c>
      <c r="F2014">
        <v>58</v>
      </c>
      <c r="G2014">
        <v>29</v>
      </c>
      <c r="H2014">
        <v>29</v>
      </c>
      <c r="I2014" t="s">
        <v>18584</v>
      </c>
      <c r="J2014" t="s">
        <v>18581</v>
      </c>
      <c r="K2014" t="s">
        <v>18585</v>
      </c>
      <c r="L2014" t="s">
        <v>13</v>
      </c>
      <c r="M2014" t="s">
        <v>18586</v>
      </c>
      <c r="N2014" t="s">
        <v>18587</v>
      </c>
      <c r="O2014" t="s">
        <v>13775</v>
      </c>
      <c r="P2014" t="s">
        <v>716</v>
      </c>
      <c r="Q2014" t="s">
        <v>30</v>
      </c>
    </row>
    <row r="2015" spans="1:17" x14ac:dyDescent="0.2">
      <c r="A2015" t="s">
        <v>18588</v>
      </c>
      <c r="B2015" t="s">
        <v>18589</v>
      </c>
      <c r="C2015" t="s">
        <v>18590</v>
      </c>
      <c r="D2015" t="s">
        <v>18591</v>
      </c>
      <c r="E2015">
        <v>4</v>
      </c>
      <c r="F2015">
        <v>69</v>
      </c>
      <c r="G2015">
        <v>69</v>
      </c>
      <c r="H2015">
        <v>0</v>
      </c>
      <c r="I2015" t="s">
        <v>18592</v>
      </c>
      <c r="J2015" t="s">
        <v>18593</v>
      </c>
      <c r="K2015" t="s">
        <v>18594</v>
      </c>
      <c r="L2015" t="s">
        <v>13</v>
      </c>
      <c r="M2015" t="s">
        <v>18595</v>
      </c>
      <c r="N2015" t="s">
        <v>18596</v>
      </c>
      <c r="O2015" t="s">
        <v>18597</v>
      </c>
      <c r="P2015" t="s">
        <v>325</v>
      </c>
      <c r="Q2015" t="s">
        <v>30</v>
      </c>
    </row>
    <row r="2016" spans="1:17" x14ac:dyDescent="0.2">
      <c r="A2016" t="s">
        <v>18598</v>
      </c>
      <c r="B2016" t="s">
        <v>18599</v>
      </c>
      <c r="C2016" t="s">
        <v>18600</v>
      </c>
      <c r="D2016" t="s">
        <v>18601</v>
      </c>
      <c r="E2016">
        <v>7</v>
      </c>
      <c r="F2016">
        <v>536</v>
      </c>
      <c r="G2016">
        <v>528</v>
      </c>
      <c r="H2016">
        <v>8</v>
      </c>
      <c r="I2016" t="s">
        <v>18602</v>
      </c>
      <c r="J2016" t="s">
        <v>18603</v>
      </c>
      <c r="K2016" t="s">
        <v>18604</v>
      </c>
      <c r="L2016" t="s">
        <v>13</v>
      </c>
      <c r="M2016" t="s">
        <v>18605</v>
      </c>
      <c r="N2016" t="s">
        <v>18606</v>
      </c>
      <c r="O2016" t="s">
        <v>2714</v>
      </c>
      <c r="P2016" t="s">
        <v>173</v>
      </c>
      <c r="Q2016" t="s">
        <v>42</v>
      </c>
    </row>
    <row r="2017" spans="1:17" x14ac:dyDescent="0.2">
      <c r="A2017" t="s">
        <v>18607</v>
      </c>
      <c r="B2017" t="s">
        <v>18608</v>
      </c>
      <c r="C2017" t="s">
        <v>18609</v>
      </c>
      <c r="D2017" t="s">
        <v>18610</v>
      </c>
      <c r="E2017">
        <v>2</v>
      </c>
      <c r="F2017">
        <v>92</v>
      </c>
      <c r="G2017">
        <v>74</v>
      </c>
      <c r="H2017">
        <v>18</v>
      </c>
      <c r="I2017" t="s">
        <v>18611</v>
      </c>
      <c r="J2017" t="s">
        <v>18612</v>
      </c>
      <c r="K2017" t="s">
        <v>18613</v>
      </c>
      <c r="L2017" t="s">
        <v>13</v>
      </c>
      <c r="M2017" t="s">
        <v>18614</v>
      </c>
      <c r="N2017" t="s">
        <v>18615</v>
      </c>
      <c r="O2017" t="s">
        <v>18616</v>
      </c>
      <c r="P2017" t="s">
        <v>145</v>
      </c>
      <c r="Q2017" t="s">
        <v>18</v>
      </c>
    </row>
    <row r="2018" spans="1:17" x14ac:dyDescent="0.2">
      <c r="A2018" t="s">
        <v>18617</v>
      </c>
      <c r="B2018" t="s">
        <v>18618</v>
      </c>
      <c r="C2018" t="s">
        <v>18619</v>
      </c>
      <c r="D2018" t="s">
        <v>18620</v>
      </c>
      <c r="E2018">
        <v>2</v>
      </c>
      <c r="F2018">
        <v>10</v>
      </c>
      <c r="G2018">
        <v>7</v>
      </c>
      <c r="H2018">
        <v>3</v>
      </c>
      <c r="I2018" t="s">
        <v>18621</v>
      </c>
      <c r="J2018" t="s">
        <v>18622</v>
      </c>
      <c r="K2018" t="s">
        <v>18623</v>
      </c>
      <c r="L2018" t="s">
        <v>13</v>
      </c>
      <c r="M2018" t="s">
        <v>18624</v>
      </c>
      <c r="N2018" t="s">
        <v>18625</v>
      </c>
      <c r="O2018" t="s">
        <v>18626</v>
      </c>
      <c r="P2018" t="s">
        <v>145</v>
      </c>
      <c r="Q2018" t="s">
        <v>18</v>
      </c>
    </row>
    <row r="2019" spans="1:17" x14ac:dyDescent="0.2">
      <c r="A2019" t="s">
        <v>18627</v>
      </c>
      <c r="B2019" t="s">
        <v>18628</v>
      </c>
      <c r="C2019" t="s">
        <v>18629</v>
      </c>
      <c r="D2019" t="s">
        <v>18630</v>
      </c>
      <c r="E2019">
        <v>1</v>
      </c>
      <c r="F2019">
        <v>4</v>
      </c>
      <c r="G2019">
        <v>1</v>
      </c>
      <c r="H2019">
        <v>3</v>
      </c>
      <c r="I2019" t="s">
        <v>18631</v>
      </c>
      <c r="J2019" t="s">
        <v>18632</v>
      </c>
      <c r="K2019" t="s">
        <v>18633</v>
      </c>
      <c r="L2019" t="s">
        <v>13</v>
      </c>
      <c r="M2019" t="s">
        <v>18634</v>
      </c>
      <c r="N2019" t="s">
        <v>18629</v>
      </c>
      <c r="O2019" t="s">
        <v>74</v>
      </c>
      <c r="P2019" t="s">
        <v>41</v>
      </c>
      <c r="Q2019" t="s">
        <v>42</v>
      </c>
    </row>
    <row r="2020" spans="1:17" x14ac:dyDescent="0.2">
      <c r="A2020" t="s">
        <v>18635</v>
      </c>
      <c r="B2020" t="s">
        <v>18636</v>
      </c>
      <c r="C2020" t="s">
        <v>18637</v>
      </c>
      <c r="D2020" t="s">
        <v>18638</v>
      </c>
      <c r="E2020">
        <v>1</v>
      </c>
      <c r="F2020">
        <v>12</v>
      </c>
      <c r="G2020">
        <v>9</v>
      </c>
      <c r="H2020">
        <v>3</v>
      </c>
      <c r="I2020" t="s">
        <v>18639</v>
      </c>
      <c r="J2020" t="s">
        <v>18636</v>
      </c>
      <c r="K2020" t="s">
        <v>18640</v>
      </c>
      <c r="L2020" t="s">
        <v>13</v>
      </c>
      <c r="M2020" t="s">
        <v>18641</v>
      </c>
      <c r="N2020" t="s">
        <v>18642</v>
      </c>
      <c r="O2020" t="s">
        <v>18643</v>
      </c>
      <c r="P2020" t="s">
        <v>145</v>
      </c>
      <c r="Q2020" t="s">
        <v>42</v>
      </c>
    </row>
    <row r="2021" spans="1:17" x14ac:dyDescent="0.2">
      <c r="A2021" t="s">
        <v>18644</v>
      </c>
      <c r="B2021" t="s">
        <v>18645</v>
      </c>
      <c r="C2021" t="s">
        <v>18646</v>
      </c>
      <c r="D2021" t="s">
        <v>18647</v>
      </c>
      <c r="E2021">
        <v>2</v>
      </c>
      <c r="F2021">
        <v>602</v>
      </c>
      <c r="G2021">
        <v>313</v>
      </c>
      <c r="H2021">
        <v>289</v>
      </c>
      <c r="I2021" t="s">
        <v>18648</v>
      </c>
      <c r="J2021" t="s">
        <v>18649</v>
      </c>
      <c r="K2021" t="s">
        <v>18650</v>
      </c>
      <c r="L2021" t="s">
        <v>13</v>
      </c>
      <c r="M2021" t="s">
        <v>18651</v>
      </c>
      <c r="N2021" t="s">
        <v>18646</v>
      </c>
      <c r="O2021" t="s">
        <v>779</v>
      </c>
      <c r="P2021" t="s">
        <v>325</v>
      </c>
      <c r="Q2021" t="s">
        <v>42</v>
      </c>
    </row>
    <row r="2022" spans="1:17" x14ac:dyDescent="0.2">
      <c r="A2022" t="s">
        <v>18652</v>
      </c>
      <c r="B2022" t="s">
        <v>18653</v>
      </c>
      <c r="C2022" t="s">
        <v>18654</v>
      </c>
      <c r="D2022" t="s">
        <v>18655</v>
      </c>
      <c r="E2022">
        <v>3</v>
      </c>
      <c r="F2022">
        <v>37</v>
      </c>
      <c r="G2022">
        <v>37</v>
      </c>
      <c r="H2022">
        <v>0</v>
      </c>
      <c r="I2022" t="s">
        <v>18656</v>
      </c>
      <c r="J2022" t="s">
        <v>18653</v>
      </c>
      <c r="K2022" t="s">
        <v>18657</v>
      </c>
      <c r="L2022" t="s">
        <v>13</v>
      </c>
      <c r="M2022" t="s">
        <v>18658</v>
      </c>
      <c r="N2022" t="s">
        <v>18659</v>
      </c>
      <c r="O2022" t="s">
        <v>18660</v>
      </c>
      <c r="P2022" t="s">
        <v>17</v>
      </c>
      <c r="Q2022" t="s">
        <v>30</v>
      </c>
    </row>
    <row r="2023" spans="1:17" x14ac:dyDescent="0.2">
      <c r="A2023" t="s">
        <v>18661</v>
      </c>
      <c r="B2023" t="s">
        <v>18662</v>
      </c>
      <c r="C2023" t="s">
        <v>18663</v>
      </c>
      <c r="D2023" t="s">
        <v>18664</v>
      </c>
      <c r="E2023">
        <v>1</v>
      </c>
      <c r="F2023">
        <v>8</v>
      </c>
      <c r="G2023">
        <v>7</v>
      </c>
      <c r="H2023">
        <v>1</v>
      </c>
      <c r="I2023" t="s">
        <v>18665</v>
      </c>
      <c r="J2023" t="s">
        <v>18666</v>
      </c>
      <c r="L2023" t="s">
        <v>13</v>
      </c>
      <c r="M2023" t="s">
        <v>18667</v>
      </c>
      <c r="N2023" t="s">
        <v>18663</v>
      </c>
      <c r="O2023" t="s">
        <v>2072</v>
      </c>
      <c r="P2023" t="s">
        <v>41</v>
      </c>
      <c r="Q2023" t="s">
        <v>42</v>
      </c>
    </row>
    <row r="2024" spans="1:17" x14ac:dyDescent="0.2">
      <c r="A2024" t="s">
        <v>18668</v>
      </c>
      <c r="B2024" t="s">
        <v>18669</v>
      </c>
      <c r="C2024" t="s">
        <v>18670</v>
      </c>
      <c r="D2024" t="s">
        <v>18671</v>
      </c>
      <c r="E2024">
        <v>2</v>
      </c>
      <c r="F2024">
        <v>124</v>
      </c>
      <c r="G2024">
        <v>110</v>
      </c>
      <c r="H2024">
        <v>14</v>
      </c>
      <c r="I2024" t="s">
        <v>18672</v>
      </c>
      <c r="J2024" t="s">
        <v>18673</v>
      </c>
      <c r="L2024" t="s">
        <v>13</v>
      </c>
      <c r="M2024" t="s">
        <v>18674</v>
      </c>
      <c r="N2024" t="s">
        <v>18675</v>
      </c>
      <c r="O2024" t="s">
        <v>2882</v>
      </c>
      <c r="P2024" t="s">
        <v>41</v>
      </c>
      <c r="Q2024" t="s">
        <v>42</v>
      </c>
    </row>
    <row r="2025" spans="1:17" x14ac:dyDescent="0.2">
      <c r="A2025" t="s">
        <v>18676</v>
      </c>
      <c r="B2025" t="s">
        <v>18677</v>
      </c>
      <c r="C2025" t="s">
        <v>18678</v>
      </c>
      <c r="D2025" t="s">
        <v>18679</v>
      </c>
      <c r="E2025">
        <v>9</v>
      </c>
      <c r="F2025">
        <v>28</v>
      </c>
      <c r="G2025">
        <v>14</v>
      </c>
      <c r="H2025">
        <v>14</v>
      </c>
      <c r="I2025" t="s">
        <v>18680</v>
      </c>
      <c r="J2025" t="s">
        <v>18681</v>
      </c>
      <c r="K2025" t="s">
        <v>18682</v>
      </c>
      <c r="L2025" t="s">
        <v>13</v>
      </c>
      <c r="M2025" t="s">
        <v>18683</v>
      </c>
      <c r="N2025" t="s">
        <v>18678</v>
      </c>
      <c r="O2025" t="s">
        <v>5486</v>
      </c>
      <c r="P2025" t="s">
        <v>41</v>
      </c>
      <c r="Q2025" t="s">
        <v>42</v>
      </c>
    </row>
    <row r="2026" spans="1:17" x14ac:dyDescent="0.2">
      <c r="A2026" t="s">
        <v>18684</v>
      </c>
      <c r="B2026" t="s">
        <v>18685</v>
      </c>
      <c r="C2026" t="s">
        <v>18686</v>
      </c>
      <c r="D2026" t="s">
        <v>18687</v>
      </c>
      <c r="E2026">
        <v>1</v>
      </c>
      <c r="F2026">
        <v>26</v>
      </c>
      <c r="G2026">
        <v>0</v>
      </c>
      <c r="H2026">
        <v>26</v>
      </c>
      <c r="I2026" t="s">
        <v>18688</v>
      </c>
      <c r="J2026" t="s">
        <v>18689</v>
      </c>
      <c r="K2026" t="s">
        <v>18690</v>
      </c>
      <c r="L2026" t="s">
        <v>13</v>
      </c>
      <c r="M2026" t="s">
        <v>18691</v>
      </c>
      <c r="N2026" t="s">
        <v>18692</v>
      </c>
      <c r="O2026" t="s">
        <v>18693</v>
      </c>
      <c r="P2026" t="s">
        <v>145</v>
      </c>
      <c r="Q2026" t="s">
        <v>30</v>
      </c>
    </row>
    <row r="2027" spans="1:17" x14ac:dyDescent="0.2">
      <c r="A2027" t="s">
        <v>18694</v>
      </c>
      <c r="B2027" t="s">
        <v>18695</v>
      </c>
      <c r="C2027" t="s">
        <v>18696</v>
      </c>
      <c r="D2027" t="s">
        <v>18697</v>
      </c>
      <c r="E2027">
        <v>13</v>
      </c>
      <c r="F2027">
        <v>402</v>
      </c>
      <c r="G2027">
        <v>402</v>
      </c>
      <c r="H2027">
        <v>0</v>
      </c>
      <c r="I2027" t="s">
        <v>18698</v>
      </c>
      <c r="J2027" t="s">
        <v>18699</v>
      </c>
      <c r="K2027" t="s">
        <v>18700</v>
      </c>
      <c r="L2027" t="s">
        <v>13</v>
      </c>
      <c r="M2027" t="s">
        <v>18701</v>
      </c>
      <c r="N2027" t="s">
        <v>18702</v>
      </c>
      <c r="O2027" t="s">
        <v>10802</v>
      </c>
      <c r="P2027" t="s">
        <v>716</v>
      </c>
      <c r="Q2027" t="s">
        <v>42</v>
      </c>
    </row>
    <row r="2028" spans="1:17" x14ac:dyDescent="0.2">
      <c r="A2028" t="s">
        <v>18703</v>
      </c>
      <c r="B2028" t="s">
        <v>18704</v>
      </c>
      <c r="C2028" t="s">
        <v>18705</v>
      </c>
      <c r="D2028" t="s">
        <v>18706</v>
      </c>
      <c r="E2028">
        <v>1</v>
      </c>
      <c r="F2028">
        <v>2</v>
      </c>
      <c r="G2028">
        <v>1</v>
      </c>
      <c r="H2028">
        <v>1</v>
      </c>
      <c r="I2028" t="s">
        <v>18707</v>
      </c>
      <c r="J2028" t="s">
        <v>18708</v>
      </c>
      <c r="K2028" t="s">
        <v>18709</v>
      </c>
      <c r="L2028" t="s">
        <v>13</v>
      </c>
      <c r="M2028" t="s">
        <v>18710</v>
      </c>
      <c r="N2028" t="s">
        <v>18711</v>
      </c>
      <c r="O2028" t="s">
        <v>6755</v>
      </c>
      <c r="P2028" t="s">
        <v>41</v>
      </c>
      <c r="Q2028" t="s">
        <v>42</v>
      </c>
    </row>
    <row r="2029" spans="1:17" x14ac:dyDescent="0.2">
      <c r="A2029" t="s">
        <v>18712</v>
      </c>
      <c r="B2029" t="s">
        <v>18713</v>
      </c>
      <c r="C2029" t="s">
        <v>18714</v>
      </c>
      <c r="D2029" t="s">
        <v>18715</v>
      </c>
      <c r="E2029">
        <v>1</v>
      </c>
      <c r="F2029">
        <v>8</v>
      </c>
      <c r="G2029">
        <v>7</v>
      </c>
      <c r="H2029">
        <v>1</v>
      </c>
      <c r="I2029" t="s">
        <v>18716</v>
      </c>
      <c r="J2029" t="s">
        <v>18713</v>
      </c>
      <c r="K2029" t="s">
        <v>18717</v>
      </c>
      <c r="L2029" t="s">
        <v>13</v>
      </c>
      <c r="M2029" t="s">
        <v>18718</v>
      </c>
      <c r="N2029" t="s">
        <v>18719</v>
      </c>
      <c r="O2029" t="s">
        <v>18720</v>
      </c>
      <c r="P2029" t="s">
        <v>41</v>
      </c>
      <c r="Q2029" t="s">
        <v>387</v>
      </c>
    </row>
    <row r="2030" spans="1:17" x14ac:dyDescent="0.2">
      <c r="A2030" t="s">
        <v>18721</v>
      </c>
      <c r="B2030" t="s">
        <v>18722</v>
      </c>
      <c r="C2030" t="s">
        <v>18723</v>
      </c>
      <c r="D2030" t="s">
        <v>18724</v>
      </c>
      <c r="E2030">
        <v>3</v>
      </c>
      <c r="F2030">
        <v>26</v>
      </c>
      <c r="G2030">
        <v>14</v>
      </c>
      <c r="H2030">
        <v>12</v>
      </c>
      <c r="I2030" t="s">
        <v>18725</v>
      </c>
      <c r="J2030" t="s">
        <v>18726</v>
      </c>
      <c r="K2030" t="s">
        <v>18727</v>
      </c>
      <c r="L2030" t="s">
        <v>13</v>
      </c>
      <c r="M2030" t="s">
        <v>18728</v>
      </c>
      <c r="N2030" t="s">
        <v>18729</v>
      </c>
      <c r="O2030" t="s">
        <v>18730</v>
      </c>
      <c r="P2030" t="s">
        <v>483</v>
      </c>
      <c r="Q2030" t="s">
        <v>18</v>
      </c>
    </row>
    <row r="2031" spans="1:17" x14ac:dyDescent="0.2">
      <c r="A2031" t="s">
        <v>18731</v>
      </c>
      <c r="B2031" t="s">
        <v>18732</v>
      </c>
      <c r="C2031" t="s">
        <v>18733</v>
      </c>
      <c r="D2031" t="s">
        <v>18734</v>
      </c>
      <c r="E2031">
        <v>2</v>
      </c>
      <c r="F2031">
        <v>9</v>
      </c>
      <c r="G2031">
        <v>8</v>
      </c>
      <c r="H2031">
        <v>1</v>
      </c>
      <c r="I2031" t="s">
        <v>18735</v>
      </c>
      <c r="J2031" t="s">
        <v>18732</v>
      </c>
      <c r="L2031" t="s">
        <v>13</v>
      </c>
      <c r="M2031" t="s">
        <v>18736</v>
      </c>
      <c r="N2031" t="s">
        <v>18737</v>
      </c>
      <c r="O2031" t="s">
        <v>18738</v>
      </c>
      <c r="P2031" t="s">
        <v>173</v>
      </c>
      <c r="Q2031" t="s">
        <v>9126</v>
      </c>
    </row>
    <row r="2032" spans="1:17" x14ac:dyDescent="0.2">
      <c r="A2032" t="s">
        <v>18739</v>
      </c>
      <c r="B2032" t="s">
        <v>18740</v>
      </c>
      <c r="C2032" t="s">
        <v>18741</v>
      </c>
      <c r="D2032" t="s">
        <v>18742</v>
      </c>
      <c r="E2032">
        <v>1</v>
      </c>
      <c r="F2032">
        <v>2</v>
      </c>
      <c r="G2032">
        <v>2</v>
      </c>
      <c r="H2032">
        <v>0</v>
      </c>
      <c r="I2032" t="s">
        <v>18743</v>
      </c>
      <c r="J2032" t="s">
        <v>18744</v>
      </c>
      <c r="K2032" t="s">
        <v>18745</v>
      </c>
      <c r="L2032" t="s">
        <v>13</v>
      </c>
      <c r="M2032" t="s">
        <v>18746</v>
      </c>
      <c r="N2032" t="s">
        <v>18747</v>
      </c>
      <c r="O2032" t="s">
        <v>18748</v>
      </c>
      <c r="P2032" t="s">
        <v>173</v>
      </c>
      <c r="Q2032" t="s">
        <v>30</v>
      </c>
    </row>
    <row r="2033" spans="1:17" x14ac:dyDescent="0.2">
      <c r="A2033" t="s">
        <v>18749</v>
      </c>
      <c r="B2033" t="s">
        <v>18750</v>
      </c>
      <c r="C2033" t="s">
        <v>18751</v>
      </c>
      <c r="D2033" t="s">
        <v>18752</v>
      </c>
      <c r="E2033">
        <v>1</v>
      </c>
      <c r="F2033">
        <v>2</v>
      </c>
      <c r="G2033">
        <v>1</v>
      </c>
      <c r="H2033">
        <v>1</v>
      </c>
      <c r="I2033" t="s">
        <v>18753</v>
      </c>
      <c r="J2033" t="s">
        <v>18754</v>
      </c>
      <c r="K2033" t="s">
        <v>18755</v>
      </c>
      <c r="L2033" t="s">
        <v>13</v>
      </c>
      <c r="M2033" t="s">
        <v>18756</v>
      </c>
      <c r="N2033" t="s">
        <v>18757</v>
      </c>
      <c r="O2033" t="s">
        <v>17728</v>
      </c>
      <c r="P2033" t="s">
        <v>2587</v>
      </c>
      <c r="Q2033" t="s">
        <v>42</v>
      </c>
    </row>
    <row r="2034" spans="1:17" x14ac:dyDescent="0.2">
      <c r="A2034" t="s">
        <v>18758</v>
      </c>
      <c r="B2034" t="s">
        <v>18759</v>
      </c>
      <c r="C2034" t="s">
        <v>18760</v>
      </c>
      <c r="D2034" t="s">
        <v>18761</v>
      </c>
      <c r="E2034">
        <v>1</v>
      </c>
      <c r="F2034">
        <v>2</v>
      </c>
      <c r="G2034">
        <v>1</v>
      </c>
      <c r="H2034">
        <v>1</v>
      </c>
      <c r="I2034" t="s">
        <v>18762</v>
      </c>
      <c r="J2034" t="s">
        <v>18763</v>
      </c>
      <c r="K2034" t="s">
        <v>18764</v>
      </c>
      <c r="L2034" t="s">
        <v>13</v>
      </c>
      <c r="M2034" t="s">
        <v>18765</v>
      </c>
      <c r="N2034" t="s">
        <v>18766</v>
      </c>
      <c r="O2034" t="s">
        <v>18767</v>
      </c>
      <c r="P2034" t="s">
        <v>145</v>
      </c>
      <c r="Q2034" t="s">
        <v>18</v>
      </c>
    </row>
    <row r="2035" spans="1:17" x14ac:dyDescent="0.2">
      <c r="A2035" t="s">
        <v>18768</v>
      </c>
      <c r="B2035" t="s">
        <v>18769</v>
      </c>
      <c r="C2035" t="s">
        <v>18770</v>
      </c>
      <c r="D2035" t="s">
        <v>18771</v>
      </c>
      <c r="E2035">
        <v>2</v>
      </c>
      <c r="F2035">
        <v>6</v>
      </c>
      <c r="G2035">
        <v>3</v>
      </c>
      <c r="H2035">
        <v>3</v>
      </c>
      <c r="I2035" t="s">
        <v>18772</v>
      </c>
      <c r="J2035" t="s">
        <v>18773</v>
      </c>
      <c r="K2035" t="s">
        <v>18774</v>
      </c>
      <c r="L2035" t="s">
        <v>13</v>
      </c>
      <c r="M2035" t="s">
        <v>18775</v>
      </c>
      <c r="N2035" t="s">
        <v>18770</v>
      </c>
      <c r="O2035" t="s">
        <v>5805</v>
      </c>
      <c r="P2035" t="s">
        <v>41</v>
      </c>
      <c r="Q2035" t="s">
        <v>42</v>
      </c>
    </row>
    <row r="2036" spans="1:17" x14ac:dyDescent="0.2">
      <c r="A2036" t="s">
        <v>18776</v>
      </c>
      <c r="B2036" t="s">
        <v>18777</v>
      </c>
      <c r="C2036" t="s">
        <v>18778</v>
      </c>
      <c r="D2036" t="s">
        <v>18779</v>
      </c>
      <c r="E2036">
        <v>2</v>
      </c>
      <c r="F2036">
        <v>369</v>
      </c>
      <c r="G2036">
        <v>369</v>
      </c>
      <c r="H2036">
        <v>0</v>
      </c>
      <c r="I2036" t="s">
        <v>18780</v>
      </c>
      <c r="J2036" t="s">
        <v>18781</v>
      </c>
      <c r="K2036" t="s">
        <v>18782</v>
      </c>
      <c r="L2036" t="s">
        <v>13</v>
      </c>
      <c r="M2036" t="s">
        <v>18783</v>
      </c>
      <c r="N2036" t="s">
        <v>18784</v>
      </c>
      <c r="O2036" t="s">
        <v>18785</v>
      </c>
      <c r="P2036" t="s">
        <v>145</v>
      </c>
      <c r="Q2036" t="s">
        <v>18</v>
      </c>
    </row>
    <row r="2037" spans="1:17" x14ac:dyDescent="0.2">
      <c r="A2037" t="s">
        <v>18786</v>
      </c>
      <c r="B2037" t="s">
        <v>18787</v>
      </c>
      <c r="C2037" t="s">
        <v>18788</v>
      </c>
      <c r="D2037" t="s">
        <v>18789</v>
      </c>
      <c r="E2037">
        <v>1</v>
      </c>
      <c r="F2037">
        <v>6</v>
      </c>
      <c r="G2037">
        <v>3</v>
      </c>
      <c r="H2037">
        <v>3</v>
      </c>
      <c r="I2037" t="s">
        <v>18790</v>
      </c>
      <c r="J2037" t="s">
        <v>18787</v>
      </c>
      <c r="K2037" t="s">
        <v>18791</v>
      </c>
      <c r="L2037" t="s">
        <v>13</v>
      </c>
      <c r="M2037" t="s">
        <v>18792</v>
      </c>
      <c r="N2037" t="s">
        <v>18793</v>
      </c>
      <c r="O2037" t="s">
        <v>18794</v>
      </c>
      <c r="P2037" t="s">
        <v>386</v>
      </c>
      <c r="Q2037" t="s">
        <v>42</v>
      </c>
    </row>
    <row r="2038" spans="1:17" x14ac:dyDescent="0.2">
      <c r="A2038" t="s">
        <v>18795</v>
      </c>
      <c r="B2038" t="s">
        <v>18796</v>
      </c>
      <c r="C2038" t="s">
        <v>18797</v>
      </c>
      <c r="D2038" t="s">
        <v>18798</v>
      </c>
      <c r="E2038">
        <v>3</v>
      </c>
      <c r="F2038">
        <v>38</v>
      </c>
      <c r="G2038">
        <v>32</v>
      </c>
      <c r="H2038">
        <v>6</v>
      </c>
      <c r="I2038" t="s">
        <v>18799</v>
      </c>
      <c r="J2038" t="s">
        <v>18796</v>
      </c>
      <c r="K2038" t="s">
        <v>18800</v>
      </c>
      <c r="L2038" t="s">
        <v>13</v>
      </c>
      <c r="M2038" t="s">
        <v>18801</v>
      </c>
      <c r="N2038" t="s">
        <v>18802</v>
      </c>
      <c r="O2038" t="s">
        <v>18803</v>
      </c>
      <c r="P2038" t="s">
        <v>716</v>
      </c>
      <c r="Q2038" t="s">
        <v>42</v>
      </c>
    </row>
    <row r="2039" spans="1:17" x14ac:dyDescent="0.2">
      <c r="A2039" t="s">
        <v>18804</v>
      </c>
      <c r="B2039" t="s">
        <v>18805</v>
      </c>
      <c r="C2039" t="s">
        <v>18806</v>
      </c>
      <c r="D2039" t="s">
        <v>18807</v>
      </c>
      <c r="E2039">
        <v>1</v>
      </c>
      <c r="F2039">
        <v>3</v>
      </c>
      <c r="G2039">
        <v>1</v>
      </c>
      <c r="H2039">
        <v>2</v>
      </c>
      <c r="I2039" t="s">
        <v>18808</v>
      </c>
      <c r="J2039" t="s">
        <v>18805</v>
      </c>
      <c r="K2039" t="s">
        <v>18809</v>
      </c>
      <c r="L2039" t="s">
        <v>13</v>
      </c>
      <c r="M2039" t="s">
        <v>18810</v>
      </c>
      <c r="N2039" t="s">
        <v>18811</v>
      </c>
      <c r="O2039" t="s">
        <v>18812</v>
      </c>
      <c r="P2039" t="s">
        <v>6078</v>
      </c>
      <c r="Q2039" t="s">
        <v>30</v>
      </c>
    </row>
    <row r="2040" spans="1:17" x14ac:dyDescent="0.2">
      <c r="A2040" t="s">
        <v>18813</v>
      </c>
      <c r="B2040" t="s">
        <v>18814</v>
      </c>
      <c r="C2040" t="s">
        <v>18815</v>
      </c>
      <c r="D2040" t="s">
        <v>18816</v>
      </c>
      <c r="E2040">
        <v>2</v>
      </c>
      <c r="F2040">
        <v>5</v>
      </c>
      <c r="G2040">
        <v>5</v>
      </c>
      <c r="H2040">
        <v>0</v>
      </c>
      <c r="I2040" t="s">
        <v>18817</v>
      </c>
      <c r="J2040" t="s">
        <v>18818</v>
      </c>
      <c r="K2040" t="s">
        <v>18819</v>
      </c>
      <c r="L2040" t="s">
        <v>13</v>
      </c>
      <c r="M2040" t="s">
        <v>18820</v>
      </c>
      <c r="N2040" t="s">
        <v>18821</v>
      </c>
      <c r="O2040" t="s">
        <v>18822</v>
      </c>
      <c r="P2040" t="s">
        <v>41</v>
      </c>
      <c r="Q2040" t="s">
        <v>30</v>
      </c>
    </row>
    <row r="2041" spans="1:17" x14ac:dyDescent="0.2">
      <c r="A2041" t="s">
        <v>18823</v>
      </c>
      <c r="B2041" t="s">
        <v>18824</v>
      </c>
      <c r="C2041" t="s">
        <v>18825</v>
      </c>
      <c r="D2041" t="s">
        <v>18826</v>
      </c>
      <c r="E2041">
        <v>1</v>
      </c>
      <c r="F2041">
        <v>4</v>
      </c>
      <c r="G2041">
        <v>2</v>
      </c>
      <c r="H2041">
        <v>2</v>
      </c>
      <c r="I2041" t="s">
        <v>18827</v>
      </c>
      <c r="J2041" t="s">
        <v>18828</v>
      </c>
      <c r="K2041" t="s">
        <v>18829</v>
      </c>
      <c r="L2041" t="s">
        <v>13</v>
      </c>
      <c r="M2041" t="s">
        <v>18830</v>
      </c>
      <c r="N2041" t="s">
        <v>18831</v>
      </c>
      <c r="O2041" t="s">
        <v>1664</v>
      </c>
      <c r="P2041" t="s">
        <v>41</v>
      </c>
      <c r="Q2041" t="s">
        <v>42</v>
      </c>
    </row>
    <row r="2042" spans="1:17" x14ac:dyDescent="0.2">
      <c r="A2042" t="s">
        <v>18832</v>
      </c>
      <c r="B2042" t="s">
        <v>18833</v>
      </c>
      <c r="C2042" t="s">
        <v>18834</v>
      </c>
      <c r="D2042" t="s">
        <v>18835</v>
      </c>
      <c r="E2042">
        <v>6</v>
      </c>
      <c r="F2042">
        <v>2045</v>
      </c>
      <c r="G2042">
        <v>2044</v>
      </c>
      <c r="H2042">
        <v>1</v>
      </c>
      <c r="I2042" t="s">
        <v>18836</v>
      </c>
      <c r="J2042" t="s">
        <v>18833</v>
      </c>
      <c r="K2042" t="s">
        <v>18837</v>
      </c>
      <c r="L2042" t="s">
        <v>13</v>
      </c>
      <c r="M2042" t="s">
        <v>18838</v>
      </c>
      <c r="N2042" t="s">
        <v>18839</v>
      </c>
      <c r="O2042" t="s">
        <v>2241</v>
      </c>
      <c r="P2042" t="s">
        <v>41</v>
      </c>
      <c r="Q2042" t="s">
        <v>30</v>
      </c>
    </row>
    <row r="2043" spans="1:17" x14ac:dyDescent="0.2">
      <c r="A2043" t="s">
        <v>18840</v>
      </c>
      <c r="B2043" t="s">
        <v>18841</v>
      </c>
      <c r="C2043" t="s">
        <v>18842</v>
      </c>
      <c r="D2043" t="s">
        <v>18843</v>
      </c>
      <c r="E2043">
        <v>1</v>
      </c>
      <c r="F2043">
        <v>59</v>
      </c>
      <c r="G2043">
        <v>50</v>
      </c>
      <c r="H2043">
        <v>9</v>
      </c>
      <c r="I2043" t="s">
        <v>18844</v>
      </c>
      <c r="J2043" t="s">
        <v>18845</v>
      </c>
      <c r="K2043" t="s">
        <v>18846</v>
      </c>
      <c r="L2043" t="s">
        <v>13</v>
      </c>
      <c r="M2043" t="s">
        <v>18847</v>
      </c>
      <c r="N2043" t="s">
        <v>18848</v>
      </c>
      <c r="O2043" t="s">
        <v>18849</v>
      </c>
      <c r="P2043" t="s">
        <v>41</v>
      </c>
      <c r="Q2043" t="s">
        <v>30</v>
      </c>
    </row>
    <row r="2044" spans="1:17" x14ac:dyDescent="0.2">
      <c r="A2044" t="s">
        <v>18850</v>
      </c>
      <c r="B2044" t="s">
        <v>18851</v>
      </c>
      <c r="C2044" t="s">
        <v>18852</v>
      </c>
      <c r="D2044" t="s">
        <v>18853</v>
      </c>
      <c r="E2044">
        <v>3</v>
      </c>
      <c r="F2044">
        <v>119</v>
      </c>
      <c r="G2044">
        <v>112</v>
      </c>
      <c r="H2044">
        <v>7</v>
      </c>
      <c r="I2044" t="s">
        <v>18854</v>
      </c>
      <c r="J2044" t="s">
        <v>18855</v>
      </c>
      <c r="K2044" t="s">
        <v>18856</v>
      </c>
      <c r="L2044" t="s">
        <v>13</v>
      </c>
      <c r="M2044" t="s">
        <v>18857</v>
      </c>
      <c r="N2044" t="s">
        <v>18858</v>
      </c>
      <c r="O2044" t="s">
        <v>18859</v>
      </c>
      <c r="P2044" t="s">
        <v>145</v>
      </c>
      <c r="Q2044" t="s">
        <v>30</v>
      </c>
    </row>
    <row r="2045" spans="1:17" x14ac:dyDescent="0.2">
      <c r="A2045" t="s">
        <v>18860</v>
      </c>
      <c r="B2045" t="s">
        <v>18861</v>
      </c>
      <c r="C2045" t="s">
        <v>18862</v>
      </c>
      <c r="D2045" t="s">
        <v>18863</v>
      </c>
      <c r="E2045">
        <v>1</v>
      </c>
      <c r="F2045">
        <v>52</v>
      </c>
      <c r="G2045">
        <v>52</v>
      </c>
      <c r="H2045">
        <v>0</v>
      </c>
      <c r="I2045" t="s">
        <v>18864</v>
      </c>
      <c r="J2045" t="s">
        <v>18865</v>
      </c>
      <c r="K2045" t="s">
        <v>18866</v>
      </c>
      <c r="L2045" t="s">
        <v>13</v>
      </c>
      <c r="M2045" t="s">
        <v>18867</v>
      </c>
      <c r="N2045" t="s">
        <v>18868</v>
      </c>
      <c r="O2045" t="s">
        <v>752</v>
      </c>
      <c r="P2045" t="s">
        <v>325</v>
      </c>
      <c r="Q2045" t="s">
        <v>42</v>
      </c>
    </row>
    <row r="2046" spans="1:17" x14ac:dyDescent="0.2">
      <c r="A2046" t="s">
        <v>18869</v>
      </c>
      <c r="B2046" t="s">
        <v>18870</v>
      </c>
      <c r="C2046" t="s">
        <v>18871</v>
      </c>
      <c r="D2046" t="s">
        <v>18872</v>
      </c>
      <c r="E2046">
        <v>1</v>
      </c>
      <c r="F2046">
        <v>4</v>
      </c>
      <c r="G2046">
        <v>2</v>
      </c>
      <c r="H2046">
        <v>2</v>
      </c>
      <c r="I2046" t="s">
        <v>18873</v>
      </c>
      <c r="J2046" t="s">
        <v>18874</v>
      </c>
      <c r="K2046" t="s">
        <v>18875</v>
      </c>
      <c r="L2046" t="s">
        <v>13</v>
      </c>
      <c r="M2046" t="s">
        <v>18876</v>
      </c>
      <c r="N2046" t="s">
        <v>18877</v>
      </c>
      <c r="O2046" t="s">
        <v>18878</v>
      </c>
      <c r="P2046" t="s">
        <v>145</v>
      </c>
      <c r="Q2046" t="s">
        <v>30</v>
      </c>
    </row>
    <row r="2047" spans="1:17" x14ac:dyDescent="0.2">
      <c r="A2047" t="s">
        <v>18879</v>
      </c>
      <c r="B2047" t="s">
        <v>18880</v>
      </c>
      <c r="C2047" t="s">
        <v>18881</v>
      </c>
      <c r="D2047" t="s">
        <v>18882</v>
      </c>
      <c r="E2047">
        <v>2</v>
      </c>
      <c r="F2047">
        <v>12</v>
      </c>
      <c r="G2047">
        <v>11</v>
      </c>
      <c r="H2047">
        <v>1</v>
      </c>
      <c r="I2047" t="s">
        <v>18883</v>
      </c>
      <c r="J2047" t="s">
        <v>18884</v>
      </c>
      <c r="K2047" t="s">
        <v>18885</v>
      </c>
      <c r="L2047" t="s">
        <v>13</v>
      </c>
      <c r="M2047" t="s">
        <v>18886</v>
      </c>
      <c r="N2047" t="s">
        <v>18887</v>
      </c>
      <c r="O2047" t="s">
        <v>18888</v>
      </c>
      <c r="P2047" t="s">
        <v>173</v>
      </c>
      <c r="Q2047" t="s">
        <v>30</v>
      </c>
    </row>
    <row r="2048" spans="1:17" x14ac:dyDescent="0.2">
      <c r="A2048" t="s">
        <v>18889</v>
      </c>
      <c r="B2048" t="s">
        <v>18890</v>
      </c>
      <c r="C2048" t="s">
        <v>18891</v>
      </c>
      <c r="D2048" t="s">
        <v>18892</v>
      </c>
      <c r="E2048">
        <v>1</v>
      </c>
      <c r="F2048">
        <v>84</v>
      </c>
      <c r="G2048">
        <v>84</v>
      </c>
      <c r="H2048">
        <v>0</v>
      </c>
      <c r="I2048" t="s">
        <v>18893</v>
      </c>
      <c r="J2048" t="s">
        <v>18894</v>
      </c>
      <c r="K2048" t="s">
        <v>18895</v>
      </c>
      <c r="L2048" t="s">
        <v>13</v>
      </c>
      <c r="M2048" t="s">
        <v>18896</v>
      </c>
      <c r="N2048" t="s">
        <v>18897</v>
      </c>
      <c r="O2048" t="s">
        <v>40</v>
      </c>
      <c r="P2048" t="s">
        <v>41</v>
      </c>
      <c r="Q2048" t="s">
        <v>30</v>
      </c>
    </row>
    <row r="2049" spans="1:17" x14ac:dyDescent="0.2">
      <c r="A2049" t="s">
        <v>18898</v>
      </c>
      <c r="B2049" t="s">
        <v>18899</v>
      </c>
      <c r="C2049" t="s">
        <v>18900</v>
      </c>
      <c r="D2049" t="s">
        <v>18901</v>
      </c>
      <c r="E2049">
        <v>6</v>
      </c>
      <c r="F2049">
        <v>13</v>
      </c>
      <c r="G2049">
        <v>7</v>
      </c>
      <c r="H2049">
        <v>6</v>
      </c>
      <c r="I2049" t="s">
        <v>18902</v>
      </c>
      <c r="J2049" t="s">
        <v>18899</v>
      </c>
      <c r="K2049" t="s">
        <v>18903</v>
      </c>
      <c r="L2049" t="s">
        <v>13</v>
      </c>
      <c r="M2049" t="s">
        <v>18904</v>
      </c>
      <c r="N2049" t="s">
        <v>18905</v>
      </c>
      <c r="O2049" t="s">
        <v>18906</v>
      </c>
      <c r="P2049" t="s">
        <v>41</v>
      </c>
      <c r="Q2049" t="s">
        <v>42</v>
      </c>
    </row>
    <row r="2050" spans="1:17" x14ac:dyDescent="0.2">
      <c r="A2050" t="s">
        <v>18907</v>
      </c>
      <c r="B2050" t="s">
        <v>18908</v>
      </c>
      <c r="C2050" t="s">
        <v>18909</v>
      </c>
      <c r="D2050" t="s">
        <v>18910</v>
      </c>
      <c r="E2050">
        <v>1</v>
      </c>
      <c r="F2050">
        <v>43</v>
      </c>
      <c r="G2050">
        <v>24</v>
      </c>
      <c r="H2050">
        <v>19</v>
      </c>
      <c r="I2050" t="s">
        <v>18911</v>
      </c>
      <c r="J2050" t="s">
        <v>18912</v>
      </c>
      <c r="K2050" t="s">
        <v>18913</v>
      </c>
      <c r="L2050" t="s">
        <v>13</v>
      </c>
      <c r="M2050" t="s">
        <v>18914</v>
      </c>
      <c r="N2050" t="s">
        <v>18915</v>
      </c>
      <c r="O2050" t="s">
        <v>12381</v>
      </c>
      <c r="P2050" t="s">
        <v>145</v>
      </c>
      <c r="Q2050" t="s">
        <v>42</v>
      </c>
    </row>
    <row r="2051" spans="1:17" x14ac:dyDescent="0.2">
      <c r="A2051" t="s">
        <v>18916</v>
      </c>
      <c r="B2051" t="s">
        <v>18917</v>
      </c>
      <c r="C2051" t="s">
        <v>18918</v>
      </c>
      <c r="D2051" t="s">
        <v>18919</v>
      </c>
      <c r="E2051">
        <v>1</v>
      </c>
      <c r="F2051">
        <v>2</v>
      </c>
      <c r="G2051">
        <v>1</v>
      </c>
      <c r="H2051">
        <v>1</v>
      </c>
      <c r="I2051" t="s">
        <v>18920</v>
      </c>
      <c r="J2051" t="s">
        <v>18917</v>
      </c>
      <c r="K2051" t="s">
        <v>18921</v>
      </c>
      <c r="L2051" t="s">
        <v>13</v>
      </c>
      <c r="M2051" t="s">
        <v>18922</v>
      </c>
      <c r="N2051" t="s">
        <v>18923</v>
      </c>
      <c r="O2051" t="s">
        <v>1396</v>
      </c>
      <c r="P2051" t="s">
        <v>41</v>
      </c>
      <c r="Q2051" t="s">
        <v>42</v>
      </c>
    </row>
    <row r="2052" spans="1:17" x14ac:dyDescent="0.2">
      <c r="A2052" t="s">
        <v>18924</v>
      </c>
      <c r="B2052" t="s">
        <v>18925</v>
      </c>
      <c r="C2052" t="s">
        <v>18926</v>
      </c>
      <c r="D2052" t="s">
        <v>18927</v>
      </c>
      <c r="E2052">
        <v>1</v>
      </c>
      <c r="F2052">
        <v>2</v>
      </c>
      <c r="G2052">
        <v>1</v>
      </c>
      <c r="H2052">
        <v>1</v>
      </c>
      <c r="I2052" t="s">
        <v>18928</v>
      </c>
      <c r="J2052" t="s">
        <v>18929</v>
      </c>
      <c r="K2052" t="s">
        <v>18930</v>
      </c>
      <c r="L2052" t="s">
        <v>13</v>
      </c>
      <c r="M2052" t="s">
        <v>18931</v>
      </c>
      <c r="N2052" t="s">
        <v>18932</v>
      </c>
      <c r="O2052" t="s">
        <v>18933</v>
      </c>
      <c r="P2052" t="s">
        <v>12371</v>
      </c>
      <c r="Q2052" t="s">
        <v>18934</v>
      </c>
    </row>
    <row r="2053" spans="1:17" x14ac:dyDescent="0.2">
      <c r="A2053" t="s">
        <v>18935</v>
      </c>
      <c r="B2053" t="s">
        <v>18936</v>
      </c>
      <c r="C2053" t="s">
        <v>18937</v>
      </c>
      <c r="D2053" t="s">
        <v>18938</v>
      </c>
      <c r="E2053">
        <v>1</v>
      </c>
      <c r="F2053">
        <v>4</v>
      </c>
      <c r="G2053">
        <v>2</v>
      </c>
      <c r="H2053">
        <v>2</v>
      </c>
      <c r="I2053" t="s">
        <v>18939</v>
      </c>
      <c r="J2053" t="s">
        <v>18936</v>
      </c>
      <c r="K2053" t="s">
        <v>18940</v>
      </c>
      <c r="L2053" t="s">
        <v>13</v>
      </c>
      <c r="M2053" t="s">
        <v>18941</v>
      </c>
      <c r="N2053" t="s">
        <v>18942</v>
      </c>
      <c r="O2053" t="s">
        <v>14158</v>
      </c>
      <c r="P2053" t="s">
        <v>386</v>
      </c>
      <c r="Q2053" t="s">
        <v>42</v>
      </c>
    </row>
    <row r="2054" spans="1:17" x14ac:dyDescent="0.2">
      <c r="A2054" t="s">
        <v>18943</v>
      </c>
      <c r="B2054" t="s">
        <v>18944</v>
      </c>
      <c r="C2054" t="s">
        <v>18945</v>
      </c>
      <c r="D2054" t="s">
        <v>18946</v>
      </c>
      <c r="E2054">
        <v>1</v>
      </c>
      <c r="F2054">
        <v>3</v>
      </c>
      <c r="G2054">
        <v>2</v>
      </c>
      <c r="H2054">
        <v>1</v>
      </c>
      <c r="I2054" t="s">
        <v>18947</v>
      </c>
      <c r="J2054" t="s">
        <v>18948</v>
      </c>
      <c r="K2054" t="s">
        <v>18949</v>
      </c>
      <c r="L2054" t="s">
        <v>13</v>
      </c>
      <c r="M2054" t="s">
        <v>18950</v>
      </c>
      <c r="N2054" t="s">
        <v>18951</v>
      </c>
      <c r="O2054" t="s">
        <v>3247</v>
      </c>
      <c r="P2054" t="s">
        <v>533</v>
      </c>
      <c r="Q2054" t="s">
        <v>42</v>
      </c>
    </row>
    <row r="2055" spans="1:17" x14ac:dyDescent="0.2">
      <c r="A2055" t="s">
        <v>18952</v>
      </c>
      <c r="B2055" t="s">
        <v>18953</v>
      </c>
      <c r="C2055" t="s">
        <v>18954</v>
      </c>
      <c r="D2055" t="s">
        <v>18955</v>
      </c>
      <c r="E2055">
        <v>7</v>
      </c>
      <c r="F2055">
        <v>758</v>
      </c>
      <c r="G2055">
        <v>459</v>
      </c>
      <c r="H2055">
        <v>299</v>
      </c>
      <c r="I2055" t="s">
        <v>18956</v>
      </c>
      <c r="J2055" t="s">
        <v>18953</v>
      </c>
      <c r="K2055" t="s">
        <v>18957</v>
      </c>
      <c r="L2055" t="s">
        <v>13</v>
      </c>
      <c r="M2055" t="s">
        <v>18958</v>
      </c>
      <c r="N2055" t="s">
        <v>18959</v>
      </c>
      <c r="O2055" t="s">
        <v>2753</v>
      </c>
      <c r="P2055" t="s">
        <v>41</v>
      </c>
      <c r="Q2055" t="s">
        <v>42</v>
      </c>
    </row>
    <row r="2056" spans="1:17" x14ac:dyDescent="0.2">
      <c r="A2056" t="s">
        <v>18960</v>
      </c>
      <c r="B2056" t="s">
        <v>18961</v>
      </c>
      <c r="C2056" t="s">
        <v>18962</v>
      </c>
      <c r="D2056" t="s">
        <v>18963</v>
      </c>
      <c r="E2056">
        <v>10</v>
      </c>
      <c r="F2056">
        <v>1755</v>
      </c>
      <c r="G2056">
        <v>1339</v>
      </c>
      <c r="H2056">
        <v>416</v>
      </c>
      <c r="I2056" t="s">
        <v>18964</v>
      </c>
      <c r="J2056" t="s">
        <v>18965</v>
      </c>
      <c r="K2056" t="s">
        <v>18966</v>
      </c>
      <c r="L2056" t="s">
        <v>13</v>
      </c>
      <c r="M2056" t="s">
        <v>18967</v>
      </c>
      <c r="N2056" t="s">
        <v>18962</v>
      </c>
      <c r="O2056" t="s">
        <v>10065</v>
      </c>
      <c r="P2056" t="s">
        <v>41</v>
      </c>
      <c r="Q2056" t="s">
        <v>42</v>
      </c>
    </row>
    <row r="2057" spans="1:17" x14ac:dyDescent="0.2">
      <c r="A2057" t="s">
        <v>18968</v>
      </c>
      <c r="B2057" t="s">
        <v>18969</v>
      </c>
      <c r="C2057" t="s">
        <v>18970</v>
      </c>
      <c r="D2057" t="s">
        <v>18971</v>
      </c>
      <c r="E2057">
        <v>2</v>
      </c>
      <c r="F2057">
        <v>17</v>
      </c>
      <c r="G2057">
        <v>16</v>
      </c>
      <c r="H2057">
        <v>1</v>
      </c>
      <c r="I2057" t="s">
        <v>18972</v>
      </c>
      <c r="J2057" t="s">
        <v>18973</v>
      </c>
      <c r="K2057" t="s">
        <v>18974</v>
      </c>
      <c r="L2057" t="s">
        <v>13</v>
      </c>
      <c r="M2057" t="s">
        <v>18975</v>
      </c>
      <c r="N2057" t="s">
        <v>18976</v>
      </c>
      <c r="O2057" t="s">
        <v>1482</v>
      </c>
      <c r="P2057" t="s">
        <v>41</v>
      </c>
      <c r="Q2057" t="s">
        <v>42</v>
      </c>
    </row>
    <row r="2058" spans="1:17" x14ac:dyDescent="0.2">
      <c r="A2058" t="s">
        <v>18977</v>
      </c>
      <c r="B2058" t="s">
        <v>18978</v>
      </c>
      <c r="C2058" t="s">
        <v>18979</v>
      </c>
      <c r="D2058" t="s">
        <v>18980</v>
      </c>
      <c r="E2058">
        <v>4</v>
      </c>
      <c r="F2058">
        <v>1979</v>
      </c>
      <c r="G2058">
        <v>54</v>
      </c>
      <c r="H2058">
        <v>1925</v>
      </c>
      <c r="I2058" t="s">
        <v>18981</v>
      </c>
      <c r="J2058" t="s">
        <v>18978</v>
      </c>
      <c r="K2058" t="s">
        <v>18982</v>
      </c>
      <c r="L2058" t="s">
        <v>13</v>
      </c>
      <c r="M2058" t="s">
        <v>18983</v>
      </c>
      <c r="N2058" t="s">
        <v>18984</v>
      </c>
      <c r="O2058" t="s">
        <v>18985</v>
      </c>
      <c r="P2058" t="s">
        <v>145</v>
      </c>
      <c r="Q2058" t="s">
        <v>42</v>
      </c>
    </row>
    <row r="2059" spans="1:17" x14ac:dyDescent="0.2">
      <c r="A2059" t="s">
        <v>18986</v>
      </c>
      <c r="B2059" t="s">
        <v>18987</v>
      </c>
      <c r="C2059" t="s">
        <v>18988</v>
      </c>
      <c r="D2059" t="s">
        <v>18989</v>
      </c>
      <c r="E2059">
        <v>2</v>
      </c>
      <c r="F2059">
        <v>34</v>
      </c>
      <c r="G2059">
        <v>27</v>
      </c>
      <c r="H2059">
        <v>7</v>
      </c>
      <c r="I2059" t="s">
        <v>18990</v>
      </c>
      <c r="J2059" t="s">
        <v>18991</v>
      </c>
      <c r="K2059" t="s">
        <v>18992</v>
      </c>
      <c r="L2059" t="s">
        <v>13</v>
      </c>
      <c r="M2059" t="s">
        <v>18993</v>
      </c>
      <c r="N2059" t="s">
        <v>18994</v>
      </c>
      <c r="O2059" t="s">
        <v>18995</v>
      </c>
      <c r="P2059" t="s">
        <v>145</v>
      </c>
      <c r="Q2059" t="s">
        <v>18</v>
      </c>
    </row>
    <row r="2060" spans="1:17" x14ac:dyDescent="0.2">
      <c r="A2060" t="s">
        <v>18996</v>
      </c>
      <c r="B2060" t="s">
        <v>18997</v>
      </c>
      <c r="C2060" t="s">
        <v>18998</v>
      </c>
      <c r="D2060" t="s">
        <v>18999</v>
      </c>
      <c r="E2060">
        <v>2</v>
      </c>
      <c r="F2060">
        <v>36</v>
      </c>
      <c r="G2060">
        <v>36</v>
      </c>
      <c r="H2060">
        <v>0</v>
      </c>
      <c r="I2060" t="s">
        <v>14900</v>
      </c>
      <c r="J2060" t="s">
        <v>14901</v>
      </c>
      <c r="K2060" t="s">
        <v>14902</v>
      </c>
      <c r="L2060" t="s">
        <v>13</v>
      </c>
      <c r="M2060" t="s">
        <v>14903</v>
      </c>
      <c r="N2060" t="s">
        <v>14904</v>
      </c>
      <c r="O2060" t="s">
        <v>3095</v>
      </c>
      <c r="P2060" t="s">
        <v>41</v>
      </c>
      <c r="Q2060" t="s">
        <v>42</v>
      </c>
    </row>
    <row r="2061" spans="1:17" x14ac:dyDescent="0.2">
      <c r="A2061" t="s">
        <v>19000</v>
      </c>
      <c r="B2061" t="s">
        <v>19001</v>
      </c>
      <c r="C2061" t="s">
        <v>19002</v>
      </c>
      <c r="D2061" t="s">
        <v>19003</v>
      </c>
      <c r="E2061">
        <v>1</v>
      </c>
      <c r="F2061">
        <v>1</v>
      </c>
      <c r="G2061">
        <v>1</v>
      </c>
      <c r="H2061">
        <v>0</v>
      </c>
      <c r="I2061" t="s">
        <v>19004</v>
      </c>
      <c r="J2061" t="s">
        <v>19005</v>
      </c>
      <c r="K2061" t="s">
        <v>19006</v>
      </c>
      <c r="L2061" t="s">
        <v>13</v>
      </c>
      <c r="M2061" t="s">
        <v>19007</v>
      </c>
      <c r="N2061" t="s">
        <v>19008</v>
      </c>
      <c r="O2061" t="s">
        <v>715</v>
      </c>
      <c r="P2061" t="s">
        <v>716</v>
      </c>
      <c r="Q2061" t="s">
        <v>42</v>
      </c>
    </row>
    <row r="2062" spans="1:17" x14ac:dyDescent="0.2">
      <c r="A2062" t="s">
        <v>19009</v>
      </c>
      <c r="B2062" t="s">
        <v>19010</v>
      </c>
      <c r="C2062" t="s">
        <v>19011</v>
      </c>
      <c r="D2062" t="s">
        <v>19012</v>
      </c>
      <c r="E2062">
        <v>5</v>
      </c>
      <c r="F2062">
        <v>192</v>
      </c>
      <c r="G2062">
        <v>187</v>
      </c>
      <c r="H2062">
        <v>5</v>
      </c>
      <c r="I2062" t="s">
        <v>19013</v>
      </c>
      <c r="J2062" t="s">
        <v>19014</v>
      </c>
      <c r="K2062" t="s">
        <v>19015</v>
      </c>
      <c r="L2062" t="s">
        <v>13</v>
      </c>
      <c r="M2062" t="s">
        <v>19016</v>
      </c>
      <c r="N2062" t="s">
        <v>19017</v>
      </c>
      <c r="O2062" t="s">
        <v>19018</v>
      </c>
      <c r="P2062" t="s">
        <v>173</v>
      </c>
      <c r="Q2062" t="s">
        <v>114</v>
      </c>
    </row>
    <row r="2063" spans="1:17" x14ac:dyDescent="0.2">
      <c r="A2063" t="s">
        <v>19019</v>
      </c>
      <c r="B2063" t="s">
        <v>19020</v>
      </c>
      <c r="C2063" t="s">
        <v>19021</v>
      </c>
      <c r="D2063" t="s">
        <v>19022</v>
      </c>
      <c r="E2063">
        <v>1</v>
      </c>
      <c r="F2063">
        <v>6</v>
      </c>
      <c r="G2063">
        <v>5</v>
      </c>
      <c r="H2063">
        <v>1</v>
      </c>
      <c r="I2063" t="s">
        <v>19023</v>
      </c>
      <c r="J2063" t="s">
        <v>19024</v>
      </c>
      <c r="K2063" t="s">
        <v>19025</v>
      </c>
      <c r="L2063" t="s">
        <v>13</v>
      </c>
      <c r="M2063" t="s">
        <v>19026</v>
      </c>
      <c r="N2063" t="s">
        <v>19021</v>
      </c>
      <c r="O2063" t="s">
        <v>19027</v>
      </c>
      <c r="P2063" t="s">
        <v>41</v>
      </c>
      <c r="Q2063" t="s">
        <v>42</v>
      </c>
    </row>
    <row r="2064" spans="1:17" x14ac:dyDescent="0.2">
      <c r="A2064" t="s">
        <v>19028</v>
      </c>
      <c r="B2064" t="s">
        <v>19029</v>
      </c>
      <c r="C2064" t="s">
        <v>19030</v>
      </c>
      <c r="D2064" t="s">
        <v>19031</v>
      </c>
      <c r="E2064">
        <v>1</v>
      </c>
      <c r="F2064">
        <v>21</v>
      </c>
      <c r="G2064">
        <v>18</v>
      </c>
      <c r="H2064">
        <v>3</v>
      </c>
      <c r="I2064" t="s">
        <v>19032</v>
      </c>
      <c r="J2064" t="s">
        <v>19033</v>
      </c>
      <c r="K2064" t="s">
        <v>19034</v>
      </c>
      <c r="L2064" t="s">
        <v>13</v>
      </c>
      <c r="M2064" t="s">
        <v>19035</v>
      </c>
      <c r="N2064" t="s">
        <v>19036</v>
      </c>
      <c r="O2064" t="s">
        <v>19037</v>
      </c>
      <c r="P2064" t="s">
        <v>41</v>
      </c>
      <c r="Q2064" t="s">
        <v>42</v>
      </c>
    </row>
    <row r="2065" spans="1:17" x14ac:dyDescent="0.2">
      <c r="A2065" t="s">
        <v>19038</v>
      </c>
      <c r="B2065" t="s">
        <v>19039</v>
      </c>
      <c r="C2065" t="s">
        <v>19040</v>
      </c>
      <c r="D2065" t="s">
        <v>19041</v>
      </c>
      <c r="E2065">
        <v>1</v>
      </c>
      <c r="F2065">
        <v>9</v>
      </c>
      <c r="G2065">
        <v>6</v>
      </c>
      <c r="H2065">
        <v>3</v>
      </c>
      <c r="I2065" t="s">
        <v>19042</v>
      </c>
      <c r="J2065" t="s">
        <v>19043</v>
      </c>
      <c r="K2065" t="s">
        <v>19044</v>
      </c>
      <c r="L2065" t="s">
        <v>13</v>
      </c>
      <c r="M2065" t="s">
        <v>19045</v>
      </c>
      <c r="N2065" t="s">
        <v>19046</v>
      </c>
      <c r="O2065" t="s">
        <v>19047</v>
      </c>
      <c r="P2065" t="s">
        <v>716</v>
      </c>
      <c r="Q2065" t="s">
        <v>42</v>
      </c>
    </row>
    <row r="2066" spans="1:17" x14ac:dyDescent="0.2">
      <c r="A2066" t="s">
        <v>19048</v>
      </c>
      <c r="B2066" t="s">
        <v>19049</v>
      </c>
      <c r="C2066" t="s">
        <v>19050</v>
      </c>
      <c r="D2066" t="s">
        <v>19051</v>
      </c>
      <c r="E2066">
        <v>1</v>
      </c>
      <c r="F2066">
        <v>4</v>
      </c>
      <c r="G2066">
        <v>2</v>
      </c>
      <c r="H2066">
        <v>2</v>
      </c>
      <c r="I2066" t="s">
        <v>19052</v>
      </c>
      <c r="J2066" t="s">
        <v>19053</v>
      </c>
      <c r="L2066" t="s">
        <v>13</v>
      </c>
      <c r="M2066" t="s">
        <v>19054</v>
      </c>
      <c r="N2066" t="s">
        <v>19055</v>
      </c>
      <c r="O2066" t="s">
        <v>2714</v>
      </c>
      <c r="P2066" t="s">
        <v>145</v>
      </c>
      <c r="Q2066" t="s">
        <v>30</v>
      </c>
    </row>
    <row r="2067" spans="1:17" x14ac:dyDescent="0.2">
      <c r="A2067" t="s">
        <v>19056</v>
      </c>
      <c r="B2067" t="s">
        <v>19057</v>
      </c>
      <c r="C2067" t="s">
        <v>19058</v>
      </c>
      <c r="D2067" t="s">
        <v>19059</v>
      </c>
      <c r="E2067">
        <v>1</v>
      </c>
      <c r="F2067">
        <v>3</v>
      </c>
      <c r="G2067">
        <v>2</v>
      </c>
      <c r="H2067">
        <v>1</v>
      </c>
      <c r="I2067" t="s">
        <v>19060</v>
      </c>
      <c r="J2067" t="s">
        <v>19061</v>
      </c>
      <c r="K2067" t="s">
        <v>19062</v>
      </c>
      <c r="L2067" t="s">
        <v>13</v>
      </c>
      <c r="M2067" t="s">
        <v>19063</v>
      </c>
      <c r="N2067" t="s">
        <v>19064</v>
      </c>
      <c r="O2067" t="s">
        <v>4744</v>
      </c>
      <c r="P2067" t="s">
        <v>173</v>
      </c>
      <c r="Q2067" t="s">
        <v>42</v>
      </c>
    </row>
    <row r="2068" spans="1:17" x14ac:dyDescent="0.2">
      <c r="A2068" t="s">
        <v>19065</v>
      </c>
      <c r="B2068" t="s">
        <v>19066</v>
      </c>
      <c r="C2068" t="s">
        <v>19067</v>
      </c>
      <c r="D2068" t="s">
        <v>19068</v>
      </c>
      <c r="E2068">
        <v>3</v>
      </c>
      <c r="F2068">
        <v>198</v>
      </c>
      <c r="G2068">
        <v>144</v>
      </c>
      <c r="H2068">
        <v>54</v>
      </c>
      <c r="I2068" t="s">
        <v>19069</v>
      </c>
      <c r="J2068" t="s">
        <v>19066</v>
      </c>
      <c r="K2068" t="s">
        <v>19070</v>
      </c>
      <c r="L2068" t="s">
        <v>13</v>
      </c>
      <c r="M2068" t="s">
        <v>19071</v>
      </c>
      <c r="N2068" t="s">
        <v>19072</v>
      </c>
      <c r="O2068" t="s">
        <v>14158</v>
      </c>
      <c r="P2068" t="s">
        <v>386</v>
      </c>
      <c r="Q2068" t="s">
        <v>42</v>
      </c>
    </row>
    <row r="2069" spans="1:17" x14ac:dyDescent="0.2">
      <c r="A2069" t="s">
        <v>19073</v>
      </c>
      <c r="B2069" t="s">
        <v>19074</v>
      </c>
      <c r="C2069" t="s">
        <v>19075</v>
      </c>
      <c r="D2069" t="s">
        <v>19076</v>
      </c>
      <c r="E2069">
        <v>1</v>
      </c>
      <c r="F2069">
        <v>4</v>
      </c>
      <c r="G2069">
        <v>2</v>
      </c>
      <c r="H2069">
        <v>2</v>
      </c>
      <c r="I2069" t="s">
        <v>19077</v>
      </c>
      <c r="J2069" t="s">
        <v>19078</v>
      </c>
      <c r="K2069" t="s">
        <v>19079</v>
      </c>
      <c r="L2069" t="s">
        <v>13</v>
      </c>
      <c r="M2069" t="s">
        <v>19080</v>
      </c>
      <c r="N2069" t="s">
        <v>19081</v>
      </c>
      <c r="O2069" t="s">
        <v>19082</v>
      </c>
      <c r="P2069" t="s">
        <v>64</v>
      </c>
      <c r="Q2069" t="s">
        <v>18</v>
      </c>
    </row>
    <row r="2070" spans="1:17" x14ac:dyDescent="0.2">
      <c r="A2070" t="s">
        <v>19083</v>
      </c>
      <c r="B2070" t="s">
        <v>19084</v>
      </c>
      <c r="C2070" t="s">
        <v>19085</v>
      </c>
      <c r="D2070" t="s">
        <v>19086</v>
      </c>
      <c r="E2070">
        <v>2</v>
      </c>
      <c r="F2070">
        <v>22</v>
      </c>
      <c r="G2070">
        <v>18</v>
      </c>
      <c r="H2070">
        <v>4</v>
      </c>
      <c r="I2070" t="s">
        <v>19087</v>
      </c>
      <c r="J2070" t="s">
        <v>19084</v>
      </c>
      <c r="K2070" t="s">
        <v>19088</v>
      </c>
      <c r="L2070" t="s">
        <v>13</v>
      </c>
      <c r="M2070" t="s">
        <v>19089</v>
      </c>
      <c r="N2070" t="s">
        <v>19090</v>
      </c>
      <c r="O2070" t="s">
        <v>18402</v>
      </c>
      <c r="P2070" t="s">
        <v>145</v>
      </c>
      <c r="Q2070" t="s">
        <v>42</v>
      </c>
    </row>
    <row r="2071" spans="1:17" x14ac:dyDescent="0.2">
      <c r="A2071" t="s">
        <v>19091</v>
      </c>
      <c r="B2071" t="s">
        <v>19092</v>
      </c>
      <c r="C2071" t="s">
        <v>19093</v>
      </c>
      <c r="D2071" t="s">
        <v>19094</v>
      </c>
      <c r="E2071">
        <v>1</v>
      </c>
      <c r="F2071">
        <v>10</v>
      </c>
      <c r="G2071">
        <v>7</v>
      </c>
      <c r="H2071">
        <v>3</v>
      </c>
      <c r="I2071" t="s">
        <v>19095</v>
      </c>
      <c r="J2071" t="s">
        <v>19096</v>
      </c>
      <c r="K2071" t="s">
        <v>19097</v>
      </c>
      <c r="L2071" t="s">
        <v>13</v>
      </c>
      <c r="M2071" t="s">
        <v>19098</v>
      </c>
      <c r="N2071" t="s">
        <v>19099</v>
      </c>
      <c r="O2071" t="s">
        <v>19100</v>
      </c>
      <c r="P2071" t="s">
        <v>1377</v>
      </c>
      <c r="Q2071" t="s">
        <v>30</v>
      </c>
    </row>
    <row r="2072" spans="1:17" x14ac:dyDescent="0.2">
      <c r="A2072" t="s">
        <v>19101</v>
      </c>
      <c r="B2072" t="s">
        <v>19102</v>
      </c>
      <c r="C2072" t="s">
        <v>19103</v>
      </c>
      <c r="D2072" t="s">
        <v>19104</v>
      </c>
      <c r="E2072">
        <v>6</v>
      </c>
      <c r="F2072">
        <v>57</v>
      </c>
      <c r="G2072">
        <v>43</v>
      </c>
      <c r="H2072">
        <v>14</v>
      </c>
      <c r="I2072" t="s">
        <v>19105</v>
      </c>
      <c r="J2072" t="s">
        <v>19106</v>
      </c>
      <c r="K2072" t="s">
        <v>19107</v>
      </c>
      <c r="L2072" t="s">
        <v>13</v>
      </c>
      <c r="M2072" t="s">
        <v>19108</v>
      </c>
      <c r="N2072" t="s">
        <v>19109</v>
      </c>
      <c r="O2072" t="s">
        <v>19110</v>
      </c>
      <c r="P2072" t="s">
        <v>41</v>
      </c>
      <c r="Q2072" t="s">
        <v>30</v>
      </c>
    </row>
    <row r="2073" spans="1:17" x14ac:dyDescent="0.2">
      <c r="A2073" t="s">
        <v>19111</v>
      </c>
      <c r="B2073" t="s">
        <v>19112</v>
      </c>
      <c r="C2073" t="s">
        <v>19113</v>
      </c>
      <c r="D2073" t="s">
        <v>19114</v>
      </c>
      <c r="E2073">
        <v>1</v>
      </c>
      <c r="F2073">
        <v>6</v>
      </c>
      <c r="G2073">
        <v>3</v>
      </c>
      <c r="H2073">
        <v>3</v>
      </c>
      <c r="I2073" t="s">
        <v>19115</v>
      </c>
      <c r="J2073" t="s">
        <v>19116</v>
      </c>
      <c r="L2073" t="s">
        <v>13</v>
      </c>
      <c r="M2073" t="s">
        <v>19117</v>
      </c>
      <c r="N2073" t="s">
        <v>19118</v>
      </c>
      <c r="O2073" t="s">
        <v>19119</v>
      </c>
      <c r="P2073" t="s">
        <v>145</v>
      </c>
      <c r="Q2073" t="s">
        <v>18</v>
      </c>
    </row>
    <row r="2074" spans="1:17" x14ac:dyDescent="0.2">
      <c r="A2074" t="s">
        <v>19120</v>
      </c>
      <c r="B2074" t="s">
        <v>19121</v>
      </c>
      <c r="C2074" t="s">
        <v>19122</v>
      </c>
      <c r="D2074" t="s">
        <v>19123</v>
      </c>
      <c r="E2074">
        <v>1</v>
      </c>
      <c r="F2074">
        <v>2</v>
      </c>
      <c r="G2074">
        <v>1</v>
      </c>
      <c r="H2074">
        <v>1</v>
      </c>
      <c r="I2074" t="s">
        <v>19124</v>
      </c>
      <c r="J2074" t="s">
        <v>19125</v>
      </c>
      <c r="K2074" t="s">
        <v>19126</v>
      </c>
      <c r="L2074" t="s">
        <v>13</v>
      </c>
      <c r="M2074" t="s">
        <v>19127</v>
      </c>
      <c r="N2074" t="s">
        <v>19128</v>
      </c>
      <c r="O2074" t="s">
        <v>10276</v>
      </c>
      <c r="P2074" t="s">
        <v>41</v>
      </c>
      <c r="Q2074" t="s">
        <v>42</v>
      </c>
    </row>
    <row r="2075" spans="1:17" x14ac:dyDescent="0.2">
      <c r="A2075" t="s">
        <v>19129</v>
      </c>
      <c r="B2075" t="s">
        <v>19130</v>
      </c>
      <c r="C2075" t="s">
        <v>19131</v>
      </c>
      <c r="D2075" t="s">
        <v>19132</v>
      </c>
      <c r="E2075">
        <v>29</v>
      </c>
      <c r="F2075">
        <v>2133</v>
      </c>
      <c r="G2075">
        <v>2127</v>
      </c>
      <c r="H2075">
        <v>6</v>
      </c>
      <c r="I2075" t="s">
        <v>19133</v>
      </c>
      <c r="J2075" t="s">
        <v>19134</v>
      </c>
      <c r="K2075" t="s">
        <v>19135</v>
      </c>
      <c r="L2075" t="s">
        <v>13</v>
      </c>
      <c r="M2075" t="s">
        <v>19136</v>
      </c>
      <c r="N2075" t="s">
        <v>19131</v>
      </c>
      <c r="O2075" t="s">
        <v>19137</v>
      </c>
      <c r="P2075" t="s">
        <v>41</v>
      </c>
      <c r="Q2075" t="s">
        <v>42</v>
      </c>
    </row>
    <row r="2076" spans="1:17" x14ac:dyDescent="0.2">
      <c r="A2076" t="s">
        <v>19138</v>
      </c>
      <c r="B2076" t="s">
        <v>19139</v>
      </c>
      <c r="C2076" t="s">
        <v>19140</v>
      </c>
      <c r="D2076" t="s">
        <v>19141</v>
      </c>
      <c r="E2076">
        <v>5</v>
      </c>
      <c r="F2076">
        <v>84</v>
      </c>
      <c r="G2076">
        <v>62</v>
      </c>
      <c r="H2076">
        <v>22</v>
      </c>
      <c r="I2076" t="s">
        <v>19142</v>
      </c>
      <c r="J2076" t="s">
        <v>19143</v>
      </c>
      <c r="K2076" t="s">
        <v>19144</v>
      </c>
      <c r="L2076" t="s">
        <v>13</v>
      </c>
      <c r="M2076" t="s">
        <v>19145</v>
      </c>
      <c r="N2076" t="s">
        <v>19146</v>
      </c>
      <c r="O2076" t="s">
        <v>8681</v>
      </c>
      <c r="P2076" t="s">
        <v>41</v>
      </c>
      <c r="Q2076" t="s">
        <v>42</v>
      </c>
    </row>
    <row r="2077" spans="1:17" x14ac:dyDescent="0.2">
      <c r="A2077" t="s">
        <v>19147</v>
      </c>
      <c r="B2077" t="s">
        <v>19148</v>
      </c>
      <c r="C2077" t="s">
        <v>19149</v>
      </c>
      <c r="D2077" t="s">
        <v>19150</v>
      </c>
      <c r="E2077">
        <v>1</v>
      </c>
      <c r="F2077">
        <v>2</v>
      </c>
      <c r="G2077">
        <v>2</v>
      </c>
      <c r="H2077">
        <v>0</v>
      </c>
      <c r="I2077" t="s">
        <v>19151</v>
      </c>
      <c r="J2077" t="s">
        <v>19152</v>
      </c>
      <c r="K2077" t="s">
        <v>19153</v>
      </c>
      <c r="L2077" t="s">
        <v>13</v>
      </c>
      <c r="M2077" t="s">
        <v>19154</v>
      </c>
      <c r="N2077" t="s">
        <v>19155</v>
      </c>
      <c r="O2077" t="s">
        <v>19156</v>
      </c>
      <c r="P2077" t="s">
        <v>17</v>
      </c>
      <c r="Q2077" t="s">
        <v>114</v>
      </c>
    </row>
    <row r="2078" spans="1:17" x14ac:dyDescent="0.2">
      <c r="A2078" t="s">
        <v>19157</v>
      </c>
      <c r="B2078" t="s">
        <v>19158</v>
      </c>
      <c r="C2078" t="s">
        <v>19159</v>
      </c>
      <c r="D2078" t="s">
        <v>19160</v>
      </c>
      <c r="E2078">
        <v>1</v>
      </c>
      <c r="F2078">
        <v>96</v>
      </c>
      <c r="G2078">
        <v>0</v>
      </c>
      <c r="H2078">
        <v>96</v>
      </c>
      <c r="I2078" t="s">
        <v>19161</v>
      </c>
      <c r="J2078" t="s">
        <v>19158</v>
      </c>
      <c r="K2078" t="s">
        <v>19162</v>
      </c>
      <c r="L2078" t="s">
        <v>13</v>
      </c>
      <c r="M2078" t="s">
        <v>19163</v>
      </c>
      <c r="N2078" t="s">
        <v>19164</v>
      </c>
      <c r="O2078" t="s">
        <v>19165</v>
      </c>
      <c r="P2078" t="s">
        <v>41</v>
      </c>
      <c r="Q2078" t="s">
        <v>42</v>
      </c>
    </row>
    <row r="2079" spans="1:17" x14ac:dyDescent="0.2">
      <c r="A2079" t="s">
        <v>19166</v>
      </c>
      <c r="B2079" t="s">
        <v>19167</v>
      </c>
      <c r="C2079" t="s">
        <v>19168</v>
      </c>
      <c r="D2079" t="s">
        <v>19169</v>
      </c>
      <c r="E2079">
        <v>1</v>
      </c>
      <c r="F2079">
        <v>2</v>
      </c>
      <c r="G2079">
        <v>1</v>
      </c>
      <c r="H2079">
        <v>1</v>
      </c>
      <c r="I2079" t="s">
        <v>19170</v>
      </c>
      <c r="J2079" t="s">
        <v>19167</v>
      </c>
      <c r="K2079" t="s">
        <v>19171</v>
      </c>
      <c r="L2079" t="s">
        <v>13</v>
      </c>
      <c r="M2079" t="s">
        <v>19172</v>
      </c>
      <c r="N2079" t="s">
        <v>19173</v>
      </c>
      <c r="O2079" t="s">
        <v>19174</v>
      </c>
      <c r="P2079" t="s">
        <v>94</v>
      </c>
      <c r="Q2079" t="s">
        <v>18</v>
      </c>
    </row>
    <row r="2080" spans="1:17" x14ac:dyDescent="0.2">
      <c r="A2080" t="s">
        <v>19175</v>
      </c>
      <c r="B2080" t="s">
        <v>19176</v>
      </c>
      <c r="C2080" t="s">
        <v>19177</v>
      </c>
      <c r="D2080" t="s">
        <v>19178</v>
      </c>
      <c r="E2080">
        <v>1</v>
      </c>
      <c r="F2080">
        <v>2</v>
      </c>
      <c r="G2080">
        <v>1</v>
      </c>
      <c r="H2080">
        <v>1</v>
      </c>
      <c r="I2080" t="s">
        <v>19179</v>
      </c>
      <c r="J2080" t="s">
        <v>19176</v>
      </c>
      <c r="L2080" t="s">
        <v>13</v>
      </c>
      <c r="M2080" t="s">
        <v>19180</v>
      </c>
      <c r="N2080" t="s">
        <v>19181</v>
      </c>
      <c r="O2080" t="s">
        <v>19182</v>
      </c>
      <c r="P2080" t="s">
        <v>94</v>
      </c>
      <c r="Q2080" t="s">
        <v>18</v>
      </c>
    </row>
    <row r="2081" spans="1:17" x14ac:dyDescent="0.2">
      <c r="A2081" t="s">
        <v>19183</v>
      </c>
      <c r="B2081" t="s">
        <v>19184</v>
      </c>
      <c r="C2081" t="s">
        <v>19185</v>
      </c>
      <c r="D2081" t="s">
        <v>19186</v>
      </c>
      <c r="E2081">
        <v>3</v>
      </c>
      <c r="F2081">
        <v>248</v>
      </c>
      <c r="G2081">
        <v>182</v>
      </c>
      <c r="H2081">
        <v>66</v>
      </c>
      <c r="I2081" t="s">
        <v>19187</v>
      </c>
      <c r="J2081" t="s">
        <v>19188</v>
      </c>
      <c r="K2081" t="s">
        <v>19189</v>
      </c>
      <c r="L2081" t="s">
        <v>13</v>
      </c>
      <c r="M2081" t="s">
        <v>19190</v>
      </c>
      <c r="N2081" t="s">
        <v>19191</v>
      </c>
      <c r="O2081" t="s">
        <v>19192</v>
      </c>
      <c r="P2081" t="s">
        <v>41</v>
      </c>
      <c r="Q2081" t="s">
        <v>30</v>
      </c>
    </row>
    <row r="2082" spans="1:17" x14ac:dyDescent="0.2">
      <c r="A2082" t="s">
        <v>19193</v>
      </c>
      <c r="B2082" t="s">
        <v>19194</v>
      </c>
      <c r="C2082" t="s">
        <v>19195</v>
      </c>
      <c r="D2082" t="s">
        <v>19196</v>
      </c>
      <c r="E2082">
        <v>4</v>
      </c>
      <c r="F2082">
        <v>92</v>
      </c>
      <c r="G2082">
        <v>91</v>
      </c>
      <c r="H2082">
        <v>1</v>
      </c>
      <c r="I2082" t="s">
        <v>19197</v>
      </c>
      <c r="J2082" t="s">
        <v>19198</v>
      </c>
      <c r="L2082" t="s">
        <v>13</v>
      </c>
      <c r="M2082" t="s">
        <v>19199</v>
      </c>
      <c r="N2082" t="s">
        <v>19200</v>
      </c>
      <c r="O2082" t="s">
        <v>19201</v>
      </c>
      <c r="P2082" t="s">
        <v>113</v>
      </c>
      <c r="Q2082" t="s">
        <v>18</v>
      </c>
    </row>
    <row r="2083" spans="1:17" x14ac:dyDescent="0.2">
      <c r="A2083" t="s">
        <v>19202</v>
      </c>
      <c r="B2083" t="s">
        <v>19203</v>
      </c>
      <c r="C2083" t="s">
        <v>19204</v>
      </c>
      <c r="D2083" t="s">
        <v>19205</v>
      </c>
      <c r="E2083">
        <v>1</v>
      </c>
      <c r="F2083">
        <v>4</v>
      </c>
      <c r="G2083">
        <v>2</v>
      </c>
      <c r="H2083">
        <v>2</v>
      </c>
      <c r="I2083" t="s">
        <v>19206</v>
      </c>
      <c r="J2083" t="s">
        <v>19203</v>
      </c>
      <c r="K2083" t="s">
        <v>19207</v>
      </c>
      <c r="L2083" t="s">
        <v>13</v>
      </c>
      <c r="M2083" t="s">
        <v>19208</v>
      </c>
      <c r="N2083" t="s">
        <v>19209</v>
      </c>
      <c r="O2083" t="s">
        <v>19210</v>
      </c>
      <c r="P2083" t="s">
        <v>1945</v>
      </c>
      <c r="Q2083" t="s">
        <v>42</v>
      </c>
    </row>
    <row r="2084" spans="1:17" x14ac:dyDescent="0.2">
      <c r="A2084" t="s">
        <v>19211</v>
      </c>
      <c r="B2084" t="s">
        <v>19212</v>
      </c>
      <c r="C2084" t="s">
        <v>19213</v>
      </c>
      <c r="D2084" t="s">
        <v>19214</v>
      </c>
      <c r="E2084">
        <v>2</v>
      </c>
      <c r="F2084">
        <v>44</v>
      </c>
      <c r="G2084">
        <v>44</v>
      </c>
      <c r="H2084">
        <v>0</v>
      </c>
      <c r="I2084" t="s">
        <v>19215</v>
      </c>
      <c r="J2084" t="s">
        <v>19216</v>
      </c>
      <c r="K2084" t="s">
        <v>19217</v>
      </c>
      <c r="L2084" t="s">
        <v>13</v>
      </c>
      <c r="M2084" t="s">
        <v>19218</v>
      </c>
      <c r="N2084" t="s">
        <v>19219</v>
      </c>
      <c r="O2084" t="s">
        <v>19220</v>
      </c>
      <c r="P2084" t="s">
        <v>64</v>
      </c>
      <c r="Q2084" t="s">
        <v>18</v>
      </c>
    </row>
    <row r="2085" spans="1:17" x14ac:dyDescent="0.2">
      <c r="A2085" t="s">
        <v>19221</v>
      </c>
      <c r="B2085" t="s">
        <v>19222</v>
      </c>
      <c r="C2085" t="s">
        <v>19223</v>
      </c>
      <c r="D2085" t="s">
        <v>19224</v>
      </c>
      <c r="E2085">
        <v>3</v>
      </c>
      <c r="F2085">
        <v>212</v>
      </c>
      <c r="G2085">
        <v>187</v>
      </c>
      <c r="H2085">
        <v>25</v>
      </c>
      <c r="I2085" t="s">
        <v>19225</v>
      </c>
      <c r="J2085" t="s">
        <v>19226</v>
      </c>
      <c r="K2085" t="s">
        <v>19227</v>
      </c>
      <c r="L2085" t="s">
        <v>13</v>
      </c>
      <c r="M2085" t="s">
        <v>19228</v>
      </c>
      <c r="N2085" t="s">
        <v>19229</v>
      </c>
      <c r="O2085" t="s">
        <v>1018</v>
      </c>
      <c r="P2085" t="s">
        <v>41</v>
      </c>
      <c r="Q2085" t="s">
        <v>42</v>
      </c>
    </row>
    <row r="2086" spans="1:17" x14ac:dyDescent="0.2">
      <c r="A2086" t="s">
        <v>19230</v>
      </c>
      <c r="B2086" t="s">
        <v>19231</v>
      </c>
      <c r="C2086" t="s">
        <v>19232</v>
      </c>
      <c r="D2086" t="s">
        <v>19233</v>
      </c>
      <c r="E2086">
        <v>1</v>
      </c>
      <c r="F2086">
        <v>46</v>
      </c>
      <c r="G2086">
        <v>46</v>
      </c>
      <c r="H2086">
        <v>0</v>
      </c>
      <c r="I2086" t="s">
        <v>19234</v>
      </c>
      <c r="J2086" t="s">
        <v>19235</v>
      </c>
      <c r="K2086" t="s">
        <v>19236</v>
      </c>
      <c r="L2086" t="s">
        <v>13</v>
      </c>
      <c r="M2086" t="s">
        <v>19237</v>
      </c>
      <c r="N2086" t="s">
        <v>19238</v>
      </c>
      <c r="O2086" t="s">
        <v>19239</v>
      </c>
      <c r="P2086" t="s">
        <v>41</v>
      </c>
      <c r="Q2086" t="s">
        <v>42</v>
      </c>
    </row>
    <row r="2087" spans="1:17" x14ac:dyDescent="0.2">
      <c r="A2087" t="s">
        <v>19240</v>
      </c>
      <c r="B2087" t="s">
        <v>19241</v>
      </c>
      <c r="C2087" t="s">
        <v>19242</v>
      </c>
      <c r="D2087" t="s">
        <v>19243</v>
      </c>
      <c r="E2087">
        <v>1</v>
      </c>
      <c r="F2087">
        <v>4</v>
      </c>
      <c r="G2087">
        <v>2</v>
      </c>
      <c r="H2087">
        <v>2</v>
      </c>
      <c r="I2087" t="s">
        <v>19244</v>
      </c>
      <c r="J2087" t="s">
        <v>19241</v>
      </c>
      <c r="L2087" t="s">
        <v>13</v>
      </c>
      <c r="M2087" t="s">
        <v>19245</v>
      </c>
      <c r="N2087" t="s">
        <v>19246</v>
      </c>
      <c r="O2087" t="s">
        <v>19247</v>
      </c>
      <c r="P2087" t="s">
        <v>41</v>
      </c>
      <c r="Q2087" t="s">
        <v>30</v>
      </c>
    </row>
    <row r="2088" spans="1:17" x14ac:dyDescent="0.2">
      <c r="A2088" t="s">
        <v>19248</v>
      </c>
      <c r="B2088" t="s">
        <v>19249</v>
      </c>
      <c r="C2088" t="s">
        <v>19250</v>
      </c>
      <c r="D2088" t="s">
        <v>19251</v>
      </c>
      <c r="E2088">
        <v>8</v>
      </c>
      <c r="F2088">
        <v>59</v>
      </c>
      <c r="G2088">
        <v>45</v>
      </c>
      <c r="H2088">
        <v>14</v>
      </c>
      <c r="I2088" t="s">
        <v>19252</v>
      </c>
      <c r="J2088" t="s">
        <v>19253</v>
      </c>
      <c r="K2088" t="s">
        <v>19254</v>
      </c>
      <c r="L2088" t="s">
        <v>13</v>
      </c>
      <c r="M2088" t="s">
        <v>19255</v>
      </c>
      <c r="N2088" t="s">
        <v>19256</v>
      </c>
      <c r="O2088" t="s">
        <v>19257</v>
      </c>
      <c r="P2088" t="s">
        <v>125</v>
      </c>
      <c r="Q2088" t="s">
        <v>30</v>
      </c>
    </row>
    <row r="2089" spans="1:17" x14ac:dyDescent="0.2">
      <c r="A2089" t="s">
        <v>19258</v>
      </c>
      <c r="B2089" t="s">
        <v>19259</v>
      </c>
      <c r="C2089" t="s">
        <v>19260</v>
      </c>
      <c r="D2089" t="s">
        <v>19261</v>
      </c>
      <c r="E2089">
        <v>1</v>
      </c>
      <c r="F2089">
        <v>2</v>
      </c>
      <c r="G2089">
        <v>1</v>
      </c>
      <c r="H2089">
        <v>1</v>
      </c>
      <c r="I2089" t="s">
        <v>19262</v>
      </c>
      <c r="J2089" t="s">
        <v>19259</v>
      </c>
      <c r="K2089" t="s">
        <v>4539</v>
      </c>
      <c r="L2089" t="s">
        <v>13</v>
      </c>
      <c r="M2089" t="s">
        <v>19263</v>
      </c>
      <c r="N2089" t="s">
        <v>19264</v>
      </c>
      <c r="O2089" t="s">
        <v>6937</v>
      </c>
      <c r="P2089" t="s">
        <v>41</v>
      </c>
      <c r="Q2089" t="s">
        <v>42</v>
      </c>
    </row>
    <row r="2090" spans="1:17" x14ac:dyDescent="0.2">
      <c r="A2090" t="s">
        <v>19265</v>
      </c>
      <c r="B2090" t="s">
        <v>19266</v>
      </c>
      <c r="C2090" t="s">
        <v>19267</v>
      </c>
      <c r="D2090" t="s">
        <v>19268</v>
      </c>
      <c r="E2090">
        <v>1</v>
      </c>
      <c r="F2090">
        <v>18</v>
      </c>
      <c r="G2090">
        <v>16</v>
      </c>
      <c r="H2090">
        <v>2</v>
      </c>
      <c r="I2090" t="s">
        <v>19269</v>
      </c>
      <c r="J2090" t="s">
        <v>19270</v>
      </c>
      <c r="K2090" t="s">
        <v>19271</v>
      </c>
      <c r="L2090" t="s">
        <v>13</v>
      </c>
      <c r="M2090" t="s">
        <v>19272</v>
      </c>
      <c r="N2090" t="s">
        <v>19273</v>
      </c>
      <c r="O2090" t="s">
        <v>4113</v>
      </c>
      <c r="P2090" t="s">
        <v>173</v>
      </c>
      <c r="Q2090" t="s">
        <v>42</v>
      </c>
    </row>
    <row r="2091" spans="1:17" x14ac:dyDescent="0.2">
      <c r="A2091" t="s">
        <v>19274</v>
      </c>
      <c r="B2091" t="s">
        <v>19275</v>
      </c>
      <c r="C2091" t="s">
        <v>19276</v>
      </c>
      <c r="D2091" t="s">
        <v>19277</v>
      </c>
      <c r="E2091">
        <v>1</v>
      </c>
      <c r="F2091">
        <v>8</v>
      </c>
      <c r="G2091">
        <v>4</v>
      </c>
      <c r="H2091">
        <v>4</v>
      </c>
      <c r="I2091" t="s">
        <v>19278</v>
      </c>
      <c r="J2091" t="s">
        <v>19275</v>
      </c>
      <c r="K2091" t="s">
        <v>19279</v>
      </c>
      <c r="L2091" t="s">
        <v>13</v>
      </c>
      <c r="M2091" t="s">
        <v>19280</v>
      </c>
      <c r="N2091" t="s">
        <v>19281</v>
      </c>
      <c r="O2091" t="s">
        <v>19282</v>
      </c>
      <c r="P2091" t="s">
        <v>17</v>
      </c>
      <c r="Q2091" t="s">
        <v>30</v>
      </c>
    </row>
    <row r="2092" spans="1:17" x14ac:dyDescent="0.2">
      <c r="A2092" t="s">
        <v>19283</v>
      </c>
      <c r="B2092" t="s">
        <v>19284</v>
      </c>
      <c r="C2092" t="s">
        <v>19285</v>
      </c>
      <c r="D2092" t="s">
        <v>19286</v>
      </c>
      <c r="E2092">
        <v>4</v>
      </c>
      <c r="F2092">
        <v>79</v>
      </c>
      <c r="G2092">
        <v>74</v>
      </c>
      <c r="H2092">
        <v>5</v>
      </c>
      <c r="I2092" t="s">
        <v>19287</v>
      </c>
      <c r="J2092" t="s">
        <v>19284</v>
      </c>
      <c r="K2092" t="s">
        <v>19288</v>
      </c>
      <c r="L2092" t="s">
        <v>13</v>
      </c>
      <c r="M2092" t="s">
        <v>19289</v>
      </c>
      <c r="N2092" t="s">
        <v>19290</v>
      </c>
      <c r="O2092" t="s">
        <v>19291</v>
      </c>
      <c r="P2092" t="s">
        <v>173</v>
      </c>
      <c r="Q2092" t="s">
        <v>484</v>
      </c>
    </row>
    <row r="2093" spans="1:17" x14ac:dyDescent="0.2">
      <c r="A2093" t="s">
        <v>19292</v>
      </c>
      <c r="B2093" t="s">
        <v>19293</v>
      </c>
      <c r="C2093" t="s">
        <v>19294</v>
      </c>
      <c r="D2093" t="s">
        <v>19295</v>
      </c>
      <c r="E2093">
        <v>5</v>
      </c>
      <c r="F2093">
        <v>8</v>
      </c>
      <c r="G2093">
        <v>4</v>
      </c>
      <c r="H2093">
        <v>4</v>
      </c>
      <c r="I2093" t="s">
        <v>19296</v>
      </c>
      <c r="J2093" t="s">
        <v>19297</v>
      </c>
      <c r="K2093" t="e">
        <f>- Fix some typos in loss.py^ data.py \r\n- update tensor.py</f>
        <v>#NAME?</v>
      </c>
      <c r="L2093" t="s">
        <v>13</v>
      </c>
      <c r="M2093" t="s">
        <v>19298</v>
      </c>
      <c r="N2093" t="s">
        <v>19299</v>
      </c>
      <c r="O2093" t="s">
        <v>752</v>
      </c>
      <c r="P2093" t="s">
        <v>325</v>
      </c>
      <c r="Q2093" t="s">
        <v>42</v>
      </c>
    </row>
    <row r="2094" spans="1:17" x14ac:dyDescent="0.2">
      <c r="A2094" t="s">
        <v>19300</v>
      </c>
      <c r="B2094" t="s">
        <v>19301</v>
      </c>
      <c r="C2094" t="s">
        <v>19302</v>
      </c>
      <c r="D2094" t="s">
        <v>19303</v>
      </c>
      <c r="E2094">
        <v>1</v>
      </c>
      <c r="F2094">
        <v>2</v>
      </c>
      <c r="G2094">
        <v>1</v>
      </c>
      <c r="H2094">
        <v>1</v>
      </c>
      <c r="I2094" t="s">
        <v>19304</v>
      </c>
      <c r="J2094" t="s">
        <v>19305</v>
      </c>
      <c r="K2094" t="s">
        <v>19306</v>
      </c>
      <c r="L2094" t="s">
        <v>13</v>
      </c>
      <c r="M2094" t="s">
        <v>19307</v>
      </c>
      <c r="N2094" t="s">
        <v>19308</v>
      </c>
      <c r="O2094" t="s">
        <v>19309</v>
      </c>
      <c r="P2094" t="s">
        <v>113</v>
      </c>
      <c r="Q2094" t="s">
        <v>30</v>
      </c>
    </row>
    <row r="2095" spans="1:17" x14ac:dyDescent="0.2">
      <c r="A2095" t="s">
        <v>19310</v>
      </c>
      <c r="B2095" t="s">
        <v>19311</v>
      </c>
      <c r="C2095" t="s">
        <v>19312</v>
      </c>
      <c r="D2095" t="s">
        <v>19313</v>
      </c>
      <c r="E2095">
        <v>1</v>
      </c>
      <c r="F2095">
        <v>5</v>
      </c>
      <c r="G2095">
        <v>4</v>
      </c>
      <c r="H2095">
        <v>1</v>
      </c>
      <c r="I2095" t="s">
        <v>19314</v>
      </c>
      <c r="J2095" t="s">
        <v>19315</v>
      </c>
      <c r="K2095" t="s">
        <v>19316</v>
      </c>
      <c r="L2095" t="s">
        <v>13</v>
      </c>
      <c r="M2095" t="s">
        <v>19317</v>
      </c>
      <c r="N2095" t="s">
        <v>19318</v>
      </c>
      <c r="O2095" t="s">
        <v>7209</v>
      </c>
      <c r="P2095" t="s">
        <v>145</v>
      </c>
      <c r="Q2095" t="s">
        <v>42</v>
      </c>
    </row>
    <row r="2096" spans="1:17" x14ac:dyDescent="0.2">
      <c r="A2096" t="s">
        <v>19319</v>
      </c>
      <c r="B2096" t="s">
        <v>19320</v>
      </c>
      <c r="C2096" t="s">
        <v>19321</v>
      </c>
      <c r="D2096" t="s">
        <v>19322</v>
      </c>
      <c r="E2096">
        <v>1</v>
      </c>
      <c r="F2096">
        <v>10</v>
      </c>
      <c r="G2096">
        <v>9</v>
      </c>
      <c r="H2096">
        <v>1</v>
      </c>
      <c r="I2096" t="s">
        <v>19323</v>
      </c>
      <c r="J2096" t="s">
        <v>19324</v>
      </c>
      <c r="K2096" t="s">
        <v>19325</v>
      </c>
      <c r="L2096" t="s">
        <v>13</v>
      </c>
      <c r="M2096" t="s">
        <v>19326</v>
      </c>
      <c r="N2096" t="s">
        <v>19327</v>
      </c>
      <c r="O2096" t="s">
        <v>1806</v>
      </c>
      <c r="P2096" t="s">
        <v>41</v>
      </c>
      <c r="Q2096" t="s">
        <v>42</v>
      </c>
    </row>
    <row r="2097" spans="1:17" x14ac:dyDescent="0.2">
      <c r="A2097" t="s">
        <v>19328</v>
      </c>
      <c r="B2097" t="s">
        <v>19329</v>
      </c>
      <c r="C2097" t="s">
        <v>19330</v>
      </c>
      <c r="D2097" t="s">
        <v>19331</v>
      </c>
      <c r="E2097">
        <v>1</v>
      </c>
      <c r="F2097">
        <v>6</v>
      </c>
      <c r="G2097">
        <v>3</v>
      </c>
      <c r="H2097">
        <v>3</v>
      </c>
      <c r="I2097" t="s">
        <v>19332</v>
      </c>
      <c r="J2097" t="s">
        <v>19333</v>
      </c>
      <c r="K2097" t="s">
        <v>19334</v>
      </c>
      <c r="L2097" t="s">
        <v>13</v>
      </c>
      <c r="M2097" t="s">
        <v>19335</v>
      </c>
      <c r="N2097" t="s">
        <v>19336</v>
      </c>
      <c r="O2097" t="s">
        <v>19337</v>
      </c>
      <c r="P2097" t="s">
        <v>173</v>
      </c>
      <c r="Q2097" t="s">
        <v>30</v>
      </c>
    </row>
    <row r="2098" spans="1:17" x14ac:dyDescent="0.2">
      <c r="A2098" t="s">
        <v>19338</v>
      </c>
      <c r="B2098" t="s">
        <v>19339</v>
      </c>
      <c r="C2098" t="s">
        <v>19340</v>
      </c>
      <c r="D2098" t="s">
        <v>19341</v>
      </c>
      <c r="E2098">
        <v>3</v>
      </c>
      <c r="F2098">
        <v>12</v>
      </c>
      <c r="G2098">
        <v>6</v>
      </c>
      <c r="H2098">
        <v>6</v>
      </c>
      <c r="I2098" t="s">
        <v>19342</v>
      </c>
      <c r="J2098" t="s">
        <v>19343</v>
      </c>
      <c r="K2098" t="s">
        <v>19344</v>
      </c>
      <c r="L2098" t="s">
        <v>13</v>
      </c>
      <c r="M2098" t="s">
        <v>19345</v>
      </c>
      <c r="N2098" t="s">
        <v>19346</v>
      </c>
      <c r="O2098" t="s">
        <v>19347</v>
      </c>
      <c r="P2098" t="s">
        <v>94</v>
      </c>
      <c r="Q2098" t="s">
        <v>387</v>
      </c>
    </row>
    <row r="2099" spans="1:17" x14ac:dyDescent="0.2">
      <c r="A2099" t="s">
        <v>19348</v>
      </c>
      <c r="B2099" t="s">
        <v>19349</v>
      </c>
      <c r="C2099" t="s">
        <v>19350</v>
      </c>
      <c r="D2099" t="s">
        <v>19351</v>
      </c>
      <c r="E2099">
        <v>3</v>
      </c>
      <c r="F2099">
        <v>61</v>
      </c>
      <c r="G2099">
        <v>28</v>
      </c>
      <c r="H2099">
        <v>33</v>
      </c>
      <c r="I2099" t="s">
        <v>19352</v>
      </c>
      <c r="J2099" t="s">
        <v>19353</v>
      </c>
      <c r="L2099" t="s">
        <v>13</v>
      </c>
      <c r="M2099" t="s">
        <v>19354</v>
      </c>
      <c r="N2099" t="s">
        <v>19355</v>
      </c>
      <c r="O2099" t="s">
        <v>19356</v>
      </c>
      <c r="P2099" t="s">
        <v>2587</v>
      </c>
      <c r="Q2099" t="s">
        <v>42</v>
      </c>
    </row>
    <row r="2100" spans="1:17" x14ac:dyDescent="0.2">
      <c r="A2100" t="s">
        <v>19357</v>
      </c>
      <c r="B2100" t="s">
        <v>19358</v>
      </c>
      <c r="C2100" t="s">
        <v>19359</v>
      </c>
      <c r="D2100" t="s">
        <v>19360</v>
      </c>
      <c r="E2100">
        <v>7</v>
      </c>
      <c r="F2100">
        <v>109</v>
      </c>
      <c r="G2100">
        <v>58</v>
      </c>
      <c r="H2100">
        <v>51</v>
      </c>
      <c r="I2100" t="s">
        <v>19361</v>
      </c>
      <c r="J2100" t="s">
        <v>19358</v>
      </c>
      <c r="K2100" t="s">
        <v>19362</v>
      </c>
      <c r="L2100" t="s">
        <v>13</v>
      </c>
      <c r="M2100" t="s">
        <v>19363</v>
      </c>
      <c r="N2100" t="s">
        <v>19364</v>
      </c>
      <c r="O2100" t="s">
        <v>19365</v>
      </c>
      <c r="P2100" t="s">
        <v>145</v>
      </c>
      <c r="Q2100" t="s">
        <v>42</v>
      </c>
    </row>
    <row r="2101" spans="1:17" x14ac:dyDescent="0.2">
      <c r="A2101" t="s">
        <v>19366</v>
      </c>
      <c r="B2101" t="s">
        <v>19367</v>
      </c>
      <c r="C2101" t="s">
        <v>19368</v>
      </c>
      <c r="D2101" t="s">
        <v>19369</v>
      </c>
      <c r="E2101">
        <v>2</v>
      </c>
      <c r="F2101">
        <v>42</v>
      </c>
      <c r="G2101">
        <v>42</v>
      </c>
      <c r="H2101">
        <v>0</v>
      </c>
      <c r="I2101" t="s">
        <v>19370</v>
      </c>
      <c r="J2101" t="s">
        <v>19371</v>
      </c>
      <c r="K2101" t="s">
        <v>19372</v>
      </c>
      <c r="L2101" t="s">
        <v>13</v>
      </c>
      <c r="M2101" t="s">
        <v>19373</v>
      </c>
      <c r="N2101" t="s">
        <v>19374</v>
      </c>
      <c r="O2101" t="s">
        <v>15970</v>
      </c>
      <c r="P2101" t="s">
        <v>41</v>
      </c>
      <c r="Q2101" t="s">
        <v>42</v>
      </c>
    </row>
    <row r="2102" spans="1:17" x14ac:dyDescent="0.2">
      <c r="A2102" t="s">
        <v>19375</v>
      </c>
      <c r="B2102" t="s">
        <v>19376</v>
      </c>
      <c r="C2102" t="s">
        <v>19377</v>
      </c>
      <c r="D2102" t="s">
        <v>19378</v>
      </c>
      <c r="E2102">
        <v>1</v>
      </c>
      <c r="F2102">
        <v>27</v>
      </c>
      <c r="G2102">
        <v>13</v>
      </c>
      <c r="H2102">
        <v>14</v>
      </c>
      <c r="I2102" t="s">
        <v>19379</v>
      </c>
      <c r="J2102" t="s">
        <v>19380</v>
      </c>
      <c r="K2102" t="s">
        <v>19381</v>
      </c>
      <c r="L2102" t="s">
        <v>13</v>
      </c>
      <c r="M2102" t="s">
        <v>19382</v>
      </c>
      <c r="N2102" t="s">
        <v>19383</v>
      </c>
      <c r="O2102" t="s">
        <v>19384</v>
      </c>
      <c r="P2102" t="s">
        <v>325</v>
      </c>
      <c r="Q2102" t="s">
        <v>18</v>
      </c>
    </row>
    <row r="2103" spans="1:17" x14ac:dyDescent="0.2">
      <c r="A2103" t="s">
        <v>19385</v>
      </c>
      <c r="B2103" t="s">
        <v>19386</v>
      </c>
      <c r="C2103" t="s">
        <v>19387</v>
      </c>
      <c r="D2103" t="s">
        <v>19388</v>
      </c>
      <c r="E2103">
        <v>1</v>
      </c>
      <c r="F2103">
        <v>2</v>
      </c>
      <c r="G2103">
        <v>1</v>
      </c>
      <c r="H2103">
        <v>1</v>
      </c>
      <c r="I2103" t="s">
        <v>19389</v>
      </c>
      <c r="J2103" t="s">
        <v>19390</v>
      </c>
      <c r="L2103" t="s">
        <v>13</v>
      </c>
      <c r="M2103" t="s">
        <v>19391</v>
      </c>
      <c r="N2103" t="s">
        <v>19392</v>
      </c>
      <c r="O2103" t="s">
        <v>19393</v>
      </c>
      <c r="P2103" t="s">
        <v>386</v>
      </c>
      <c r="Q2103" t="s">
        <v>42</v>
      </c>
    </row>
    <row r="2104" spans="1:17" x14ac:dyDescent="0.2">
      <c r="A2104" t="s">
        <v>19394</v>
      </c>
      <c r="B2104" t="s">
        <v>19395</v>
      </c>
      <c r="C2104" t="s">
        <v>19396</v>
      </c>
      <c r="D2104" t="s">
        <v>19397</v>
      </c>
      <c r="E2104">
        <v>18</v>
      </c>
      <c r="F2104">
        <v>334</v>
      </c>
      <c r="G2104">
        <v>314</v>
      </c>
      <c r="H2104">
        <v>20</v>
      </c>
      <c r="I2104" t="s">
        <v>19398</v>
      </c>
      <c r="J2104" t="s">
        <v>19399</v>
      </c>
      <c r="K2104" t="s">
        <v>19400</v>
      </c>
      <c r="L2104" t="s">
        <v>13</v>
      </c>
      <c r="M2104" t="s">
        <v>19401</v>
      </c>
      <c r="N2104" t="s">
        <v>19396</v>
      </c>
      <c r="O2104" t="s">
        <v>74</v>
      </c>
      <c r="P2104" t="s">
        <v>41</v>
      </c>
      <c r="Q2104" t="s">
        <v>42</v>
      </c>
    </row>
    <row r="2105" spans="1:17" x14ac:dyDescent="0.2">
      <c r="A2105" t="s">
        <v>19402</v>
      </c>
      <c r="B2105" t="s">
        <v>19403</v>
      </c>
      <c r="C2105" t="s">
        <v>19404</v>
      </c>
      <c r="D2105" t="s">
        <v>19405</v>
      </c>
      <c r="E2105">
        <v>1</v>
      </c>
      <c r="F2105">
        <v>2</v>
      </c>
      <c r="G2105">
        <v>1</v>
      </c>
      <c r="H2105">
        <v>1</v>
      </c>
      <c r="I2105" t="s">
        <v>19406</v>
      </c>
      <c r="J2105" t="s">
        <v>19403</v>
      </c>
      <c r="K2105" t="s">
        <v>19407</v>
      </c>
      <c r="L2105" t="s">
        <v>13</v>
      </c>
      <c r="M2105" t="s">
        <v>19408</v>
      </c>
      <c r="N2105" t="s">
        <v>19409</v>
      </c>
      <c r="O2105" t="s">
        <v>19410</v>
      </c>
      <c r="P2105" t="s">
        <v>386</v>
      </c>
      <c r="Q2105" t="s">
        <v>30</v>
      </c>
    </row>
    <row r="2106" spans="1:17" x14ac:dyDescent="0.2">
      <c r="A2106" t="s">
        <v>19411</v>
      </c>
      <c r="B2106" t="s">
        <v>19412</v>
      </c>
      <c r="C2106" t="s">
        <v>19413</v>
      </c>
      <c r="D2106" t="s">
        <v>19414</v>
      </c>
      <c r="E2106">
        <v>1</v>
      </c>
      <c r="F2106">
        <v>13</v>
      </c>
      <c r="G2106">
        <v>13</v>
      </c>
      <c r="H2106">
        <v>0</v>
      </c>
      <c r="I2106" t="s">
        <v>19415</v>
      </c>
      <c r="J2106" t="s">
        <v>19412</v>
      </c>
      <c r="K2106" t="s">
        <v>19416</v>
      </c>
      <c r="L2106" t="s">
        <v>13</v>
      </c>
      <c r="M2106" t="s">
        <v>19417</v>
      </c>
      <c r="N2106" t="s">
        <v>19418</v>
      </c>
      <c r="O2106" t="s">
        <v>8205</v>
      </c>
      <c r="P2106" t="s">
        <v>41</v>
      </c>
      <c r="Q2106" t="s">
        <v>30</v>
      </c>
    </row>
    <row r="2107" spans="1:17" x14ac:dyDescent="0.2">
      <c r="A2107" t="s">
        <v>19419</v>
      </c>
      <c r="B2107" t="s">
        <v>19420</v>
      </c>
      <c r="C2107" t="s">
        <v>19421</v>
      </c>
      <c r="D2107" t="s">
        <v>19422</v>
      </c>
      <c r="E2107">
        <v>1</v>
      </c>
      <c r="F2107">
        <v>2</v>
      </c>
      <c r="G2107">
        <v>1</v>
      </c>
      <c r="H2107">
        <v>1</v>
      </c>
      <c r="I2107" t="s">
        <v>19423</v>
      </c>
      <c r="J2107" t="s">
        <v>19424</v>
      </c>
      <c r="K2107" t="s">
        <v>19425</v>
      </c>
      <c r="L2107" t="s">
        <v>13</v>
      </c>
      <c r="M2107" t="s">
        <v>19426</v>
      </c>
      <c r="N2107" t="s">
        <v>19427</v>
      </c>
      <c r="O2107" t="s">
        <v>14665</v>
      </c>
      <c r="P2107" t="s">
        <v>6078</v>
      </c>
      <c r="Q2107" t="s">
        <v>42</v>
      </c>
    </row>
    <row r="2108" spans="1:17" x14ac:dyDescent="0.2">
      <c r="A2108" t="s">
        <v>19428</v>
      </c>
      <c r="B2108" t="s">
        <v>19429</v>
      </c>
      <c r="C2108" t="s">
        <v>19430</v>
      </c>
      <c r="D2108" t="s">
        <v>19431</v>
      </c>
      <c r="E2108">
        <v>6</v>
      </c>
      <c r="F2108">
        <v>96</v>
      </c>
      <c r="G2108">
        <v>83</v>
      </c>
      <c r="H2108">
        <v>13</v>
      </c>
      <c r="I2108" t="s">
        <v>19432</v>
      </c>
      <c r="J2108" t="s">
        <v>19429</v>
      </c>
      <c r="K2108" t="s">
        <v>19433</v>
      </c>
      <c r="L2108" t="s">
        <v>13</v>
      </c>
      <c r="M2108" t="s">
        <v>19434</v>
      </c>
      <c r="N2108" t="s">
        <v>19435</v>
      </c>
      <c r="O2108" t="s">
        <v>19436</v>
      </c>
      <c r="P2108" t="s">
        <v>64</v>
      </c>
      <c r="Q2108" t="s">
        <v>18</v>
      </c>
    </row>
    <row r="2109" spans="1:17" x14ac:dyDescent="0.2">
      <c r="A2109" t="s">
        <v>19437</v>
      </c>
      <c r="B2109" t="s">
        <v>19438</v>
      </c>
      <c r="C2109" t="s">
        <v>19439</v>
      </c>
      <c r="D2109" t="s">
        <v>19440</v>
      </c>
      <c r="E2109">
        <v>2</v>
      </c>
      <c r="F2109">
        <v>10</v>
      </c>
      <c r="G2109">
        <v>6</v>
      </c>
      <c r="H2109">
        <v>4</v>
      </c>
      <c r="I2109" t="s">
        <v>19441</v>
      </c>
      <c r="J2109" t="s">
        <v>19442</v>
      </c>
      <c r="K2109" t="s">
        <v>19443</v>
      </c>
      <c r="L2109" t="s">
        <v>13</v>
      </c>
      <c r="M2109" t="s">
        <v>19444</v>
      </c>
      <c r="N2109" t="s">
        <v>19445</v>
      </c>
      <c r="O2109" t="s">
        <v>10668</v>
      </c>
      <c r="P2109" t="s">
        <v>41</v>
      </c>
      <c r="Q2109" t="s">
        <v>30</v>
      </c>
    </row>
    <row r="2110" spans="1:17" x14ac:dyDescent="0.2">
      <c r="A2110" t="s">
        <v>19446</v>
      </c>
      <c r="B2110" t="s">
        <v>19447</v>
      </c>
      <c r="C2110" t="s">
        <v>19448</v>
      </c>
      <c r="D2110" t="s">
        <v>19449</v>
      </c>
      <c r="E2110">
        <v>1</v>
      </c>
      <c r="F2110">
        <v>35</v>
      </c>
      <c r="G2110">
        <v>27</v>
      </c>
      <c r="H2110">
        <v>8</v>
      </c>
      <c r="I2110" t="s">
        <v>19450</v>
      </c>
      <c r="J2110" t="s">
        <v>19451</v>
      </c>
      <c r="K2110" t="s">
        <v>19452</v>
      </c>
      <c r="L2110" t="s">
        <v>13</v>
      </c>
      <c r="M2110" t="s">
        <v>19453</v>
      </c>
      <c r="N2110" t="s">
        <v>19454</v>
      </c>
      <c r="O2110" t="s">
        <v>19455</v>
      </c>
      <c r="P2110" t="s">
        <v>53</v>
      </c>
      <c r="Q2110" t="s">
        <v>387</v>
      </c>
    </row>
    <row r="2111" spans="1:17" x14ac:dyDescent="0.2">
      <c r="A2111" t="s">
        <v>19456</v>
      </c>
      <c r="B2111" t="s">
        <v>19457</v>
      </c>
      <c r="C2111" t="s">
        <v>19458</v>
      </c>
      <c r="D2111" t="s">
        <v>19459</v>
      </c>
      <c r="E2111">
        <v>8</v>
      </c>
      <c r="F2111">
        <v>667</v>
      </c>
      <c r="G2111">
        <v>667</v>
      </c>
      <c r="H2111">
        <v>0</v>
      </c>
      <c r="I2111" t="s">
        <v>19460</v>
      </c>
      <c r="J2111" t="s">
        <v>19461</v>
      </c>
      <c r="K2111" t="s">
        <v>19462</v>
      </c>
      <c r="L2111" t="s">
        <v>13</v>
      </c>
      <c r="M2111" t="s">
        <v>19463</v>
      </c>
      <c r="N2111" t="s">
        <v>19464</v>
      </c>
      <c r="O2111" t="s">
        <v>4321</v>
      </c>
      <c r="P2111" t="s">
        <v>41</v>
      </c>
      <c r="Q2111" t="s">
        <v>42</v>
      </c>
    </row>
    <row r="2112" spans="1:17" x14ac:dyDescent="0.2">
      <c r="A2112" t="s">
        <v>19465</v>
      </c>
      <c r="B2112" t="s">
        <v>19466</v>
      </c>
      <c r="C2112" t="s">
        <v>19467</v>
      </c>
      <c r="D2112" t="s">
        <v>19468</v>
      </c>
      <c r="E2112">
        <v>2</v>
      </c>
      <c r="F2112">
        <v>114</v>
      </c>
      <c r="G2112">
        <v>66</v>
      </c>
      <c r="H2112">
        <v>48</v>
      </c>
      <c r="I2112" t="s">
        <v>19469</v>
      </c>
      <c r="J2112" t="s">
        <v>19470</v>
      </c>
      <c r="K2112" t="s">
        <v>19471</v>
      </c>
      <c r="L2112" t="s">
        <v>13</v>
      </c>
      <c r="M2112" t="s">
        <v>19472</v>
      </c>
      <c r="N2112" t="s">
        <v>19473</v>
      </c>
      <c r="O2112" t="s">
        <v>2289</v>
      </c>
      <c r="P2112" t="s">
        <v>41</v>
      </c>
      <c r="Q2112" t="s">
        <v>514</v>
      </c>
    </row>
    <row r="2113" spans="1:17" x14ac:dyDescent="0.2">
      <c r="A2113" t="s">
        <v>19474</v>
      </c>
      <c r="B2113" t="s">
        <v>19475</v>
      </c>
      <c r="C2113" t="s">
        <v>19476</v>
      </c>
      <c r="D2113" t="s">
        <v>19477</v>
      </c>
      <c r="E2113">
        <v>1</v>
      </c>
      <c r="F2113">
        <v>2</v>
      </c>
      <c r="G2113">
        <v>1</v>
      </c>
      <c r="H2113">
        <v>1</v>
      </c>
      <c r="I2113" t="s">
        <v>19478</v>
      </c>
      <c r="J2113" t="s">
        <v>19479</v>
      </c>
      <c r="K2113" t="s">
        <v>19480</v>
      </c>
      <c r="L2113" t="s">
        <v>13</v>
      </c>
      <c r="M2113" t="s">
        <v>19481</v>
      </c>
      <c r="N2113" t="s">
        <v>19482</v>
      </c>
      <c r="O2113" t="s">
        <v>19483</v>
      </c>
      <c r="P2113" t="s">
        <v>145</v>
      </c>
      <c r="Q2113" t="s">
        <v>18</v>
      </c>
    </row>
    <row r="2114" spans="1:17" x14ac:dyDescent="0.2">
      <c r="A2114" t="s">
        <v>19484</v>
      </c>
      <c r="B2114" t="s">
        <v>19485</v>
      </c>
      <c r="C2114" t="s">
        <v>19486</v>
      </c>
      <c r="D2114" t="s">
        <v>19487</v>
      </c>
      <c r="E2114">
        <v>1</v>
      </c>
      <c r="F2114">
        <v>69</v>
      </c>
      <c r="G2114">
        <v>44</v>
      </c>
      <c r="H2114">
        <v>25</v>
      </c>
      <c r="I2114" t="s">
        <v>19488</v>
      </c>
      <c r="J2114" t="s">
        <v>19489</v>
      </c>
      <c r="K2114" t="s">
        <v>19490</v>
      </c>
      <c r="L2114" t="s">
        <v>13</v>
      </c>
      <c r="M2114" t="s">
        <v>19491</v>
      </c>
      <c r="N2114" t="s">
        <v>19492</v>
      </c>
      <c r="O2114" t="s">
        <v>19493</v>
      </c>
      <c r="P2114" t="s">
        <v>325</v>
      </c>
      <c r="Q2114" t="s">
        <v>514</v>
      </c>
    </row>
    <row r="2115" spans="1:17" x14ac:dyDescent="0.2">
      <c r="A2115" t="s">
        <v>19494</v>
      </c>
      <c r="B2115" t="s">
        <v>19495</v>
      </c>
      <c r="C2115" t="s">
        <v>19496</v>
      </c>
      <c r="D2115" t="s">
        <v>19497</v>
      </c>
      <c r="E2115">
        <v>1</v>
      </c>
      <c r="F2115">
        <v>2</v>
      </c>
      <c r="G2115">
        <v>1</v>
      </c>
      <c r="H2115">
        <v>1</v>
      </c>
      <c r="I2115" t="s">
        <v>19498</v>
      </c>
      <c r="J2115" t="s">
        <v>19499</v>
      </c>
      <c r="K2115" t="s">
        <v>19500</v>
      </c>
      <c r="L2115" t="s">
        <v>13</v>
      </c>
      <c r="M2115" t="s">
        <v>19501</v>
      </c>
      <c r="N2115" t="s">
        <v>19502</v>
      </c>
      <c r="O2115" t="s">
        <v>6937</v>
      </c>
      <c r="P2115" t="s">
        <v>41</v>
      </c>
      <c r="Q2115" t="s">
        <v>42</v>
      </c>
    </row>
    <row r="2116" spans="1:17" x14ac:dyDescent="0.2">
      <c r="A2116" t="s">
        <v>19503</v>
      </c>
      <c r="B2116" t="s">
        <v>19504</v>
      </c>
      <c r="C2116" t="s">
        <v>19505</v>
      </c>
      <c r="D2116" t="s">
        <v>19506</v>
      </c>
      <c r="E2116">
        <v>18</v>
      </c>
      <c r="F2116">
        <v>2127</v>
      </c>
      <c r="G2116">
        <v>1912</v>
      </c>
      <c r="H2116">
        <v>215</v>
      </c>
      <c r="I2116" t="s">
        <v>19507</v>
      </c>
      <c r="J2116" t="s">
        <v>19508</v>
      </c>
      <c r="K2116" t="s">
        <v>19509</v>
      </c>
      <c r="L2116" t="s">
        <v>13</v>
      </c>
      <c r="M2116" t="s">
        <v>19510</v>
      </c>
      <c r="N2116" t="s">
        <v>19511</v>
      </c>
      <c r="O2116" t="s">
        <v>19512</v>
      </c>
      <c r="P2116" t="s">
        <v>41</v>
      </c>
      <c r="Q2116" t="s">
        <v>42</v>
      </c>
    </row>
    <row r="2117" spans="1:17" x14ac:dyDescent="0.2">
      <c r="A2117" t="s">
        <v>19513</v>
      </c>
      <c r="B2117" t="s">
        <v>19514</v>
      </c>
      <c r="C2117" t="s">
        <v>19515</v>
      </c>
      <c r="D2117" t="s">
        <v>19516</v>
      </c>
      <c r="E2117">
        <v>1</v>
      </c>
      <c r="F2117">
        <v>17</v>
      </c>
      <c r="G2117">
        <v>17</v>
      </c>
      <c r="H2117">
        <v>0</v>
      </c>
      <c r="I2117" t="s">
        <v>19517</v>
      </c>
      <c r="J2117" t="s">
        <v>19518</v>
      </c>
      <c r="K2117" t="s">
        <v>19519</v>
      </c>
      <c r="L2117" t="s">
        <v>13</v>
      </c>
      <c r="M2117" t="s">
        <v>19520</v>
      </c>
      <c r="N2117" t="s">
        <v>19521</v>
      </c>
      <c r="O2117" t="s">
        <v>19522</v>
      </c>
      <c r="P2117" t="s">
        <v>41</v>
      </c>
      <c r="Q2117" t="s">
        <v>30</v>
      </c>
    </row>
    <row r="2118" spans="1:17" x14ac:dyDescent="0.2">
      <c r="A2118" t="s">
        <v>19523</v>
      </c>
      <c r="B2118" t="s">
        <v>19524</v>
      </c>
      <c r="C2118" t="s">
        <v>19525</v>
      </c>
      <c r="D2118" t="s">
        <v>19526</v>
      </c>
      <c r="E2118">
        <v>1</v>
      </c>
      <c r="F2118">
        <v>8</v>
      </c>
      <c r="G2118">
        <v>2</v>
      </c>
      <c r="H2118">
        <v>6</v>
      </c>
      <c r="I2118" t="s">
        <v>19527</v>
      </c>
      <c r="J2118" t="s">
        <v>19528</v>
      </c>
      <c r="K2118" t="s">
        <v>19529</v>
      </c>
      <c r="L2118" t="s">
        <v>13</v>
      </c>
      <c r="M2118" t="s">
        <v>19530</v>
      </c>
      <c r="N2118" t="s">
        <v>19531</v>
      </c>
      <c r="O2118" t="s">
        <v>19532</v>
      </c>
      <c r="P2118" t="s">
        <v>2971</v>
      </c>
      <c r="Q2118" t="s">
        <v>30</v>
      </c>
    </row>
    <row r="2119" spans="1:17" x14ac:dyDescent="0.2">
      <c r="A2119" t="s">
        <v>19533</v>
      </c>
      <c r="B2119" t="s">
        <v>19534</v>
      </c>
      <c r="C2119" t="s">
        <v>19535</v>
      </c>
      <c r="D2119" t="s">
        <v>19536</v>
      </c>
      <c r="E2119">
        <v>7</v>
      </c>
      <c r="F2119">
        <v>331</v>
      </c>
      <c r="G2119">
        <v>306</v>
      </c>
      <c r="H2119">
        <v>25</v>
      </c>
      <c r="I2119" t="s">
        <v>19537</v>
      </c>
      <c r="J2119" t="s">
        <v>19538</v>
      </c>
      <c r="K2119" t="e">
        <f>- Instance will BE deleted only if it passes the checks.\r\n- Added an integration test to validate if the new API correctly cleans up the Instance information.</f>
        <v>#NAME?</v>
      </c>
      <c r="L2119" t="s">
        <v>13</v>
      </c>
      <c r="M2119" t="s">
        <v>19539</v>
      </c>
      <c r="N2119" t="s">
        <v>19535</v>
      </c>
      <c r="O2119" t="s">
        <v>1396</v>
      </c>
      <c r="P2119" t="s">
        <v>41</v>
      </c>
      <c r="Q2119" t="s">
        <v>42</v>
      </c>
    </row>
    <row r="2120" spans="1:17" x14ac:dyDescent="0.2">
      <c r="A2120" t="s">
        <v>19540</v>
      </c>
      <c r="B2120" t="s">
        <v>19541</v>
      </c>
      <c r="C2120" t="s">
        <v>19542</v>
      </c>
      <c r="D2120" t="s">
        <v>19543</v>
      </c>
      <c r="E2120">
        <v>10</v>
      </c>
      <c r="F2120">
        <v>3415</v>
      </c>
      <c r="G2120">
        <v>1430</v>
      </c>
      <c r="H2120">
        <v>1985</v>
      </c>
      <c r="I2120" t="s">
        <v>19544</v>
      </c>
      <c r="J2120" t="s">
        <v>19545</v>
      </c>
      <c r="K2120" t="s">
        <v>19546</v>
      </c>
      <c r="L2120" t="s">
        <v>13</v>
      </c>
      <c r="M2120" t="s">
        <v>19547</v>
      </c>
      <c r="N2120" t="s">
        <v>19548</v>
      </c>
      <c r="O2120" t="s">
        <v>1038</v>
      </c>
      <c r="P2120" t="s">
        <v>41</v>
      </c>
      <c r="Q2120" t="s">
        <v>42</v>
      </c>
    </row>
    <row r="2121" spans="1:17" x14ac:dyDescent="0.2">
      <c r="A2121" t="s">
        <v>19549</v>
      </c>
      <c r="B2121" t="s">
        <v>19550</v>
      </c>
      <c r="C2121" t="s">
        <v>19551</v>
      </c>
      <c r="D2121" t="s">
        <v>19552</v>
      </c>
      <c r="E2121">
        <v>1</v>
      </c>
      <c r="F2121">
        <v>2</v>
      </c>
      <c r="G2121">
        <v>1</v>
      </c>
      <c r="H2121">
        <v>1</v>
      </c>
      <c r="I2121" t="s">
        <v>19553</v>
      </c>
      <c r="J2121" t="s">
        <v>19550</v>
      </c>
      <c r="K2121" t="s">
        <v>19554</v>
      </c>
      <c r="L2121" t="s">
        <v>13</v>
      </c>
      <c r="M2121" t="s">
        <v>19555</v>
      </c>
      <c r="N2121" t="s">
        <v>19556</v>
      </c>
      <c r="O2121" t="s">
        <v>19557</v>
      </c>
      <c r="P2121" t="s">
        <v>173</v>
      </c>
      <c r="Q2121" t="s">
        <v>42</v>
      </c>
    </row>
    <row r="2122" spans="1:17" x14ac:dyDescent="0.2">
      <c r="A2122" t="s">
        <v>19558</v>
      </c>
      <c r="B2122" t="s">
        <v>19559</v>
      </c>
      <c r="C2122" t="s">
        <v>19560</v>
      </c>
      <c r="D2122" t="s">
        <v>19561</v>
      </c>
      <c r="E2122">
        <v>1</v>
      </c>
      <c r="F2122">
        <v>16</v>
      </c>
      <c r="G2122">
        <v>10</v>
      </c>
      <c r="H2122">
        <v>6</v>
      </c>
      <c r="I2122" t="s">
        <v>19562</v>
      </c>
      <c r="J2122" t="s">
        <v>19563</v>
      </c>
      <c r="K2122" t="s">
        <v>19564</v>
      </c>
      <c r="L2122" t="s">
        <v>13</v>
      </c>
      <c r="M2122" t="s">
        <v>19565</v>
      </c>
      <c r="N2122" t="s">
        <v>19566</v>
      </c>
      <c r="O2122" t="s">
        <v>19567</v>
      </c>
      <c r="P2122" t="s">
        <v>145</v>
      </c>
      <c r="Q2122" t="s">
        <v>484</v>
      </c>
    </row>
    <row r="2123" spans="1:17" x14ac:dyDescent="0.2">
      <c r="A2123" t="s">
        <v>19568</v>
      </c>
      <c r="B2123" t="s">
        <v>19569</v>
      </c>
      <c r="C2123" t="s">
        <v>19570</v>
      </c>
      <c r="D2123" t="s">
        <v>19571</v>
      </c>
      <c r="E2123">
        <v>5</v>
      </c>
      <c r="F2123">
        <v>22</v>
      </c>
      <c r="G2123">
        <v>19</v>
      </c>
      <c r="H2123">
        <v>3</v>
      </c>
      <c r="I2123" t="s">
        <v>19572</v>
      </c>
      <c r="J2123" t="s">
        <v>19573</v>
      </c>
      <c r="L2123" t="s">
        <v>13</v>
      </c>
      <c r="M2123" t="s">
        <v>19574</v>
      </c>
      <c r="N2123" t="s">
        <v>19575</v>
      </c>
      <c r="O2123" t="s">
        <v>453</v>
      </c>
      <c r="P2123" t="s">
        <v>29</v>
      </c>
      <c r="Q2123" t="s">
        <v>30</v>
      </c>
    </row>
    <row r="2124" spans="1:17" x14ac:dyDescent="0.2">
      <c r="A2124" t="s">
        <v>19576</v>
      </c>
      <c r="B2124" t="s">
        <v>19577</v>
      </c>
      <c r="C2124" t="s">
        <v>19578</v>
      </c>
      <c r="D2124" t="s">
        <v>19579</v>
      </c>
      <c r="E2124">
        <v>25</v>
      </c>
      <c r="F2124">
        <v>52</v>
      </c>
      <c r="G2124">
        <v>26</v>
      </c>
      <c r="H2124">
        <v>26</v>
      </c>
      <c r="I2124" t="s">
        <v>19580</v>
      </c>
      <c r="J2124" t="s">
        <v>19581</v>
      </c>
      <c r="L2124" t="s">
        <v>13</v>
      </c>
      <c r="M2124" t="s">
        <v>19582</v>
      </c>
      <c r="N2124" t="s">
        <v>19578</v>
      </c>
      <c r="O2124" t="s">
        <v>715</v>
      </c>
      <c r="P2124" t="s">
        <v>716</v>
      </c>
      <c r="Q2124" t="s">
        <v>42</v>
      </c>
    </row>
    <row r="2125" spans="1:17" x14ac:dyDescent="0.2">
      <c r="A2125" t="s">
        <v>19583</v>
      </c>
      <c r="B2125" t="s">
        <v>19584</v>
      </c>
      <c r="C2125" t="s">
        <v>19585</v>
      </c>
      <c r="D2125" t="s">
        <v>19586</v>
      </c>
      <c r="E2125">
        <v>1</v>
      </c>
      <c r="F2125">
        <v>45</v>
      </c>
      <c r="G2125">
        <v>30</v>
      </c>
      <c r="H2125">
        <v>15</v>
      </c>
      <c r="I2125" t="s">
        <v>19587</v>
      </c>
      <c r="J2125" t="s">
        <v>19584</v>
      </c>
      <c r="K2125" t="s">
        <v>19588</v>
      </c>
      <c r="L2125" t="s">
        <v>13</v>
      </c>
      <c r="M2125" t="s">
        <v>19589</v>
      </c>
      <c r="N2125" t="s">
        <v>19590</v>
      </c>
      <c r="O2125" t="s">
        <v>19591</v>
      </c>
      <c r="P2125" t="s">
        <v>41</v>
      </c>
      <c r="Q2125" t="s">
        <v>30</v>
      </c>
    </row>
    <row r="2126" spans="1:17" x14ac:dyDescent="0.2">
      <c r="A2126" t="s">
        <v>19592</v>
      </c>
      <c r="B2126" t="s">
        <v>19593</v>
      </c>
      <c r="C2126" t="s">
        <v>19594</v>
      </c>
      <c r="D2126" t="s">
        <v>19595</v>
      </c>
      <c r="E2126">
        <v>1</v>
      </c>
      <c r="F2126">
        <v>2</v>
      </c>
      <c r="G2126">
        <v>1</v>
      </c>
      <c r="H2126">
        <v>1</v>
      </c>
      <c r="I2126" t="s">
        <v>19596</v>
      </c>
      <c r="J2126" t="s">
        <v>19593</v>
      </c>
      <c r="L2126" t="s">
        <v>13</v>
      </c>
      <c r="M2126" t="s">
        <v>19597</v>
      </c>
      <c r="N2126" t="s">
        <v>19598</v>
      </c>
      <c r="O2126" t="s">
        <v>19599</v>
      </c>
      <c r="P2126" t="s">
        <v>17</v>
      </c>
      <c r="Q2126" t="s">
        <v>30</v>
      </c>
    </row>
    <row r="2127" spans="1:17" x14ac:dyDescent="0.2">
      <c r="A2127" t="s">
        <v>19600</v>
      </c>
      <c r="B2127" t="s">
        <v>19601</v>
      </c>
      <c r="C2127" t="s">
        <v>19602</v>
      </c>
      <c r="D2127" t="s">
        <v>19603</v>
      </c>
      <c r="E2127">
        <v>4</v>
      </c>
      <c r="F2127">
        <v>232</v>
      </c>
      <c r="G2127">
        <v>232</v>
      </c>
      <c r="H2127">
        <v>0</v>
      </c>
      <c r="I2127" t="s">
        <v>19604</v>
      </c>
      <c r="J2127" t="s">
        <v>19605</v>
      </c>
      <c r="K2127" t="s">
        <v>19606</v>
      </c>
      <c r="L2127" t="s">
        <v>13</v>
      </c>
      <c r="M2127" t="s">
        <v>19607</v>
      </c>
      <c r="N2127" t="s">
        <v>19608</v>
      </c>
      <c r="O2127" t="s">
        <v>19609</v>
      </c>
      <c r="P2127" t="s">
        <v>113</v>
      </c>
      <c r="Q2127" t="s">
        <v>42</v>
      </c>
    </row>
    <row r="2128" spans="1:17" x14ac:dyDescent="0.2">
      <c r="A2128" t="s">
        <v>19610</v>
      </c>
      <c r="B2128" t="s">
        <v>19611</v>
      </c>
      <c r="C2128" t="s">
        <v>19612</v>
      </c>
      <c r="D2128" t="s">
        <v>19613</v>
      </c>
      <c r="E2128">
        <v>1</v>
      </c>
      <c r="F2128">
        <v>8</v>
      </c>
      <c r="G2128">
        <v>4</v>
      </c>
      <c r="H2128">
        <v>4</v>
      </c>
      <c r="I2128" t="s">
        <v>19614</v>
      </c>
      <c r="J2128" t="s">
        <v>19615</v>
      </c>
      <c r="K2128" t="s">
        <v>19616</v>
      </c>
      <c r="L2128" t="s">
        <v>13</v>
      </c>
      <c r="M2128" t="s">
        <v>19617</v>
      </c>
      <c r="N2128" t="s">
        <v>19618</v>
      </c>
      <c r="O2128" t="s">
        <v>11641</v>
      </c>
      <c r="P2128" t="s">
        <v>17</v>
      </c>
      <c r="Q2128" t="s">
        <v>42</v>
      </c>
    </row>
    <row r="2129" spans="1:17" x14ac:dyDescent="0.2">
      <c r="A2129" t="s">
        <v>19619</v>
      </c>
      <c r="B2129" t="s">
        <v>19620</v>
      </c>
      <c r="C2129" t="s">
        <v>19621</v>
      </c>
      <c r="D2129" t="s">
        <v>19622</v>
      </c>
      <c r="E2129">
        <v>4</v>
      </c>
      <c r="F2129">
        <v>104</v>
      </c>
      <c r="G2129">
        <v>77</v>
      </c>
      <c r="H2129">
        <v>27</v>
      </c>
      <c r="I2129" t="s">
        <v>19623</v>
      </c>
      <c r="J2129" t="s">
        <v>19624</v>
      </c>
      <c r="K2129" t="s">
        <v>19625</v>
      </c>
      <c r="L2129" t="s">
        <v>13</v>
      </c>
      <c r="M2129" t="s">
        <v>19626</v>
      </c>
      <c r="N2129" t="s">
        <v>19627</v>
      </c>
      <c r="O2129" t="s">
        <v>1547</v>
      </c>
      <c r="P2129" t="s">
        <v>41</v>
      </c>
      <c r="Q2129" t="s">
        <v>42</v>
      </c>
    </row>
    <row r="2130" spans="1:17" x14ac:dyDescent="0.2">
      <c r="A2130" t="s">
        <v>19628</v>
      </c>
      <c r="B2130" t="s">
        <v>19629</v>
      </c>
      <c r="C2130" t="s">
        <v>19630</v>
      </c>
      <c r="D2130" t="s">
        <v>19631</v>
      </c>
      <c r="E2130">
        <v>8</v>
      </c>
      <c r="F2130">
        <v>157</v>
      </c>
      <c r="G2130">
        <v>136</v>
      </c>
      <c r="H2130">
        <v>21</v>
      </c>
      <c r="I2130" t="s">
        <v>19632</v>
      </c>
      <c r="J2130" t="s">
        <v>19633</v>
      </c>
      <c r="K2130" t="s">
        <v>19634</v>
      </c>
      <c r="L2130" t="s">
        <v>13</v>
      </c>
      <c r="M2130" t="s">
        <v>19635</v>
      </c>
      <c r="N2130" t="s">
        <v>19636</v>
      </c>
      <c r="O2130" t="s">
        <v>19637</v>
      </c>
      <c r="P2130" t="s">
        <v>1945</v>
      </c>
      <c r="Q2130" t="s">
        <v>42</v>
      </c>
    </row>
    <row r="2131" spans="1:17" x14ac:dyDescent="0.2">
      <c r="A2131" t="s">
        <v>19638</v>
      </c>
      <c r="B2131" t="s">
        <v>19639</v>
      </c>
      <c r="C2131" t="s">
        <v>19640</v>
      </c>
      <c r="D2131" t="s">
        <v>19641</v>
      </c>
      <c r="E2131">
        <v>1</v>
      </c>
      <c r="F2131">
        <v>2</v>
      </c>
      <c r="G2131">
        <v>1</v>
      </c>
      <c r="H2131">
        <v>1</v>
      </c>
      <c r="I2131" t="s">
        <v>19642</v>
      </c>
      <c r="J2131" t="s">
        <v>19643</v>
      </c>
      <c r="K2131" t="s">
        <v>19644</v>
      </c>
      <c r="L2131" t="s">
        <v>13</v>
      </c>
      <c r="M2131" t="s">
        <v>19645</v>
      </c>
      <c r="N2131" t="s">
        <v>19646</v>
      </c>
      <c r="O2131" t="s">
        <v>19647</v>
      </c>
      <c r="P2131" t="s">
        <v>41</v>
      </c>
      <c r="Q2131" t="s">
        <v>42</v>
      </c>
    </row>
    <row r="2132" spans="1:17" x14ac:dyDescent="0.2">
      <c r="A2132" t="s">
        <v>19648</v>
      </c>
      <c r="B2132" t="s">
        <v>19649</v>
      </c>
      <c r="C2132" t="s">
        <v>19650</v>
      </c>
      <c r="D2132" t="s">
        <v>19651</v>
      </c>
      <c r="E2132">
        <v>10</v>
      </c>
      <c r="F2132">
        <v>205</v>
      </c>
      <c r="G2132">
        <v>205</v>
      </c>
      <c r="H2132">
        <v>0</v>
      </c>
      <c r="I2132" t="s">
        <v>19652</v>
      </c>
      <c r="J2132" t="s">
        <v>19653</v>
      </c>
      <c r="L2132" t="s">
        <v>13</v>
      </c>
      <c r="M2132" t="s">
        <v>19654</v>
      </c>
      <c r="N2132" t="s">
        <v>19655</v>
      </c>
      <c r="O2132" t="s">
        <v>19656</v>
      </c>
      <c r="P2132" t="s">
        <v>145</v>
      </c>
      <c r="Q2132" t="s">
        <v>42</v>
      </c>
    </row>
    <row r="2133" spans="1:17" x14ac:dyDescent="0.2">
      <c r="A2133" t="s">
        <v>19657</v>
      </c>
      <c r="B2133" t="s">
        <v>19658</v>
      </c>
      <c r="C2133" t="s">
        <v>19659</v>
      </c>
      <c r="D2133" t="s">
        <v>19660</v>
      </c>
      <c r="E2133">
        <v>37</v>
      </c>
      <c r="F2133">
        <v>33885</v>
      </c>
      <c r="G2133">
        <v>18027</v>
      </c>
      <c r="H2133">
        <v>15858</v>
      </c>
      <c r="I2133" t="s">
        <v>19661</v>
      </c>
      <c r="J2133" t="s">
        <v>19662</v>
      </c>
      <c r="K2133" t="s">
        <v>19663</v>
      </c>
      <c r="L2133" t="s">
        <v>13</v>
      </c>
      <c r="M2133" t="s">
        <v>19664</v>
      </c>
      <c r="N2133" t="s">
        <v>19659</v>
      </c>
      <c r="O2133" t="s">
        <v>19665</v>
      </c>
      <c r="P2133" t="s">
        <v>1945</v>
      </c>
      <c r="Q2133" t="s">
        <v>18</v>
      </c>
    </row>
    <row r="2134" spans="1:17" x14ac:dyDescent="0.2">
      <c r="A2134" t="s">
        <v>19666</v>
      </c>
      <c r="B2134" t="s">
        <v>19667</v>
      </c>
      <c r="C2134" t="s">
        <v>19668</v>
      </c>
      <c r="D2134" t="s">
        <v>19669</v>
      </c>
      <c r="E2134">
        <v>1</v>
      </c>
      <c r="F2134">
        <v>12</v>
      </c>
      <c r="G2134">
        <v>9</v>
      </c>
      <c r="H2134">
        <v>3</v>
      </c>
      <c r="I2134" t="s">
        <v>19670</v>
      </c>
      <c r="J2134" t="s">
        <v>19671</v>
      </c>
      <c r="K2134" t="s">
        <v>19672</v>
      </c>
      <c r="L2134" t="s">
        <v>13</v>
      </c>
      <c r="M2134" t="s">
        <v>19673</v>
      </c>
      <c r="N2134" t="s">
        <v>19674</v>
      </c>
      <c r="O2134" t="s">
        <v>19675</v>
      </c>
      <c r="P2134" t="s">
        <v>325</v>
      </c>
      <c r="Q2134" t="s">
        <v>695</v>
      </c>
    </row>
    <row r="2135" spans="1:17" x14ac:dyDescent="0.2">
      <c r="A2135" t="s">
        <v>19676</v>
      </c>
      <c r="B2135" t="s">
        <v>19677</v>
      </c>
      <c r="C2135" t="s">
        <v>19678</v>
      </c>
      <c r="D2135" t="s">
        <v>19679</v>
      </c>
      <c r="E2135">
        <v>3</v>
      </c>
      <c r="F2135">
        <v>7</v>
      </c>
      <c r="G2135">
        <v>5</v>
      </c>
      <c r="H2135">
        <v>2</v>
      </c>
      <c r="I2135" t="s">
        <v>19680</v>
      </c>
      <c r="J2135" t="s">
        <v>19681</v>
      </c>
      <c r="L2135" t="s">
        <v>13</v>
      </c>
      <c r="M2135" t="s">
        <v>19682</v>
      </c>
      <c r="N2135" t="s">
        <v>19683</v>
      </c>
      <c r="O2135" t="s">
        <v>19684</v>
      </c>
      <c r="P2135" t="s">
        <v>94</v>
      </c>
      <c r="Q2135" t="s">
        <v>30</v>
      </c>
    </row>
    <row r="2136" spans="1:17" x14ac:dyDescent="0.2">
      <c r="A2136" t="s">
        <v>19685</v>
      </c>
      <c r="B2136" t="s">
        <v>19686</v>
      </c>
      <c r="C2136" t="s">
        <v>19687</v>
      </c>
      <c r="D2136" t="s">
        <v>19688</v>
      </c>
      <c r="E2136">
        <v>15</v>
      </c>
      <c r="F2136">
        <v>860</v>
      </c>
      <c r="G2136">
        <v>701</v>
      </c>
      <c r="H2136">
        <v>159</v>
      </c>
      <c r="I2136" t="s">
        <v>19689</v>
      </c>
      <c r="J2136" t="s">
        <v>19690</v>
      </c>
      <c r="K2136" t="s">
        <v>19691</v>
      </c>
      <c r="L2136" t="s">
        <v>13</v>
      </c>
      <c r="M2136" t="s">
        <v>19692</v>
      </c>
      <c r="N2136" t="s">
        <v>19693</v>
      </c>
      <c r="O2136" t="s">
        <v>19694</v>
      </c>
      <c r="P2136" t="s">
        <v>41</v>
      </c>
      <c r="Q2136" t="s">
        <v>42</v>
      </c>
    </row>
    <row r="2137" spans="1:17" x14ac:dyDescent="0.2">
      <c r="A2137" t="s">
        <v>19695</v>
      </c>
      <c r="B2137" t="s">
        <v>19696</v>
      </c>
      <c r="C2137" t="s">
        <v>19697</v>
      </c>
      <c r="D2137" t="s">
        <v>19698</v>
      </c>
      <c r="E2137">
        <v>1</v>
      </c>
      <c r="F2137">
        <v>12</v>
      </c>
      <c r="G2137">
        <v>6</v>
      </c>
      <c r="H2137">
        <v>6</v>
      </c>
      <c r="I2137" t="s">
        <v>19699</v>
      </c>
      <c r="J2137" t="s">
        <v>19696</v>
      </c>
      <c r="K2137" t="s">
        <v>19700</v>
      </c>
      <c r="L2137" t="s">
        <v>13</v>
      </c>
      <c r="M2137" t="s">
        <v>19701</v>
      </c>
      <c r="N2137" t="s">
        <v>19702</v>
      </c>
      <c r="O2137" t="s">
        <v>15166</v>
      </c>
      <c r="P2137" t="s">
        <v>41</v>
      </c>
      <c r="Q2137" t="s">
        <v>42</v>
      </c>
    </row>
    <row r="2138" spans="1:17" x14ac:dyDescent="0.2">
      <c r="A2138" t="s">
        <v>19703</v>
      </c>
      <c r="B2138" t="s">
        <v>19704</v>
      </c>
      <c r="C2138" t="s">
        <v>19705</v>
      </c>
      <c r="D2138" t="s">
        <v>19706</v>
      </c>
      <c r="E2138">
        <v>2</v>
      </c>
      <c r="F2138">
        <v>4</v>
      </c>
      <c r="G2138">
        <v>2</v>
      </c>
      <c r="H2138">
        <v>2</v>
      </c>
      <c r="I2138" t="s">
        <v>19707</v>
      </c>
      <c r="J2138" t="s">
        <v>19704</v>
      </c>
      <c r="K2138" t="s">
        <v>19708</v>
      </c>
      <c r="L2138" t="s">
        <v>13</v>
      </c>
      <c r="M2138" t="s">
        <v>19709</v>
      </c>
      <c r="N2138" t="s">
        <v>19710</v>
      </c>
      <c r="O2138" t="s">
        <v>19711</v>
      </c>
      <c r="P2138" t="s">
        <v>41</v>
      </c>
      <c r="Q2138" t="s">
        <v>42</v>
      </c>
    </row>
    <row r="2139" spans="1:17" x14ac:dyDescent="0.2">
      <c r="A2139" t="s">
        <v>19712</v>
      </c>
      <c r="B2139" t="s">
        <v>19713</v>
      </c>
      <c r="C2139" t="s">
        <v>19714</v>
      </c>
      <c r="D2139" t="s">
        <v>19715</v>
      </c>
      <c r="E2139">
        <v>1</v>
      </c>
      <c r="F2139">
        <v>1</v>
      </c>
      <c r="G2139">
        <v>1</v>
      </c>
      <c r="H2139">
        <v>0</v>
      </c>
      <c r="I2139" t="s">
        <v>19716</v>
      </c>
      <c r="J2139" t="s">
        <v>19713</v>
      </c>
      <c r="K2139" t="s">
        <v>19717</v>
      </c>
      <c r="L2139" t="s">
        <v>13</v>
      </c>
      <c r="M2139" t="s">
        <v>19718</v>
      </c>
      <c r="N2139" t="s">
        <v>19719</v>
      </c>
      <c r="O2139" t="s">
        <v>11389</v>
      </c>
      <c r="P2139" t="s">
        <v>17</v>
      </c>
      <c r="Q2139" t="s">
        <v>42</v>
      </c>
    </row>
    <row r="2140" spans="1:17" x14ac:dyDescent="0.2">
      <c r="A2140" t="s">
        <v>19720</v>
      </c>
      <c r="B2140" t="s">
        <v>19721</v>
      </c>
      <c r="C2140" t="s">
        <v>19722</v>
      </c>
      <c r="D2140" t="s">
        <v>19723</v>
      </c>
      <c r="E2140">
        <v>3</v>
      </c>
      <c r="F2140">
        <v>27</v>
      </c>
      <c r="G2140">
        <v>27</v>
      </c>
      <c r="H2140">
        <v>0</v>
      </c>
      <c r="I2140" t="s">
        <v>19724</v>
      </c>
      <c r="J2140" t="s">
        <v>19721</v>
      </c>
      <c r="L2140" t="s">
        <v>13</v>
      </c>
      <c r="M2140" t="s">
        <v>19725</v>
      </c>
      <c r="N2140" t="s">
        <v>19726</v>
      </c>
      <c r="O2140" t="s">
        <v>11033</v>
      </c>
      <c r="P2140" t="s">
        <v>41</v>
      </c>
      <c r="Q2140" t="s">
        <v>30</v>
      </c>
    </row>
    <row r="2141" spans="1:17" x14ac:dyDescent="0.2">
      <c r="A2141" t="s">
        <v>19727</v>
      </c>
      <c r="B2141" t="s">
        <v>19728</v>
      </c>
      <c r="C2141" t="s">
        <v>19729</v>
      </c>
      <c r="D2141" t="s">
        <v>19730</v>
      </c>
      <c r="E2141">
        <v>1</v>
      </c>
      <c r="F2141">
        <v>2</v>
      </c>
      <c r="G2141">
        <v>1</v>
      </c>
      <c r="H2141">
        <v>1</v>
      </c>
      <c r="I2141" t="s">
        <v>19731</v>
      </c>
      <c r="J2141" t="s">
        <v>19732</v>
      </c>
      <c r="K2141" t="s">
        <v>19733</v>
      </c>
      <c r="L2141" t="s">
        <v>13</v>
      </c>
      <c r="M2141" t="s">
        <v>19734</v>
      </c>
      <c r="N2141" t="s">
        <v>19735</v>
      </c>
      <c r="O2141" t="s">
        <v>16711</v>
      </c>
      <c r="P2141" t="s">
        <v>145</v>
      </c>
      <c r="Q2141" t="s">
        <v>18</v>
      </c>
    </row>
    <row r="2142" spans="1:17" x14ac:dyDescent="0.2">
      <c r="A2142" t="s">
        <v>19736</v>
      </c>
      <c r="B2142" t="s">
        <v>19737</v>
      </c>
      <c r="C2142" t="s">
        <v>19738</v>
      </c>
      <c r="D2142" t="s">
        <v>19739</v>
      </c>
      <c r="E2142">
        <v>1</v>
      </c>
      <c r="F2142">
        <v>8</v>
      </c>
      <c r="G2142">
        <v>4</v>
      </c>
      <c r="H2142">
        <v>4</v>
      </c>
      <c r="I2142" t="s">
        <v>19740</v>
      </c>
      <c r="J2142" t="s">
        <v>19737</v>
      </c>
      <c r="K2142" t="s">
        <v>19741</v>
      </c>
      <c r="L2142" t="s">
        <v>13</v>
      </c>
      <c r="M2142" t="s">
        <v>19742</v>
      </c>
      <c r="N2142" t="s">
        <v>19743</v>
      </c>
      <c r="O2142" t="s">
        <v>19744</v>
      </c>
      <c r="P2142" t="s">
        <v>145</v>
      </c>
      <c r="Q2142" t="s">
        <v>30</v>
      </c>
    </row>
    <row r="2143" spans="1:17" x14ac:dyDescent="0.2">
      <c r="A2143" t="s">
        <v>19745</v>
      </c>
      <c r="B2143" t="s">
        <v>19746</v>
      </c>
      <c r="C2143" t="s">
        <v>19747</v>
      </c>
      <c r="D2143" t="s">
        <v>19748</v>
      </c>
      <c r="E2143">
        <v>1</v>
      </c>
      <c r="F2143">
        <v>2</v>
      </c>
      <c r="G2143">
        <v>1</v>
      </c>
      <c r="H2143">
        <v>1</v>
      </c>
      <c r="I2143" t="s">
        <v>19749</v>
      </c>
      <c r="J2143" t="s">
        <v>19750</v>
      </c>
      <c r="L2143" t="s">
        <v>13</v>
      </c>
      <c r="M2143" t="s">
        <v>19751</v>
      </c>
      <c r="N2143" t="s">
        <v>19752</v>
      </c>
      <c r="O2143" t="s">
        <v>10941</v>
      </c>
      <c r="P2143" t="s">
        <v>716</v>
      </c>
      <c r="Q2143" t="s">
        <v>42</v>
      </c>
    </row>
    <row r="2144" spans="1:17" x14ac:dyDescent="0.2">
      <c r="A2144" t="s">
        <v>19753</v>
      </c>
      <c r="B2144" t="s">
        <v>19754</v>
      </c>
      <c r="C2144" t="s">
        <v>19755</v>
      </c>
      <c r="D2144" t="s">
        <v>19756</v>
      </c>
      <c r="E2144">
        <v>1</v>
      </c>
      <c r="F2144">
        <v>24</v>
      </c>
      <c r="G2144">
        <v>15</v>
      </c>
      <c r="H2144">
        <v>9</v>
      </c>
      <c r="I2144" t="s">
        <v>19757</v>
      </c>
      <c r="J2144" t="s">
        <v>19754</v>
      </c>
      <c r="K2144" t="s">
        <v>19758</v>
      </c>
      <c r="L2144" t="s">
        <v>13</v>
      </c>
      <c r="M2144" t="s">
        <v>19759</v>
      </c>
      <c r="N2144" t="s">
        <v>19760</v>
      </c>
      <c r="O2144" t="s">
        <v>19761</v>
      </c>
      <c r="P2144" t="s">
        <v>94</v>
      </c>
      <c r="Q2144" t="s">
        <v>30</v>
      </c>
    </row>
    <row r="2145" spans="1:17" x14ac:dyDescent="0.2">
      <c r="A2145" t="s">
        <v>19762</v>
      </c>
      <c r="B2145" t="s">
        <v>19763</v>
      </c>
      <c r="C2145" t="s">
        <v>19764</v>
      </c>
      <c r="D2145" t="s">
        <v>19765</v>
      </c>
      <c r="E2145">
        <v>2</v>
      </c>
      <c r="F2145">
        <v>10</v>
      </c>
      <c r="G2145">
        <v>5</v>
      </c>
      <c r="H2145">
        <v>5</v>
      </c>
      <c r="I2145" t="s">
        <v>19766</v>
      </c>
      <c r="J2145" t="s">
        <v>19767</v>
      </c>
      <c r="K2145" t="s">
        <v>19768</v>
      </c>
      <c r="L2145" t="s">
        <v>13</v>
      </c>
      <c r="M2145" t="s">
        <v>19769</v>
      </c>
      <c r="N2145" t="s">
        <v>19770</v>
      </c>
      <c r="O2145" t="s">
        <v>19771</v>
      </c>
      <c r="P2145" t="s">
        <v>705</v>
      </c>
      <c r="Q2145" t="s">
        <v>9126</v>
      </c>
    </row>
    <row r="2146" spans="1:17" x14ac:dyDescent="0.2">
      <c r="A2146" t="s">
        <v>19772</v>
      </c>
      <c r="B2146" t="s">
        <v>19773</v>
      </c>
      <c r="C2146" t="s">
        <v>19774</v>
      </c>
      <c r="D2146" t="s">
        <v>19775</v>
      </c>
      <c r="E2146">
        <v>112</v>
      </c>
      <c r="F2146">
        <v>4894</v>
      </c>
      <c r="G2146">
        <v>4894</v>
      </c>
      <c r="H2146">
        <v>0</v>
      </c>
      <c r="I2146" t="s">
        <v>1866</v>
      </c>
      <c r="J2146" t="s">
        <v>1867</v>
      </c>
      <c r="K2146" t="s">
        <v>1868</v>
      </c>
      <c r="L2146" t="s">
        <v>13</v>
      </c>
      <c r="M2146" t="s">
        <v>1869</v>
      </c>
      <c r="N2146" t="s">
        <v>1870</v>
      </c>
      <c r="O2146" t="s">
        <v>1871</v>
      </c>
      <c r="P2146" t="s">
        <v>41</v>
      </c>
      <c r="Q2146" t="s">
        <v>387</v>
      </c>
    </row>
    <row r="2147" spans="1:17" x14ac:dyDescent="0.2">
      <c r="A2147" t="s">
        <v>19776</v>
      </c>
      <c r="B2147" t="s">
        <v>19777</v>
      </c>
      <c r="C2147" t="s">
        <v>19778</v>
      </c>
      <c r="D2147" t="s">
        <v>19779</v>
      </c>
      <c r="E2147">
        <v>12</v>
      </c>
      <c r="F2147">
        <v>1044</v>
      </c>
      <c r="G2147">
        <v>1041</v>
      </c>
      <c r="H2147">
        <v>3</v>
      </c>
      <c r="I2147" t="s">
        <v>19780</v>
      </c>
      <c r="J2147" t="s">
        <v>19781</v>
      </c>
      <c r="K2147" t="s">
        <v>19782</v>
      </c>
      <c r="L2147" t="s">
        <v>13</v>
      </c>
      <c r="M2147" t="s">
        <v>19783</v>
      </c>
      <c r="N2147" t="s">
        <v>19784</v>
      </c>
      <c r="O2147" t="s">
        <v>19785</v>
      </c>
      <c r="P2147" t="s">
        <v>41</v>
      </c>
      <c r="Q2147" t="s">
        <v>387</v>
      </c>
    </row>
    <row r="2148" spans="1:17" x14ac:dyDescent="0.2">
      <c r="A2148" t="s">
        <v>19786</v>
      </c>
      <c r="B2148" t="s">
        <v>19787</v>
      </c>
      <c r="C2148" t="s">
        <v>19788</v>
      </c>
      <c r="D2148" t="s">
        <v>19789</v>
      </c>
      <c r="E2148">
        <v>1</v>
      </c>
      <c r="F2148">
        <v>47</v>
      </c>
      <c r="G2148">
        <v>40</v>
      </c>
      <c r="H2148">
        <v>7</v>
      </c>
      <c r="I2148" t="s">
        <v>19790</v>
      </c>
      <c r="J2148" t="s">
        <v>19787</v>
      </c>
      <c r="K2148" t="s">
        <v>19791</v>
      </c>
      <c r="L2148" t="s">
        <v>13</v>
      </c>
      <c r="M2148" t="s">
        <v>19792</v>
      </c>
      <c r="N2148" t="s">
        <v>19793</v>
      </c>
      <c r="O2148" t="s">
        <v>19794</v>
      </c>
      <c r="P2148" t="s">
        <v>41</v>
      </c>
      <c r="Q2148" t="s">
        <v>42</v>
      </c>
    </row>
    <row r="2149" spans="1:17" x14ac:dyDescent="0.2">
      <c r="A2149" t="s">
        <v>19795</v>
      </c>
      <c r="B2149" t="s">
        <v>19796</v>
      </c>
      <c r="C2149" t="s">
        <v>19797</v>
      </c>
      <c r="D2149" t="s">
        <v>19798</v>
      </c>
      <c r="E2149">
        <v>1</v>
      </c>
      <c r="F2149">
        <v>10</v>
      </c>
      <c r="G2149">
        <v>5</v>
      </c>
      <c r="H2149">
        <v>5</v>
      </c>
      <c r="I2149" t="s">
        <v>19799</v>
      </c>
      <c r="J2149" t="s">
        <v>19800</v>
      </c>
      <c r="L2149" t="s">
        <v>13</v>
      </c>
      <c r="M2149" t="s">
        <v>19801</v>
      </c>
      <c r="N2149" t="s">
        <v>19802</v>
      </c>
      <c r="O2149" t="s">
        <v>19803</v>
      </c>
      <c r="P2149" t="s">
        <v>145</v>
      </c>
      <c r="Q2149" t="s">
        <v>30</v>
      </c>
    </row>
    <row r="2150" spans="1:17" x14ac:dyDescent="0.2">
      <c r="A2150" t="s">
        <v>19804</v>
      </c>
      <c r="B2150" t="s">
        <v>19805</v>
      </c>
      <c r="C2150" t="s">
        <v>19806</v>
      </c>
      <c r="D2150" t="s">
        <v>19807</v>
      </c>
      <c r="E2150">
        <v>2</v>
      </c>
      <c r="F2150">
        <v>26</v>
      </c>
      <c r="G2150">
        <v>13</v>
      </c>
      <c r="H2150">
        <v>13</v>
      </c>
      <c r="I2150" t="s">
        <v>19808</v>
      </c>
      <c r="J2150" t="s">
        <v>19805</v>
      </c>
      <c r="K2150" t="s">
        <v>19809</v>
      </c>
      <c r="L2150" t="s">
        <v>13</v>
      </c>
      <c r="M2150" t="s">
        <v>19810</v>
      </c>
      <c r="N2150" t="s">
        <v>19811</v>
      </c>
      <c r="O2150" t="s">
        <v>19812</v>
      </c>
      <c r="P2150" t="s">
        <v>173</v>
      </c>
      <c r="Q2150" t="s">
        <v>30</v>
      </c>
    </row>
    <row r="2151" spans="1:17" x14ac:dyDescent="0.2">
      <c r="A2151" t="s">
        <v>19813</v>
      </c>
      <c r="B2151" t="s">
        <v>19814</v>
      </c>
      <c r="C2151" t="s">
        <v>19815</v>
      </c>
      <c r="D2151" t="s">
        <v>19816</v>
      </c>
      <c r="E2151">
        <v>2</v>
      </c>
      <c r="F2151">
        <v>9</v>
      </c>
      <c r="G2151">
        <v>0</v>
      </c>
      <c r="H2151">
        <v>9</v>
      </c>
      <c r="I2151" t="s">
        <v>19817</v>
      </c>
      <c r="J2151" t="s">
        <v>19818</v>
      </c>
      <c r="K2151" t="s">
        <v>19818</v>
      </c>
      <c r="L2151" t="s">
        <v>13</v>
      </c>
      <c r="M2151" t="s">
        <v>19819</v>
      </c>
      <c r="N2151" t="s">
        <v>19820</v>
      </c>
      <c r="O2151" t="s">
        <v>684</v>
      </c>
      <c r="P2151" t="s">
        <v>41</v>
      </c>
      <c r="Q2151" t="s">
        <v>42</v>
      </c>
    </row>
    <row r="2152" spans="1:17" x14ac:dyDescent="0.2">
      <c r="A2152" t="s">
        <v>19821</v>
      </c>
      <c r="B2152" t="s">
        <v>19822</v>
      </c>
      <c r="C2152" t="s">
        <v>19823</v>
      </c>
      <c r="D2152" t="s">
        <v>19824</v>
      </c>
      <c r="E2152">
        <v>1</v>
      </c>
      <c r="F2152">
        <v>6</v>
      </c>
      <c r="G2152">
        <v>5</v>
      </c>
      <c r="H2152">
        <v>1</v>
      </c>
      <c r="I2152" t="s">
        <v>19825</v>
      </c>
      <c r="J2152" t="s">
        <v>19826</v>
      </c>
      <c r="K2152" t="s">
        <v>19827</v>
      </c>
      <c r="L2152" t="s">
        <v>13</v>
      </c>
      <c r="M2152" t="s">
        <v>19828</v>
      </c>
      <c r="N2152" t="s">
        <v>19829</v>
      </c>
      <c r="O2152" t="s">
        <v>12812</v>
      </c>
      <c r="P2152" t="s">
        <v>29</v>
      </c>
      <c r="Q2152" t="s">
        <v>30</v>
      </c>
    </row>
    <row r="2153" spans="1:17" x14ac:dyDescent="0.2">
      <c r="A2153" t="s">
        <v>19830</v>
      </c>
      <c r="B2153" t="s">
        <v>19831</v>
      </c>
      <c r="C2153" t="s">
        <v>19832</v>
      </c>
      <c r="D2153" t="s">
        <v>19833</v>
      </c>
      <c r="E2153">
        <v>5</v>
      </c>
      <c r="F2153">
        <v>819</v>
      </c>
      <c r="G2153">
        <v>435</v>
      </c>
      <c r="H2153">
        <v>384</v>
      </c>
      <c r="I2153" t="s">
        <v>19834</v>
      </c>
      <c r="J2153" t="s">
        <v>19835</v>
      </c>
      <c r="K2153" t="s">
        <v>19836</v>
      </c>
      <c r="L2153" t="s">
        <v>13</v>
      </c>
      <c r="M2153" t="s">
        <v>19837</v>
      </c>
      <c r="N2153" t="s">
        <v>19838</v>
      </c>
      <c r="O2153" t="s">
        <v>3057</v>
      </c>
      <c r="P2153" t="s">
        <v>1945</v>
      </c>
      <c r="Q2153" t="s">
        <v>42</v>
      </c>
    </row>
    <row r="2154" spans="1:17" x14ac:dyDescent="0.2">
      <c r="A2154" t="s">
        <v>19839</v>
      </c>
      <c r="B2154" t="s">
        <v>19840</v>
      </c>
      <c r="C2154" t="s">
        <v>19841</v>
      </c>
      <c r="D2154" t="s">
        <v>19842</v>
      </c>
      <c r="E2154">
        <v>1</v>
      </c>
      <c r="F2154">
        <v>27</v>
      </c>
      <c r="G2154">
        <v>27</v>
      </c>
      <c r="H2154">
        <v>0</v>
      </c>
      <c r="I2154" t="s">
        <v>19843</v>
      </c>
      <c r="J2154" t="s">
        <v>19844</v>
      </c>
      <c r="K2154" t="s">
        <v>19845</v>
      </c>
      <c r="L2154" t="s">
        <v>13</v>
      </c>
      <c r="M2154" t="s">
        <v>19846</v>
      </c>
      <c r="N2154" t="s">
        <v>19847</v>
      </c>
      <c r="O2154" t="s">
        <v>19848</v>
      </c>
      <c r="P2154" t="s">
        <v>17</v>
      </c>
      <c r="Q2154" t="s">
        <v>42</v>
      </c>
    </row>
    <row r="2155" spans="1:17" x14ac:dyDescent="0.2">
      <c r="A2155" t="s">
        <v>19849</v>
      </c>
      <c r="B2155" t="s">
        <v>19850</v>
      </c>
      <c r="C2155" t="s">
        <v>19851</v>
      </c>
      <c r="D2155" t="s">
        <v>19852</v>
      </c>
      <c r="E2155">
        <v>2</v>
      </c>
      <c r="F2155">
        <v>4</v>
      </c>
      <c r="G2155">
        <v>2</v>
      </c>
      <c r="H2155">
        <v>2</v>
      </c>
      <c r="I2155" t="s">
        <v>19853</v>
      </c>
      <c r="J2155" t="s">
        <v>19854</v>
      </c>
      <c r="K2155" t="s">
        <v>19855</v>
      </c>
      <c r="L2155" t="s">
        <v>13</v>
      </c>
      <c r="M2155" t="s">
        <v>19856</v>
      </c>
      <c r="N2155" t="s">
        <v>19857</v>
      </c>
      <c r="O2155" t="s">
        <v>12370</v>
      </c>
      <c r="P2155" t="s">
        <v>12371</v>
      </c>
      <c r="Q2155" t="s">
        <v>42</v>
      </c>
    </row>
    <row r="2156" spans="1:17" x14ac:dyDescent="0.2">
      <c r="A2156" t="s">
        <v>19858</v>
      </c>
      <c r="B2156" t="s">
        <v>19859</v>
      </c>
      <c r="C2156" t="s">
        <v>19860</v>
      </c>
      <c r="D2156" t="s">
        <v>19861</v>
      </c>
      <c r="E2156">
        <v>3</v>
      </c>
      <c r="F2156">
        <v>10</v>
      </c>
      <c r="G2156">
        <v>5</v>
      </c>
      <c r="H2156">
        <v>5</v>
      </c>
      <c r="I2156" t="s">
        <v>19862</v>
      </c>
      <c r="J2156" t="s">
        <v>19863</v>
      </c>
      <c r="K2156" t="s">
        <v>19864</v>
      </c>
      <c r="L2156" t="s">
        <v>13</v>
      </c>
      <c r="M2156" t="s">
        <v>19865</v>
      </c>
      <c r="N2156" t="s">
        <v>19866</v>
      </c>
      <c r="O2156" t="s">
        <v>1290</v>
      </c>
      <c r="P2156" t="s">
        <v>41</v>
      </c>
      <c r="Q2156" t="s">
        <v>42</v>
      </c>
    </row>
    <row r="2157" spans="1:17" x14ac:dyDescent="0.2">
      <c r="A2157" t="s">
        <v>19867</v>
      </c>
      <c r="B2157" t="s">
        <v>19868</v>
      </c>
      <c r="C2157" t="s">
        <v>19869</v>
      </c>
      <c r="D2157" t="s">
        <v>19870</v>
      </c>
      <c r="E2157">
        <v>8</v>
      </c>
      <c r="F2157">
        <v>127</v>
      </c>
      <c r="G2157">
        <v>119</v>
      </c>
      <c r="H2157">
        <v>8</v>
      </c>
      <c r="I2157" t="s">
        <v>19871</v>
      </c>
      <c r="J2157" t="s">
        <v>19872</v>
      </c>
      <c r="K2157" t="s">
        <v>19873</v>
      </c>
      <c r="L2157" t="s">
        <v>13</v>
      </c>
      <c r="M2157" t="s">
        <v>19874</v>
      </c>
      <c r="N2157" t="s">
        <v>19875</v>
      </c>
      <c r="O2157" t="s">
        <v>19876</v>
      </c>
      <c r="P2157" t="s">
        <v>325</v>
      </c>
      <c r="Q2157" t="s">
        <v>18</v>
      </c>
    </row>
    <row r="2158" spans="1:17" x14ac:dyDescent="0.2">
      <c r="A2158" t="s">
        <v>19877</v>
      </c>
      <c r="B2158" t="s">
        <v>19878</v>
      </c>
      <c r="C2158" t="s">
        <v>19879</v>
      </c>
      <c r="D2158" t="s">
        <v>19880</v>
      </c>
      <c r="E2158">
        <v>1</v>
      </c>
      <c r="F2158">
        <v>8</v>
      </c>
      <c r="G2158">
        <v>7</v>
      </c>
      <c r="H2158">
        <v>1</v>
      </c>
      <c r="I2158" t="s">
        <v>19881</v>
      </c>
      <c r="J2158" t="s">
        <v>19878</v>
      </c>
      <c r="K2158" t="s">
        <v>19882</v>
      </c>
      <c r="L2158" t="s">
        <v>13</v>
      </c>
      <c r="M2158" t="s">
        <v>19883</v>
      </c>
      <c r="N2158" t="s">
        <v>19884</v>
      </c>
      <c r="O2158" t="s">
        <v>19885</v>
      </c>
      <c r="P2158" t="s">
        <v>2418</v>
      </c>
      <c r="Q2158" t="s">
        <v>30</v>
      </c>
    </row>
    <row r="2159" spans="1:17" x14ac:dyDescent="0.2">
      <c r="A2159" t="s">
        <v>19886</v>
      </c>
      <c r="B2159" t="s">
        <v>19887</v>
      </c>
      <c r="C2159" t="s">
        <v>19888</v>
      </c>
      <c r="D2159" t="s">
        <v>19889</v>
      </c>
      <c r="E2159">
        <v>20</v>
      </c>
      <c r="F2159">
        <v>2235</v>
      </c>
      <c r="G2159">
        <v>2235</v>
      </c>
      <c r="H2159">
        <v>0</v>
      </c>
      <c r="I2159" t="s">
        <v>19890</v>
      </c>
      <c r="J2159" t="s">
        <v>19891</v>
      </c>
      <c r="L2159" t="s">
        <v>13</v>
      </c>
      <c r="M2159" t="s">
        <v>19892</v>
      </c>
      <c r="N2159" t="s">
        <v>19893</v>
      </c>
      <c r="O2159" t="s">
        <v>4246</v>
      </c>
      <c r="P2159" t="s">
        <v>41</v>
      </c>
      <c r="Q2159" t="s">
        <v>42</v>
      </c>
    </row>
    <row r="2160" spans="1:17" x14ac:dyDescent="0.2">
      <c r="A2160" t="s">
        <v>19894</v>
      </c>
      <c r="B2160" t="s">
        <v>19895</v>
      </c>
      <c r="C2160" t="s">
        <v>19896</v>
      </c>
      <c r="D2160" t="s">
        <v>19897</v>
      </c>
      <c r="E2160">
        <v>2</v>
      </c>
      <c r="F2160">
        <v>65</v>
      </c>
      <c r="G2160">
        <v>56</v>
      </c>
      <c r="H2160">
        <v>9</v>
      </c>
      <c r="I2160" t="s">
        <v>19898</v>
      </c>
      <c r="J2160" t="s">
        <v>19899</v>
      </c>
      <c r="K2160" t="s">
        <v>19900</v>
      </c>
      <c r="L2160" t="s">
        <v>13</v>
      </c>
      <c r="M2160" t="s">
        <v>19901</v>
      </c>
      <c r="N2160" t="s">
        <v>19902</v>
      </c>
      <c r="O2160" t="s">
        <v>797</v>
      </c>
      <c r="P2160" t="s">
        <v>145</v>
      </c>
      <c r="Q2160" t="s">
        <v>42</v>
      </c>
    </row>
    <row r="2161" spans="1:17" x14ac:dyDescent="0.2">
      <c r="A2161" t="s">
        <v>19903</v>
      </c>
      <c r="B2161" t="s">
        <v>19904</v>
      </c>
      <c r="C2161" t="s">
        <v>19905</v>
      </c>
      <c r="D2161" t="s">
        <v>19906</v>
      </c>
      <c r="E2161">
        <v>5</v>
      </c>
      <c r="F2161">
        <v>416</v>
      </c>
      <c r="G2161">
        <v>399</v>
      </c>
      <c r="H2161">
        <v>17</v>
      </c>
      <c r="I2161" t="s">
        <v>19907</v>
      </c>
      <c r="J2161" t="s">
        <v>19908</v>
      </c>
      <c r="K2161" t="s">
        <v>19909</v>
      </c>
      <c r="L2161" t="s">
        <v>13</v>
      </c>
      <c r="M2161" t="s">
        <v>19910</v>
      </c>
      <c r="N2161" t="s">
        <v>19911</v>
      </c>
      <c r="O2161" t="s">
        <v>19912</v>
      </c>
      <c r="P2161" t="s">
        <v>173</v>
      </c>
      <c r="Q2161" t="s">
        <v>42</v>
      </c>
    </row>
    <row r="2162" spans="1:17" x14ac:dyDescent="0.2">
      <c r="A2162" t="s">
        <v>19913</v>
      </c>
      <c r="B2162" t="s">
        <v>19914</v>
      </c>
      <c r="C2162" t="s">
        <v>19915</v>
      </c>
      <c r="D2162" t="s">
        <v>19916</v>
      </c>
      <c r="E2162">
        <v>10</v>
      </c>
      <c r="F2162">
        <v>1547</v>
      </c>
      <c r="G2162">
        <v>1217</v>
      </c>
      <c r="H2162">
        <v>330</v>
      </c>
      <c r="I2162" t="s">
        <v>19917</v>
      </c>
      <c r="J2162" t="s">
        <v>19918</v>
      </c>
      <c r="K2162" t="s">
        <v>19919</v>
      </c>
      <c r="L2162" t="s">
        <v>13</v>
      </c>
      <c r="M2162" t="s">
        <v>19920</v>
      </c>
      <c r="N2162" t="s">
        <v>19921</v>
      </c>
      <c r="O2162" t="s">
        <v>779</v>
      </c>
      <c r="P2162" t="s">
        <v>173</v>
      </c>
      <c r="Q2162" t="s">
        <v>42</v>
      </c>
    </row>
    <row r="2163" spans="1:17" x14ac:dyDescent="0.2">
      <c r="A2163" t="s">
        <v>19922</v>
      </c>
      <c r="B2163" t="s">
        <v>19923</v>
      </c>
      <c r="C2163" t="s">
        <v>19924</v>
      </c>
      <c r="D2163" t="s">
        <v>19925</v>
      </c>
      <c r="E2163">
        <v>1</v>
      </c>
      <c r="F2163">
        <v>2</v>
      </c>
      <c r="G2163">
        <v>1</v>
      </c>
      <c r="H2163">
        <v>1</v>
      </c>
      <c r="I2163" t="s">
        <v>19926</v>
      </c>
      <c r="J2163" t="s">
        <v>19923</v>
      </c>
      <c r="K2163" t="s">
        <v>19927</v>
      </c>
      <c r="L2163" t="s">
        <v>13</v>
      </c>
      <c r="M2163" t="s">
        <v>19928</v>
      </c>
      <c r="N2163" t="s">
        <v>19929</v>
      </c>
      <c r="O2163" t="s">
        <v>19930</v>
      </c>
      <c r="P2163" t="s">
        <v>2971</v>
      </c>
      <c r="Q2163" t="s">
        <v>30</v>
      </c>
    </row>
    <row r="2164" spans="1:17" x14ac:dyDescent="0.2">
      <c r="A2164" t="s">
        <v>19931</v>
      </c>
      <c r="B2164" t="s">
        <v>19932</v>
      </c>
      <c r="C2164" t="s">
        <v>19933</v>
      </c>
      <c r="D2164" t="s">
        <v>19934</v>
      </c>
      <c r="E2164">
        <v>2</v>
      </c>
      <c r="F2164">
        <v>18</v>
      </c>
      <c r="G2164">
        <v>16</v>
      </c>
      <c r="H2164">
        <v>2</v>
      </c>
      <c r="I2164" t="s">
        <v>19935</v>
      </c>
      <c r="J2164" t="s">
        <v>19932</v>
      </c>
      <c r="K2164" t="s">
        <v>19936</v>
      </c>
      <c r="L2164" t="s">
        <v>13</v>
      </c>
      <c r="M2164" t="s">
        <v>19937</v>
      </c>
      <c r="N2164" t="s">
        <v>19938</v>
      </c>
      <c r="O2164" t="s">
        <v>2743</v>
      </c>
      <c r="P2164" t="s">
        <v>173</v>
      </c>
      <c r="Q2164" t="s">
        <v>42</v>
      </c>
    </row>
    <row r="2165" spans="1:17" x14ac:dyDescent="0.2">
      <c r="A2165" t="s">
        <v>19939</v>
      </c>
      <c r="B2165" t="s">
        <v>19940</v>
      </c>
      <c r="C2165" t="s">
        <v>19941</v>
      </c>
      <c r="D2165" t="s">
        <v>19942</v>
      </c>
      <c r="E2165">
        <v>1</v>
      </c>
      <c r="F2165">
        <v>2</v>
      </c>
      <c r="G2165">
        <v>1</v>
      </c>
      <c r="H2165">
        <v>1</v>
      </c>
      <c r="I2165" t="s">
        <v>19943</v>
      </c>
      <c r="J2165" t="s">
        <v>19944</v>
      </c>
      <c r="K2165" t="s">
        <v>19945</v>
      </c>
      <c r="L2165" t="s">
        <v>13</v>
      </c>
      <c r="M2165" t="s">
        <v>19946</v>
      </c>
      <c r="N2165" t="s">
        <v>19947</v>
      </c>
      <c r="O2165" t="s">
        <v>19948</v>
      </c>
      <c r="P2165" t="s">
        <v>173</v>
      </c>
      <c r="Q2165" t="s">
        <v>30</v>
      </c>
    </row>
    <row r="2166" spans="1:17" x14ac:dyDescent="0.2">
      <c r="A2166" t="s">
        <v>19949</v>
      </c>
      <c r="B2166" t="s">
        <v>19950</v>
      </c>
      <c r="C2166" t="s">
        <v>19951</v>
      </c>
      <c r="D2166" t="s">
        <v>19952</v>
      </c>
      <c r="E2166">
        <v>3</v>
      </c>
      <c r="F2166">
        <v>345</v>
      </c>
      <c r="G2166">
        <v>239</v>
      </c>
      <c r="H2166">
        <v>106</v>
      </c>
      <c r="I2166" t="s">
        <v>19953</v>
      </c>
      <c r="J2166" t="s">
        <v>19954</v>
      </c>
      <c r="K2166" t="s">
        <v>19955</v>
      </c>
      <c r="L2166" t="s">
        <v>13</v>
      </c>
      <c r="M2166" t="s">
        <v>19956</v>
      </c>
      <c r="N2166" t="s">
        <v>19957</v>
      </c>
      <c r="O2166" t="s">
        <v>779</v>
      </c>
      <c r="P2166" t="s">
        <v>325</v>
      </c>
      <c r="Q2166" t="s">
        <v>42</v>
      </c>
    </row>
    <row r="2167" spans="1:17" x14ac:dyDescent="0.2">
      <c r="A2167" t="s">
        <v>19958</v>
      </c>
      <c r="B2167" t="s">
        <v>19959</v>
      </c>
      <c r="C2167" t="s">
        <v>19960</v>
      </c>
      <c r="D2167" t="s">
        <v>19961</v>
      </c>
      <c r="E2167">
        <v>1</v>
      </c>
      <c r="F2167">
        <v>19</v>
      </c>
      <c r="G2167">
        <v>19</v>
      </c>
      <c r="H2167">
        <v>0</v>
      </c>
      <c r="I2167" t="s">
        <v>19962</v>
      </c>
      <c r="J2167" t="s">
        <v>19963</v>
      </c>
      <c r="K2167" t="s">
        <v>19964</v>
      </c>
      <c r="L2167" t="s">
        <v>13</v>
      </c>
      <c r="M2167" t="s">
        <v>19965</v>
      </c>
      <c r="N2167" t="s">
        <v>19966</v>
      </c>
      <c r="O2167" t="s">
        <v>19967</v>
      </c>
      <c r="P2167" t="s">
        <v>145</v>
      </c>
      <c r="Q2167" t="s">
        <v>42</v>
      </c>
    </row>
    <row r="2168" spans="1:17" x14ac:dyDescent="0.2">
      <c r="A2168" t="s">
        <v>19968</v>
      </c>
      <c r="B2168" t="s">
        <v>19969</v>
      </c>
      <c r="C2168" t="s">
        <v>19970</v>
      </c>
      <c r="D2168" t="s">
        <v>19971</v>
      </c>
      <c r="E2168">
        <v>1</v>
      </c>
      <c r="F2168">
        <v>12</v>
      </c>
      <c r="G2168">
        <v>6</v>
      </c>
      <c r="H2168">
        <v>6</v>
      </c>
      <c r="I2168" t="s">
        <v>19972</v>
      </c>
      <c r="J2168" t="s">
        <v>19969</v>
      </c>
      <c r="K2168" t="s">
        <v>19973</v>
      </c>
      <c r="L2168" t="s">
        <v>13</v>
      </c>
      <c r="M2168" t="s">
        <v>19974</v>
      </c>
      <c r="N2168" t="s">
        <v>19975</v>
      </c>
      <c r="O2168" t="s">
        <v>19976</v>
      </c>
      <c r="P2168" t="s">
        <v>145</v>
      </c>
      <c r="Q2168" t="s">
        <v>18</v>
      </c>
    </row>
    <row r="2169" spans="1:17" x14ac:dyDescent="0.2">
      <c r="A2169" t="s">
        <v>19977</v>
      </c>
      <c r="B2169" t="s">
        <v>19978</v>
      </c>
      <c r="C2169" t="s">
        <v>19979</v>
      </c>
      <c r="D2169" t="s">
        <v>19980</v>
      </c>
      <c r="E2169">
        <v>1</v>
      </c>
      <c r="F2169">
        <v>6</v>
      </c>
      <c r="G2169">
        <v>5</v>
      </c>
      <c r="H2169">
        <v>1</v>
      </c>
      <c r="I2169" t="s">
        <v>19981</v>
      </c>
      <c r="J2169" t="s">
        <v>19982</v>
      </c>
      <c r="K2169" t="s">
        <v>19983</v>
      </c>
      <c r="L2169" t="s">
        <v>13</v>
      </c>
      <c r="M2169" t="s">
        <v>19984</v>
      </c>
      <c r="N2169" t="s">
        <v>19985</v>
      </c>
      <c r="O2169" t="s">
        <v>19986</v>
      </c>
      <c r="P2169" t="s">
        <v>145</v>
      </c>
      <c r="Q2169" t="s">
        <v>18</v>
      </c>
    </row>
    <row r="2170" spans="1:17" x14ac:dyDescent="0.2">
      <c r="A2170" t="s">
        <v>19987</v>
      </c>
      <c r="B2170" t="s">
        <v>19988</v>
      </c>
      <c r="C2170" t="s">
        <v>19989</v>
      </c>
      <c r="D2170" t="s">
        <v>19990</v>
      </c>
      <c r="E2170">
        <v>1</v>
      </c>
      <c r="F2170">
        <v>13</v>
      </c>
      <c r="G2170">
        <v>2</v>
      </c>
      <c r="H2170">
        <v>11</v>
      </c>
      <c r="I2170" t="s">
        <v>19991</v>
      </c>
      <c r="J2170" t="s">
        <v>19992</v>
      </c>
      <c r="K2170" t="s">
        <v>19993</v>
      </c>
      <c r="L2170" t="s">
        <v>13</v>
      </c>
      <c r="M2170" t="s">
        <v>19994</v>
      </c>
      <c r="N2170" t="s">
        <v>19995</v>
      </c>
      <c r="O2170" t="s">
        <v>74</v>
      </c>
      <c r="P2170" t="s">
        <v>41</v>
      </c>
      <c r="Q2170" t="s">
        <v>42</v>
      </c>
    </row>
    <row r="2171" spans="1:17" x14ac:dyDescent="0.2">
      <c r="A2171" t="s">
        <v>19996</v>
      </c>
      <c r="B2171" t="s">
        <v>19997</v>
      </c>
      <c r="C2171" t="s">
        <v>19998</v>
      </c>
      <c r="D2171" t="s">
        <v>19999</v>
      </c>
      <c r="E2171">
        <v>1</v>
      </c>
      <c r="F2171">
        <v>38</v>
      </c>
      <c r="G2171">
        <v>37</v>
      </c>
      <c r="H2171">
        <v>1</v>
      </c>
      <c r="I2171" t="s">
        <v>20000</v>
      </c>
      <c r="J2171" t="s">
        <v>20001</v>
      </c>
      <c r="K2171" t="s">
        <v>20002</v>
      </c>
      <c r="L2171" t="s">
        <v>13</v>
      </c>
      <c r="M2171" t="s">
        <v>20003</v>
      </c>
      <c r="N2171" t="s">
        <v>20004</v>
      </c>
      <c r="O2171" t="s">
        <v>4862</v>
      </c>
      <c r="P2171" t="s">
        <v>173</v>
      </c>
      <c r="Q2171" t="s">
        <v>114</v>
      </c>
    </row>
    <row r="2172" spans="1:17" x14ac:dyDescent="0.2">
      <c r="A2172" t="s">
        <v>20005</v>
      </c>
      <c r="B2172" t="s">
        <v>20006</v>
      </c>
      <c r="C2172" t="s">
        <v>20007</v>
      </c>
      <c r="D2172" t="s">
        <v>20008</v>
      </c>
      <c r="E2172">
        <v>1</v>
      </c>
      <c r="F2172">
        <v>22</v>
      </c>
      <c r="G2172">
        <v>15</v>
      </c>
      <c r="H2172">
        <v>7</v>
      </c>
      <c r="I2172" t="s">
        <v>20009</v>
      </c>
      <c r="J2172" t="s">
        <v>20010</v>
      </c>
      <c r="K2172" t="s">
        <v>20011</v>
      </c>
      <c r="L2172" t="s">
        <v>13</v>
      </c>
      <c r="M2172" t="s">
        <v>20012</v>
      </c>
      <c r="N2172" t="s">
        <v>20007</v>
      </c>
      <c r="O2172" t="s">
        <v>1992</v>
      </c>
      <c r="P2172" t="s">
        <v>41</v>
      </c>
      <c r="Q2172" t="s">
        <v>42</v>
      </c>
    </row>
    <row r="2173" spans="1:17" x14ac:dyDescent="0.2">
      <c r="A2173" t="s">
        <v>20013</v>
      </c>
      <c r="B2173" t="s">
        <v>20014</v>
      </c>
      <c r="C2173" t="s">
        <v>20015</v>
      </c>
      <c r="D2173" t="s">
        <v>20016</v>
      </c>
      <c r="E2173">
        <v>1</v>
      </c>
      <c r="F2173">
        <v>4</v>
      </c>
      <c r="G2173">
        <v>2</v>
      </c>
      <c r="H2173">
        <v>2</v>
      </c>
      <c r="I2173" t="s">
        <v>20017</v>
      </c>
      <c r="J2173" t="s">
        <v>20018</v>
      </c>
      <c r="K2173" t="s">
        <v>20019</v>
      </c>
      <c r="L2173" t="s">
        <v>13</v>
      </c>
      <c r="M2173" t="s">
        <v>20020</v>
      </c>
      <c r="N2173" t="s">
        <v>20021</v>
      </c>
      <c r="O2173" t="s">
        <v>12381</v>
      </c>
      <c r="P2173" t="s">
        <v>145</v>
      </c>
      <c r="Q2173" t="s">
        <v>42</v>
      </c>
    </row>
    <row r="2174" spans="1:17" x14ac:dyDescent="0.2">
      <c r="A2174" t="s">
        <v>20022</v>
      </c>
      <c r="B2174" t="s">
        <v>20023</v>
      </c>
      <c r="C2174" t="s">
        <v>20024</v>
      </c>
      <c r="D2174" t="s">
        <v>20025</v>
      </c>
      <c r="E2174">
        <v>4</v>
      </c>
      <c r="F2174">
        <v>211</v>
      </c>
      <c r="G2174">
        <v>210</v>
      </c>
      <c r="H2174">
        <v>1</v>
      </c>
      <c r="I2174" t="s">
        <v>20026</v>
      </c>
      <c r="J2174" t="s">
        <v>20027</v>
      </c>
      <c r="K2174" t="s">
        <v>20028</v>
      </c>
      <c r="L2174" t="s">
        <v>13</v>
      </c>
      <c r="M2174" t="s">
        <v>20029</v>
      </c>
      <c r="N2174" t="s">
        <v>20030</v>
      </c>
      <c r="O2174" t="s">
        <v>6286</v>
      </c>
      <c r="P2174" t="s">
        <v>41</v>
      </c>
      <c r="Q2174" t="s">
        <v>42</v>
      </c>
    </row>
    <row r="2175" spans="1:17" x14ac:dyDescent="0.2">
      <c r="A2175" t="s">
        <v>20031</v>
      </c>
      <c r="B2175" t="s">
        <v>20032</v>
      </c>
      <c r="C2175" t="s">
        <v>20033</v>
      </c>
      <c r="D2175" t="s">
        <v>20034</v>
      </c>
      <c r="E2175">
        <v>1</v>
      </c>
      <c r="F2175">
        <v>2</v>
      </c>
      <c r="G2175">
        <v>1</v>
      </c>
      <c r="H2175">
        <v>1</v>
      </c>
      <c r="I2175" t="s">
        <v>20035</v>
      </c>
      <c r="J2175" t="s">
        <v>20036</v>
      </c>
      <c r="K2175" t="s">
        <v>20037</v>
      </c>
      <c r="L2175" t="s">
        <v>13</v>
      </c>
      <c r="M2175" t="s">
        <v>20038</v>
      </c>
      <c r="N2175" t="s">
        <v>20033</v>
      </c>
      <c r="O2175" t="s">
        <v>18532</v>
      </c>
      <c r="P2175" t="s">
        <v>145</v>
      </c>
      <c r="Q2175" t="s">
        <v>42</v>
      </c>
    </row>
    <row r="2176" spans="1:17" x14ac:dyDescent="0.2">
      <c r="A2176" t="s">
        <v>20039</v>
      </c>
      <c r="B2176" t="s">
        <v>20040</v>
      </c>
      <c r="C2176" t="s">
        <v>20041</v>
      </c>
      <c r="D2176" t="s">
        <v>20042</v>
      </c>
      <c r="E2176">
        <v>2</v>
      </c>
      <c r="F2176">
        <v>39</v>
      </c>
      <c r="G2176">
        <v>24</v>
      </c>
      <c r="H2176">
        <v>15</v>
      </c>
      <c r="I2176" t="s">
        <v>20043</v>
      </c>
      <c r="J2176" t="s">
        <v>20044</v>
      </c>
      <c r="K2176" t="s">
        <v>20045</v>
      </c>
      <c r="L2176" t="s">
        <v>13</v>
      </c>
      <c r="M2176" t="s">
        <v>20046</v>
      </c>
      <c r="N2176" t="s">
        <v>20047</v>
      </c>
      <c r="O2176" t="s">
        <v>1309</v>
      </c>
      <c r="P2176" t="s">
        <v>113</v>
      </c>
      <c r="Q2176" t="s">
        <v>1310</v>
      </c>
    </row>
    <row r="2177" spans="1:17" x14ac:dyDescent="0.2">
      <c r="A2177" t="s">
        <v>20048</v>
      </c>
      <c r="B2177" t="s">
        <v>20049</v>
      </c>
      <c r="C2177" t="s">
        <v>20050</v>
      </c>
      <c r="D2177" t="s">
        <v>20051</v>
      </c>
      <c r="E2177">
        <v>1</v>
      </c>
      <c r="F2177">
        <v>4</v>
      </c>
      <c r="G2177">
        <v>3</v>
      </c>
      <c r="H2177">
        <v>1</v>
      </c>
      <c r="I2177" t="s">
        <v>20052</v>
      </c>
      <c r="J2177" t="s">
        <v>20049</v>
      </c>
      <c r="K2177" t="s">
        <v>20053</v>
      </c>
      <c r="L2177" t="s">
        <v>13</v>
      </c>
      <c r="M2177" t="s">
        <v>20054</v>
      </c>
      <c r="N2177" t="s">
        <v>20055</v>
      </c>
      <c r="O2177" t="s">
        <v>20056</v>
      </c>
      <c r="P2177" t="s">
        <v>386</v>
      </c>
      <c r="Q2177" t="s">
        <v>42</v>
      </c>
    </row>
    <row r="2178" spans="1:17" x14ac:dyDescent="0.2">
      <c r="A2178" t="s">
        <v>20057</v>
      </c>
      <c r="B2178" t="s">
        <v>20058</v>
      </c>
      <c r="C2178" t="s">
        <v>20059</v>
      </c>
      <c r="D2178" t="s">
        <v>20060</v>
      </c>
      <c r="E2178">
        <v>2</v>
      </c>
      <c r="F2178">
        <v>38</v>
      </c>
      <c r="G2178">
        <v>34</v>
      </c>
      <c r="H2178">
        <v>4</v>
      </c>
      <c r="I2178" t="s">
        <v>20061</v>
      </c>
      <c r="J2178" t="s">
        <v>20058</v>
      </c>
      <c r="L2178" t="s">
        <v>13</v>
      </c>
      <c r="M2178" t="s">
        <v>20062</v>
      </c>
      <c r="N2178" t="s">
        <v>20063</v>
      </c>
      <c r="O2178" t="s">
        <v>20064</v>
      </c>
      <c r="P2178" t="s">
        <v>41</v>
      </c>
      <c r="Q2178" t="s">
        <v>30</v>
      </c>
    </row>
    <row r="2179" spans="1:17" x14ac:dyDescent="0.2">
      <c r="A2179" t="s">
        <v>20065</v>
      </c>
      <c r="B2179" t="s">
        <v>20066</v>
      </c>
      <c r="C2179" t="s">
        <v>20067</v>
      </c>
      <c r="D2179" t="s">
        <v>20068</v>
      </c>
      <c r="E2179">
        <v>1</v>
      </c>
      <c r="F2179">
        <v>2</v>
      </c>
      <c r="G2179">
        <v>1</v>
      </c>
      <c r="H2179">
        <v>1</v>
      </c>
      <c r="I2179" t="s">
        <v>20069</v>
      </c>
      <c r="J2179" t="s">
        <v>20070</v>
      </c>
      <c r="K2179" t="s">
        <v>20071</v>
      </c>
      <c r="L2179" t="s">
        <v>13</v>
      </c>
      <c r="M2179" t="s">
        <v>20072</v>
      </c>
      <c r="N2179" t="s">
        <v>20073</v>
      </c>
      <c r="O2179" t="s">
        <v>20074</v>
      </c>
      <c r="P2179" t="s">
        <v>173</v>
      </c>
      <c r="Q2179" t="s">
        <v>30</v>
      </c>
    </row>
    <row r="2180" spans="1:17" x14ac:dyDescent="0.2">
      <c r="A2180" t="s">
        <v>20075</v>
      </c>
      <c r="B2180" t="s">
        <v>20076</v>
      </c>
      <c r="C2180" t="s">
        <v>20077</v>
      </c>
      <c r="D2180" t="s">
        <v>20078</v>
      </c>
      <c r="E2180">
        <v>3</v>
      </c>
      <c r="F2180">
        <v>58</v>
      </c>
      <c r="G2180">
        <v>57</v>
      </c>
      <c r="H2180">
        <v>1</v>
      </c>
      <c r="I2180" t="s">
        <v>20079</v>
      </c>
      <c r="J2180" t="s">
        <v>20076</v>
      </c>
      <c r="K2180" t="s">
        <v>20080</v>
      </c>
      <c r="L2180" t="s">
        <v>13</v>
      </c>
      <c r="M2180" t="s">
        <v>20081</v>
      </c>
      <c r="N2180" t="s">
        <v>20082</v>
      </c>
      <c r="O2180" t="s">
        <v>9310</v>
      </c>
      <c r="P2180" t="s">
        <v>41</v>
      </c>
      <c r="Q2180" t="s">
        <v>42</v>
      </c>
    </row>
    <row r="2181" spans="1:17" x14ac:dyDescent="0.2">
      <c r="A2181" t="s">
        <v>20083</v>
      </c>
      <c r="B2181" t="s">
        <v>20084</v>
      </c>
      <c r="C2181" t="s">
        <v>20085</v>
      </c>
      <c r="D2181" t="s">
        <v>20086</v>
      </c>
      <c r="E2181">
        <v>3</v>
      </c>
      <c r="F2181">
        <v>151</v>
      </c>
      <c r="G2181">
        <v>151</v>
      </c>
      <c r="H2181">
        <v>0</v>
      </c>
      <c r="I2181" t="s">
        <v>20087</v>
      </c>
      <c r="J2181" t="s">
        <v>20084</v>
      </c>
      <c r="K2181" t="s">
        <v>20088</v>
      </c>
      <c r="L2181" t="s">
        <v>13</v>
      </c>
      <c r="M2181" t="s">
        <v>20089</v>
      </c>
      <c r="N2181" t="s">
        <v>20090</v>
      </c>
      <c r="O2181" t="s">
        <v>1664</v>
      </c>
      <c r="P2181" t="s">
        <v>41</v>
      </c>
      <c r="Q2181" t="s">
        <v>514</v>
      </c>
    </row>
    <row r="2182" spans="1:17" x14ac:dyDescent="0.2">
      <c r="A2182" t="s">
        <v>20091</v>
      </c>
      <c r="B2182" t="s">
        <v>20092</v>
      </c>
      <c r="C2182" t="s">
        <v>20093</v>
      </c>
      <c r="D2182" t="s">
        <v>20094</v>
      </c>
      <c r="E2182">
        <v>3</v>
      </c>
      <c r="F2182">
        <v>48</v>
      </c>
      <c r="G2182">
        <v>24</v>
      </c>
      <c r="H2182">
        <v>24</v>
      </c>
      <c r="I2182" t="s">
        <v>20095</v>
      </c>
      <c r="J2182" t="s">
        <v>20096</v>
      </c>
      <c r="K2182" t="s">
        <v>20097</v>
      </c>
      <c r="L2182" t="s">
        <v>13</v>
      </c>
      <c r="M2182" t="s">
        <v>20098</v>
      </c>
      <c r="N2182" t="s">
        <v>20099</v>
      </c>
      <c r="O2182" t="s">
        <v>462</v>
      </c>
      <c r="P2182" t="s">
        <v>41</v>
      </c>
      <c r="Q2182" t="s">
        <v>30</v>
      </c>
    </row>
    <row r="2183" spans="1:17" x14ac:dyDescent="0.2">
      <c r="A2183" t="s">
        <v>20100</v>
      </c>
      <c r="B2183" t="s">
        <v>20101</v>
      </c>
      <c r="C2183" t="s">
        <v>20102</v>
      </c>
      <c r="D2183" t="s">
        <v>20103</v>
      </c>
      <c r="E2183">
        <v>1</v>
      </c>
      <c r="F2183">
        <v>31</v>
      </c>
      <c r="G2183">
        <v>31</v>
      </c>
      <c r="H2183">
        <v>0</v>
      </c>
      <c r="I2183" t="s">
        <v>3774</v>
      </c>
      <c r="J2183" t="s">
        <v>3775</v>
      </c>
      <c r="K2183" t="s">
        <v>3776</v>
      </c>
      <c r="L2183" t="s">
        <v>13</v>
      </c>
      <c r="M2183" t="s">
        <v>3777</v>
      </c>
      <c r="N2183" t="s">
        <v>3778</v>
      </c>
      <c r="O2183" t="s">
        <v>3095</v>
      </c>
      <c r="P2183" t="s">
        <v>41</v>
      </c>
      <c r="Q2183" t="s">
        <v>42</v>
      </c>
    </row>
    <row r="2184" spans="1:17" x14ac:dyDescent="0.2">
      <c r="A2184" t="s">
        <v>20104</v>
      </c>
      <c r="B2184" t="s">
        <v>20105</v>
      </c>
      <c r="C2184" t="s">
        <v>20106</v>
      </c>
      <c r="D2184" t="s">
        <v>20107</v>
      </c>
      <c r="E2184">
        <v>1</v>
      </c>
      <c r="F2184">
        <v>21</v>
      </c>
      <c r="G2184">
        <v>19</v>
      </c>
      <c r="H2184">
        <v>2</v>
      </c>
      <c r="I2184" t="s">
        <v>20108</v>
      </c>
      <c r="J2184" t="s">
        <v>20109</v>
      </c>
      <c r="K2184" t="s">
        <v>20110</v>
      </c>
      <c r="L2184" t="s">
        <v>13</v>
      </c>
      <c r="M2184" t="s">
        <v>20111</v>
      </c>
      <c r="N2184" t="s">
        <v>20112</v>
      </c>
      <c r="O2184" t="s">
        <v>20113</v>
      </c>
      <c r="P2184" t="s">
        <v>295</v>
      </c>
      <c r="Q2184" t="s">
        <v>42</v>
      </c>
    </row>
    <row r="2185" spans="1:17" x14ac:dyDescent="0.2">
      <c r="A2185" t="s">
        <v>20114</v>
      </c>
      <c r="B2185" t="s">
        <v>20115</v>
      </c>
      <c r="C2185" t="s">
        <v>20116</v>
      </c>
      <c r="D2185" t="s">
        <v>20117</v>
      </c>
      <c r="E2185">
        <v>1</v>
      </c>
      <c r="F2185">
        <v>10</v>
      </c>
      <c r="G2185">
        <v>8</v>
      </c>
      <c r="H2185">
        <v>2</v>
      </c>
      <c r="I2185" t="s">
        <v>20118</v>
      </c>
      <c r="J2185" t="s">
        <v>20115</v>
      </c>
      <c r="K2185" t="s">
        <v>20119</v>
      </c>
      <c r="L2185" t="s">
        <v>13</v>
      </c>
      <c r="M2185" t="s">
        <v>20120</v>
      </c>
      <c r="N2185" t="s">
        <v>20121</v>
      </c>
      <c r="O2185" t="s">
        <v>20122</v>
      </c>
      <c r="P2185" t="s">
        <v>365</v>
      </c>
      <c r="Q2185" t="s">
        <v>30</v>
      </c>
    </row>
    <row r="2186" spans="1:17" x14ac:dyDescent="0.2">
      <c r="A2186" t="s">
        <v>20123</v>
      </c>
      <c r="B2186" t="s">
        <v>20124</v>
      </c>
      <c r="C2186" t="s">
        <v>20125</v>
      </c>
      <c r="D2186" t="s">
        <v>20126</v>
      </c>
      <c r="E2186">
        <v>1</v>
      </c>
      <c r="F2186">
        <v>2</v>
      </c>
      <c r="G2186">
        <v>1</v>
      </c>
      <c r="H2186">
        <v>1</v>
      </c>
      <c r="I2186" t="s">
        <v>20127</v>
      </c>
      <c r="J2186" t="s">
        <v>20128</v>
      </c>
      <c r="K2186" t="s">
        <v>20129</v>
      </c>
      <c r="L2186" t="s">
        <v>13</v>
      </c>
      <c r="M2186" t="s">
        <v>20130</v>
      </c>
      <c r="N2186" t="s">
        <v>20131</v>
      </c>
      <c r="O2186" t="s">
        <v>10131</v>
      </c>
      <c r="P2186" t="s">
        <v>41</v>
      </c>
      <c r="Q2186" t="s">
        <v>42</v>
      </c>
    </row>
    <row r="2187" spans="1:17" x14ac:dyDescent="0.2">
      <c r="A2187" t="s">
        <v>20132</v>
      </c>
      <c r="B2187" t="s">
        <v>20133</v>
      </c>
      <c r="C2187" t="s">
        <v>20134</v>
      </c>
      <c r="D2187" t="s">
        <v>20135</v>
      </c>
      <c r="E2187">
        <v>1</v>
      </c>
      <c r="F2187">
        <v>4</v>
      </c>
      <c r="G2187">
        <v>2</v>
      </c>
      <c r="H2187">
        <v>2</v>
      </c>
      <c r="I2187" t="s">
        <v>20136</v>
      </c>
      <c r="J2187" t="s">
        <v>20137</v>
      </c>
      <c r="K2187" t="s">
        <v>20138</v>
      </c>
      <c r="L2187" t="s">
        <v>13</v>
      </c>
      <c r="M2187" t="s">
        <v>20139</v>
      </c>
      <c r="N2187" t="s">
        <v>20134</v>
      </c>
      <c r="O2187" t="s">
        <v>6415</v>
      </c>
      <c r="P2187" t="s">
        <v>173</v>
      </c>
      <c r="Q2187" t="s">
        <v>42</v>
      </c>
    </row>
    <row r="2188" spans="1:17" x14ac:dyDescent="0.2">
      <c r="A2188" t="s">
        <v>20140</v>
      </c>
      <c r="B2188" t="s">
        <v>20141</v>
      </c>
      <c r="C2188" t="s">
        <v>20142</v>
      </c>
      <c r="D2188" t="s">
        <v>20143</v>
      </c>
      <c r="E2188">
        <v>1</v>
      </c>
      <c r="F2188">
        <v>11</v>
      </c>
      <c r="G2188">
        <v>11</v>
      </c>
      <c r="H2188">
        <v>0</v>
      </c>
      <c r="I2188" t="s">
        <v>20144</v>
      </c>
      <c r="J2188" t="s">
        <v>20145</v>
      </c>
      <c r="K2188" t="s">
        <v>20146</v>
      </c>
      <c r="L2188" t="s">
        <v>13</v>
      </c>
      <c r="M2188" t="s">
        <v>20147</v>
      </c>
      <c r="N2188" t="s">
        <v>20148</v>
      </c>
      <c r="O2188" t="s">
        <v>17917</v>
      </c>
      <c r="P2188" t="s">
        <v>41</v>
      </c>
      <c r="Q2188" t="s">
        <v>42</v>
      </c>
    </row>
    <row r="2189" spans="1:17" x14ac:dyDescent="0.2">
      <c r="A2189" t="s">
        <v>20149</v>
      </c>
      <c r="B2189" t="s">
        <v>20150</v>
      </c>
      <c r="C2189" t="s">
        <v>20151</v>
      </c>
      <c r="D2189" t="s">
        <v>20152</v>
      </c>
      <c r="E2189">
        <v>1</v>
      </c>
      <c r="F2189">
        <v>4</v>
      </c>
      <c r="G2189">
        <v>2</v>
      </c>
      <c r="H2189">
        <v>2</v>
      </c>
      <c r="I2189" t="s">
        <v>20153</v>
      </c>
      <c r="J2189" t="s">
        <v>20150</v>
      </c>
      <c r="L2189" t="s">
        <v>13</v>
      </c>
      <c r="M2189" t="s">
        <v>20154</v>
      </c>
      <c r="N2189" t="s">
        <v>20155</v>
      </c>
      <c r="O2189" t="s">
        <v>20156</v>
      </c>
      <c r="P2189" t="s">
        <v>41</v>
      </c>
      <c r="Q2189" t="s">
        <v>42</v>
      </c>
    </row>
    <row r="2190" spans="1:17" x14ac:dyDescent="0.2">
      <c r="A2190" t="s">
        <v>20157</v>
      </c>
      <c r="B2190" t="s">
        <v>20158</v>
      </c>
      <c r="C2190" t="s">
        <v>20159</v>
      </c>
      <c r="D2190" t="s">
        <v>20160</v>
      </c>
      <c r="E2190">
        <v>2</v>
      </c>
      <c r="F2190">
        <v>7</v>
      </c>
      <c r="G2190">
        <v>3</v>
      </c>
      <c r="H2190">
        <v>4</v>
      </c>
      <c r="I2190" t="s">
        <v>20161</v>
      </c>
      <c r="J2190" t="s">
        <v>20158</v>
      </c>
      <c r="K2190" t="s">
        <v>20162</v>
      </c>
      <c r="L2190" t="s">
        <v>13</v>
      </c>
      <c r="M2190" t="s">
        <v>20163</v>
      </c>
      <c r="N2190" t="s">
        <v>20164</v>
      </c>
      <c r="O2190" t="s">
        <v>20165</v>
      </c>
      <c r="P2190" t="s">
        <v>145</v>
      </c>
      <c r="Q2190" t="s">
        <v>18</v>
      </c>
    </row>
    <row r="2191" spans="1:17" x14ac:dyDescent="0.2">
      <c r="A2191" t="s">
        <v>20166</v>
      </c>
      <c r="B2191" t="s">
        <v>20167</v>
      </c>
      <c r="C2191" t="s">
        <v>20168</v>
      </c>
      <c r="D2191" t="s">
        <v>20169</v>
      </c>
      <c r="E2191">
        <v>1</v>
      </c>
      <c r="F2191">
        <v>9</v>
      </c>
      <c r="G2191">
        <v>3</v>
      </c>
      <c r="H2191">
        <v>6</v>
      </c>
      <c r="I2191" t="s">
        <v>20170</v>
      </c>
      <c r="J2191" t="s">
        <v>20171</v>
      </c>
      <c r="K2191" t="s">
        <v>20172</v>
      </c>
      <c r="L2191" t="s">
        <v>13</v>
      </c>
      <c r="M2191" t="s">
        <v>20173</v>
      </c>
      <c r="N2191" t="s">
        <v>20174</v>
      </c>
      <c r="O2191" t="s">
        <v>20175</v>
      </c>
      <c r="P2191" t="s">
        <v>41</v>
      </c>
      <c r="Q2191" t="s">
        <v>42</v>
      </c>
    </row>
    <row r="2192" spans="1:17" x14ac:dyDescent="0.2">
      <c r="A2192" t="s">
        <v>20176</v>
      </c>
      <c r="B2192" t="s">
        <v>20177</v>
      </c>
      <c r="C2192" t="s">
        <v>20178</v>
      </c>
      <c r="D2192" t="s">
        <v>20179</v>
      </c>
      <c r="E2192">
        <v>3</v>
      </c>
      <c r="F2192">
        <v>181</v>
      </c>
      <c r="G2192">
        <v>146</v>
      </c>
      <c r="H2192">
        <v>35</v>
      </c>
      <c r="I2192" t="s">
        <v>11090</v>
      </c>
      <c r="J2192" t="s">
        <v>11091</v>
      </c>
      <c r="K2192" t="s">
        <v>11092</v>
      </c>
      <c r="L2192" t="s">
        <v>13</v>
      </c>
      <c r="M2192" t="s">
        <v>11093</v>
      </c>
      <c r="N2192" t="s">
        <v>11094</v>
      </c>
      <c r="O2192" t="s">
        <v>11095</v>
      </c>
      <c r="P2192" t="s">
        <v>41</v>
      </c>
      <c r="Q2192" t="s">
        <v>42</v>
      </c>
    </row>
    <row r="2193" spans="1:17" x14ac:dyDescent="0.2">
      <c r="A2193" t="s">
        <v>20180</v>
      </c>
      <c r="B2193" t="s">
        <v>20181</v>
      </c>
      <c r="C2193" t="s">
        <v>20182</v>
      </c>
      <c r="D2193" t="s">
        <v>20183</v>
      </c>
      <c r="E2193">
        <v>11</v>
      </c>
      <c r="F2193">
        <v>403</v>
      </c>
      <c r="G2193">
        <v>335</v>
      </c>
      <c r="H2193">
        <v>68</v>
      </c>
      <c r="I2193" t="s">
        <v>20184</v>
      </c>
      <c r="J2193" t="s">
        <v>20185</v>
      </c>
      <c r="K2193" t="s">
        <v>20186</v>
      </c>
      <c r="L2193" t="s">
        <v>13</v>
      </c>
      <c r="M2193" t="s">
        <v>20187</v>
      </c>
      <c r="N2193" t="s">
        <v>20188</v>
      </c>
      <c r="O2193" t="s">
        <v>779</v>
      </c>
      <c r="P2193" t="s">
        <v>173</v>
      </c>
      <c r="Q2193" t="s">
        <v>42</v>
      </c>
    </row>
    <row r="2194" spans="1:17" x14ac:dyDescent="0.2">
      <c r="A2194" t="s">
        <v>20189</v>
      </c>
      <c r="B2194" t="s">
        <v>20190</v>
      </c>
      <c r="C2194" t="s">
        <v>20191</v>
      </c>
      <c r="D2194" t="s">
        <v>20192</v>
      </c>
      <c r="E2194">
        <v>1</v>
      </c>
      <c r="F2194">
        <v>7</v>
      </c>
      <c r="G2194">
        <v>7</v>
      </c>
      <c r="H2194">
        <v>0</v>
      </c>
      <c r="I2194" t="s">
        <v>20193</v>
      </c>
      <c r="J2194" t="s">
        <v>20190</v>
      </c>
      <c r="L2194" t="s">
        <v>13</v>
      </c>
      <c r="M2194" t="s">
        <v>20194</v>
      </c>
      <c r="N2194" t="s">
        <v>20195</v>
      </c>
      <c r="O2194" t="s">
        <v>20196</v>
      </c>
      <c r="P2194" t="s">
        <v>17</v>
      </c>
      <c r="Q2194" t="s">
        <v>18</v>
      </c>
    </row>
    <row r="2195" spans="1:17" x14ac:dyDescent="0.2">
      <c r="A2195" t="s">
        <v>20197</v>
      </c>
      <c r="B2195" t="s">
        <v>20198</v>
      </c>
      <c r="C2195" t="s">
        <v>20199</v>
      </c>
      <c r="D2195" t="s">
        <v>20200</v>
      </c>
      <c r="E2195">
        <v>3</v>
      </c>
      <c r="F2195">
        <v>125</v>
      </c>
      <c r="G2195">
        <v>95</v>
      </c>
      <c r="H2195">
        <v>30</v>
      </c>
      <c r="I2195" t="s">
        <v>20201</v>
      </c>
      <c r="J2195" t="s">
        <v>20202</v>
      </c>
      <c r="K2195" t="s">
        <v>20203</v>
      </c>
      <c r="L2195" t="s">
        <v>13</v>
      </c>
      <c r="M2195" t="s">
        <v>20204</v>
      </c>
      <c r="N2195" t="s">
        <v>20205</v>
      </c>
      <c r="O2195" t="s">
        <v>20206</v>
      </c>
      <c r="P2195" t="s">
        <v>41</v>
      </c>
      <c r="Q2195" t="s">
        <v>30</v>
      </c>
    </row>
    <row r="2196" spans="1:17" x14ac:dyDescent="0.2">
      <c r="A2196" t="s">
        <v>20207</v>
      </c>
      <c r="B2196" t="s">
        <v>20208</v>
      </c>
      <c r="C2196" t="s">
        <v>20209</v>
      </c>
      <c r="D2196" t="s">
        <v>20210</v>
      </c>
      <c r="E2196">
        <v>2</v>
      </c>
      <c r="F2196">
        <v>8</v>
      </c>
      <c r="G2196">
        <v>4</v>
      </c>
      <c r="H2196">
        <v>4</v>
      </c>
      <c r="I2196" t="s">
        <v>20211</v>
      </c>
      <c r="J2196" t="s">
        <v>20212</v>
      </c>
      <c r="L2196" t="s">
        <v>13</v>
      </c>
      <c r="M2196" t="s">
        <v>20213</v>
      </c>
      <c r="N2196" t="s">
        <v>20214</v>
      </c>
      <c r="O2196" t="s">
        <v>20215</v>
      </c>
      <c r="P2196" t="s">
        <v>41</v>
      </c>
      <c r="Q2196" t="s">
        <v>42</v>
      </c>
    </row>
    <row r="2197" spans="1:17" x14ac:dyDescent="0.2">
      <c r="A2197" t="s">
        <v>20216</v>
      </c>
      <c r="B2197" t="s">
        <v>20217</v>
      </c>
      <c r="C2197" t="s">
        <v>20218</v>
      </c>
      <c r="D2197" t="s">
        <v>20219</v>
      </c>
      <c r="E2197">
        <v>4</v>
      </c>
      <c r="F2197">
        <v>46</v>
      </c>
      <c r="G2197">
        <v>26</v>
      </c>
      <c r="H2197">
        <v>20</v>
      </c>
      <c r="I2197" t="s">
        <v>20220</v>
      </c>
      <c r="J2197" t="s">
        <v>20217</v>
      </c>
      <c r="K2197" t="s">
        <v>20221</v>
      </c>
      <c r="L2197" t="s">
        <v>13</v>
      </c>
      <c r="M2197" t="s">
        <v>20222</v>
      </c>
      <c r="N2197" t="s">
        <v>20223</v>
      </c>
      <c r="O2197" t="s">
        <v>20224</v>
      </c>
      <c r="P2197" t="s">
        <v>41</v>
      </c>
      <c r="Q2197" t="s">
        <v>42</v>
      </c>
    </row>
    <row r="2198" spans="1:17" x14ac:dyDescent="0.2">
      <c r="A2198" t="s">
        <v>20225</v>
      </c>
      <c r="B2198" t="s">
        <v>20226</v>
      </c>
      <c r="C2198" t="s">
        <v>20227</v>
      </c>
      <c r="D2198" t="s">
        <v>20228</v>
      </c>
      <c r="E2198">
        <v>3</v>
      </c>
      <c r="F2198">
        <v>129</v>
      </c>
      <c r="G2198">
        <v>129</v>
      </c>
      <c r="H2198">
        <v>0</v>
      </c>
      <c r="I2198" t="s">
        <v>20229</v>
      </c>
      <c r="J2198" t="s">
        <v>20230</v>
      </c>
      <c r="K2198" t="s">
        <v>20231</v>
      </c>
      <c r="L2198" t="s">
        <v>13</v>
      </c>
      <c r="M2198" t="s">
        <v>20232</v>
      </c>
      <c r="N2198" t="s">
        <v>20233</v>
      </c>
      <c r="O2198" t="s">
        <v>20234</v>
      </c>
      <c r="P2198" t="s">
        <v>386</v>
      </c>
      <c r="Q2198" t="s">
        <v>42</v>
      </c>
    </row>
    <row r="2199" spans="1:17" x14ac:dyDescent="0.2">
      <c r="A2199" t="s">
        <v>20235</v>
      </c>
      <c r="B2199" t="s">
        <v>20236</v>
      </c>
      <c r="C2199" t="s">
        <v>20237</v>
      </c>
      <c r="D2199" t="s">
        <v>20238</v>
      </c>
      <c r="E2199">
        <v>1</v>
      </c>
      <c r="F2199">
        <v>8</v>
      </c>
      <c r="G2199">
        <v>6</v>
      </c>
      <c r="H2199">
        <v>2</v>
      </c>
      <c r="I2199" t="s">
        <v>20239</v>
      </c>
      <c r="J2199" t="s">
        <v>20236</v>
      </c>
      <c r="K2199" t="s">
        <v>20240</v>
      </c>
      <c r="L2199" t="s">
        <v>13</v>
      </c>
      <c r="M2199" t="s">
        <v>20241</v>
      </c>
      <c r="N2199" t="s">
        <v>20242</v>
      </c>
      <c r="O2199" t="s">
        <v>5158</v>
      </c>
      <c r="P2199" t="s">
        <v>41</v>
      </c>
      <c r="Q2199" t="s">
        <v>42</v>
      </c>
    </row>
    <row r="2200" spans="1:17" x14ac:dyDescent="0.2">
      <c r="A2200" t="s">
        <v>20243</v>
      </c>
      <c r="B2200" t="s">
        <v>20244</v>
      </c>
      <c r="C2200" t="s">
        <v>20245</v>
      </c>
      <c r="D2200" t="s">
        <v>20246</v>
      </c>
      <c r="E2200">
        <v>2</v>
      </c>
      <c r="F2200">
        <v>3</v>
      </c>
      <c r="G2200">
        <v>3</v>
      </c>
      <c r="H2200">
        <v>0</v>
      </c>
      <c r="I2200" t="s">
        <v>20247</v>
      </c>
      <c r="J2200" t="s">
        <v>20248</v>
      </c>
      <c r="K2200" t="s">
        <v>20249</v>
      </c>
      <c r="L2200" t="s">
        <v>13</v>
      </c>
      <c r="M2200" t="s">
        <v>20250</v>
      </c>
      <c r="N2200" t="s">
        <v>20251</v>
      </c>
      <c r="O2200" t="s">
        <v>20252</v>
      </c>
      <c r="P2200" t="s">
        <v>145</v>
      </c>
      <c r="Q2200" t="s">
        <v>18</v>
      </c>
    </row>
    <row r="2201" spans="1:17" x14ac:dyDescent="0.2">
      <c r="A2201" t="s">
        <v>20253</v>
      </c>
      <c r="B2201" t="s">
        <v>20254</v>
      </c>
      <c r="C2201" t="s">
        <v>20255</v>
      </c>
      <c r="D2201" t="s">
        <v>20256</v>
      </c>
      <c r="E2201">
        <v>1</v>
      </c>
      <c r="F2201">
        <v>2</v>
      </c>
      <c r="G2201">
        <v>1</v>
      </c>
      <c r="H2201">
        <v>1</v>
      </c>
      <c r="I2201" t="s">
        <v>20257</v>
      </c>
      <c r="J2201" t="s">
        <v>20254</v>
      </c>
      <c r="K2201" t="s">
        <v>20258</v>
      </c>
      <c r="L2201" t="s">
        <v>13</v>
      </c>
      <c r="M2201" t="s">
        <v>20259</v>
      </c>
      <c r="N2201" t="s">
        <v>20260</v>
      </c>
      <c r="O2201" t="s">
        <v>284</v>
      </c>
      <c r="P2201" t="s">
        <v>41</v>
      </c>
      <c r="Q2201" t="s">
        <v>42</v>
      </c>
    </row>
    <row r="2202" spans="1:17" x14ac:dyDescent="0.2">
      <c r="A2202" t="s">
        <v>20261</v>
      </c>
      <c r="B2202" t="s">
        <v>20262</v>
      </c>
      <c r="C2202" t="s">
        <v>20263</v>
      </c>
      <c r="D2202" t="s">
        <v>20264</v>
      </c>
      <c r="E2202">
        <v>1</v>
      </c>
      <c r="F2202">
        <v>6</v>
      </c>
      <c r="G2202">
        <v>6</v>
      </c>
      <c r="H2202">
        <v>0</v>
      </c>
      <c r="I2202" t="s">
        <v>20265</v>
      </c>
      <c r="J2202" t="s">
        <v>20266</v>
      </c>
      <c r="K2202" t="s">
        <v>20267</v>
      </c>
      <c r="L2202" t="s">
        <v>13</v>
      </c>
      <c r="M2202" t="s">
        <v>20268</v>
      </c>
      <c r="N2202" t="s">
        <v>20269</v>
      </c>
      <c r="O2202" t="s">
        <v>17431</v>
      </c>
      <c r="P2202" t="s">
        <v>41</v>
      </c>
      <c r="Q2202" t="s">
        <v>42</v>
      </c>
    </row>
    <row r="2203" spans="1:17" x14ac:dyDescent="0.2">
      <c r="A2203" t="s">
        <v>20270</v>
      </c>
      <c r="B2203" t="s">
        <v>20271</v>
      </c>
      <c r="C2203" t="s">
        <v>20272</v>
      </c>
      <c r="D2203" t="s">
        <v>20273</v>
      </c>
      <c r="E2203">
        <v>2</v>
      </c>
      <c r="F2203">
        <v>29</v>
      </c>
      <c r="G2203">
        <v>17</v>
      </c>
      <c r="H2203">
        <v>12</v>
      </c>
      <c r="I2203" t="s">
        <v>20274</v>
      </c>
      <c r="J2203" t="s">
        <v>20275</v>
      </c>
      <c r="L2203" t="s">
        <v>13</v>
      </c>
      <c r="M2203" t="s">
        <v>20276</v>
      </c>
      <c r="N2203" t="s">
        <v>20272</v>
      </c>
      <c r="O2203" t="s">
        <v>20277</v>
      </c>
      <c r="P2203" t="s">
        <v>41</v>
      </c>
      <c r="Q2203" t="s">
        <v>18</v>
      </c>
    </row>
    <row r="2204" spans="1:17" x14ac:dyDescent="0.2">
      <c r="A2204" t="s">
        <v>20278</v>
      </c>
      <c r="B2204" t="s">
        <v>20279</v>
      </c>
      <c r="C2204" t="s">
        <v>20280</v>
      </c>
      <c r="D2204" t="s">
        <v>20281</v>
      </c>
      <c r="E2204">
        <v>1</v>
      </c>
      <c r="F2204">
        <v>9</v>
      </c>
      <c r="G2204">
        <v>4</v>
      </c>
      <c r="H2204">
        <v>5</v>
      </c>
      <c r="I2204" t="s">
        <v>20282</v>
      </c>
      <c r="J2204" t="s">
        <v>20283</v>
      </c>
      <c r="K2204" t="s">
        <v>20284</v>
      </c>
      <c r="L2204" t="s">
        <v>13</v>
      </c>
      <c r="M2204" t="s">
        <v>20285</v>
      </c>
      <c r="N2204" t="s">
        <v>20286</v>
      </c>
      <c r="O2204" t="s">
        <v>20287</v>
      </c>
      <c r="P2204" t="s">
        <v>705</v>
      </c>
      <c r="Q2204" t="s">
        <v>30</v>
      </c>
    </row>
    <row r="2205" spans="1:17" x14ac:dyDescent="0.2">
      <c r="A2205" t="s">
        <v>20288</v>
      </c>
      <c r="B2205" t="s">
        <v>20289</v>
      </c>
      <c r="C2205" t="s">
        <v>20290</v>
      </c>
      <c r="D2205" t="s">
        <v>20291</v>
      </c>
      <c r="E2205">
        <v>3</v>
      </c>
      <c r="F2205">
        <v>14</v>
      </c>
      <c r="G2205">
        <v>7</v>
      </c>
      <c r="H2205">
        <v>7</v>
      </c>
      <c r="I2205" t="s">
        <v>20292</v>
      </c>
      <c r="J2205" t="s">
        <v>20293</v>
      </c>
      <c r="K2205" t="s">
        <v>20294</v>
      </c>
      <c r="L2205" t="s">
        <v>13</v>
      </c>
      <c r="M2205" t="s">
        <v>20295</v>
      </c>
      <c r="N2205" t="s">
        <v>20296</v>
      </c>
      <c r="O2205" t="s">
        <v>345</v>
      </c>
      <c r="P2205" t="s">
        <v>41</v>
      </c>
      <c r="Q2205" t="s">
        <v>42</v>
      </c>
    </row>
    <row r="2206" spans="1:17" x14ac:dyDescent="0.2">
      <c r="A2206" t="s">
        <v>20297</v>
      </c>
      <c r="B2206" t="s">
        <v>20298</v>
      </c>
      <c r="C2206" t="s">
        <v>20299</v>
      </c>
      <c r="D2206" t="s">
        <v>20300</v>
      </c>
      <c r="E2206">
        <v>9</v>
      </c>
      <c r="F2206">
        <v>146</v>
      </c>
      <c r="G2206">
        <v>37</v>
      </c>
      <c r="H2206">
        <v>109</v>
      </c>
      <c r="I2206" t="s">
        <v>20301</v>
      </c>
      <c r="J2206" t="s">
        <v>20302</v>
      </c>
      <c r="K2206" t="s">
        <v>20303</v>
      </c>
      <c r="L2206" t="s">
        <v>13</v>
      </c>
      <c r="M2206" t="s">
        <v>20304</v>
      </c>
      <c r="N2206" t="s">
        <v>20305</v>
      </c>
      <c r="O2206" t="s">
        <v>20306</v>
      </c>
      <c r="P2206" t="s">
        <v>173</v>
      </c>
      <c r="Q2206" t="s">
        <v>42</v>
      </c>
    </row>
    <row r="2207" spans="1:17" x14ac:dyDescent="0.2">
      <c r="A2207" t="s">
        <v>20307</v>
      </c>
      <c r="B2207" t="s">
        <v>20308</v>
      </c>
      <c r="C2207" t="s">
        <v>20309</v>
      </c>
      <c r="D2207" t="s">
        <v>20310</v>
      </c>
      <c r="E2207">
        <v>1</v>
      </c>
      <c r="F2207">
        <v>8</v>
      </c>
      <c r="G2207">
        <v>8</v>
      </c>
      <c r="H2207">
        <v>0</v>
      </c>
      <c r="I2207" t="s">
        <v>20311</v>
      </c>
      <c r="J2207" t="s">
        <v>2131</v>
      </c>
      <c r="K2207" t="s">
        <v>20312</v>
      </c>
      <c r="L2207" t="s">
        <v>13</v>
      </c>
      <c r="M2207" t="s">
        <v>20313</v>
      </c>
      <c r="N2207" t="s">
        <v>20314</v>
      </c>
      <c r="O2207" t="s">
        <v>20315</v>
      </c>
      <c r="P2207" t="s">
        <v>145</v>
      </c>
      <c r="Q2207" t="s">
        <v>387</v>
      </c>
    </row>
    <row r="2208" spans="1:17" x14ac:dyDescent="0.2">
      <c r="A2208" t="s">
        <v>20316</v>
      </c>
      <c r="B2208" t="s">
        <v>20317</v>
      </c>
      <c r="C2208" t="s">
        <v>20318</v>
      </c>
      <c r="D2208" t="s">
        <v>20319</v>
      </c>
      <c r="E2208">
        <v>5</v>
      </c>
      <c r="F2208">
        <v>766</v>
      </c>
      <c r="G2208">
        <v>693</v>
      </c>
      <c r="H2208">
        <v>73</v>
      </c>
      <c r="I2208" t="s">
        <v>20320</v>
      </c>
      <c r="J2208" t="s">
        <v>20321</v>
      </c>
      <c r="K2208" t="s">
        <v>20322</v>
      </c>
      <c r="L2208" t="s">
        <v>13</v>
      </c>
      <c r="M2208" t="s">
        <v>20323</v>
      </c>
      <c r="N2208" t="s">
        <v>20324</v>
      </c>
      <c r="O2208" t="s">
        <v>8251</v>
      </c>
      <c r="P2208" t="s">
        <v>41</v>
      </c>
      <c r="Q2208" t="s">
        <v>42</v>
      </c>
    </row>
    <row r="2209" spans="1:17" x14ac:dyDescent="0.2">
      <c r="A2209" t="s">
        <v>20325</v>
      </c>
      <c r="B2209" t="s">
        <v>20326</v>
      </c>
      <c r="C2209" t="s">
        <v>20327</v>
      </c>
      <c r="D2209" t="s">
        <v>20328</v>
      </c>
      <c r="E2209">
        <v>2</v>
      </c>
      <c r="F2209">
        <v>386</v>
      </c>
      <c r="G2209">
        <v>386</v>
      </c>
      <c r="H2209">
        <v>0</v>
      </c>
      <c r="I2209" t="s">
        <v>20329</v>
      </c>
      <c r="J2209" t="s">
        <v>20330</v>
      </c>
      <c r="K2209" t="s">
        <v>20331</v>
      </c>
      <c r="L2209" t="s">
        <v>13</v>
      </c>
      <c r="M2209" t="s">
        <v>20332</v>
      </c>
      <c r="N2209" t="s">
        <v>20327</v>
      </c>
      <c r="O2209" t="s">
        <v>1992</v>
      </c>
      <c r="P2209" t="s">
        <v>41</v>
      </c>
      <c r="Q2209" t="s">
        <v>42</v>
      </c>
    </row>
    <row r="2210" spans="1:17" x14ac:dyDescent="0.2">
      <c r="A2210" t="s">
        <v>20333</v>
      </c>
      <c r="B2210" t="s">
        <v>20334</v>
      </c>
      <c r="C2210" t="s">
        <v>20335</v>
      </c>
      <c r="D2210" t="s">
        <v>20336</v>
      </c>
      <c r="E2210">
        <v>1</v>
      </c>
      <c r="F2210">
        <v>5</v>
      </c>
      <c r="G2210">
        <v>5</v>
      </c>
      <c r="H2210">
        <v>0</v>
      </c>
      <c r="I2210" t="s">
        <v>20337</v>
      </c>
      <c r="J2210" t="s">
        <v>20334</v>
      </c>
      <c r="L2210" t="s">
        <v>13</v>
      </c>
      <c r="M2210" t="s">
        <v>20338</v>
      </c>
      <c r="N2210" t="s">
        <v>20339</v>
      </c>
      <c r="O2210" t="s">
        <v>20340</v>
      </c>
      <c r="P2210" t="s">
        <v>173</v>
      </c>
      <c r="Q2210" t="s">
        <v>30</v>
      </c>
    </row>
    <row r="2211" spans="1:17" x14ac:dyDescent="0.2">
      <c r="A2211" t="s">
        <v>20341</v>
      </c>
      <c r="B2211" t="s">
        <v>20342</v>
      </c>
      <c r="C2211" t="s">
        <v>20343</v>
      </c>
      <c r="D2211" t="s">
        <v>20344</v>
      </c>
      <c r="E2211">
        <v>12</v>
      </c>
      <c r="F2211">
        <v>42</v>
      </c>
      <c r="G2211">
        <v>42</v>
      </c>
      <c r="H2211">
        <v>0</v>
      </c>
      <c r="I2211" t="s">
        <v>20345</v>
      </c>
      <c r="J2211" t="s">
        <v>20346</v>
      </c>
      <c r="L2211" t="s">
        <v>13</v>
      </c>
      <c r="M2211" t="s">
        <v>20347</v>
      </c>
      <c r="N2211" t="s">
        <v>20348</v>
      </c>
      <c r="O2211" t="s">
        <v>20349</v>
      </c>
      <c r="P2211" t="s">
        <v>533</v>
      </c>
      <c r="Q2211" t="s">
        <v>9126</v>
      </c>
    </row>
    <row r="2212" spans="1:17" x14ac:dyDescent="0.2">
      <c r="A2212" t="s">
        <v>20350</v>
      </c>
      <c r="B2212" t="s">
        <v>20351</v>
      </c>
      <c r="C2212" t="s">
        <v>20352</v>
      </c>
      <c r="D2212" t="s">
        <v>20353</v>
      </c>
      <c r="E2212">
        <v>6</v>
      </c>
      <c r="F2212">
        <v>32</v>
      </c>
      <c r="G2212">
        <v>27</v>
      </c>
      <c r="H2212">
        <v>5</v>
      </c>
      <c r="I2212" t="s">
        <v>20354</v>
      </c>
      <c r="J2212" t="s">
        <v>20355</v>
      </c>
      <c r="K2212" t="s">
        <v>20356</v>
      </c>
      <c r="L2212" t="s">
        <v>13</v>
      </c>
      <c r="M2212" t="s">
        <v>20357</v>
      </c>
      <c r="N2212" t="s">
        <v>20358</v>
      </c>
      <c r="O2212" t="s">
        <v>20359</v>
      </c>
      <c r="P2212" t="s">
        <v>173</v>
      </c>
      <c r="Q2212" t="s">
        <v>30</v>
      </c>
    </row>
    <row r="2213" spans="1:17" x14ac:dyDescent="0.2">
      <c r="A2213" t="s">
        <v>20360</v>
      </c>
      <c r="B2213" t="s">
        <v>20361</v>
      </c>
      <c r="C2213" t="s">
        <v>20362</v>
      </c>
      <c r="D2213" t="s">
        <v>20363</v>
      </c>
      <c r="E2213">
        <v>1</v>
      </c>
      <c r="F2213">
        <v>2</v>
      </c>
      <c r="G2213">
        <v>1</v>
      </c>
      <c r="H2213">
        <v>1</v>
      </c>
      <c r="I2213" t="s">
        <v>20364</v>
      </c>
      <c r="J2213" t="s">
        <v>20361</v>
      </c>
      <c r="K2213" t="s">
        <v>20365</v>
      </c>
      <c r="L2213" t="s">
        <v>13</v>
      </c>
      <c r="M2213" t="s">
        <v>20366</v>
      </c>
      <c r="N2213" t="s">
        <v>20367</v>
      </c>
      <c r="O2213" t="s">
        <v>20368</v>
      </c>
      <c r="P2213" t="s">
        <v>64</v>
      </c>
      <c r="Q2213" t="s">
        <v>42</v>
      </c>
    </row>
    <row r="2214" spans="1:17" x14ac:dyDescent="0.2">
      <c r="A2214" t="s">
        <v>20369</v>
      </c>
      <c r="B2214" t="s">
        <v>20370</v>
      </c>
      <c r="C2214" t="s">
        <v>20371</v>
      </c>
      <c r="D2214" t="s">
        <v>20372</v>
      </c>
      <c r="E2214">
        <v>1</v>
      </c>
      <c r="F2214">
        <v>1</v>
      </c>
      <c r="G2214">
        <v>1</v>
      </c>
      <c r="H2214">
        <v>0</v>
      </c>
      <c r="I2214" t="s">
        <v>20373</v>
      </c>
      <c r="J2214" t="s">
        <v>20374</v>
      </c>
      <c r="K2214" t="s">
        <v>20375</v>
      </c>
      <c r="L2214" t="s">
        <v>13</v>
      </c>
      <c r="M2214" t="s">
        <v>20376</v>
      </c>
      <c r="N2214" t="s">
        <v>20377</v>
      </c>
      <c r="O2214" t="s">
        <v>20378</v>
      </c>
      <c r="P2214" t="s">
        <v>145</v>
      </c>
      <c r="Q2214" t="s">
        <v>30</v>
      </c>
    </row>
    <row r="2215" spans="1:17" x14ac:dyDescent="0.2">
      <c r="A2215" t="s">
        <v>20379</v>
      </c>
      <c r="B2215" t="s">
        <v>20380</v>
      </c>
      <c r="C2215" t="s">
        <v>20381</v>
      </c>
      <c r="D2215" t="s">
        <v>20382</v>
      </c>
      <c r="E2215">
        <v>3</v>
      </c>
      <c r="F2215">
        <v>4</v>
      </c>
      <c r="G2215">
        <v>3</v>
      </c>
      <c r="H2215">
        <v>1</v>
      </c>
      <c r="I2215" t="s">
        <v>20383</v>
      </c>
      <c r="J2215" t="s">
        <v>20380</v>
      </c>
      <c r="K2215" t="s">
        <v>20384</v>
      </c>
      <c r="L2215" t="s">
        <v>13</v>
      </c>
      <c r="M2215" t="s">
        <v>20385</v>
      </c>
      <c r="N2215" t="s">
        <v>20386</v>
      </c>
      <c r="O2215" t="s">
        <v>20387</v>
      </c>
      <c r="P2215" t="s">
        <v>64</v>
      </c>
      <c r="Q2215" t="s">
        <v>18</v>
      </c>
    </row>
    <row r="2216" spans="1:17" x14ac:dyDescent="0.2">
      <c r="A2216" t="s">
        <v>20388</v>
      </c>
      <c r="B2216" t="s">
        <v>20389</v>
      </c>
      <c r="C2216" t="s">
        <v>20390</v>
      </c>
      <c r="D2216" t="s">
        <v>20391</v>
      </c>
      <c r="E2216">
        <v>1</v>
      </c>
      <c r="F2216">
        <v>2</v>
      </c>
      <c r="G2216">
        <v>1</v>
      </c>
      <c r="H2216">
        <v>1</v>
      </c>
      <c r="I2216" t="s">
        <v>20392</v>
      </c>
      <c r="J2216" t="s">
        <v>20393</v>
      </c>
      <c r="K2216" t="s">
        <v>20394</v>
      </c>
      <c r="L2216" t="s">
        <v>13</v>
      </c>
      <c r="M2216" t="s">
        <v>20395</v>
      </c>
      <c r="N2216" t="s">
        <v>20396</v>
      </c>
      <c r="O2216" t="s">
        <v>20397</v>
      </c>
      <c r="P2216" t="s">
        <v>705</v>
      </c>
      <c r="Q2216" t="s">
        <v>18</v>
      </c>
    </row>
    <row r="2217" spans="1:17" x14ac:dyDescent="0.2">
      <c r="A2217" t="s">
        <v>20398</v>
      </c>
      <c r="B2217" t="s">
        <v>20399</v>
      </c>
      <c r="C2217" t="s">
        <v>20400</v>
      </c>
      <c r="D2217" t="s">
        <v>20401</v>
      </c>
      <c r="E2217">
        <v>7</v>
      </c>
      <c r="F2217">
        <v>154</v>
      </c>
      <c r="G2217">
        <v>92</v>
      </c>
      <c r="H2217">
        <v>62</v>
      </c>
      <c r="I2217" t="s">
        <v>20402</v>
      </c>
      <c r="J2217" t="s">
        <v>20403</v>
      </c>
      <c r="K2217" t="s">
        <v>20404</v>
      </c>
      <c r="L2217" t="s">
        <v>13</v>
      </c>
      <c r="M2217" t="s">
        <v>20405</v>
      </c>
      <c r="N2217" t="s">
        <v>20406</v>
      </c>
      <c r="O2217" t="s">
        <v>20407</v>
      </c>
      <c r="P2217" t="s">
        <v>41</v>
      </c>
      <c r="Q2217" t="s">
        <v>387</v>
      </c>
    </row>
    <row r="2218" spans="1:17" x14ac:dyDescent="0.2">
      <c r="A2218" t="s">
        <v>20408</v>
      </c>
      <c r="B2218" t="s">
        <v>20409</v>
      </c>
      <c r="C2218" t="s">
        <v>20410</v>
      </c>
      <c r="D2218" t="s">
        <v>20411</v>
      </c>
      <c r="E2218">
        <v>1</v>
      </c>
      <c r="F2218">
        <v>6</v>
      </c>
      <c r="G2218">
        <v>3</v>
      </c>
      <c r="H2218">
        <v>3</v>
      </c>
      <c r="I2218" t="s">
        <v>20412</v>
      </c>
      <c r="J2218" t="s">
        <v>20413</v>
      </c>
      <c r="K2218" t="s">
        <v>20414</v>
      </c>
      <c r="L2218" t="s">
        <v>13</v>
      </c>
      <c r="M2218" t="s">
        <v>20415</v>
      </c>
      <c r="N2218" t="s">
        <v>20416</v>
      </c>
      <c r="O2218" t="s">
        <v>74</v>
      </c>
      <c r="P2218" t="s">
        <v>41</v>
      </c>
      <c r="Q2218" t="s">
        <v>42</v>
      </c>
    </row>
    <row r="2219" spans="1:17" x14ac:dyDescent="0.2">
      <c r="A2219" t="s">
        <v>20417</v>
      </c>
      <c r="B2219" t="s">
        <v>20418</v>
      </c>
      <c r="C2219" t="s">
        <v>20419</v>
      </c>
      <c r="D2219" t="s">
        <v>20420</v>
      </c>
      <c r="E2219">
        <v>1</v>
      </c>
      <c r="F2219">
        <v>2</v>
      </c>
      <c r="G2219">
        <v>1</v>
      </c>
      <c r="H2219">
        <v>1</v>
      </c>
      <c r="I2219" t="s">
        <v>20421</v>
      </c>
      <c r="J2219" t="s">
        <v>20418</v>
      </c>
      <c r="L2219" t="s">
        <v>13</v>
      </c>
      <c r="M2219" t="s">
        <v>20422</v>
      </c>
      <c r="N2219" t="s">
        <v>20423</v>
      </c>
      <c r="O2219" t="s">
        <v>20424</v>
      </c>
      <c r="P2219" t="s">
        <v>41</v>
      </c>
      <c r="Q2219" t="s">
        <v>42</v>
      </c>
    </row>
    <row r="2220" spans="1:17" x14ac:dyDescent="0.2">
      <c r="A2220" t="s">
        <v>20425</v>
      </c>
      <c r="B2220" t="s">
        <v>20426</v>
      </c>
      <c r="C2220" t="s">
        <v>20427</v>
      </c>
      <c r="D2220" t="s">
        <v>20428</v>
      </c>
      <c r="E2220">
        <v>1</v>
      </c>
      <c r="F2220">
        <v>30</v>
      </c>
      <c r="G2220">
        <v>16</v>
      </c>
      <c r="H2220">
        <v>14</v>
      </c>
      <c r="I2220" t="s">
        <v>20429</v>
      </c>
      <c r="J2220" t="s">
        <v>20430</v>
      </c>
      <c r="K2220" t="s">
        <v>20431</v>
      </c>
      <c r="L2220" t="s">
        <v>13</v>
      </c>
      <c r="M2220" t="s">
        <v>20432</v>
      </c>
      <c r="N2220" t="s">
        <v>20433</v>
      </c>
      <c r="O2220" t="s">
        <v>20434</v>
      </c>
      <c r="P2220" t="s">
        <v>705</v>
      </c>
      <c r="Q2220" t="s">
        <v>18</v>
      </c>
    </row>
    <row r="2221" spans="1:17" x14ac:dyDescent="0.2">
      <c r="A2221" t="s">
        <v>20435</v>
      </c>
      <c r="B2221" t="s">
        <v>20436</v>
      </c>
      <c r="C2221" t="s">
        <v>20437</v>
      </c>
      <c r="D2221" t="s">
        <v>20438</v>
      </c>
      <c r="E2221">
        <v>2</v>
      </c>
      <c r="F2221">
        <v>108</v>
      </c>
      <c r="G2221">
        <v>107</v>
      </c>
      <c r="H2221">
        <v>1</v>
      </c>
      <c r="I2221" t="s">
        <v>20439</v>
      </c>
      <c r="J2221" t="s">
        <v>20440</v>
      </c>
      <c r="K2221" t="s">
        <v>20441</v>
      </c>
      <c r="L2221" t="s">
        <v>13</v>
      </c>
      <c r="M2221" t="s">
        <v>20442</v>
      </c>
      <c r="N2221" t="s">
        <v>20443</v>
      </c>
      <c r="O2221" t="s">
        <v>1038</v>
      </c>
      <c r="P2221" t="s">
        <v>41</v>
      </c>
      <c r="Q2221" t="s">
        <v>42</v>
      </c>
    </row>
    <row r="2222" spans="1:17" x14ac:dyDescent="0.2">
      <c r="A2222" t="s">
        <v>20444</v>
      </c>
      <c r="B2222" t="s">
        <v>2569</v>
      </c>
      <c r="C2222" t="s">
        <v>20445</v>
      </c>
      <c r="D2222" t="s">
        <v>20446</v>
      </c>
      <c r="E2222">
        <v>10</v>
      </c>
      <c r="F2222">
        <v>100</v>
      </c>
      <c r="G2222">
        <v>69</v>
      </c>
      <c r="H2222">
        <v>31</v>
      </c>
      <c r="I2222" t="s">
        <v>20447</v>
      </c>
      <c r="J2222" t="s">
        <v>20448</v>
      </c>
      <c r="K2222" t="s">
        <v>20449</v>
      </c>
      <c r="L2222" t="s">
        <v>13</v>
      </c>
      <c r="M2222" t="s">
        <v>20450</v>
      </c>
      <c r="N2222" t="s">
        <v>20451</v>
      </c>
      <c r="O2222" t="s">
        <v>20452</v>
      </c>
      <c r="P2222" t="s">
        <v>716</v>
      </c>
      <c r="Q2222" t="s">
        <v>42</v>
      </c>
    </row>
    <row r="2223" spans="1:17" x14ac:dyDescent="0.2">
      <c r="A2223" t="s">
        <v>20453</v>
      </c>
      <c r="B2223" t="s">
        <v>20454</v>
      </c>
      <c r="C2223" t="s">
        <v>20455</v>
      </c>
      <c r="D2223" t="s">
        <v>20456</v>
      </c>
      <c r="E2223">
        <v>1</v>
      </c>
      <c r="F2223">
        <v>2</v>
      </c>
      <c r="G2223">
        <v>1</v>
      </c>
      <c r="H2223">
        <v>1</v>
      </c>
      <c r="I2223" t="s">
        <v>20457</v>
      </c>
      <c r="J2223" t="s">
        <v>20458</v>
      </c>
      <c r="K2223" t="s">
        <v>20459</v>
      </c>
      <c r="L2223" t="s">
        <v>13</v>
      </c>
      <c r="M2223" t="s">
        <v>20460</v>
      </c>
      <c r="N2223" t="s">
        <v>20461</v>
      </c>
      <c r="O2223" t="s">
        <v>619</v>
      </c>
      <c r="P2223" t="s">
        <v>41</v>
      </c>
      <c r="Q2223" t="s">
        <v>42</v>
      </c>
    </row>
    <row r="2224" spans="1:17" x14ac:dyDescent="0.2">
      <c r="A2224" t="s">
        <v>20462</v>
      </c>
      <c r="B2224" t="s">
        <v>20463</v>
      </c>
      <c r="C2224" t="s">
        <v>20464</v>
      </c>
      <c r="D2224" t="s">
        <v>20465</v>
      </c>
      <c r="E2224">
        <v>1</v>
      </c>
      <c r="F2224">
        <v>11</v>
      </c>
      <c r="G2224">
        <v>6</v>
      </c>
      <c r="H2224">
        <v>5</v>
      </c>
      <c r="I2224" t="s">
        <v>20466</v>
      </c>
      <c r="J2224" t="s">
        <v>20467</v>
      </c>
      <c r="K2224" t="s">
        <v>20468</v>
      </c>
      <c r="L2224" t="s">
        <v>13</v>
      </c>
      <c r="M2224" t="s">
        <v>20469</v>
      </c>
      <c r="N2224" t="s">
        <v>20470</v>
      </c>
      <c r="O2224" t="s">
        <v>13785</v>
      </c>
      <c r="P2224" t="s">
        <v>41</v>
      </c>
      <c r="Q2224" t="s">
        <v>42</v>
      </c>
    </row>
    <row r="2225" spans="1:17" x14ac:dyDescent="0.2">
      <c r="A2225" t="s">
        <v>20471</v>
      </c>
      <c r="B2225" t="s">
        <v>20472</v>
      </c>
      <c r="C2225" t="s">
        <v>20473</v>
      </c>
      <c r="D2225" t="s">
        <v>20474</v>
      </c>
      <c r="E2225">
        <v>1</v>
      </c>
      <c r="F2225">
        <v>8</v>
      </c>
      <c r="G2225">
        <v>8</v>
      </c>
      <c r="H2225">
        <v>0</v>
      </c>
      <c r="I2225" t="s">
        <v>20475</v>
      </c>
      <c r="J2225" t="s">
        <v>20472</v>
      </c>
      <c r="L2225" t="s">
        <v>13</v>
      </c>
      <c r="M2225" t="s">
        <v>20476</v>
      </c>
      <c r="N2225" t="s">
        <v>20477</v>
      </c>
      <c r="O2225" t="s">
        <v>20478</v>
      </c>
      <c r="P2225" t="s">
        <v>41</v>
      </c>
      <c r="Q2225" t="s">
        <v>42</v>
      </c>
    </row>
    <row r="2226" spans="1:17" x14ac:dyDescent="0.2">
      <c r="A2226" t="s">
        <v>20479</v>
      </c>
      <c r="B2226" t="s">
        <v>20480</v>
      </c>
      <c r="C2226" t="s">
        <v>20481</v>
      </c>
      <c r="D2226" t="s">
        <v>20482</v>
      </c>
      <c r="E2226">
        <v>2</v>
      </c>
      <c r="F2226">
        <v>38</v>
      </c>
      <c r="G2226">
        <v>35</v>
      </c>
      <c r="H2226">
        <v>3</v>
      </c>
      <c r="I2226" t="s">
        <v>20483</v>
      </c>
      <c r="J2226" t="s">
        <v>20480</v>
      </c>
      <c r="K2226" t="s">
        <v>20484</v>
      </c>
      <c r="L2226" t="s">
        <v>13</v>
      </c>
      <c r="M2226" t="s">
        <v>20485</v>
      </c>
      <c r="N2226" t="s">
        <v>20486</v>
      </c>
      <c r="O2226" t="s">
        <v>20487</v>
      </c>
      <c r="P2226" t="s">
        <v>173</v>
      </c>
      <c r="Q2226" t="s">
        <v>42</v>
      </c>
    </row>
    <row r="2227" spans="1:17" x14ac:dyDescent="0.2">
      <c r="A2227" t="s">
        <v>20488</v>
      </c>
      <c r="B2227" t="s">
        <v>20489</v>
      </c>
      <c r="C2227" t="s">
        <v>20490</v>
      </c>
      <c r="D2227" t="s">
        <v>20491</v>
      </c>
      <c r="E2227">
        <v>1</v>
      </c>
      <c r="F2227">
        <v>7</v>
      </c>
      <c r="G2227">
        <v>4</v>
      </c>
      <c r="H2227">
        <v>3</v>
      </c>
      <c r="I2227" t="s">
        <v>20492</v>
      </c>
      <c r="J2227" t="s">
        <v>20493</v>
      </c>
      <c r="K2227" t="s">
        <v>20494</v>
      </c>
      <c r="L2227" t="s">
        <v>13</v>
      </c>
      <c r="M2227" t="s">
        <v>20495</v>
      </c>
      <c r="N2227" t="s">
        <v>20490</v>
      </c>
      <c r="O2227" t="s">
        <v>20496</v>
      </c>
      <c r="P2227" t="s">
        <v>41</v>
      </c>
      <c r="Q2227" t="s">
        <v>18</v>
      </c>
    </row>
    <row r="2228" spans="1:17" x14ac:dyDescent="0.2">
      <c r="A2228" t="s">
        <v>20497</v>
      </c>
      <c r="B2228" t="s">
        <v>20498</v>
      </c>
      <c r="C2228" t="s">
        <v>20499</v>
      </c>
      <c r="D2228" t="s">
        <v>20500</v>
      </c>
      <c r="E2228">
        <v>3</v>
      </c>
      <c r="F2228">
        <v>219</v>
      </c>
      <c r="G2228">
        <v>211</v>
      </c>
      <c r="H2228">
        <v>8</v>
      </c>
      <c r="I2228" t="s">
        <v>20501</v>
      </c>
      <c r="J2228" t="s">
        <v>20502</v>
      </c>
      <c r="K2228" t="s">
        <v>20503</v>
      </c>
      <c r="L2228" t="s">
        <v>13</v>
      </c>
      <c r="M2228" t="s">
        <v>20504</v>
      </c>
      <c r="N2228" t="s">
        <v>20505</v>
      </c>
      <c r="O2228" t="s">
        <v>3322</v>
      </c>
      <c r="P2228" t="s">
        <v>113</v>
      </c>
      <c r="Q2228" t="s">
        <v>42</v>
      </c>
    </row>
    <row r="2229" spans="1:17" x14ac:dyDescent="0.2">
      <c r="A2229" t="s">
        <v>20506</v>
      </c>
      <c r="B2229" t="s">
        <v>20507</v>
      </c>
      <c r="C2229" t="s">
        <v>20508</v>
      </c>
      <c r="D2229" t="s">
        <v>20509</v>
      </c>
      <c r="E2229">
        <v>1</v>
      </c>
      <c r="F2229">
        <v>8</v>
      </c>
      <c r="G2229">
        <v>4</v>
      </c>
      <c r="H2229">
        <v>4</v>
      </c>
      <c r="I2229" t="s">
        <v>20510</v>
      </c>
      <c r="J2229" t="s">
        <v>20511</v>
      </c>
      <c r="K2229" t="s">
        <v>20512</v>
      </c>
      <c r="L2229" t="s">
        <v>13</v>
      </c>
      <c r="M2229" t="s">
        <v>20513</v>
      </c>
      <c r="N2229" t="s">
        <v>20514</v>
      </c>
      <c r="O2229" t="s">
        <v>20515</v>
      </c>
      <c r="P2229" t="s">
        <v>7005</v>
      </c>
      <c r="Q2229" t="s">
        <v>30</v>
      </c>
    </row>
    <row r="2230" spans="1:17" x14ac:dyDescent="0.2">
      <c r="A2230" t="s">
        <v>20516</v>
      </c>
      <c r="B2230" t="s">
        <v>20517</v>
      </c>
      <c r="C2230" t="s">
        <v>20518</v>
      </c>
      <c r="D2230" t="s">
        <v>20519</v>
      </c>
      <c r="E2230">
        <v>3</v>
      </c>
      <c r="F2230">
        <v>8</v>
      </c>
      <c r="G2230">
        <v>7</v>
      </c>
      <c r="H2230">
        <v>1</v>
      </c>
      <c r="I2230" t="s">
        <v>20520</v>
      </c>
      <c r="J2230" t="s">
        <v>20521</v>
      </c>
      <c r="K2230" t="s">
        <v>20522</v>
      </c>
      <c r="L2230" t="s">
        <v>13</v>
      </c>
      <c r="M2230" t="s">
        <v>20523</v>
      </c>
      <c r="N2230" t="s">
        <v>20524</v>
      </c>
      <c r="O2230" t="s">
        <v>4256</v>
      </c>
      <c r="P2230" t="s">
        <v>173</v>
      </c>
      <c r="Q2230" t="s">
        <v>42</v>
      </c>
    </row>
    <row r="2231" spans="1:17" x14ac:dyDescent="0.2">
      <c r="A2231" t="s">
        <v>20525</v>
      </c>
      <c r="B2231" t="s">
        <v>20526</v>
      </c>
      <c r="C2231" t="s">
        <v>20527</v>
      </c>
      <c r="D2231" t="s">
        <v>20528</v>
      </c>
      <c r="E2231">
        <v>1</v>
      </c>
      <c r="F2231">
        <v>12</v>
      </c>
      <c r="G2231">
        <v>12</v>
      </c>
      <c r="H2231">
        <v>0</v>
      </c>
      <c r="I2231" t="s">
        <v>20529</v>
      </c>
      <c r="J2231" t="s">
        <v>20530</v>
      </c>
      <c r="K2231" t="s">
        <v>20531</v>
      </c>
      <c r="L2231" t="s">
        <v>13</v>
      </c>
      <c r="M2231" t="s">
        <v>20532</v>
      </c>
      <c r="N2231" t="s">
        <v>20533</v>
      </c>
      <c r="O2231" t="s">
        <v>8562</v>
      </c>
      <c r="P2231" t="s">
        <v>41</v>
      </c>
      <c r="Q2231" t="s">
        <v>42</v>
      </c>
    </row>
    <row r="2232" spans="1:17" x14ac:dyDescent="0.2">
      <c r="A2232" t="s">
        <v>20534</v>
      </c>
      <c r="B2232" t="s">
        <v>20535</v>
      </c>
      <c r="C2232" t="s">
        <v>20536</v>
      </c>
      <c r="D2232" t="s">
        <v>20537</v>
      </c>
      <c r="E2232">
        <v>1</v>
      </c>
      <c r="F2232">
        <v>3</v>
      </c>
      <c r="G2232">
        <v>2</v>
      </c>
      <c r="H2232">
        <v>1</v>
      </c>
      <c r="I2232" t="s">
        <v>20538</v>
      </c>
      <c r="J2232" t="s">
        <v>20539</v>
      </c>
      <c r="K2232" t="s">
        <v>20540</v>
      </c>
      <c r="L2232" t="s">
        <v>13</v>
      </c>
      <c r="M2232" t="s">
        <v>20541</v>
      </c>
      <c r="N2232" t="s">
        <v>20542</v>
      </c>
      <c r="O2232" t="s">
        <v>192</v>
      </c>
      <c r="P2232" t="s">
        <v>145</v>
      </c>
      <c r="Q2232" t="s">
        <v>42</v>
      </c>
    </row>
    <row r="2233" spans="1:17" x14ac:dyDescent="0.2">
      <c r="A2233" t="s">
        <v>20543</v>
      </c>
      <c r="B2233" t="s">
        <v>20544</v>
      </c>
      <c r="C2233" t="s">
        <v>20545</v>
      </c>
      <c r="D2233" t="s">
        <v>20546</v>
      </c>
      <c r="E2233">
        <v>1</v>
      </c>
      <c r="F2233">
        <v>8</v>
      </c>
      <c r="G2233">
        <v>4</v>
      </c>
      <c r="H2233">
        <v>4</v>
      </c>
      <c r="I2233" t="s">
        <v>20547</v>
      </c>
      <c r="J2233" t="s">
        <v>20548</v>
      </c>
      <c r="K2233" t="s">
        <v>20549</v>
      </c>
      <c r="L2233" t="s">
        <v>13</v>
      </c>
      <c r="M2233" t="s">
        <v>20550</v>
      </c>
      <c r="N2233" t="s">
        <v>20551</v>
      </c>
      <c r="O2233" t="s">
        <v>20552</v>
      </c>
      <c r="P2233" t="s">
        <v>64</v>
      </c>
      <c r="Q2233" t="s">
        <v>18</v>
      </c>
    </row>
    <row r="2234" spans="1:17" x14ac:dyDescent="0.2">
      <c r="A2234" t="s">
        <v>20553</v>
      </c>
      <c r="B2234" t="s">
        <v>20554</v>
      </c>
      <c r="C2234" t="s">
        <v>20555</v>
      </c>
      <c r="D2234" t="s">
        <v>20556</v>
      </c>
      <c r="E2234">
        <v>1</v>
      </c>
      <c r="F2234">
        <v>11</v>
      </c>
      <c r="G2234">
        <v>11</v>
      </c>
      <c r="H2234">
        <v>0</v>
      </c>
      <c r="I2234" t="s">
        <v>20557</v>
      </c>
      <c r="J2234" t="s">
        <v>20554</v>
      </c>
      <c r="L2234" t="s">
        <v>13</v>
      </c>
      <c r="M2234" t="s">
        <v>20558</v>
      </c>
      <c r="N2234" t="s">
        <v>20559</v>
      </c>
      <c r="O2234" t="s">
        <v>20560</v>
      </c>
      <c r="P2234" t="s">
        <v>41</v>
      </c>
      <c r="Q2234" t="s">
        <v>18</v>
      </c>
    </row>
    <row r="2235" spans="1:17" x14ac:dyDescent="0.2">
      <c r="A2235" t="s">
        <v>20561</v>
      </c>
      <c r="B2235" t="s">
        <v>20562</v>
      </c>
      <c r="C2235" t="s">
        <v>20563</v>
      </c>
      <c r="D2235" t="s">
        <v>20564</v>
      </c>
      <c r="E2235">
        <v>1</v>
      </c>
      <c r="F2235">
        <v>23</v>
      </c>
      <c r="G2235">
        <v>14</v>
      </c>
      <c r="H2235">
        <v>9</v>
      </c>
      <c r="I2235" t="s">
        <v>20565</v>
      </c>
      <c r="J2235" t="s">
        <v>20566</v>
      </c>
      <c r="K2235" t="s">
        <v>20567</v>
      </c>
      <c r="L2235" t="s">
        <v>13</v>
      </c>
      <c r="M2235" t="s">
        <v>20568</v>
      </c>
      <c r="N2235" t="s">
        <v>20569</v>
      </c>
      <c r="O2235" t="s">
        <v>20570</v>
      </c>
      <c r="P2235" t="s">
        <v>41</v>
      </c>
      <c r="Q2235" t="s">
        <v>42</v>
      </c>
    </row>
    <row r="2236" spans="1:17" x14ac:dyDescent="0.2">
      <c r="A2236" t="s">
        <v>20571</v>
      </c>
      <c r="B2236" t="s">
        <v>20572</v>
      </c>
      <c r="C2236" t="s">
        <v>20573</v>
      </c>
      <c r="D2236" t="s">
        <v>20574</v>
      </c>
      <c r="E2236">
        <v>1</v>
      </c>
      <c r="F2236">
        <v>4</v>
      </c>
      <c r="G2236">
        <v>2</v>
      </c>
      <c r="H2236">
        <v>2</v>
      </c>
      <c r="I2236" t="s">
        <v>20575</v>
      </c>
      <c r="J2236" t="s">
        <v>20572</v>
      </c>
      <c r="L2236" t="s">
        <v>13</v>
      </c>
      <c r="M2236" t="s">
        <v>20576</v>
      </c>
      <c r="N2236" t="s">
        <v>20577</v>
      </c>
      <c r="O2236" t="s">
        <v>20578</v>
      </c>
      <c r="P2236" t="s">
        <v>325</v>
      </c>
      <c r="Q2236" t="s">
        <v>387</v>
      </c>
    </row>
    <row r="2237" spans="1:17" x14ac:dyDescent="0.2">
      <c r="A2237" t="s">
        <v>20579</v>
      </c>
      <c r="B2237" t="s">
        <v>20580</v>
      </c>
      <c r="C2237" t="s">
        <v>20581</v>
      </c>
      <c r="D2237" t="s">
        <v>20582</v>
      </c>
      <c r="E2237">
        <v>1</v>
      </c>
      <c r="F2237">
        <v>19</v>
      </c>
      <c r="G2237">
        <v>13</v>
      </c>
      <c r="H2237">
        <v>6</v>
      </c>
      <c r="I2237" t="s">
        <v>20583</v>
      </c>
      <c r="J2237" t="s">
        <v>20584</v>
      </c>
      <c r="K2237" t="s">
        <v>20585</v>
      </c>
      <c r="L2237" t="s">
        <v>13</v>
      </c>
      <c r="M2237" t="s">
        <v>20586</v>
      </c>
      <c r="N2237" t="s">
        <v>20587</v>
      </c>
      <c r="O2237" t="s">
        <v>20588</v>
      </c>
      <c r="P2237" t="s">
        <v>41</v>
      </c>
      <c r="Q2237" t="s">
        <v>30</v>
      </c>
    </row>
    <row r="2238" spans="1:17" x14ac:dyDescent="0.2">
      <c r="A2238" t="s">
        <v>20589</v>
      </c>
      <c r="B2238" t="s">
        <v>20590</v>
      </c>
      <c r="C2238" t="s">
        <v>20591</v>
      </c>
      <c r="D2238" t="s">
        <v>20592</v>
      </c>
      <c r="E2238">
        <v>1</v>
      </c>
      <c r="F2238">
        <v>13</v>
      </c>
      <c r="G2238">
        <v>13</v>
      </c>
      <c r="H2238">
        <v>0</v>
      </c>
      <c r="I2238" t="s">
        <v>20593</v>
      </c>
      <c r="J2238" t="s">
        <v>20594</v>
      </c>
      <c r="K2238" t="s">
        <v>20595</v>
      </c>
      <c r="L2238" t="s">
        <v>13</v>
      </c>
      <c r="M2238" t="s">
        <v>20596</v>
      </c>
      <c r="N2238" t="s">
        <v>20597</v>
      </c>
      <c r="O2238" t="s">
        <v>12786</v>
      </c>
      <c r="P2238" t="s">
        <v>145</v>
      </c>
      <c r="Q2238" t="s">
        <v>18</v>
      </c>
    </row>
    <row r="2239" spans="1:17" x14ac:dyDescent="0.2">
      <c r="A2239" t="s">
        <v>20598</v>
      </c>
      <c r="B2239" t="s">
        <v>20599</v>
      </c>
      <c r="C2239" t="s">
        <v>20600</v>
      </c>
      <c r="D2239" t="s">
        <v>20601</v>
      </c>
      <c r="E2239">
        <v>17</v>
      </c>
      <c r="F2239">
        <v>7587</v>
      </c>
      <c r="G2239">
        <v>7585</v>
      </c>
      <c r="H2239">
        <v>2</v>
      </c>
      <c r="I2239" t="s">
        <v>20602</v>
      </c>
      <c r="J2239" t="s">
        <v>20603</v>
      </c>
      <c r="K2239" t="s">
        <v>20604</v>
      </c>
      <c r="L2239" t="s">
        <v>13</v>
      </c>
      <c r="M2239" t="s">
        <v>20605</v>
      </c>
      <c r="N2239" t="s">
        <v>20606</v>
      </c>
      <c r="O2239" t="s">
        <v>192</v>
      </c>
      <c r="P2239" t="s">
        <v>145</v>
      </c>
      <c r="Q2239" t="s">
        <v>42</v>
      </c>
    </row>
    <row r="2240" spans="1:17" x14ac:dyDescent="0.2">
      <c r="A2240" t="s">
        <v>20607</v>
      </c>
      <c r="B2240" t="s">
        <v>20608</v>
      </c>
      <c r="C2240" t="s">
        <v>20609</v>
      </c>
      <c r="D2240" t="s">
        <v>20610</v>
      </c>
      <c r="E2240">
        <v>11</v>
      </c>
      <c r="F2240">
        <v>680</v>
      </c>
      <c r="G2240">
        <v>529</v>
      </c>
      <c r="H2240">
        <v>151</v>
      </c>
      <c r="I2240" t="s">
        <v>20611</v>
      </c>
      <c r="J2240" t="s">
        <v>20608</v>
      </c>
      <c r="L2240" t="s">
        <v>13</v>
      </c>
      <c r="M2240" t="s">
        <v>20612</v>
      </c>
      <c r="N2240" t="s">
        <v>20613</v>
      </c>
      <c r="O2240" t="s">
        <v>894</v>
      </c>
      <c r="P2240" t="s">
        <v>895</v>
      </c>
      <c r="Q2240" t="s">
        <v>30</v>
      </c>
    </row>
    <row r="2241" spans="1:17" x14ac:dyDescent="0.2">
      <c r="A2241" t="s">
        <v>20614</v>
      </c>
      <c r="B2241" t="s">
        <v>20615</v>
      </c>
      <c r="C2241" t="s">
        <v>20616</v>
      </c>
      <c r="D2241" t="s">
        <v>20617</v>
      </c>
      <c r="E2241">
        <v>1</v>
      </c>
      <c r="F2241">
        <v>45</v>
      </c>
      <c r="G2241">
        <v>45</v>
      </c>
      <c r="H2241">
        <v>0</v>
      </c>
      <c r="I2241" t="s">
        <v>20618</v>
      </c>
      <c r="J2241" t="s">
        <v>20619</v>
      </c>
      <c r="K2241" t="s">
        <v>20620</v>
      </c>
      <c r="L2241" t="s">
        <v>13</v>
      </c>
      <c r="M2241" t="s">
        <v>20621</v>
      </c>
      <c r="N2241" t="s">
        <v>20622</v>
      </c>
      <c r="O2241" t="s">
        <v>20623</v>
      </c>
      <c r="P2241" t="s">
        <v>173</v>
      </c>
      <c r="Q2241" t="s">
        <v>42</v>
      </c>
    </row>
    <row r="2242" spans="1:17" x14ac:dyDescent="0.2">
      <c r="A2242" t="s">
        <v>20624</v>
      </c>
      <c r="B2242" t="s">
        <v>20625</v>
      </c>
      <c r="C2242" t="s">
        <v>20626</v>
      </c>
      <c r="D2242" t="s">
        <v>20627</v>
      </c>
      <c r="E2242">
        <v>1</v>
      </c>
      <c r="F2242">
        <v>14</v>
      </c>
      <c r="G2242">
        <v>13</v>
      </c>
      <c r="H2242">
        <v>1</v>
      </c>
      <c r="I2242" t="s">
        <v>20628</v>
      </c>
      <c r="J2242" t="s">
        <v>20629</v>
      </c>
      <c r="L2242" t="s">
        <v>13</v>
      </c>
      <c r="M2242" t="s">
        <v>20630</v>
      </c>
      <c r="N2242" t="s">
        <v>20631</v>
      </c>
      <c r="O2242" t="s">
        <v>5577</v>
      </c>
      <c r="P2242" t="s">
        <v>325</v>
      </c>
      <c r="Q2242" t="s">
        <v>42</v>
      </c>
    </row>
    <row r="2243" spans="1:17" x14ac:dyDescent="0.2">
      <c r="A2243" t="s">
        <v>20632</v>
      </c>
      <c r="B2243" t="s">
        <v>20633</v>
      </c>
      <c r="C2243" t="s">
        <v>20634</v>
      </c>
      <c r="D2243" t="s">
        <v>20635</v>
      </c>
      <c r="E2243">
        <v>1</v>
      </c>
      <c r="F2243">
        <v>15</v>
      </c>
      <c r="G2243">
        <v>12</v>
      </c>
      <c r="H2243">
        <v>3</v>
      </c>
      <c r="I2243" t="s">
        <v>20636</v>
      </c>
      <c r="J2243" t="s">
        <v>20637</v>
      </c>
      <c r="L2243" t="s">
        <v>13</v>
      </c>
      <c r="M2243" t="s">
        <v>20638</v>
      </c>
      <c r="N2243" t="s">
        <v>20639</v>
      </c>
      <c r="O2243" t="s">
        <v>20640</v>
      </c>
      <c r="P2243" t="s">
        <v>173</v>
      </c>
      <c r="Q2243" t="s">
        <v>484</v>
      </c>
    </row>
    <row r="2244" spans="1:17" x14ac:dyDescent="0.2">
      <c r="A2244" t="s">
        <v>20641</v>
      </c>
      <c r="B2244" t="s">
        <v>20642</v>
      </c>
      <c r="C2244" t="s">
        <v>20643</v>
      </c>
      <c r="D2244" t="s">
        <v>20644</v>
      </c>
      <c r="E2244">
        <v>1</v>
      </c>
      <c r="F2244">
        <v>1</v>
      </c>
      <c r="G2244">
        <v>1</v>
      </c>
      <c r="H2244">
        <v>0</v>
      </c>
      <c r="I2244" t="s">
        <v>20645</v>
      </c>
      <c r="J2244" t="s">
        <v>20646</v>
      </c>
      <c r="K2244" t="s">
        <v>20647</v>
      </c>
      <c r="L2244" t="s">
        <v>13</v>
      </c>
      <c r="M2244" t="s">
        <v>20648</v>
      </c>
      <c r="N2244" t="s">
        <v>20649</v>
      </c>
      <c r="O2244" t="s">
        <v>335</v>
      </c>
      <c r="P2244" t="s">
        <v>125</v>
      </c>
      <c r="Q2244" t="s">
        <v>18</v>
      </c>
    </row>
    <row r="2245" spans="1:17" x14ac:dyDescent="0.2">
      <c r="A2245" t="s">
        <v>20650</v>
      </c>
      <c r="B2245" t="s">
        <v>20651</v>
      </c>
      <c r="C2245" t="s">
        <v>20652</v>
      </c>
      <c r="D2245" t="s">
        <v>20653</v>
      </c>
      <c r="E2245">
        <v>5</v>
      </c>
      <c r="F2245">
        <v>99</v>
      </c>
      <c r="G2245">
        <v>98</v>
      </c>
      <c r="H2245">
        <v>1</v>
      </c>
      <c r="I2245" t="s">
        <v>20654</v>
      </c>
      <c r="J2245" t="s">
        <v>20655</v>
      </c>
      <c r="K2245" t="s">
        <v>20656</v>
      </c>
      <c r="L2245" t="s">
        <v>13</v>
      </c>
      <c r="M2245" t="s">
        <v>20657</v>
      </c>
      <c r="N2245" t="s">
        <v>20658</v>
      </c>
      <c r="O2245" t="s">
        <v>20659</v>
      </c>
      <c r="P2245" t="s">
        <v>173</v>
      </c>
      <c r="Q2245" t="s">
        <v>42</v>
      </c>
    </row>
    <row r="2246" spans="1:17" x14ac:dyDescent="0.2">
      <c r="A2246" t="s">
        <v>20660</v>
      </c>
      <c r="B2246" t="s">
        <v>20661</v>
      </c>
      <c r="C2246" t="s">
        <v>20662</v>
      </c>
      <c r="D2246" t="s">
        <v>20663</v>
      </c>
      <c r="E2246">
        <v>1</v>
      </c>
      <c r="F2246">
        <v>4</v>
      </c>
      <c r="G2246">
        <v>4</v>
      </c>
      <c r="H2246">
        <v>0</v>
      </c>
      <c r="I2246" t="s">
        <v>20664</v>
      </c>
      <c r="J2246" t="s">
        <v>20661</v>
      </c>
      <c r="L2246" t="s">
        <v>13</v>
      </c>
      <c r="M2246" t="s">
        <v>20665</v>
      </c>
      <c r="N2246" t="s">
        <v>20666</v>
      </c>
      <c r="O2246" t="s">
        <v>20667</v>
      </c>
      <c r="P2246" t="s">
        <v>386</v>
      </c>
      <c r="Q2246" t="s">
        <v>9126</v>
      </c>
    </row>
    <row r="2247" spans="1:17" x14ac:dyDescent="0.2">
      <c r="A2247" t="s">
        <v>20668</v>
      </c>
      <c r="B2247" t="s">
        <v>20669</v>
      </c>
      <c r="C2247" t="s">
        <v>20670</v>
      </c>
      <c r="D2247" t="s">
        <v>20671</v>
      </c>
      <c r="E2247">
        <v>1</v>
      </c>
      <c r="F2247">
        <v>17</v>
      </c>
      <c r="G2247">
        <v>12</v>
      </c>
      <c r="H2247">
        <v>5</v>
      </c>
      <c r="I2247" t="s">
        <v>20672</v>
      </c>
      <c r="J2247" t="s">
        <v>20673</v>
      </c>
      <c r="K2247" t="s">
        <v>20674</v>
      </c>
      <c r="L2247" t="s">
        <v>13</v>
      </c>
      <c r="M2247" t="s">
        <v>20675</v>
      </c>
      <c r="N2247" t="s">
        <v>20670</v>
      </c>
      <c r="O2247" t="s">
        <v>12410</v>
      </c>
      <c r="P2247" t="s">
        <v>145</v>
      </c>
      <c r="Q2247" t="s">
        <v>42</v>
      </c>
    </row>
    <row r="2248" spans="1:17" x14ac:dyDescent="0.2">
      <c r="A2248" t="s">
        <v>20676</v>
      </c>
      <c r="B2248" t="s">
        <v>20677</v>
      </c>
      <c r="C2248" t="s">
        <v>20678</v>
      </c>
      <c r="D2248" t="s">
        <v>20679</v>
      </c>
      <c r="E2248">
        <v>1</v>
      </c>
      <c r="F2248">
        <v>4</v>
      </c>
      <c r="G2248">
        <v>2</v>
      </c>
      <c r="H2248">
        <v>2</v>
      </c>
      <c r="I2248" t="s">
        <v>20680</v>
      </c>
      <c r="J2248" t="s">
        <v>20677</v>
      </c>
      <c r="K2248" t="s">
        <v>20681</v>
      </c>
      <c r="L2248" t="s">
        <v>13</v>
      </c>
      <c r="M2248" t="s">
        <v>20682</v>
      </c>
      <c r="N2248" t="s">
        <v>20683</v>
      </c>
      <c r="O2248" t="s">
        <v>20684</v>
      </c>
      <c r="P2248" t="s">
        <v>145</v>
      </c>
      <c r="Q2248" t="s">
        <v>42</v>
      </c>
    </row>
    <row r="2249" spans="1:17" x14ac:dyDescent="0.2">
      <c r="A2249" t="s">
        <v>20685</v>
      </c>
      <c r="B2249" t="s">
        <v>20686</v>
      </c>
      <c r="C2249" t="s">
        <v>20687</v>
      </c>
      <c r="D2249" t="s">
        <v>20688</v>
      </c>
      <c r="E2249">
        <v>2</v>
      </c>
      <c r="F2249">
        <v>21</v>
      </c>
      <c r="G2249">
        <v>16</v>
      </c>
      <c r="H2249">
        <v>5</v>
      </c>
      <c r="I2249" t="s">
        <v>20689</v>
      </c>
      <c r="J2249" t="s">
        <v>20690</v>
      </c>
      <c r="L2249" t="s">
        <v>13</v>
      </c>
      <c r="M2249" t="s">
        <v>20691</v>
      </c>
      <c r="N2249" t="s">
        <v>20692</v>
      </c>
      <c r="O2249" t="s">
        <v>4121</v>
      </c>
      <c r="P2249" t="s">
        <v>386</v>
      </c>
      <c r="Q2249" t="s">
        <v>42</v>
      </c>
    </row>
    <row r="2250" spans="1:17" x14ac:dyDescent="0.2">
      <c r="A2250" t="s">
        <v>20693</v>
      </c>
      <c r="B2250" t="s">
        <v>20694</v>
      </c>
      <c r="C2250" t="s">
        <v>20695</v>
      </c>
      <c r="D2250" t="s">
        <v>20696</v>
      </c>
      <c r="E2250">
        <v>2</v>
      </c>
      <c r="F2250">
        <v>84</v>
      </c>
      <c r="G2250">
        <v>84</v>
      </c>
      <c r="H2250">
        <v>0</v>
      </c>
      <c r="I2250" t="s">
        <v>20697</v>
      </c>
      <c r="J2250" t="s">
        <v>20698</v>
      </c>
      <c r="K2250" t="s">
        <v>20699</v>
      </c>
      <c r="L2250" t="s">
        <v>13</v>
      </c>
      <c r="M2250" t="s">
        <v>20700</v>
      </c>
      <c r="N2250" t="s">
        <v>20701</v>
      </c>
      <c r="O2250" t="s">
        <v>20702</v>
      </c>
      <c r="P2250" t="s">
        <v>41</v>
      </c>
      <c r="Q2250" t="s">
        <v>42</v>
      </c>
    </row>
    <row r="2251" spans="1:17" x14ac:dyDescent="0.2">
      <c r="A2251" t="s">
        <v>20703</v>
      </c>
      <c r="B2251" t="s">
        <v>20704</v>
      </c>
      <c r="C2251" t="s">
        <v>20705</v>
      </c>
      <c r="D2251" t="s">
        <v>20706</v>
      </c>
      <c r="E2251">
        <v>1</v>
      </c>
      <c r="F2251">
        <v>20</v>
      </c>
      <c r="G2251">
        <v>13</v>
      </c>
      <c r="H2251">
        <v>7</v>
      </c>
      <c r="I2251" t="s">
        <v>20707</v>
      </c>
      <c r="J2251" t="s">
        <v>20704</v>
      </c>
      <c r="K2251" t="s">
        <v>20708</v>
      </c>
      <c r="L2251" t="s">
        <v>13</v>
      </c>
      <c r="M2251" t="s">
        <v>20709</v>
      </c>
      <c r="N2251" t="s">
        <v>20710</v>
      </c>
      <c r="O2251" t="s">
        <v>20711</v>
      </c>
      <c r="P2251" t="s">
        <v>20712</v>
      </c>
      <c r="Q2251" t="s">
        <v>30</v>
      </c>
    </row>
    <row r="2252" spans="1:17" x14ac:dyDescent="0.2">
      <c r="A2252" t="s">
        <v>20713</v>
      </c>
      <c r="B2252" t="s">
        <v>20714</v>
      </c>
      <c r="C2252" t="s">
        <v>20715</v>
      </c>
      <c r="D2252" t="s">
        <v>20716</v>
      </c>
      <c r="E2252">
        <v>3</v>
      </c>
      <c r="F2252">
        <v>26</v>
      </c>
      <c r="G2252">
        <v>24</v>
      </c>
      <c r="H2252">
        <v>2</v>
      </c>
      <c r="I2252" t="s">
        <v>20717</v>
      </c>
      <c r="J2252" t="s">
        <v>20718</v>
      </c>
      <c r="K2252" t="s">
        <v>20719</v>
      </c>
      <c r="L2252" t="s">
        <v>13</v>
      </c>
      <c r="M2252" t="s">
        <v>20720</v>
      </c>
      <c r="N2252" t="s">
        <v>20721</v>
      </c>
      <c r="O2252" t="s">
        <v>20722</v>
      </c>
      <c r="P2252" t="s">
        <v>41</v>
      </c>
      <c r="Q2252" t="s">
        <v>30</v>
      </c>
    </row>
    <row r="2253" spans="1:17" x14ac:dyDescent="0.2">
      <c r="A2253" t="s">
        <v>20723</v>
      </c>
      <c r="B2253" t="s">
        <v>20724</v>
      </c>
      <c r="C2253" t="s">
        <v>20725</v>
      </c>
      <c r="D2253" t="s">
        <v>20726</v>
      </c>
      <c r="E2253">
        <v>6</v>
      </c>
      <c r="F2253">
        <v>60</v>
      </c>
      <c r="G2253">
        <v>31</v>
      </c>
      <c r="H2253">
        <v>29</v>
      </c>
      <c r="I2253" t="s">
        <v>20727</v>
      </c>
      <c r="J2253" t="s">
        <v>20724</v>
      </c>
      <c r="K2253" t="s">
        <v>20728</v>
      </c>
      <c r="L2253" t="s">
        <v>13</v>
      </c>
      <c r="M2253" t="s">
        <v>20729</v>
      </c>
      <c r="N2253" t="s">
        <v>20730</v>
      </c>
      <c r="O2253" t="s">
        <v>20731</v>
      </c>
      <c r="P2253" t="s">
        <v>41</v>
      </c>
      <c r="Q2253" t="s">
        <v>514</v>
      </c>
    </row>
    <row r="2254" spans="1:17" x14ac:dyDescent="0.2">
      <c r="A2254" t="s">
        <v>20732</v>
      </c>
      <c r="B2254" t="s">
        <v>20733</v>
      </c>
      <c r="C2254" t="s">
        <v>20734</v>
      </c>
      <c r="D2254" t="s">
        <v>20735</v>
      </c>
      <c r="E2254">
        <v>4</v>
      </c>
      <c r="F2254">
        <v>70</v>
      </c>
      <c r="G2254">
        <v>67</v>
      </c>
      <c r="H2254">
        <v>3</v>
      </c>
      <c r="I2254" t="s">
        <v>20736</v>
      </c>
      <c r="J2254" t="s">
        <v>20733</v>
      </c>
      <c r="L2254" t="s">
        <v>13</v>
      </c>
      <c r="M2254" t="s">
        <v>20737</v>
      </c>
      <c r="N2254" t="s">
        <v>20738</v>
      </c>
      <c r="O2254" t="s">
        <v>1713</v>
      </c>
      <c r="P2254" t="s">
        <v>41</v>
      </c>
      <c r="Q2254" t="s">
        <v>30</v>
      </c>
    </row>
    <row r="2255" spans="1:17" x14ac:dyDescent="0.2">
      <c r="A2255" t="s">
        <v>20739</v>
      </c>
      <c r="B2255" t="s">
        <v>20740</v>
      </c>
      <c r="C2255" t="s">
        <v>20741</v>
      </c>
      <c r="D2255" t="s">
        <v>20742</v>
      </c>
      <c r="E2255">
        <v>1</v>
      </c>
      <c r="F2255">
        <v>16</v>
      </c>
      <c r="G2255">
        <v>14</v>
      </c>
      <c r="H2255">
        <v>2</v>
      </c>
      <c r="I2255" t="s">
        <v>20743</v>
      </c>
      <c r="J2255" t="s">
        <v>20744</v>
      </c>
      <c r="K2255" t="s">
        <v>20745</v>
      </c>
      <c r="L2255" t="s">
        <v>13</v>
      </c>
      <c r="M2255" t="s">
        <v>20746</v>
      </c>
      <c r="N2255" t="s">
        <v>20747</v>
      </c>
      <c r="O2255" t="s">
        <v>20748</v>
      </c>
      <c r="P2255" t="s">
        <v>705</v>
      </c>
      <c r="Q2255" t="s">
        <v>18</v>
      </c>
    </row>
    <row r="2256" spans="1:17" x14ac:dyDescent="0.2">
      <c r="A2256" t="s">
        <v>20749</v>
      </c>
      <c r="B2256" t="s">
        <v>20750</v>
      </c>
      <c r="C2256" t="s">
        <v>20751</v>
      </c>
      <c r="D2256" t="s">
        <v>20752</v>
      </c>
      <c r="E2256">
        <v>19</v>
      </c>
      <c r="F2256">
        <v>281</v>
      </c>
      <c r="G2256">
        <v>164</v>
      </c>
      <c r="H2256">
        <v>117</v>
      </c>
      <c r="I2256" t="s">
        <v>20753</v>
      </c>
      <c r="J2256" t="s">
        <v>20754</v>
      </c>
      <c r="K2256" t="s">
        <v>20755</v>
      </c>
      <c r="L2256" t="s">
        <v>13</v>
      </c>
      <c r="M2256" t="s">
        <v>20756</v>
      </c>
      <c r="N2256" t="s">
        <v>20757</v>
      </c>
      <c r="O2256" t="s">
        <v>20758</v>
      </c>
      <c r="P2256" t="s">
        <v>17</v>
      </c>
      <c r="Q2256" t="s">
        <v>18</v>
      </c>
    </row>
    <row r="2257" spans="1:17" x14ac:dyDescent="0.2">
      <c r="A2257" t="s">
        <v>20759</v>
      </c>
      <c r="B2257" t="s">
        <v>20760</v>
      </c>
      <c r="C2257" t="s">
        <v>20761</v>
      </c>
      <c r="D2257" t="s">
        <v>20762</v>
      </c>
      <c r="E2257">
        <v>1</v>
      </c>
      <c r="F2257">
        <v>4</v>
      </c>
      <c r="G2257">
        <v>2</v>
      </c>
      <c r="H2257">
        <v>2</v>
      </c>
      <c r="I2257" t="s">
        <v>20763</v>
      </c>
      <c r="J2257" t="s">
        <v>20764</v>
      </c>
      <c r="K2257" t="s">
        <v>20765</v>
      </c>
      <c r="L2257" t="s">
        <v>13</v>
      </c>
      <c r="M2257" t="s">
        <v>20766</v>
      </c>
      <c r="N2257" t="s">
        <v>20767</v>
      </c>
      <c r="O2257" t="s">
        <v>20768</v>
      </c>
      <c r="P2257" t="s">
        <v>64</v>
      </c>
      <c r="Q2257" t="s">
        <v>18</v>
      </c>
    </row>
    <row r="2258" spans="1:17" x14ac:dyDescent="0.2">
      <c r="A2258" t="s">
        <v>20769</v>
      </c>
      <c r="B2258" t="s">
        <v>20770</v>
      </c>
      <c r="C2258" t="s">
        <v>20771</v>
      </c>
      <c r="D2258" t="s">
        <v>20772</v>
      </c>
      <c r="E2258">
        <v>1</v>
      </c>
      <c r="F2258">
        <v>9</v>
      </c>
      <c r="G2258">
        <v>5</v>
      </c>
      <c r="H2258">
        <v>4</v>
      </c>
      <c r="I2258" t="s">
        <v>20773</v>
      </c>
      <c r="J2258" t="s">
        <v>20774</v>
      </c>
      <c r="K2258" t="s">
        <v>20775</v>
      </c>
      <c r="L2258" t="s">
        <v>13</v>
      </c>
      <c r="M2258" t="s">
        <v>20776</v>
      </c>
      <c r="N2258" t="s">
        <v>20777</v>
      </c>
      <c r="O2258" t="s">
        <v>20778</v>
      </c>
      <c r="P2258" t="s">
        <v>145</v>
      </c>
      <c r="Q2258" t="s">
        <v>18</v>
      </c>
    </row>
    <row r="2259" spans="1:17" x14ac:dyDescent="0.2">
      <c r="A2259" t="s">
        <v>20779</v>
      </c>
      <c r="B2259" t="s">
        <v>20780</v>
      </c>
      <c r="C2259" t="s">
        <v>20781</v>
      </c>
      <c r="D2259" t="s">
        <v>20782</v>
      </c>
      <c r="E2259">
        <v>5</v>
      </c>
      <c r="F2259">
        <v>547</v>
      </c>
      <c r="G2259">
        <v>547</v>
      </c>
      <c r="H2259">
        <v>0</v>
      </c>
      <c r="I2259" t="s">
        <v>20783</v>
      </c>
      <c r="J2259" t="s">
        <v>20784</v>
      </c>
      <c r="K2259" t="s">
        <v>20785</v>
      </c>
      <c r="L2259" t="s">
        <v>13</v>
      </c>
      <c r="M2259" t="s">
        <v>20786</v>
      </c>
      <c r="N2259" t="s">
        <v>20787</v>
      </c>
      <c r="O2259" t="s">
        <v>1491</v>
      </c>
      <c r="P2259" t="s">
        <v>41</v>
      </c>
      <c r="Q2259" t="s">
        <v>42</v>
      </c>
    </row>
    <row r="2260" spans="1:17" x14ac:dyDescent="0.2">
      <c r="A2260" t="s">
        <v>20788</v>
      </c>
      <c r="B2260" t="s">
        <v>20789</v>
      </c>
      <c r="C2260" t="s">
        <v>20790</v>
      </c>
      <c r="D2260" t="s">
        <v>20791</v>
      </c>
      <c r="E2260">
        <v>1</v>
      </c>
      <c r="F2260">
        <v>3</v>
      </c>
      <c r="G2260">
        <v>1</v>
      </c>
      <c r="H2260">
        <v>2</v>
      </c>
      <c r="I2260" t="s">
        <v>20792</v>
      </c>
      <c r="J2260" t="s">
        <v>20789</v>
      </c>
      <c r="K2260" t="s">
        <v>20793</v>
      </c>
      <c r="L2260" t="s">
        <v>13</v>
      </c>
      <c r="M2260" t="s">
        <v>20794</v>
      </c>
      <c r="N2260" t="s">
        <v>20795</v>
      </c>
      <c r="O2260" t="s">
        <v>20796</v>
      </c>
      <c r="P2260" t="s">
        <v>41</v>
      </c>
      <c r="Q2260" t="s">
        <v>114</v>
      </c>
    </row>
    <row r="2261" spans="1:17" x14ac:dyDescent="0.2">
      <c r="A2261" t="s">
        <v>20797</v>
      </c>
      <c r="B2261" t="s">
        <v>20798</v>
      </c>
      <c r="C2261" t="s">
        <v>20799</v>
      </c>
      <c r="D2261" t="s">
        <v>20800</v>
      </c>
      <c r="E2261">
        <v>5</v>
      </c>
      <c r="F2261">
        <v>60</v>
      </c>
      <c r="G2261">
        <v>59</v>
      </c>
      <c r="H2261">
        <v>1</v>
      </c>
      <c r="I2261" t="s">
        <v>20801</v>
      </c>
      <c r="J2261" t="s">
        <v>20802</v>
      </c>
      <c r="K2261" t="s">
        <v>20803</v>
      </c>
      <c r="L2261" t="s">
        <v>13</v>
      </c>
      <c r="M2261" t="s">
        <v>20804</v>
      </c>
      <c r="N2261" t="s">
        <v>20799</v>
      </c>
      <c r="O2261" t="s">
        <v>4067</v>
      </c>
      <c r="P2261" t="s">
        <v>41</v>
      </c>
      <c r="Q2261" t="s">
        <v>42</v>
      </c>
    </row>
    <row r="2262" spans="1:17" x14ac:dyDescent="0.2">
      <c r="A2262" t="s">
        <v>20805</v>
      </c>
      <c r="B2262" t="s">
        <v>20806</v>
      </c>
      <c r="C2262" t="s">
        <v>20807</v>
      </c>
      <c r="D2262" t="s">
        <v>20808</v>
      </c>
      <c r="E2262">
        <v>2</v>
      </c>
      <c r="F2262">
        <v>39</v>
      </c>
      <c r="G2262">
        <v>34</v>
      </c>
      <c r="H2262">
        <v>5</v>
      </c>
      <c r="I2262" t="s">
        <v>20809</v>
      </c>
      <c r="J2262" t="s">
        <v>20806</v>
      </c>
      <c r="L2262" t="s">
        <v>13</v>
      </c>
      <c r="M2262" t="s">
        <v>20810</v>
      </c>
      <c r="N2262" t="s">
        <v>20811</v>
      </c>
      <c r="O2262" t="s">
        <v>2882</v>
      </c>
      <c r="P2262" t="s">
        <v>41</v>
      </c>
      <c r="Q2262" t="s">
        <v>42</v>
      </c>
    </row>
    <row r="2263" spans="1:17" x14ac:dyDescent="0.2">
      <c r="A2263" t="s">
        <v>20812</v>
      </c>
      <c r="B2263" t="s">
        <v>20813</v>
      </c>
      <c r="C2263" t="s">
        <v>20814</v>
      </c>
      <c r="D2263" t="s">
        <v>20815</v>
      </c>
      <c r="E2263">
        <v>4</v>
      </c>
      <c r="F2263">
        <v>67</v>
      </c>
      <c r="G2263">
        <v>65</v>
      </c>
      <c r="H2263">
        <v>2</v>
      </c>
      <c r="I2263" t="s">
        <v>20816</v>
      </c>
      <c r="J2263" t="s">
        <v>20817</v>
      </c>
      <c r="K2263" t="s">
        <v>20818</v>
      </c>
      <c r="L2263" t="s">
        <v>13</v>
      </c>
      <c r="M2263" t="s">
        <v>20819</v>
      </c>
      <c r="N2263" t="s">
        <v>20820</v>
      </c>
      <c r="O2263" t="s">
        <v>13785</v>
      </c>
      <c r="P2263" t="s">
        <v>41</v>
      </c>
      <c r="Q2263" t="s">
        <v>42</v>
      </c>
    </row>
    <row r="2264" spans="1:17" x14ac:dyDescent="0.2">
      <c r="A2264" t="s">
        <v>20821</v>
      </c>
      <c r="B2264" t="s">
        <v>20822</v>
      </c>
      <c r="C2264" t="s">
        <v>20823</v>
      </c>
      <c r="D2264" t="s">
        <v>20824</v>
      </c>
      <c r="E2264">
        <v>2</v>
      </c>
      <c r="F2264">
        <v>134</v>
      </c>
      <c r="G2264">
        <v>134</v>
      </c>
      <c r="H2264">
        <v>0</v>
      </c>
      <c r="I2264" t="s">
        <v>20825</v>
      </c>
      <c r="J2264" t="s">
        <v>20826</v>
      </c>
      <c r="K2264" t="s">
        <v>20827</v>
      </c>
      <c r="L2264" t="s">
        <v>13</v>
      </c>
      <c r="M2264" t="s">
        <v>20828</v>
      </c>
      <c r="N2264" t="s">
        <v>20829</v>
      </c>
      <c r="O2264" t="s">
        <v>20830</v>
      </c>
      <c r="P2264" t="s">
        <v>125</v>
      </c>
      <c r="Q2264" t="s">
        <v>42</v>
      </c>
    </row>
    <row r="2265" spans="1:17" x14ac:dyDescent="0.2">
      <c r="A2265" t="s">
        <v>20831</v>
      </c>
      <c r="B2265" t="s">
        <v>20832</v>
      </c>
      <c r="C2265" t="s">
        <v>20833</v>
      </c>
      <c r="D2265" t="s">
        <v>20834</v>
      </c>
      <c r="E2265">
        <v>3</v>
      </c>
      <c r="F2265">
        <v>76</v>
      </c>
      <c r="G2265">
        <v>36</v>
      </c>
      <c r="H2265">
        <v>40</v>
      </c>
      <c r="I2265" t="s">
        <v>20835</v>
      </c>
      <c r="J2265" t="s">
        <v>20836</v>
      </c>
      <c r="K2265" t="s">
        <v>20837</v>
      </c>
      <c r="L2265" t="s">
        <v>13</v>
      </c>
      <c r="M2265" t="s">
        <v>20838</v>
      </c>
      <c r="N2265" t="s">
        <v>20839</v>
      </c>
      <c r="O2265" t="s">
        <v>17233</v>
      </c>
      <c r="P2265" t="s">
        <v>716</v>
      </c>
      <c r="Q2265" t="s">
        <v>42</v>
      </c>
    </row>
    <row r="2266" spans="1:17" x14ac:dyDescent="0.2">
      <c r="A2266" t="s">
        <v>20840</v>
      </c>
      <c r="B2266" t="s">
        <v>20841</v>
      </c>
      <c r="C2266" t="s">
        <v>20842</v>
      </c>
      <c r="D2266" t="s">
        <v>20843</v>
      </c>
      <c r="E2266">
        <v>1</v>
      </c>
      <c r="F2266">
        <v>9</v>
      </c>
      <c r="G2266">
        <v>8</v>
      </c>
      <c r="H2266">
        <v>1</v>
      </c>
      <c r="I2266" t="s">
        <v>20844</v>
      </c>
      <c r="J2266" t="s">
        <v>20845</v>
      </c>
      <c r="K2266" t="s">
        <v>20846</v>
      </c>
      <c r="L2266" t="s">
        <v>13</v>
      </c>
      <c r="M2266" t="s">
        <v>20847</v>
      </c>
      <c r="N2266" t="s">
        <v>20848</v>
      </c>
      <c r="O2266" t="s">
        <v>20849</v>
      </c>
      <c r="P2266" t="s">
        <v>173</v>
      </c>
      <c r="Q2266" t="s">
        <v>42</v>
      </c>
    </row>
    <row r="2267" spans="1:17" x14ac:dyDescent="0.2">
      <c r="A2267" t="s">
        <v>20850</v>
      </c>
      <c r="B2267" t="s">
        <v>20851</v>
      </c>
      <c r="C2267" t="s">
        <v>20852</v>
      </c>
      <c r="D2267" t="s">
        <v>20853</v>
      </c>
      <c r="E2267">
        <v>1</v>
      </c>
      <c r="F2267">
        <v>2</v>
      </c>
      <c r="G2267">
        <v>1</v>
      </c>
      <c r="H2267">
        <v>1</v>
      </c>
      <c r="I2267" t="s">
        <v>20854</v>
      </c>
      <c r="J2267" t="s">
        <v>20855</v>
      </c>
      <c r="K2267" t="s">
        <v>20856</v>
      </c>
      <c r="L2267" t="s">
        <v>13</v>
      </c>
      <c r="M2267" t="s">
        <v>20857</v>
      </c>
      <c r="N2267" t="s">
        <v>20858</v>
      </c>
      <c r="O2267" t="s">
        <v>20859</v>
      </c>
      <c r="P2267" t="s">
        <v>17</v>
      </c>
      <c r="Q2267" t="s">
        <v>30</v>
      </c>
    </row>
    <row r="2268" spans="1:17" x14ac:dyDescent="0.2">
      <c r="A2268" t="s">
        <v>20860</v>
      </c>
      <c r="B2268" t="s">
        <v>20861</v>
      </c>
      <c r="C2268" t="s">
        <v>20862</v>
      </c>
      <c r="D2268" t="s">
        <v>20863</v>
      </c>
      <c r="E2268">
        <v>1</v>
      </c>
      <c r="F2268">
        <v>2</v>
      </c>
      <c r="G2268">
        <v>1</v>
      </c>
      <c r="H2268">
        <v>1</v>
      </c>
      <c r="I2268" t="s">
        <v>20864</v>
      </c>
      <c r="J2268" t="s">
        <v>20861</v>
      </c>
      <c r="K2268" t="s">
        <v>20865</v>
      </c>
      <c r="L2268" t="s">
        <v>13</v>
      </c>
      <c r="M2268" t="s">
        <v>20866</v>
      </c>
      <c r="N2268" t="s">
        <v>20867</v>
      </c>
      <c r="O2268" t="s">
        <v>807</v>
      </c>
      <c r="P2268" t="s">
        <v>173</v>
      </c>
      <c r="Q2268" t="s">
        <v>42</v>
      </c>
    </row>
    <row r="2269" spans="1:17" x14ac:dyDescent="0.2">
      <c r="A2269" t="s">
        <v>20868</v>
      </c>
      <c r="B2269" t="s">
        <v>20869</v>
      </c>
      <c r="C2269" t="s">
        <v>20870</v>
      </c>
      <c r="D2269" t="s">
        <v>20871</v>
      </c>
      <c r="E2269">
        <v>2</v>
      </c>
      <c r="F2269">
        <v>222</v>
      </c>
      <c r="G2269">
        <v>1</v>
      </c>
      <c r="H2269">
        <v>221</v>
      </c>
      <c r="I2269" t="s">
        <v>20872</v>
      </c>
      <c r="J2269" t="s">
        <v>20869</v>
      </c>
      <c r="K2269" t="s">
        <v>20873</v>
      </c>
      <c r="L2269" t="s">
        <v>13</v>
      </c>
      <c r="M2269" t="s">
        <v>20874</v>
      </c>
      <c r="N2269" t="s">
        <v>20875</v>
      </c>
      <c r="O2269" t="s">
        <v>20876</v>
      </c>
      <c r="P2269" t="s">
        <v>94</v>
      </c>
      <c r="Q2269" t="s">
        <v>30</v>
      </c>
    </row>
    <row r="2270" spans="1:17" x14ac:dyDescent="0.2">
      <c r="A2270" t="s">
        <v>20877</v>
      </c>
      <c r="B2270" t="s">
        <v>20878</v>
      </c>
      <c r="C2270" t="s">
        <v>20879</v>
      </c>
      <c r="D2270" t="s">
        <v>20880</v>
      </c>
      <c r="E2270">
        <v>1</v>
      </c>
      <c r="F2270">
        <v>18</v>
      </c>
      <c r="G2270">
        <v>9</v>
      </c>
      <c r="H2270">
        <v>9</v>
      </c>
      <c r="I2270" t="s">
        <v>20881</v>
      </c>
      <c r="J2270" t="s">
        <v>20882</v>
      </c>
      <c r="L2270" t="s">
        <v>13</v>
      </c>
      <c r="M2270" t="s">
        <v>20883</v>
      </c>
      <c r="N2270" t="s">
        <v>20884</v>
      </c>
      <c r="O2270" t="s">
        <v>20885</v>
      </c>
      <c r="P2270" t="s">
        <v>41</v>
      </c>
      <c r="Q2270" t="s">
        <v>42</v>
      </c>
    </row>
    <row r="2271" spans="1:17" x14ac:dyDescent="0.2">
      <c r="A2271" t="s">
        <v>20886</v>
      </c>
      <c r="B2271" t="s">
        <v>20887</v>
      </c>
      <c r="C2271" t="s">
        <v>20888</v>
      </c>
      <c r="D2271" t="s">
        <v>20889</v>
      </c>
      <c r="E2271">
        <v>27</v>
      </c>
      <c r="F2271">
        <v>741</v>
      </c>
      <c r="G2271">
        <v>428</v>
      </c>
      <c r="H2271">
        <v>313</v>
      </c>
      <c r="I2271" t="s">
        <v>20890</v>
      </c>
      <c r="J2271" t="s">
        <v>20891</v>
      </c>
      <c r="K2271" t="s">
        <v>20892</v>
      </c>
      <c r="L2271" t="s">
        <v>13</v>
      </c>
      <c r="M2271" t="s">
        <v>20893</v>
      </c>
      <c r="N2271" t="s">
        <v>20894</v>
      </c>
      <c r="O2271" t="s">
        <v>5486</v>
      </c>
      <c r="P2271" t="s">
        <v>41</v>
      </c>
      <c r="Q2271" t="s">
        <v>42</v>
      </c>
    </row>
    <row r="2272" spans="1:17" x14ac:dyDescent="0.2">
      <c r="A2272" t="s">
        <v>20895</v>
      </c>
      <c r="B2272" t="s">
        <v>20896</v>
      </c>
      <c r="C2272" t="s">
        <v>20897</v>
      </c>
      <c r="D2272" t="s">
        <v>20898</v>
      </c>
      <c r="E2272">
        <v>3</v>
      </c>
      <c r="F2272">
        <v>18</v>
      </c>
      <c r="G2272">
        <v>12</v>
      </c>
      <c r="H2272">
        <v>6</v>
      </c>
      <c r="I2272" t="s">
        <v>20899</v>
      </c>
      <c r="J2272" t="s">
        <v>20900</v>
      </c>
      <c r="K2272" t="s">
        <v>20901</v>
      </c>
      <c r="L2272" t="s">
        <v>13</v>
      </c>
      <c r="M2272" t="s">
        <v>20902</v>
      </c>
      <c r="N2272" t="s">
        <v>20903</v>
      </c>
      <c r="O2272" t="s">
        <v>1713</v>
      </c>
      <c r="P2272" t="s">
        <v>41</v>
      </c>
      <c r="Q2272" t="s">
        <v>30</v>
      </c>
    </row>
    <row r="2273" spans="1:17" x14ac:dyDescent="0.2">
      <c r="A2273" t="s">
        <v>20904</v>
      </c>
      <c r="B2273" t="s">
        <v>20905</v>
      </c>
      <c r="C2273" t="s">
        <v>20906</v>
      </c>
      <c r="D2273" t="s">
        <v>20907</v>
      </c>
      <c r="E2273">
        <v>1</v>
      </c>
      <c r="F2273">
        <v>0</v>
      </c>
      <c r="G2273">
        <v>0</v>
      </c>
      <c r="H2273">
        <v>0</v>
      </c>
      <c r="I2273" t="s">
        <v>20908</v>
      </c>
      <c r="J2273" t="s">
        <v>20909</v>
      </c>
      <c r="K2273" t="s">
        <v>20910</v>
      </c>
      <c r="L2273" t="s">
        <v>13</v>
      </c>
      <c r="M2273" t="s">
        <v>20911</v>
      </c>
      <c r="N2273" t="s">
        <v>20912</v>
      </c>
      <c r="O2273" t="s">
        <v>17070</v>
      </c>
      <c r="P2273" t="s">
        <v>145</v>
      </c>
      <c r="Q2273" t="s">
        <v>42</v>
      </c>
    </row>
    <row r="2274" spans="1:17" x14ac:dyDescent="0.2">
      <c r="A2274" t="s">
        <v>20913</v>
      </c>
      <c r="B2274" t="s">
        <v>20914</v>
      </c>
      <c r="C2274" t="s">
        <v>20915</v>
      </c>
      <c r="D2274" t="s">
        <v>20916</v>
      </c>
      <c r="E2274">
        <v>1</v>
      </c>
      <c r="F2274">
        <v>8</v>
      </c>
      <c r="G2274">
        <v>7</v>
      </c>
      <c r="H2274">
        <v>1</v>
      </c>
      <c r="I2274" t="s">
        <v>20917</v>
      </c>
      <c r="J2274" t="s">
        <v>20914</v>
      </c>
      <c r="K2274" t="s">
        <v>20918</v>
      </c>
      <c r="L2274" t="s">
        <v>13</v>
      </c>
      <c r="M2274" t="s">
        <v>20919</v>
      </c>
      <c r="N2274" t="s">
        <v>20920</v>
      </c>
      <c r="O2274" t="s">
        <v>20921</v>
      </c>
      <c r="P2274" t="s">
        <v>173</v>
      </c>
      <c r="Q2274" t="s">
        <v>18</v>
      </c>
    </row>
    <row r="2275" spans="1:17" x14ac:dyDescent="0.2">
      <c r="A2275" t="s">
        <v>20922</v>
      </c>
      <c r="B2275" t="s">
        <v>20923</v>
      </c>
      <c r="C2275" t="s">
        <v>20924</v>
      </c>
      <c r="D2275" t="s">
        <v>20925</v>
      </c>
      <c r="E2275">
        <v>1</v>
      </c>
      <c r="F2275">
        <v>24</v>
      </c>
      <c r="G2275">
        <v>24</v>
      </c>
      <c r="H2275">
        <v>0</v>
      </c>
      <c r="I2275" t="s">
        <v>20926</v>
      </c>
      <c r="J2275" t="s">
        <v>20927</v>
      </c>
      <c r="K2275" t="s">
        <v>20928</v>
      </c>
      <c r="L2275" t="s">
        <v>13</v>
      </c>
      <c r="M2275" t="s">
        <v>20929</v>
      </c>
      <c r="N2275" t="s">
        <v>20930</v>
      </c>
      <c r="O2275" t="s">
        <v>11262</v>
      </c>
      <c r="P2275" t="s">
        <v>41</v>
      </c>
      <c r="Q2275" t="s">
        <v>30</v>
      </c>
    </row>
    <row r="2276" spans="1:17" x14ac:dyDescent="0.2">
      <c r="A2276" t="s">
        <v>20931</v>
      </c>
      <c r="B2276" t="s">
        <v>20932</v>
      </c>
      <c r="C2276" t="s">
        <v>20933</v>
      </c>
      <c r="D2276" t="s">
        <v>20934</v>
      </c>
      <c r="E2276">
        <v>1</v>
      </c>
      <c r="F2276">
        <v>9</v>
      </c>
      <c r="G2276">
        <v>7</v>
      </c>
      <c r="H2276">
        <v>2</v>
      </c>
      <c r="I2276" t="s">
        <v>20935</v>
      </c>
      <c r="J2276" t="s">
        <v>20936</v>
      </c>
      <c r="K2276" t="s">
        <v>20937</v>
      </c>
      <c r="L2276" t="s">
        <v>13</v>
      </c>
      <c r="M2276" t="s">
        <v>20938</v>
      </c>
      <c r="N2276" t="s">
        <v>20939</v>
      </c>
      <c r="O2276" t="s">
        <v>20940</v>
      </c>
      <c r="P2276" t="s">
        <v>145</v>
      </c>
      <c r="Q2276" t="s">
        <v>18</v>
      </c>
    </row>
    <row r="2277" spans="1:17" x14ac:dyDescent="0.2">
      <c r="A2277" t="s">
        <v>20941</v>
      </c>
      <c r="B2277" t="s">
        <v>20942</v>
      </c>
      <c r="C2277" t="s">
        <v>20943</v>
      </c>
      <c r="D2277" t="s">
        <v>20944</v>
      </c>
      <c r="E2277">
        <v>1</v>
      </c>
      <c r="F2277">
        <v>12</v>
      </c>
      <c r="G2277">
        <v>6</v>
      </c>
      <c r="H2277">
        <v>6</v>
      </c>
      <c r="I2277" t="s">
        <v>20945</v>
      </c>
      <c r="J2277" t="s">
        <v>20946</v>
      </c>
      <c r="K2277" t="s">
        <v>20947</v>
      </c>
      <c r="L2277" t="s">
        <v>13</v>
      </c>
      <c r="M2277" t="s">
        <v>20948</v>
      </c>
      <c r="N2277" t="s">
        <v>20949</v>
      </c>
      <c r="O2277" t="s">
        <v>5987</v>
      </c>
      <c r="P2277" t="s">
        <v>41</v>
      </c>
      <c r="Q2277" t="s">
        <v>42</v>
      </c>
    </row>
    <row r="2278" spans="1:17" x14ac:dyDescent="0.2">
      <c r="A2278" t="s">
        <v>20950</v>
      </c>
      <c r="B2278" t="s">
        <v>20951</v>
      </c>
      <c r="C2278" t="s">
        <v>20952</v>
      </c>
      <c r="D2278" t="s">
        <v>20953</v>
      </c>
      <c r="E2278">
        <v>1</v>
      </c>
      <c r="F2278">
        <v>1</v>
      </c>
      <c r="G2278">
        <v>1</v>
      </c>
      <c r="H2278">
        <v>0</v>
      </c>
      <c r="I2278" t="s">
        <v>20954</v>
      </c>
      <c r="J2278" t="s">
        <v>20955</v>
      </c>
      <c r="L2278" t="s">
        <v>13</v>
      </c>
      <c r="M2278" t="s">
        <v>20956</v>
      </c>
      <c r="N2278" t="s">
        <v>20957</v>
      </c>
      <c r="O2278" t="s">
        <v>20958</v>
      </c>
      <c r="P2278" t="s">
        <v>325</v>
      </c>
      <c r="Q2278" t="s">
        <v>30</v>
      </c>
    </row>
    <row r="2279" spans="1:17" x14ac:dyDescent="0.2">
      <c r="A2279" t="s">
        <v>20959</v>
      </c>
      <c r="B2279" t="s">
        <v>20960</v>
      </c>
      <c r="C2279" t="s">
        <v>20961</v>
      </c>
      <c r="D2279" t="s">
        <v>20962</v>
      </c>
      <c r="E2279">
        <v>1</v>
      </c>
      <c r="F2279">
        <v>3</v>
      </c>
      <c r="G2279">
        <v>2</v>
      </c>
      <c r="H2279">
        <v>1</v>
      </c>
      <c r="I2279" t="s">
        <v>20963</v>
      </c>
      <c r="J2279" t="s">
        <v>20960</v>
      </c>
      <c r="K2279" t="s">
        <v>20964</v>
      </c>
      <c r="L2279" t="s">
        <v>13</v>
      </c>
      <c r="M2279" t="s">
        <v>20965</v>
      </c>
      <c r="N2279" t="s">
        <v>20966</v>
      </c>
      <c r="O2279" t="s">
        <v>20967</v>
      </c>
      <c r="P2279" t="s">
        <v>145</v>
      </c>
      <c r="Q2279" t="s">
        <v>42</v>
      </c>
    </row>
    <row r="2280" spans="1:17" x14ac:dyDescent="0.2">
      <c r="A2280" t="s">
        <v>20968</v>
      </c>
      <c r="B2280" t="s">
        <v>20969</v>
      </c>
      <c r="C2280" t="s">
        <v>20970</v>
      </c>
      <c r="D2280" t="s">
        <v>20971</v>
      </c>
      <c r="E2280">
        <v>2</v>
      </c>
      <c r="F2280">
        <v>23</v>
      </c>
      <c r="G2280">
        <v>16</v>
      </c>
      <c r="H2280">
        <v>7</v>
      </c>
      <c r="I2280" t="s">
        <v>20972</v>
      </c>
      <c r="J2280" t="s">
        <v>20973</v>
      </c>
      <c r="K2280" t="s">
        <v>20974</v>
      </c>
      <c r="L2280" t="s">
        <v>13</v>
      </c>
      <c r="M2280" t="s">
        <v>20975</v>
      </c>
      <c r="N2280" t="s">
        <v>20976</v>
      </c>
      <c r="O2280" t="s">
        <v>20977</v>
      </c>
      <c r="P2280" t="s">
        <v>1945</v>
      </c>
      <c r="Q2280" t="s">
        <v>18</v>
      </c>
    </row>
    <row r="2281" spans="1:17" x14ac:dyDescent="0.2">
      <c r="A2281" t="s">
        <v>20978</v>
      </c>
      <c r="B2281" t="s">
        <v>20979</v>
      </c>
      <c r="C2281" t="s">
        <v>20980</v>
      </c>
      <c r="D2281" t="s">
        <v>20981</v>
      </c>
      <c r="E2281">
        <v>1</v>
      </c>
      <c r="F2281">
        <v>29</v>
      </c>
      <c r="G2281">
        <v>15</v>
      </c>
      <c r="H2281">
        <v>14</v>
      </c>
      <c r="I2281" t="s">
        <v>20982</v>
      </c>
      <c r="J2281" t="s">
        <v>20983</v>
      </c>
      <c r="K2281" t="s">
        <v>20984</v>
      </c>
      <c r="L2281" t="s">
        <v>13</v>
      </c>
      <c r="M2281" t="s">
        <v>20985</v>
      </c>
      <c r="N2281" t="s">
        <v>20986</v>
      </c>
      <c r="O2281" t="s">
        <v>20987</v>
      </c>
      <c r="P2281" t="s">
        <v>386</v>
      </c>
      <c r="Q2281" t="s">
        <v>30</v>
      </c>
    </row>
    <row r="2282" spans="1:17" x14ac:dyDescent="0.2">
      <c r="A2282" t="s">
        <v>20988</v>
      </c>
      <c r="B2282" t="s">
        <v>20989</v>
      </c>
      <c r="C2282" t="s">
        <v>20990</v>
      </c>
      <c r="D2282" t="s">
        <v>20991</v>
      </c>
      <c r="E2282">
        <v>1</v>
      </c>
      <c r="F2282">
        <v>22</v>
      </c>
      <c r="G2282">
        <v>15</v>
      </c>
      <c r="H2282">
        <v>7</v>
      </c>
      <c r="I2282" t="s">
        <v>20992</v>
      </c>
      <c r="J2282" t="s">
        <v>20989</v>
      </c>
      <c r="K2282" t="s">
        <v>20993</v>
      </c>
      <c r="L2282" t="s">
        <v>13</v>
      </c>
      <c r="M2282" t="s">
        <v>20994</v>
      </c>
      <c r="N2282" t="s">
        <v>20995</v>
      </c>
      <c r="O2282" t="s">
        <v>20996</v>
      </c>
      <c r="P2282" t="s">
        <v>173</v>
      </c>
      <c r="Q2282" t="s">
        <v>514</v>
      </c>
    </row>
    <row r="2283" spans="1:17" x14ac:dyDescent="0.2">
      <c r="A2283" t="s">
        <v>20997</v>
      </c>
      <c r="B2283" t="s">
        <v>20998</v>
      </c>
      <c r="C2283" t="s">
        <v>20999</v>
      </c>
      <c r="D2283" t="s">
        <v>21000</v>
      </c>
      <c r="E2283">
        <v>2</v>
      </c>
      <c r="F2283">
        <v>90</v>
      </c>
      <c r="G2283">
        <v>52</v>
      </c>
      <c r="H2283">
        <v>38</v>
      </c>
      <c r="I2283" t="s">
        <v>21001</v>
      </c>
      <c r="J2283" t="s">
        <v>21002</v>
      </c>
      <c r="K2283" t="s">
        <v>21003</v>
      </c>
      <c r="L2283" t="s">
        <v>13</v>
      </c>
      <c r="M2283" t="s">
        <v>21004</v>
      </c>
      <c r="N2283" t="s">
        <v>21005</v>
      </c>
      <c r="O2283" t="s">
        <v>11432</v>
      </c>
      <c r="P2283" t="s">
        <v>41</v>
      </c>
      <c r="Q2283" t="s">
        <v>42</v>
      </c>
    </row>
    <row r="2284" spans="1:17" x14ac:dyDescent="0.2">
      <c r="A2284" t="s">
        <v>21006</v>
      </c>
      <c r="B2284" t="s">
        <v>21007</v>
      </c>
      <c r="C2284" t="s">
        <v>21008</v>
      </c>
      <c r="D2284" t="s">
        <v>21009</v>
      </c>
      <c r="E2284">
        <v>3</v>
      </c>
      <c r="F2284">
        <v>27</v>
      </c>
      <c r="G2284">
        <v>18</v>
      </c>
      <c r="H2284">
        <v>9</v>
      </c>
      <c r="I2284" t="s">
        <v>21010</v>
      </c>
      <c r="J2284" t="s">
        <v>21011</v>
      </c>
      <c r="K2284" t="s">
        <v>21012</v>
      </c>
      <c r="L2284" t="s">
        <v>13</v>
      </c>
      <c r="M2284" t="s">
        <v>21013</v>
      </c>
      <c r="N2284" t="s">
        <v>21014</v>
      </c>
      <c r="O2284" t="s">
        <v>21015</v>
      </c>
      <c r="P2284" t="s">
        <v>325</v>
      </c>
      <c r="Q2284" t="s">
        <v>30</v>
      </c>
    </row>
    <row r="2285" spans="1:17" x14ac:dyDescent="0.2">
      <c r="A2285" t="s">
        <v>21016</v>
      </c>
      <c r="B2285" t="s">
        <v>21017</v>
      </c>
      <c r="C2285" t="s">
        <v>21018</v>
      </c>
      <c r="D2285" t="s">
        <v>21019</v>
      </c>
      <c r="E2285">
        <v>1</v>
      </c>
      <c r="F2285">
        <v>8</v>
      </c>
      <c r="G2285">
        <v>4</v>
      </c>
      <c r="H2285">
        <v>4</v>
      </c>
      <c r="I2285" t="s">
        <v>21020</v>
      </c>
      <c r="J2285" t="s">
        <v>21021</v>
      </c>
      <c r="K2285" t="s">
        <v>21022</v>
      </c>
      <c r="L2285" t="s">
        <v>13</v>
      </c>
      <c r="M2285" t="s">
        <v>21023</v>
      </c>
      <c r="N2285" t="s">
        <v>21024</v>
      </c>
      <c r="O2285" t="s">
        <v>21025</v>
      </c>
      <c r="P2285" t="s">
        <v>41</v>
      </c>
      <c r="Q2285" t="s">
        <v>30</v>
      </c>
    </row>
    <row r="2286" spans="1:17" x14ac:dyDescent="0.2">
      <c r="A2286" t="s">
        <v>21026</v>
      </c>
      <c r="B2286" t="s">
        <v>21027</v>
      </c>
      <c r="C2286" t="s">
        <v>21028</v>
      </c>
      <c r="D2286" t="s">
        <v>21029</v>
      </c>
      <c r="E2286">
        <v>1</v>
      </c>
      <c r="F2286">
        <v>71</v>
      </c>
      <c r="G2286">
        <v>71</v>
      </c>
      <c r="H2286">
        <v>0</v>
      </c>
      <c r="I2286" t="s">
        <v>21030</v>
      </c>
      <c r="J2286" t="s">
        <v>21027</v>
      </c>
      <c r="K2286" t="s">
        <v>21031</v>
      </c>
      <c r="L2286" t="s">
        <v>13</v>
      </c>
      <c r="M2286" t="s">
        <v>21032</v>
      </c>
      <c r="N2286" t="s">
        <v>21033</v>
      </c>
      <c r="O2286" t="s">
        <v>21034</v>
      </c>
      <c r="P2286" t="s">
        <v>2971</v>
      </c>
      <c r="Q2286" t="s">
        <v>30</v>
      </c>
    </row>
    <row r="2287" spans="1:17" x14ac:dyDescent="0.2">
      <c r="A2287" t="s">
        <v>21035</v>
      </c>
      <c r="B2287" t="s">
        <v>21036</v>
      </c>
      <c r="C2287" t="s">
        <v>21037</v>
      </c>
      <c r="D2287" t="s">
        <v>21038</v>
      </c>
      <c r="E2287">
        <v>1</v>
      </c>
      <c r="F2287">
        <v>2</v>
      </c>
      <c r="G2287">
        <v>1</v>
      </c>
      <c r="H2287">
        <v>1</v>
      </c>
      <c r="I2287" t="s">
        <v>21039</v>
      </c>
      <c r="J2287" t="s">
        <v>21036</v>
      </c>
      <c r="K2287" t="s">
        <v>21040</v>
      </c>
      <c r="L2287" t="s">
        <v>13</v>
      </c>
      <c r="M2287" t="s">
        <v>21041</v>
      </c>
      <c r="N2287" t="s">
        <v>21042</v>
      </c>
      <c r="O2287" t="s">
        <v>629</v>
      </c>
      <c r="P2287" t="s">
        <v>41</v>
      </c>
      <c r="Q2287" t="s">
        <v>42</v>
      </c>
    </row>
    <row r="2288" spans="1:17" x14ac:dyDescent="0.2">
      <c r="A2288" t="s">
        <v>21043</v>
      </c>
      <c r="B2288" t="s">
        <v>21044</v>
      </c>
      <c r="C2288" t="s">
        <v>21045</v>
      </c>
      <c r="D2288" t="s">
        <v>21046</v>
      </c>
      <c r="E2288">
        <v>5</v>
      </c>
      <c r="F2288">
        <v>0</v>
      </c>
      <c r="G2288">
        <v>0</v>
      </c>
      <c r="H2288">
        <v>0</v>
      </c>
      <c r="I2288" t="s">
        <v>21047</v>
      </c>
      <c r="J2288" t="s">
        <v>21044</v>
      </c>
      <c r="K2288" t="s">
        <v>21048</v>
      </c>
      <c r="L2288" t="s">
        <v>13</v>
      </c>
      <c r="M2288" t="s">
        <v>21049</v>
      </c>
      <c r="N2288" t="s">
        <v>21050</v>
      </c>
      <c r="O2288" t="s">
        <v>21051</v>
      </c>
      <c r="P2288" t="s">
        <v>113</v>
      </c>
      <c r="Q2288" t="s">
        <v>42</v>
      </c>
    </row>
    <row r="2289" spans="1:17" x14ac:dyDescent="0.2">
      <c r="A2289" t="s">
        <v>21052</v>
      </c>
      <c r="B2289" t="s">
        <v>21053</v>
      </c>
      <c r="C2289" t="s">
        <v>21054</v>
      </c>
      <c r="D2289" t="s">
        <v>21055</v>
      </c>
      <c r="E2289">
        <v>6</v>
      </c>
      <c r="F2289">
        <v>322</v>
      </c>
      <c r="G2289">
        <v>311</v>
      </c>
      <c r="H2289">
        <v>11</v>
      </c>
      <c r="I2289" t="s">
        <v>21056</v>
      </c>
      <c r="J2289" t="s">
        <v>21057</v>
      </c>
      <c r="K2289" t="s">
        <v>21058</v>
      </c>
      <c r="L2289" t="s">
        <v>13</v>
      </c>
      <c r="M2289" t="s">
        <v>21059</v>
      </c>
      <c r="N2289" t="s">
        <v>21060</v>
      </c>
      <c r="O2289" t="s">
        <v>21061</v>
      </c>
      <c r="P2289" t="s">
        <v>145</v>
      </c>
      <c r="Q2289" t="s">
        <v>30</v>
      </c>
    </row>
    <row r="2290" spans="1:17" x14ac:dyDescent="0.2">
      <c r="A2290" t="s">
        <v>21062</v>
      </c>
      <c r="B2290" t="s">
        <v>21063</v>
      </c>
      <c r="C2290" t="s">
        <v>21064</v>
      </c>
      <c r="D2290" t="s">
        <v>21065</v>
      </c>
      <c r="E2290">
        <v>6</v>
      </c>
      <c r="F2290">
        <v>53</v>
      </c>
      <c r="G2290">
        <v>32</v>
      </c>
      <c r="H2290">
        <v>21</v>
      </c>
      <c r="I2290" t="s">
        <v>21066</v>
      </c>
      <c r="J2290" t="s">
        <v>21067</v>
      </c>
      <c r="K2290" t="s">
        <v>21068</v>
      </c>
      <c r="L2290" t="s">
        <v>13</v>
      </c>
      <c r="M2290" t="s">
        <v>21069</v>
      </c>
      <c r="N2290" t="s">
        <v>21070</v>
      </c>
      <c r="O2290" t="s">
        <v>21071</v>
      </c>
      <c r="P2290" t="s">
        <v>64</v>
      </c>
      <c r="Q2290" t="s">
        <v>30</v>
      </c>
    </row>
    <row r="2291" spans="1:17" x14ac:dyDescent="0.2">
      <c r="A2291" t="s">
        <v>21072</v>
      </c>
      <c r="B2291" t="s">
        <v>21073</v>
      </c>
      <c r="C2291" t="s">
        <v>21074</v>
      </c>
      <c r="D2291" t="s">
        <v>21075</v>
      </c>
      <c r="E2291">
        <v>1</v>
      </c>
      <c r="F2291">
        <v>2</v>
      </c>
      <c r="G2291">
        <v>2</v>
      </c>
      <c r="H2291">
        <v>0</v>
      </c>
      <c r="I2291" t="s">
        <v>21076</v>
      </c>
      <c r="J2291" t="s">
        <v>21073</v>
      </c>
      <c r="K2291" t="s">
        <v>21077</v>
      </c>
      <c r="L2291" t="s">
        <v>13</v>
      </c>
      <c r="M2291" t="s">
        <v>21078</v>
      </c>
      <c r="N2291" t="s">
        <v>21079</v>
      </c>
      <c r="O2291" t="s">
        <v>21080</v>
      </c>
      <c r="P2291" t="s">
        <v>145</v>
      </c>
      <c r="Q2291" t="s">
        <v>18</v>
      </c>
    </row>
    <row r="2292" spans="1:17" x14ac:dyDescent="0.2">
      <c r="A2292" t="s">
        <v>21081</v>
      </c>
      <c r="B2292" t="s">
        <v>21082</v>
      </c>
      <c r="C2292" t="s">
        <v>21083</v>
      </c>
      <c r="D2292" t="s">
        <v>21084</v>
      </c>
      <c r="E2292">
        <v>4</v>
      </c>
      <c r="F2292">
        <v>30</v>
      </c>
      <c r="G2292">
        <v>22</v>
      </c>
      <c r="H2292">
        <v>8</v>
      </c>
      <c r="I2292" t="s">
        <v>21085</v>
      </c>
      <c r="J2292" t="s">
        <v>21086</v>
      </c>
      <c r="K2292" t="s">
        <v>21087</v>
      </c>
      <c r="L2292" t="s">
        <v>13</v>
      </c>
      <c r="M2292" t="s">
        <v>21088</v>
      </c>
      <c r="N2292" t="s">
        <v>21089</v>
      </c>
      <c r="O2292" t="s">
        <v>4256</v>
      </c>
      <c r="P2292" t="s">
        <v>173</v>
      </c>
      <c r="Q2292" t="s">
        <v>42</v>
      </c>
    </row>
    <row r="2293" spans="1:17" x14ac:dyDescent="0.2">
      <c r="A2293" t="s">
        <v>21090</v>
      </c>
      <c r="B2293" t="s">
        <v>21091</v>
      </c>
      <c r="C2293" t="s">
        <v>21092</v>
      </c>
      <c r="D2293" t="s">
        <v>21093</v>
      </c>
      <c r="E2293">
        <v>8</v>
      </c>
      <c r="F2293">
        <v>1646</v>
      </c>
      <c r="G2293">
        <v>1642</v>
      </c>
      <c r="H2293">
        <v>4</v>
      </c>
      <c r="I2293" t="s">
        <v>21094</v>
      </c>
      <c r="J2293" t="s">
        <v>21095</v>
      </c>
      <c r="K2293" t="s">
        <v>21096</v>
      </c>
      <c r="L2293" t="s">
        <v>13</v>
      </c>
      <c r="M2293" t="s">
        <v>21097</v>
      </c>
      <c r="N2293" t="s">
        <v>21092</v>
      </c>
      <c r="O2293" t="s">
        <v>1396</v>
      </c>
      <c r="P2293" t="s">
        <v>41</v>
      </c>
      <c r="Q2293" t="s">
        <v>42</v>
      </c>
    </row>
    <row r="2294" spans="1:17" x14ac:dyDescent="0.2">
      <c r="A2294" t="s">
        <v>21098</v>
      </c>
      <c r="B2294" t="s">
        <v>21099</v>
      </c>
      <c r="C2294" t="s">
        <v>21100</v>
      </c>
      <c r="D2294" t="s">
        <v>21101</v>
      </c>
      <c r="E2294">
        <v>1</v>
      </c>
      <c r="F2294">
        <v>2</v>
      </c>
      <c r="G2294">
        <v>1</v>
      </c>
      <c r="H2294">
        <v>1</v>
      </c>
      <c r="I2294" t="s">
        <v>21102</v>
      </c>
      <c r="J2294" t="s">
        <v>21103</v>
      </c>
      <c r="K2294" t="s">
        <v>21104</v>
      </c>
      <c r="L2294" t="s">
        <v>13</v>
      </c>
      <c r="M2294" t="s">
        <v>21105</v>
      </c>
      <c r="N2294" t="s">
        <v>21106</v>
      </c>
      <c r="O2294" t="s">
        <v>21107</v>
      </c>
      <c r="P2294" t="s">
        <v>5399</v>
      </c>
      <c r="Q2294" t="s">
        <v>30</v>
      </c>
    </row>
    <row r="2295" spans="1:17" x14ac:dyDescent="0.2">
      <c r="A2295" t="s">
        <v>21108</v>
      </c>
      <c r="B2295" t="s">
        <v>21109</v>
      </c>
      <c r="C2295" t="s">
        <v>21110</v>
      </c>
      <c r="D2295" t="s">
        <v>21111</v>
      </c>
      <c r="E2295">
        <v>1</v>
      </c>
      <c r="F2295">
        <v>2</v>
      </c>
      <c r="G2295">
        <v>1</v>
      </c>
      <c r="H2295">
        <v>1</v>
      </c>
      <c r="I2295" t="s">
        <v>21112</v>
      </c>
      <c r="J2295" t="s">
        <v>21113</v>
      </c>
      <c r="K2295" t="s">
        <v>21114</v>
      </c>
      <c r="L2295" t="s">
        <v>13</v>
      </c>
      <c r="M2295" t="s">
        <v>21115</v>
      </c>
      <c r="N2295" t="s">
        <v>21110</v>
      </c>
      <c r="O2295" t="s">
        <v>74</v>
      </c>
      <c r="P2295" t="s">
        <v>41</v>
      </c>
      <c r="Q2295" t="s">
        <v>42</v>
      </c>
    </row>
    <row r="2296" spans="1:17" x14ac:dyDescent="0.2">
      <c r="A2296" t="s">
        <v>21116</v>
      </c>
      <c r="B2296" t="s">
        <v>21117</v>
      </c>
      <c r="C2296" t="s">
        <v>21118</v>
      </c>
      <c r="D2296" t="s">
        <v>21119</v>
      </c>
      <c r="E2296">
        <v>1</v>
      </c>
      <c r="F2296">
        <v>3</v>
      </c>
      <c r="G2296">
        <v>2</v>
      </c>
      <c r="H2296">
        <v>1</v>
      </c>
      <c r="I2296" t="s">
        <v>21120</v>
      </c>
      <c r="J2296" t="s">
        <v>21121</v>
      </c>
      <c r="K2296" t="s">
        <v>21122</v>
      </c>
      <c r="L2296" t="s">
        <v>13</v>
      </c>
      <c r="M2296" t="s">
        <v>21123</v>
      </c>
      <c r="N2296" t="s">
        <v>21124</v>
      </c>
      <c r="O2296" t="s">
        <v>21125</v>
      </c>
      <c r="P2296" t="s">
        <v>716</v>
      </c>
      <c r="Q2296" t="s">
        <v>42</v>
      </c>
    </row>
    <row r="2297" spans="1:17" x14ac:dyDescent="0.2">
      <c r="A2297" t="s">
        <v>21126</v>
      </c>
      <c r="B2297" t="s">
        <v>21127</v>
      </c>
      <c r="C2297" t="s">
        <v>21128</v>
      </c>
      <c r="D2297" t="s">
        <v>21129</v>
      </c>
      <c r="E2297">
        <v>1</v>
      </c>
      <c r="F2297">
        <v>4</v>
      </c>
      <c r="G2297">
        <v>2</v>
      </c>
      <c r="H2297">
        <v>2</v>
      </c>
      <c r="I2297" t="s">
        <v>21130</v>
      </c>
      <c r="J2297" t="s">
        <v>21127</v>
      </c>
      <c r="L2297" t="s">
        <v>13</v>
      </c>
      <c r="M2297" t="s">
        <v>21131</v>
      </c>
      <c r="N2297" t="s">
        <v>21132</v>
      </c>
      <c r="O2297" t="s">
        <v>21133</v>
      </c>
      <c r="P2297" t="s">
        <v>145</v>
      </c>
      <c r="Q2297" t="s">
        <v>42</v>
      </c>
    </row>
    <row r="2298" spans="1:17" x14ac:dyDescent="0.2">
      <c r="A2298" t="s">
        <v>21134</v>
      </c>
      <c r="B2298" t="s">
        <v>21135</v>
      </c>
      <c r="C2298" t="s">
        <v>21136</v>
      </c>
      <c r="D2298" t="s">
        <v>21137</v>
      </c>
      <c r="E2298">
        <v>1</v>
      </c>
      <c r="F2298">
        <v>8</v>
      </c>
      <c r="G2298">
        <v>4</v>
      </c>
      <c r="H2298">
        <v>4</v>
      </c>
      <c r="I2298" t="s">
        <v>21138</v>
      </c>
      <c r="J2298" t="s">
        <v>21135</v>
      </c>
      <c r="K2298" t="s">
        <v>21139</v>
      </c>
      <c r="L2298" t="s">
        <v>13</v>
      </c>
      <c r="M2298" t="s">
        <v>21140</v>
      </c>
      <c r="N2298" t="s">
        <v>21141</v>
      </c>
      <c r="O2298" t="s">
        <v>21142</v>
      </c>
      <c r="P2298" t="s">
        <v>145</v>
      </c>
      <c r="Q2298" t="s">
        <v>30</v>
      </c>
    </row>
    <row r="2299" spans="1:17" x14ac:dyDescent="0.2">
      <c r="A2299" t="s">
        <v>21143</v>
      </c>
      <c r="B2299" t="s">
        <v>21144</v>
      </c>
      <c r="C2299" t="s">
        <v>21145</v>
      </c>
      <c r="D2299" t="s">
        <v>21146</v>
      </c>
      <c r="E2299">
        <v>2</v>
      </c>
      <c r="F2299">
        <v>11</v>
      </c>
      <c r="G2299">
        <v>9</v>
      </c>
      <c r="H2299">
        <v>2</v>
      </c>
      <c r="I2299" t="s">
        <v>21147</v>
      </c>
      <c r="J2299" t="s">
        <v>21148</v>
      </c>
      <c r="K2299" t="s">
        <v>21149</v>
      </c>
      <c r="L2299" t="s">
        <v>13</v>
      </c>
      <c r="M2299" t="s">
        <v>21150</v>
      </c>
      <c r="N2299" t="s">
        <v>21151</v>
      </c>
      <c r="O2299" t="s">
        <v>21152</v>
      </c>
      <c r="P2299" t="s">
        <v>41</v>
      </c>
      <c r="Q2299" t="s">
        <v>42</v>
      </c>
    </row>
    <row r="2300" spans="1:17" x14ac:dyDescent="0.2">
      <c r="A2300" t="s">
        <v>21153</v>
      </c>
      <c r="B2300" t="s">
        <v>21154</v>
      </c>
      <c r="C2300" t="s">
        <v>21155</v>
      </c>
      <c r="D2300" t="s">
        <v>21156</v>
      </c>
      <c r="E2300">
        <v>1</v>
      </c>
      <c r="F2300">
        <v>2</v>
      </c>
      <c r="G2300">
        <v>1</v>
      </c>
      <c r="H2300">
        <v>1</v>
      </c>
      <c r="I2300" t="s">
        <v>21157</v>
      </c>
      <c r="J2300" t="s">
        <v>21158</v>
      </c>
      <c r="K2300" t="s">
        <v>21159</v>
      </c>
      <c r="L2300" t="s">
        <v>13</v>
      </c>
      <c r="M2300" t="s">
        <v>21160</v>
      </c>
      <c r="N2300" t="s">
        <v>21161</v>
      </c>
      <c r="O2300" t="s">
        <v>6861</v>
      </c>
      <c r="P2300" t="s">
        <v>113</v>
      </c>
      <c r="Q2300" t="s">
        <v>42</v>
      </c>
    </row>
    <row r="2301" spans="1:17" x14ac:dyDescent="0.2">
      <c r="A2301" t="s">
        <v>21162</v>
      </c>
      <c r="B2301" t="s">
        <v>21163</v>
      </c>
      <c r="C2301" t="s">
        <v>21164</v>
      </c>
      <c r="D2301" t="s">
        <v>21165</v>
      </c>
      <c r="E2301">
        <v>2</v>
      </c>
      <c r="F2301">
        <v>10</v>
      </c>
      <c r="G2301">
        <v>9</v>
      </c>
      <c r="H2301">
        <v>1</v>
      </c>
      <c r="I2301" t="s">
        <v>21166</v>
      </c>
      <c r="J2301" t="s">
        <v>21167</v>
      </c>
      <c r="K2301" t="s">
        <v>21168</v>
      </c>
      <c r="L2301" t="s">
        <v>13</v>
      </c>
      <c r="M2301" t="s">
        <v>21169</v>
      </c>
      <c r="N2301" t="s">
        <v>21170</v>
      </c>
      <c r="O2301" t="s">
        <v>21171</v>
      </c>
      <c r="P2301" t="s">
        <v>41</v>
      </c>
      <c r="Q2301" t="s">
        <v>42</v>
      </c>
    </row>
    <row r="2302" spans="1:17" x14ac:dyDescent="0.2">
      <c r="A2302" t="s">
        <v>21172</v>
      </c>
      <c r="B2302" t="s">
        <v>21173</v>
      </c>
      <c r="C2302" t="s">
        <v>21174</v>
      </c>
      <c r="D2302" t="s">
        <v>21175</v>
      </c>
      <c r="E2302">
        <v>1</v>
      </c>
      <c r="F2302">
        <v>3</v>
      </c>
      <c r="G2302">
        <v>2</v>
      </c>
      <c r="H2302">
        <v>1</v>
      </c>
      <c r="I2302" t="s">
        <v>21176</v>
      </c>
      <c r="J2302" t="s">
        <v>21177</v>
      </c>
      <c r="K2302" t="s">
        <v>21178</v>
      </c>
      <c r="L2302" t="s">
        <v>13</v>
      </c>
      <c r="M2302" t="s">
        <v>21179</v>
      </c>
      <c r="N2302" t="s">
        <v>21180</v>
      </c>
      <c r="O2302" t="s">
        <v>21181</v>
      </c>
      <c r="P2302" t="s">
        <v>41</v>
      </c>
      <c r="Q2302" t="s">
        <v>42</v>
      </c>
    </row>
    <row r="2303" spans="1:17" x14ac:dyDescent="0.2">
      <c r="A2303" t="s">
        <v>21182</v>
      </c>
      <c r="B2303" t="s">
        <v>21183</v>
      </c>
      <c r="C2303" t="s">
        <v>21184</v>
      </c>
      <c r="D2303" t="s">
        <v>21185</v>
      </c>
      <c r="E2303">
        <v>1</v>
      </c>
      <c r="F2303">
        <v>7</v>
      </c>
      <c r="G2303">
        <v>6</v>
      </c>
      <c r="H2303">
        <v>1</v>
      </c>
      <c r="I2303" t="s">
        <v>21186</v>
      </c>
      <c r="J2303" t="s">
        <v>21187</v>
      </c>
      <c r="K2303" t="s">
        <v>21188</v>
      </c>
      <c r="L2303" t="s">
        <v>13</v>
      </c>
      <c r="M2303" t="s">
        <v>21189</v>
      </c>
      <c r="N2303" t="s">
        <v>21190</v>
      </c>
      <c r="O2303" t="s">
        <v>4141</v>
      </c>
      <c r="P2303" t="s">
        <v>41</v>
      </c>
      <c r="Q2303" t="s">
        <v>42</v>
      </c>
    </row>
    <row r="2304" spans="1:17" x14ac:dyDescent="0.2">
      <c r="A2304" t="s">
        <v>21191</v>
      </c>
      <c r="B2304" t="s">
        <v>21192</v>
      </c>
      <c r="C2304" t="s">
        <v>21193</v>
      </c>
      <c r="D2304" t="s">
        <v>21194</v>
      </c>
      <c r="E2304">
        <v>1</v>
      </c>
      <c r="F2304">
        <v>16</v>
      </c>
      <c r="G2304">
        <v>2</v>
      </c>
      <c r="H2304">
        <v>14</v>
      </c>
      <c r="I2304" t="s">
        <v>21195</v>
      </c>
      <c r="J2304" t="s">
        <v>21192</v>
      </c>
      <c r="K2304" t="s">
        <v>21192</v>
      </c>
      <c r="L2304" t="s">
        <v>13</v>
      </c>
      <c r="M2304" t="s">
        <v>21196</v>
      </c>
      <c r="N2304" t="s">
        <v>21197</v>
      </c>
      <c r="O2304" t="s">
        <v>21198</v>
      </c>
      <c r="P2304" t="s">
        <v>41</v>
      </c>
      <c r="Q2304" t="s">
        <v>514</v>
      </c>
    </row>
    <row r="2305" spans="1:17" x14ac:dyDescent="0.2">
      <c r="A2305" t="s">
        <v>21199</v>
      </c>
      <c r="B2305" t="s">
        <v>21200</v>
      </c>
      <c r="C2305" t="s">
        <v>21201</v>
      </c>
      <c r="D2305" t="s">
        <v>21202</v>
      </c>
      <c r="E2305">
        <v>4</v>
      </c>
      <c r="F2305">
        <v>147</v>
      </c>
      <c r="G2305">
        <v>135</v>
      </c>
      <c r="H2305">
        <v>12</v>
      </c>
      <c r="I2305" t="s">
        <v>21203</v>
      </c>
      <c r="J2305" t="s">
        <v>21204</v>
      </c>
      <c r="K2305" t="s">
        <v>21205</v>
      </c>
      <c r="L2305" t="s">
        <v>13</v>
      </c>
      <c r="M2305" t="s">
        <v>21206</v>
      </c>
      <c r="N2305" t="s">
        <v>21207</v>
      </c>
      <c r="O2305" t="s">
        <v>345</v>
      </c>
      <c r="P2305" t="s">
        <v>41</v>
      </c>
      <c r="Q2305" t="s">
        <v>42</v>
      </c>
    </row>
    <row r="2306" spans="1:17" x14ac:dyDescent="0.2">
      <c r="A2306" t="s">
        <v>21208</v>
      </c>
      <c r="B2306" t="s">
        <v>21209</v>
      </c>
      <c r="C2306" t="s">
        <v>21210</v>
      </c>
      <c r="D2306" t="s">
        <v>21211</v>
      </c>
      <c r="E2306">
        <v>20</v>
      </c>
      <c r="F2306">
        <v>765</v>
      </c>
      <c r="G2306">
        <v>765</v>
      </c>
      <c r="H2306">
        <v>0</v>
      </c>
      <c r="I2306" t="s">
        <v>21212</v>
      </c>
      <c r="J2306" t="s">
        <v>21209</v>
      </c>
      <c r="K2306" t="s">
        <v>21213</v>
      </c>
      <c r="L2306" t="s">
        <v>13</v>
      </c>
      <c r="M2306" t="s">
        <v>21214</v>
      </c>
      <c r="N2306" t="s">
        <v>21215</v>
      </c>
      <c r="O2306" t="s">
        <v>21216</v>
      </c>
      <c r="P2306" t="s">
        <v>173</v>
      </c>
      <c r="Q2306" t="s">
        <v>18</v>
      </c>
    </row>
    <row r="2307" spans="1:17" x14ac:dyDescent="0.2">
      <c r="A2307" t="s">
        <v>21217</v>
      </c>
      <c r="B2307" t="s">
        <v>21218</v>
      </c>
      <c r="C2307" t="s">
        <v>21219</v>
      </c>
      <c r="D2307" t="s">
        <v>21220</v>
      </c>
      <c r="E2307">
        <v>1</v>
      </c>
      <c r="F2307">
        <v>29</v>
      </c>
      <c r="G2307">
        <v>29</v>
      </c>
      <c r="H2307">
        <v>0</v>
      </c>
      <c r="I2307" t="s">
        <v>21221</v>
      </c>
      <c r="J2307" t="s">
        <v>21218</v>
      </c>
      <c r="L2307" t="s">
        <v>13</v>
      </c>
      <c r="M2307" t="s">
        <v>21222</v>
      </c>
      <c r="N2307" t="s">
        <v>21223</v>
      </c>
      <c r="O2307" t="s">
        <v>13689</v>
      </c>
      <c r="P2307" t="s">
        <v>41</v>
      </c>
      <c r="Q2307" t="s">
        <v>42</v>
      </c>
    </row>
    <row r="2308" spans="1:17" x14ac:dyDescent="0.2">
      <c r="A2308" t="s">
        <v>21224</v>
      </c>
      <c r="B2308" t="s">
        <v>21225</v>
      </c>
      <c r="C2308" t="s">
        <v>21226</v>
      </c>
      <c r="D2308" t="s">
        <v>21227</v>
      </c>
      <c r="E2308">
        <v>1</v>
      </c>
      <c r="F2308">
        <v>8</v>
      </c>
      <c r="G2308">
        <v>7</v>
      </c>
      <c r="H2308">
        <v>1</v>
      </c>
      <c r="I2308" t="s">
        <v>21228</v>
      </c>
      <c r="J2308" t="s">
        <v>21229</v>
      </c>
      <c r="K2308" t="s">
        <v>21230</v>
      </c>
      <c r="L2308" t="s">
        <v>13</v>
      </c>
      <c r="M2308" t="s">
        <v>21231</v>
      </c>
      <c r="N2308" t="s">
        <v>21232</v>
      </c>
      <c r="O2308" t="s">
        <v>21233</v>
      </c>
      <c r="P2308" t="s">
        <v>41</v>
      </c>
      <c r="Q2308" t="s">
        <v>42</v>
      </c>
    </row>
    <row r="2309" spans="1:17" x14ac:dyDescent="0.2">
      <c r="A2309" t="s">
        <v>21234</v>
      </c>
      <c r="B2309" t="s">
        <v>21235</v>
      </c>
      <c r="C2309" t="s">
        <v>21236</v>
      </c>
      <c r="D2309" t="s">
        <v>21237</v>
      </c>
      <c r="E2309">
        <v>1</v>
      </c>
      <c r="F2309">
        <v>2</v>
      </c>
      <c r="G2309">
        <v>1</v>
      </c>
      <c r="H2309">
        <v>1</v>
      </c>
      <c r="I2309" t="s">
        <v>21238</v>
      </c>
      <c r="J2309" t="s">
        <v>21239</v>
      </c>
      <c r="K2309" t="s">
        <v>21240</v>
      </c>
      <c r="L2309" t="s">
        <v>13</v>
      </c>
      <c r="M2309" t="s">
        <v>21241</v>
      </c>
      <c r="N2309" t="s">
        <v>21242</v>
      </c>
      <c r="O2309" t="s">
        <v>40</v>
      </c>
      <c r="P2309" t="s">
        <v>41</v>
      </c>
      <c r="Q2309" t="s">
        <v>42</v>
      </c>
    </row>
    <row r="2310" spans="1:17" x14ac:dyDescent="0.2">
      <c r="A2310" t="s">
        <v>21243</v>
      </c>
      <c r="B2310" t="s">
        <v>21244</v>
      </c>
      <c r="C2310" t="s">
        <v>21245</v>
      </c>
      <c r="D2310" t="s">
        <v>21246</v>
      </c>
      <c r="E2310">
        <v>3</v>
      </c>
      <c r="F2310">
        <v>157</v>
      </c>
      <c r="G2310">
        <v>149</v>
      </c>
      <c r="H2310">
        <v>8</v>
      </c>
      <c r="I2310" t="s">
        <v>21247</v>
      </c>
      <c r="J2310" t="s">
        <v>21248</v>
      </c>
      <c r="K2310" t="s">
        <v>21249</v>
      </c>
      <c r="L2310" t="s">
        <v>13</v>
      </c>
      <c r="M2310" t="s">
        <v>21250</v>
      </c>
      <c r="N2310" t="s">
        <v>21251</v>
      </c>
      <c r="O2310" t="s">
        <v>11095</v>
      </c>
      <c r="P2310" t="s">
        <v>41</v>
      </c>
      <c r="Q2310" t="s">
        <v>42</v>
      </c>
    </row>
    <row r="2311" spans="1:17" x14ac:dyDescent="0.2">
      <c r="A2311" t="s">
        <v>21252</v>
      </c>
      <c r="B2311" t="s">
        <v>21253</v>
      </c>
      <c r="C2311" t="s">
        <v>21254</v>
      </c>
      <c r="D2311" t="s">
        <v>21255</v>
      </c>
      <c r="E2311">
        <v>1</v>
      </c>
      <c r="F2311">
        <v>2</v>
      </c>
      <c r="G2311">
        <v>2</v>
      </c>
      <c r="H2311">
        <v>0</v>
      </c>
      <c r="I2311" t="s">
        <v>21256</v>
      </c>
      <c r="J2311" t="s">
        <v>21253</v>
      </c>
      <c r="K2311" t="s">
        <v>21257</v>
      </c>
      <c r="L2311" t="s">
        <v>13</v>
      </c>
      <c r="M2311" t="s">
        <v>21258</v>
      </c>
      <c r="N2311" t="s">
        <v>21259</v>
      </c>
      <c r="O2311" t="s">
        <v>21260</v>
      </c>
      <c r="P2311" t="s">
        <v>17</v>
      </c>
      <c r="Q2311" t="s">
        <v>18</v>
      </c>
    </row>
    <row r="2312" spans="1:17" x14ac:dyDescent="0.2">
      <c r="A2312" t="s">
        <v>21261</v>
      </c>
      <c r="B2312" t="s">
        <v>21262</v>
      </c>
      <c r="C2312" t="s">
        <v>21263</v>
      </c>
      <c r="D2312" t="s">
        <v>21264</v>
      </c>
      <c r="E2312">
        <v>1</v>
      </c>
      <c r="F2312">
        <v>1016</v>
      </c>
      <c r="G2312">
        <v>508</v>
      </c>
      <c r="H2312">
        <v>508</v>
      </c>
      <c r="I2312" t="s">
        <v>21265</v>
      </c>
      <c r="J2312" t="s">
        <v>21262</v>
      </c>
      <c r="K2312" t="s">
        <v>21266</v>
      </c>
      <c r="L2312" t="s">
        <v>13</v>
      </c>
      <c r="M2312" t="s">
        <v>21267</v>
      </c>
      <c r="N2312" t="s">
        <v>21268</v>
      </c>
      <c r="O2312" t="s">
        <v>21269</v>
      </c>
      <c r="P2312" t="s">
        <v>1945</v>
      </c>
      <c r="Q2312" t="s">
        <v>18</v>
      </c>
    </row>
    <row r="2313" spans="1:17" x14ac:dyDescent="0.2">
      <c r="A2313" t="s">
        <v>21270</v>
      </c>
      <c r="B2313" t="s">
        <v>21271</v>
      </c>
      <c r="C2313" t="s">
        <v>21272</v>
      </c>
      <c r="D2313" t="s">
        <v>21273</v>
      </c>
      <c r="E2313">
        <v>2</v>
      </c>
      <c r="F2313">
        <v>8</v>
      </c>
      <c r="G2313">
        <v>6</v>
      </c>
      <c r="H2313">
        <v>2</v>
      </c>
      <c r="I2313" t="s">
        <v>21274</v>
      </c>
      <c r="J2313" t="s">
        <v>21275</v>
      </c>
      <c r="K2313" t="s">
        <v>21276</v>
      </c>
      <c r="L2313" t="s">
        <v>13</v>
      </c>
      <c r="M2313" t="s">
        <v>21277</v>
      </c>
      <c r="N2313" t="s">
        <v>21272</v>
      </c>
      <c r="O2313" t="s">
        <v>5996</v>
      </c>
      <c r="P2313" t="s">
        <v>173</v>
      </c>
      <c r="Q2313" t="s">
        <v>42</v>
      </c>
    </row>
    <row r="2314" spans="1:17" x14ac:dyDescent="0.2">
      <c r="A2314" t="s">
        <v>21278</v>
      </c>
      <c r="B2314" t="s">
        <v>21279</v>
      </c>
      <c r="C2314" t="s">
        <v>21280</v>
      </c>
      <c r="D2314" t="s">
        <v>21281</v>
      </c>
      <c r="E2314">
        <v>2</v>
      </c>
      <c r="F2314">
        <v>24</v>
      </c>
      <c r="G2314">
        <v>24</v>
      </c>
      <c r="H2314">
        <v>0</v>
      </c>
      <c r="I2314" t="s">
        <v>21282</v>
      </c>
      <c r="J2314" t="s">
        <v>21283</v>
      </c>
      <c r="K2314" t="s">
        <v>21284</v>
      </c>
      <c r="L2314" t="s">
        <v>13</v>
      </c>
      <c r="M2314" t="s">
        <v>21285</v>
      </c>
      <c r="N2314" t="s">
        <v>21286</v>
      </c>
      <c r="O2314" t="s">
        <v>1038</v>
      </c>
      <c r="P2314" t="s">
        <v>41</v>
      </c>
      <c r="Q2314" t="s">
        <v>42</v>
      </c>
    </row>
    <row r="2315" spans="1:17" x14ac:dyDescent="0.2">
      <c r="A2315" t="s">
        <v>21287</v>
      </c>
      <c r="B2315" t="s">
        <v>21288</v>
      </c>
      <c r="C2315" t="s">
        <v>21289</v>
      </c>
      <c r="D2315" t="s">
        <v>21290</v>
      </c>
      <c r="E2315">
        <v>14</v>
      </c>
      <c r="F2315">
        <v>612</v>
      </c>
      <c r="G2315">
        <v>611</v>
      </c>
      <c r="H2315">
        <v>1</v>
      </c>
      <c r="I2315" t="s">
        <v>21291</v>
      </c>
      <c r="J2315" t="s">
        <v>21292</v>
      </c>
      <c r="K2315" t="s">
        <v>21293</v>
      </c>
      <c r="L2315" t="s">
        <v>13</v>
      </c>
      <c r="M2315" t="s">
        <v>21294</v>
      </c>
      <c r="N2315" t="s">
        <v>21295</v>
      </c>
      <c r="O2315" t="s">
        <v>21296</v>
      </c>
      <c r="P2315" t="s">
        <v>41</v>
      </c>
      <c r="Q2315" t="s">
        <v>42</v>
      </c>
    </row>
    <row r="2316" spans="1:17" x14ac:dyDescent="0.2">
      <c r="A2316" t="s">
        <v>21297</v>
      </c>
      <c r="B2316" t="s">
        <v>21298</v>
      </c>
      <c r="C2316" t="s">
        <v>21299</v>
      </c>
      <c r="D2316" t="s">
        <v>21300</v>
      </c>
      <c r="E2316">
        <v>1</v>
      </c>
      <c r="F2316">
        <v>6</v>
      </c>
      <c r="G2316">
        <v>6</v>
      </c>
      <c r="H2316">
        <v>0</v>
      </c>
      <c r="I2316" t="s">
        <v>21301</v>
      </c>
      <c r="J2316" t="s">
        <v>21302</v>
      </c>
      <c r="K2316" t="s">
        <v>21303</v>
      </c>
      <c r="L2316" t="s">
        <v>13</v>
      </c>
      <c r="M2316" t="s">
        <v>21304</v>
      </c>
      <c r="N2316" t="s">
        <v>21305</v>
      </c>
      <c r="O2316" t="s">
        <v>21306</v>
      </c>
      <c r="P2316" t="s">
        <v>145</v>
      </c>
      <c r="Q2316" t="s">
        <v>42</v>
      </c>
    </row>
    <row r="2317" spans="1:17" x14ac:dyDescent="0.2">
      <c r="A2317" t="s">
        <v>21307</v>
      </c>
      <c r="B2317" t="s">
        <v>21308</v>
      </c>
      <c r="C2317" t="s">
        <v>21309</v>
      </c>
      <c r="D2317" t="s">
        <v>21310</v>
      </c>
      <c r="E2317">
        <v>1</v>
      </c>
      <c r="F2317">
        <v>14</v>
      </c>
      <c r="G2317">
        <v>11</v>
      </c>
      <c r="H2317">
        <v>3</v>
      </c>
      <c r="I2317" t="s">
        <v>21311</v>
      </c>
      <c r="J2317" t="s">
        <v>21312</v>
      </c>
      <c r="K2317" t="s">
        <v>21313</v>
      </c>
      <c r="L2317" t="s">
        <v>13</v>
      </c>
      <c r="M2317" t="s">
        <v>21314</v>
      </c>
      <c r="N2317" t="s">
        <v>21315</v>
      </c>
      <c r="O2317" t="s">
        <v>21316</v>
      </c>
      <c r="P2317" t="s">
        <v>145</v>
      </c>
      <c r="Q2317" t="s">
        <v>18</v>
      </c>
    </row>
    <row r="2318" spans="1:17" x14ac:dyDescent="0.2">
      <c r="A2318" t="s">
        <v>21317</v>
      </c>
      <c r="B2318" t="s">
        <v>21318</v>
      </c>
      <c r="C2318" t="s">
        <v>21319</v>
      </c>
      <c r="D2318" t="s">
        <v>21320</v>
      </c>
      <c r="E2318">
        <v>2</v>
      </c>
      <c r="F2318">
        <v>16</v>
      </c>
      <c r="G2318">
        <v>8</v>
      </c>
      <c r="H2318">
        <v>8</v>
      </c>
      <c r="I2318" t="s">
        <v>21321</v>
      </c>
      <c r="J2318" t="s">
        <v>21322</v>
      </c>
      <c r="K2318" t="s">
        <v>21323</v>
      </c>
      <c r="L2318" t="s">
        <v>13</v>
      </c>
      <c r="M2318" t="s">
        <v>21324</v>
      </c>
      <c r="N2318" t="s">
        <v>21325</v>
      </c>
      <c r="O2318" t="s">
        <v>2317</v>
      </c>
      <c r="P2318" t="s">
        <v>41</v>
      </c>
      <c r="Q2318" t="s">
        <v>42</v>
      </c>
    </row>
    <row r="2319" spans="1:17" x14ac:dyDescent="0.2">
      <c r="A2319" t="s">
        <v>21326</v>
      </c>
      <c r="B2319" t="s">
        <v>21327</v>
      </c>
      <c r="C2319" t="s">
        <v>21328</v>
      </c>
      <c r="D2319" t="s">
        <v>21329</v>
      </c>
      <c r="E2319">
        <v>2</v>
      </c>
      <c r="F2319">
        <v>3</v>
      </c>
      <c r="G2319">
        <v>2</v>
      </c>
      <c r="H2319">
        <v>1</v>
      </c>
      <c r="I2319" t="s">
        <v>21330</v>
      </c>
      <c r="J2319" t="s">
        <v>21331</v>
      </c>
      <c r="L2319" t="s">
        <v>13</v>
      </c>
      <c r="M2319" t="s">
        <v>21332</v>
      </c>
      <c r="N2319" t="s">
        <v>21333</v>
      </c>
      <c r="O2319" t="s">
        <v>21334</v>
      </c>
      <c r="P2319" t="s">
        <v>145</v>
      </c>
      <c r="Q2319" t="s">
        <v>42</v>
      </c>
    </row>
    <row r="2320" spans="1:17" x14ac:dyDescent="0.2">
      <c r="A2320" t="s">
        <v>21335</v>
      </c>
      <c r="B2320" t="s">
        <v>21336</v>
      </c>
      <c r="C2320" t="s">
        <v>21337</v>
      </c>
      <c r="D2320" t="s">
        <v>21338</v>
      </c>
      <c r="E2320">
        <v>1</v>
      </c>
      <c r="F2320">
        <v>9</v>
      </c>
      <c r="G2320">
        <v>9</v>
      </c>
      <c r="H2320">
        <v>0</v>
      </c>
      <c r="I2320" t="s">
        <v>21339</v>
      </c>
      <c r="J2320" t="s">
        <v>21340</v>
      </c>
      <c r="K2320" t="s">
        <v>21341</v>
      </c>
      <c r="L2320" t="s">
        <v>13</v>
      </c>
      <c r="M2320" t="s">
        <v>21342</v>
      </c>
      <c r="N2320" t="s">
        <v>21343</v>
      </c>
      <c r="O2320" t="s">
        <v>21344</v>
      </c>
      <c r="P2320" t="s">
        <v>145</v>
      </c>
      <c r="Q2320" t="s">
        <v>42</v>
      </c>
    </row>
    <row r="2321" spans="1:17" x14ac:dyDescent="0.2">
      <c r="A2321" t="s">
        <v>21345</v>
      </c>
      <c r="B2321" t="s">
        <v>21346</v>
      </c>
      <c r="C2321" t="s">
        <v>21347</v>
      </c>
      <c r="D2321" t="s">
        <v>21348</v>
      </c>
      <c r="E2321">
        <v>12</v>
      </c>
      <c r="F2321">
        <v>474</v>
      </c>
      <c r="G2321">
        <v>471</v>
      </c>
      <c r="H2321">
        <v>3</v>
      </c>
      <c r="I2321" t="s">
        <v>21349</v>
      </c>
      <c r="J2321" t="s">
        <v>21350</v>
      </c>
      <c r="K2321" t="s">
        <v>21351</v>
      </c>
      <c r="L2321" t="s">
        <v>13</v>
      </c>
      <c r="M2321" t="s">
        <v>21352</v>
      </c>
      <c r="N2321" t="s">
        <v>21353</v>
      </c>
      <c r="O2321" t="s">
        <v>21354</v>
      </c>
      <c r="P2321" t="s">
        <v>716</v>
      </c>
      <c r="Q2321" t="s">
        <v>42</v>
      </c>
    </row>
    <row r="2322" spans="1:17" x14ac:dyDescent="0.2">
      <c r="A2322" t="s">
        <v>21355</v>
      </c>
      <c r="B2322" t="s">
        <v>21356</v>
      </c>
      <c r="C2322" t="s">
        <v>21357</v>
      </c>
      <c r="D2322" t="s">
        <v>21358</v>
      </c>
      <c r="E2322">
        <v>5</v>
      </c>
      <c r="F2322">
        <v>34</v>
      </c>
      <c r="G2322">
        <v>26</v>
      </c>
      <c r="H2322">
        <v>8</v>
      </c>
      <c r="I2322" t="s">
        <v>21359</v>
      </c>
      <c r="J2322" t="s">
        <v>21360</v>
      </c>
      <c r="K2322" t="s">
        <v>21361</v>
      </c>
      <c r="L2322" t="s">
        <v>13</v>
      </c>
      <c r="M2322" t="s">
        <v>21362</v>
      </c>
      <c r="N2322" t="s">
        <v>21363</v>
      </c>
      <c r="O2322" t="s">
        <v>21364</v>
      </c>
      <c r="P2322" t="s">
        <v>325</v>
      </c>
      <c r="Q2322" t="s">
        <v>514</v>
      </c>
    </row>
    <row r="2323" spans="1:17" x14ac:dyDescent="0.2">
      <c r="A2323" t="s">
        <v>21365</v>
      </c>
      <c r="B2323" t="s">
        <v>21366</v>
      </c>
      <c r="C2323" t="s">
        <v>21367</v>
      </c>
      <c r="D2323" t="s">
        <v>21368</v>
      </c>
      <c r="E2323">
        <v>2</v>
      </c>
      <c r="F2323">
        <v>18</v>
      </c>
      <c r="G2323">
        <v>16</v>
      </c>
      <c r="H2323">
        <v>2</v>
      </c>
      <c r="I2323" t="s">
        <v>21369</v>
      </c>
      <c r="J2323" t="s">
        <v>21370</v>
      </c>
      <c r="K2323" t="s">
        <v>21371</v>
      </c>
      <c r="L2323" t="s">
        <v>13</v>
      </c>
      <c r="M2323" t="s">
        <v>21372</v>
      </c>
      <c r="N2323" t="s">
        <v>21367</v>
      </c>
      <c r="O2323" t="s">
        <v>779</v>
      </c>
      <c r="P2323" t="s">
        <v>173</v>
      </c>
      <c r="Q2323" t="s">
        <v>42</v>
      </c>
    </row>
    <row r="2324" spans="1:17" x14ac:dyDescent="0.2">
      <c r="A2324" t="s">
        <v>21373</v>
      </c>
      <c r="B2324" t="s">
        <v>21374</v>
      </c>
      <c r="C2324" t="s">
        <v>21375</v>
      </c>
      <c r="D2324" t="s">
        <v>21376</v>
      </c>
      <c r="E2324">
        <v>4</v>
      </c>
      <c r="F2324">
        <v>25</v>
      </c>
      <c r="G2324">
        <v>9</v>
      </c>
      <c r="H2324">
        <v>16</v>
      </c>
      <c r="I2324" t="s">
        <v>21377</v>
      </c>
      <c r="J2324" t="s">
        <v>21378</v>
      </c>
      <c r="L2324" t="s">
        <v>13</v>
      </c>
      <c r="M2324" t="s">
        <v>21379</v>
      </c>
      <c r="N2324" t="s">
        <v>21380</v>
      </c>
      <c r="O2324" t="s">
        <v>21381</v>
      </c>
      <c r="P2324" t="s">
        <v>41</v>
      </c>
      <c r="Q2324" t="s">
        <v>42</v>
      </c>
    </row>
    <row r="2325" spans="1:17" x14ac:dyDescent="0.2">
      <c r="A2325" t="s">
        <v>21382</v>
      </c>
      <c r="B2325" t="s">
        <v>21383</v>
      </c>
      <c r="C2325" t="s">
        <v>21384</v>
      </c>
      <c r="D2325" t="s">
        <v>21385</v>
      </c>
      <c r="E2325">
        <v>14</v>
      </c>
      <c r="F2325">
        <v>265</v>
      </c>
      <c r="G2325">
        <v>229</v>
      </c>
      <c r="H2325">
        <v>36</v>
      </c>
      <c r="I2325" t="s">
        <v>21386</v>
      </c>
      <c r="J2325" t="s">
        <v>21387</v>
      </c>
      <c r="K2325" t="e">
        <f>- created POM\n- Removed lib dir\n- moved Code into standard maven dirs\n</f>
        <v>#NAME?</v>
      </c>
      <c r="L2325" t="s">
        <v>13</v>
      </c>
      <c r="M2325" t="s">
        <v>21388</v>
      </c>
      <c r="N2325" t="s">
        <v>21389</v>
      </c>
      <c r="O2325" t="s">
        <v>21390</v>
      </c>
      <c r="P2325" t="s">
        <v>41</v>
      </c>
      <c r="Q2325" t="s">
        <v>30</v>
      </c>
    </row>
    <row r="2326" spans="1:17" x14ac:dyDescent="0.2">
      <c r="A2326" t="s">
        <v>21391</v>
      </c>
      <c r="B2326" t="s">
        <v>21392</v>
      </c>
      <c r="C2326" t="s">
        <v>21393</v>
      </c>
      <c r="D2326" t="s">
        <v>21394</v>
      </c>
      <c r="E2326">
        <v>1</v>
      </c>
      <c r="F2326">
        <v>1</v>
      </c>
      <c r="G2326">
        <v>1</v>
      </c>
      <c r="H2326">
        <v>0</v>
      </c>
      <c r="I2326" t="s">
        <v>21395</v>
      </c>
      <c r="J2326" t="s">
        <v>21396</v>
      </c>
      <c r="K2326" t="s">
        <v>21397</v>
      </c>
      <c r="L2326" t="s">
        <v>13</v>
      </c>
      <c r="M2326" t="s">
        <v>21398</v>
      </c>
      <c r="N2326" t="s">
        <v>21399</v>
      </c>
      <c r="O2326" t="s">
        <v>21400</v>
      </c>
      <c r="P2326" t="s">
        <v>173</v>
      </c>
      <c r="Q2326" t="s">
        <v>30</v>
      </c>
    </row>
    <row r="2327" spans="1:17" x14ac:dyDescent="0.2">
      <c r="A2327" t="s">
        <v>21401</v>
      </c>
      <c r="B2327" t="s">
        <v>21402</v>
      </c>
      <c r="C2327" t="s">
        <v>21403</v>
      </c>
      <c r="D2327" t="s">
        <v>21404</v>
      </c>
      <c r="E2327">
        <v>3</v>
      </c>
      <c r="F2327">
        <v>12</v>
      </c>
      <c r="G2327">
        <v>11</v>
      </c>
      <c r="H2327">
        <v>1</v>
      </c>
      <c r="I2327" t="s">
        <v>21405</v>
      </c>
      <c r="J2327" t="s">
        <v>21402</v>
      </c>
      <c r="K2327" t="s">
        <v>21406</v>
      </c>
      <c r="L2327" t="s">
        <v>13</v>
      </c>
      <c r="M2327" t="s">
        <v>21407</v>
      </c>
      <c r="N2327" t="s">
        <v>21408</v>
      </c>
      <c r="O2327" t="s">
        <v>21409</v>
      </c>
      <c r="P2327" t="s">
        <v>64</v>
      </c>
      <c r="Q2327" t="s">
        <v>18</v>
      </c>
    </row>
    <row r="2328" spans="1:17" x14ac:dyDescent="0.2">
      <c r="A2328" t="s">
        <v>21410</v>
      </c>
      <c r="B2328" t="s">
        <v>21411</v>
      </c>
      <c r="C2328" t="s">
        <v>21412</v>
      </c>
      <c r="D2328" t="s">
        <v>21413</v>
      </c>
      <c r="E2328">
        <v>2</v>
      </c>
      <c r="F2328">
        <v>8</v>
      </c>
      <c r="G2328">
        <v>4</v>
      </c>
      <c r="H2328">
        <v>4</v>
      </c>
      <c r="I2328" t="s">
        <v>21414</v>
      </c>
      <c r="J2328" t="s">
        <v>21411</v>
      </c>
      <c r="K2328" t="s">
        <v>21415</v>
      </c>
      <c r="L2328" t="s">
        <v>13</v>
      </c>
      <c r="M2328" t="s">
        <v>21416</v>
      </c>
      <c r="N2328" t="s">
        <v>21417</v>
      </c>
      <c r="O2328" t="s">
        <v>21418</v>
      </c>
      <c r="P2328" t="s">
        <v>173</v>
      </c>
      <c r="Q2328" t="s">
        <v>114</v>
      </c>
    </row>
    <row r="2329" spans="1:17" x14ac:dyDescent="0.2">
      <c r="A2329" t="s">
        <v>21419</v>
      </c>
      <c r="B2329" t="s">
        <v>21420</v>
      </c>
      <c r="C2329" t="s">
        <v>21421</v>
      </c>
      <c r="D2329" t="s">
        <v>21422</v>
      </c>
      <c r="E2329">
        <v>5</v>
      </c>
      <c r="F2329">
        <v>702</v>
      </c>
      <c r="G2329">
        <v>380</v>
      </c>
      <c r="H2329">
        <v>322</v>
      </c>
      <c r="I2329" t="s">
        <v>21423</v>
      </c>
      <c r="J2329" t="s">
        <v>21424</v>
      </c>
      <c r="K2329" t="s">
        <v>21425</v>
      </c>
      <c r="L2329" t="s">
        <v>13</v>
      </c>
      <c r="M2329" t="s">
        <v>21426</v>
      </c>
      <c r="N2329" t="s">
        <v>21427</v>
      </c>
      <c r="O2329" t="s">
        <v>2180</v>
      </c>
      <c r="P2329" t="s">
        <v>41</v>
      </c>
      <c r="Q2329" t="s">
        <v>30</v>
      </c>
    </row>
    <row r="2330" spans="1:17" x14ac:dyDescent="0.2">
      <c r="A2330" t="s">
        <v>21428</v>
      </c>
      <c r="B2330" t="s">
        <v>21429</v>
      </c>
      <c r="C2330" t="s">
        <v>21430</v>
      </c>
      <c r="D2330" t="s">
        <v>21431</v>
      </c>
      <c r="E2330">
        <v>1</v>
      </c>
      <c r="F2330">
        <v>1</v>
      </c>
      <c r="G2330">
        <v>1</v>
      </c>
      <c r="H2330">
        <v>0</v>
      </c>
      <c r="I2330" t="s">
        <v>21432</v>
      </c>
      <c r="J2330" t="s">
        <v>21433</v>
      </c>
      <c r="K2330" t="s">
        <v>21434</v>
      </c>
      <c r="L2330" t="s">
        <v>13</v>
      </c>
      <c r="M2330" t="s">
        <v>21435</v>
      </c>
      <c r="N2330" t="s">
        <v>21436</v>
      </c>
      <c r="O2330" t="s">
        <v>453</v>
      </c>
      <c r="P2330" t="s">
        <v>29</v>
      </c>
      <c r="Q2330" t="s">
        <v>42</v>
      </c>
    </row>
    <row r="2331" spans="1:17" x14ac:dyDescent="0.2">
      <c r="A2331" t="s">
        <v>21437</v>
      </c>
      <c r="B2331" t="s">
        <v>21438</v>
      </c>
      <c r="C2331" t="s">
        <v>21439</v>
      </c>
      <c r="D2331" t="s">
        <v>21440</v>
      </c>
      <c r="E2331">
        <v>1</v>
      </c>
      <c r="F2331">
        <v>2</v>
      </c>
      <c r="G2331">
        <v>1</v>
      </c>
      <c r="H2331">
        <v>1</v>
      </c>
      <c r="I2331" t="s">
        <v>21441</v>
      </c>
      <c r="J2331" t="s">
        <v>21442</v>
      </c>
      <c r="K2331" t="s">
        <v>21443</v>
      </c>
      <c r="L2331" t="s">
        <v>13</v>
      </c>
      <c r="M2331" t="s">
        <v>21444</v>
      </c>
      <c r="N2331" t="s">
        <v>21445</v>
      </c>
      <c r="O2331" t="s">
        <v>21446</v>
      </c>
      <c r="P2331" t="s">
        <v>64</v>
      </c>
      <c r="Q2331" t="s">
        <v>30</v>
      </c>
    </row>
    <row r="2332" spans="1:17" x14ac:dyDescent="0.2">
      <c r="A2332" t="s">
        <v>21447</v>
      </c>
      <c r="B2332" t="s">
        <v>21448</v>
      </c>
      <c r="C2332" t="s">
        <v>21449</v>
      </c>
      <c r="D2332" t="s">
        <v>21450</v>
      </c>
      <c r="E2332">
        <v>1</v>
      </c>
      <c r="F2332">
        <v>93</v>
      </c>
      <c r="G2332">
        <v>93</v>
      </c>
      <c r="H2332">
        <v>0</v>
      </c>
      <c r="I2332" t="s">
        <v>21451</v>
      </c>
      <c r="J2332" t="s">
        <v>21452</v>
      </c>
      <c r="K2332" t="s">
        <v>21453</v>
      </c>
      <c r="L2332" t="s">
        <v>13</v>
      </c>
      <c r="M2332" t="s">
        <v>21454</v>
      </c>
      <c r="N2332" t="s">
        <v>21455</v>
      </c>
      <c r="O2332" t="s">
        <v>2150</v>
      </c>
      <c r="P2332" t="s">
        <v>113</v>
      </c>
      <c r="Q2332" t="s">
        <v>42</v>
      </c>
    </row>
    <row r="2333" spans="1:17" x14ac:dyDescent="0.2">
      <c r="A2333" t="s">
        <v>21456</v>
      </c>
      <c r="B2333" t="s">
        <v>21457</v>
      </c>
      <c r="C2333" t="s">
        <v>21458</v>
      </c>
      <c r="D2333" t="s">
        <v>21459</v>
      </c>
      <c r="E2333">
        <v>1</v>
      </c>
      <c r="F2333">
        <v>26</v>
      </c>
      <c r="G2333">
        <v>19</v>
      </c>
      <c r="H2333">
        <v>7</v>
      </c>
      <c r="I2333" t="s">
        <v>21460</v>
      </c>
      <c r="J2333" t="s">
        <v>21461</v>
      </c>
      <c r="K2333" t="s">
        <v>21462</v>
      </c>
      <c r="L2333" t="s">
        <v>13</v>
      </c>
      <c r="M2333" t="s">
        <v>21463</v>
      </c>
      <c r="N2333" t="s">
        <v>21464</v>
      </c>
      <c r="O2333" t="s">
        <v>12187</v>
      </c>
      <c r="P2333" t="s">
        <v>173</v>
      </c>
      <c r="Q2333" t="s">
        <v>30</v>
      </c>
    </row>
    <row r="2334" spans="1:17" x14ac:dyDescent="0.2">
      <c r="A2334" t="s">
        <v>21465</v>
      </c>
      <c r="B2334" t="s">
        <v>21466</v>
      </c>
      <c r="C2334" t="s">
        <v>21467</v>
      </c>
      <c r="D2334" t="s">
        <v>21468</v>
      </c>
      <c r="E2334">
        <v>1</v>
      </c>
      <c r="F2334">
        <v>1</v>
      </c>
      <c r="G2334">
        <v>1</v>
      </c>
      <c r="H2334">
        <v>0</v>
      </c>
      <c r="I2334" t="s">
        <v>21469</v>
      </c>
      <c r="J2334" t="s">
        <v>21470</v>
      </c>
      <c r="K2334" t="s">
        <v>21471</v>
      </c>
      <c r="L2334" t="s">
        <v>13</v>
      </c>
      <c r="M2334" t="s">
        <v>21472</v>
      </c>
      <c r="N2334" t="s">
        <v>21473</v>
      </c>
      <c r="O2334" t="s">
        <v>40</v>
      </c>
      <c r="P2334" t="s">
        <v>41</v>
      </c>
      <c r="Q2334" t="s">
        <v>42</v>
      </c>
    </row>
    <row r="2335" spans="1:17" x14ac:dyDescent="0.2">
      <c r="A2335" t="s">
        <v>21474</v>
      </c>
      <c r="B2335" t="s">
        <v>21475</v>
      </c>
      <c r="C2335" t="s">
        <v>21476</v>
      </c>
      <c r="D2335" t="s">
        <v>21477</v>
      </c>
      <c r="E2335">
        <v>1</v>
      </c>
      <c r="F2335">
        <v>62</v>
      </c>
      <c r="G2335">
        <v>57</v>
      </c>
      <c r="H2335">
        <v>5</v>
      </c>
      <c r="I2335" t="s">
        <v>21478</v>
      </c>
      <c r="J2335" t="s">
        <v>21479</v>
      </c>
      <c r="K2335" t="s">
        <v>21480</v>
      </c>
      <c r="L2335" t="s">
        <v>13</v>
      </c>
      <c r="M2335" t="s">
        <v>21481</v>
      </c>
      <c r="N2335" t="s">
        <v>21482</v>
      </c>
      <c r="O2335" t="s">
        <v>1664</v>
      </c>
      <c r="P2335" t="s">
        <v>41</v>
      </c>
      <c r="Q2335" t="s">
        <v>42</v>
      </c>
    </row>
    <row r="2336" spans="1:17" x14ac:dyDescent="0.2">
      <c r="A2336" t="s">
        <v>21483</v>
      </c>
      <c r="B2336" t="s">
        <v>21484</v>
      </c>
      <c r="C2336" t="s">
        <v>21485</v>
      </c>
      <c r="D2336" t="s">
        <v>21486</v>
      </c>
      <c r="E2336">
        <v>2</v>
      </c>
      <c r="F2336">
        <v>15</v>
      </c>
      <c r="G2336">
        <v>14</v>
      </c>
      <c r="H2336">
        <v>1</v>
      </c>
      <c r="I2336" t="s">
        <v>21487</v>
      </c>
      <c r="J2336" t="s">
        <v>21484</v>
      </c>
      <c r="K2336" t="s">
        <v>21488</v>
      </c>
      <c r="L2336" t="s">
        <v>13</v>
      </c>
      <c r="M2336" t="s">
        <v>21489</v>
      </c>
      <c r="N2336" t="s">
        <v>21490</v>
      </c>
      <c r="O2336" t="s">
        <v>13765</v>
      </c>
      <c r="P2336" t="s">
        <v>41</v>
      </c>
      <c r="Q2336" t="s">
        <v>42</v>
      </c>
    </row>
    <row r="2337" spans="1:17" x14ac:dyDescent="0.2">
      <c r="A2337" t="s">
        <v>21491</v>
      </c>
      <c r="B2337" t="s">
        <v>21492</v>
      </c>
      <c r="C2337" t="s">
        <v>21493</v>
      </c>
      <c r="D2337" t="s">
        <v>21494</v>
      </c>
      <c r="E2337">
        <v>1</v>
      </c>
      <c r="F2337">
        <v>1</v>
      </c>
      <c r="G2337">
        <v>1</v>
      </c>
      <c r="H2337">
        <v>0</v>
      </c>
      <c r="I2337" t="s">
        <v>21495</v>
      </c>
      <c r="J2337" t="s">
        <v>21496</v>
      </c>
      <c r="K2337" t="s">
        <v>21497</v>
      </c>
      <c r="L2337" t="s">
        <v>13</v>
      </c>
      <c r="M2337" t="s">
        <v>21498</v>
      </c>
      <c r="N2337" t="s">
        <v>21499</v>
      </c>
      <c r="O2337" t="s">
        <v>10339</v>
      </c>
      <c r="P2337" t="s">
        <v>41</v>
      </c>
      <c r="Q2337" t="s">
        <v>30</v>
      </c>
    </row>
    <row r="2338" spans="1:17" x14ac:dyDescent="0.2">
      <c r="A2338" t="s">
        <v>21500</v>
      </c>
      <c r="B2338" t="s">
        <v>21501</v>
      </c>
      <c r="C2338" t="s">
        <v>21502</v>
      </c>
      <c r="D2338" t="s">
        <v>21503</v>
      </c>
      <c r="E2338">
        <v>5</v>
      </c>
      <c r="F2338">
        <v>176</v>
      </c>
      <c r="G2338">
        <v>175</v>
      </c>
      <c r="H2338">
        <v>1</v>
      </c>
      <c r="I2338" t="s">
        <v>21504</v>
      </c>
      <c r="J2338" t="s">
        <v>21505</v>
      </c>
      <c r="K2338" t="s">
        <v>21506</v>
      </c>
      <c r="L2338" t="s">
        <v>13</v>
      </c>
      <c r="M2338" t="s">
        <v>21507</v>
      </c>
      <c r="N2338" t="s">
        <v>21508</v>
      </c>
      <c r="O2338" t="s">
        <v>21509</v>
      </c>
      <c r="P2338" t="s">
        <v>41</v>
      </c>
      <c r="Q2338" t="s">
        <v>30</v>
      </c>
    </row>
    <row r="2339" spans="1:17" x14ac:dyDescent="0.2">
      <c r="A2339" t="s">
        <v>21510</v>
      </c>
      <c r="B2339" t="s">
        <v>21511</v>
      </c>
      <c r="C2339" t="s">
        <v>21512</v>
      </c>
      <c r="D2339" t="s">
        <v>21513</v>
      </c>
      <c r="E2339">
        <v>1</v>
      </c>
      <c r="F2339">
        <v>13</v>
      </c>
      <c r="G2339">
        <v>10</v>
      </c>
      <c r="H2339">
        <v>3</v>
      </c>
      <c r="I2339" t="s">
        <v>21514</v>
      </c>
      <c r="J2339" t="s">
        <v>21515</v>
      </c>
      <c r="K2339" t="s">
        <v>21516</v>
      </c>
      <c r="L2339" t="s">
        <v>13</v>
      </c>
      <c r="M2339" t="s">
        <v>21517</v>
      </c>
      <c r="N2339" t="s">
        <v>21518</v>
      </c>
      <c r="O2339" t="s">
        <v>21519</v>
      </c>
      <c r="P2339" t="s">
        <v>41</v>
      </c>
      <c r="Q2339" t="s">
        <v>42</v>
      </c>
    </row>
    <row r="2340" spans="1:17" x14ac:dyDescent="0.2">
      <c r="A2340" t="s">
        <v>21520</v>
      </c>
      <c r="B2340" t="s">
        <v>21521</v>
      </c>
      <c r="C2340" t="s">
        <v>21522</v>
      </c>
      <c r="D2340" t="s">
        <v>21523</v>
      </c>
      <c r="E2340">
        <v>1</v>
      </c>
      <c r="F2340">
        <v>2</v>
      </c>
      <c r="G2340">
        <v>1</v>
      </c>
      <c r="H2340">
        <v>1</v>
      </c>
      <c r="I2340" t="s">
        <v>21524</v>
      </c>
      <c r="J2340" t="s">
        <v>21525</v>
      </c>
      <c r="K2340" t="s">
        <v>21526</v>
      </c>
      <c r="L2340" t="s">
        <v>13</v>
      </c>
      <c r="M2340" t="s">
        <v>21527</v>
      </c>
      <c r="N2340" t="s">
        <v>21528</v>
      </c>
      <c r="O2340" t="s">
        <v>1806</v>
      </c>
      <c r="P2340" t="s">
        <v>41</v>
      </c>
      <c r="Q2340" t="s">
        <v>42</v>
      </c>
    </row>
    <row r="2341" spans="1:17" x14ac:dyDescent="0.2">
      <c r="A2341" t="s">
        <v>21529</v>
      </c>
      <c r="B2341" t="s">
        <v>21530</v>
      </c>
      <c r="C2341" t="s">
        <v>21531</v>
      </c>
      <c r="D2341" t="s">
        <v>21532</v>
      </c>
      <c r="E2341">
        <v>1</v>
      </c>
      <c r="F2341">
        <v>2</v>
      </c>
      <c r="G2341">
        <v>1</v>
      </c>
      <c r="H2341">
        <v>1</v>
      </c>
      <c r="I2341" t="s">
        <v>21533</v>
      </c>
      <c r="J2341" t="s">
        <v>21534</v>
      </c>
      <c r="K2341" t="s">
        <v>21535</v>
      </c>
      <c r="L2341" t="s">
        <v>13</v>
      </c>
      <c r="M2341" t="s">
        <v>21536</v>
      </c>
      <c r="N2341" t="s">
        <v>21537</v>
      </c>
      <c r="O2341" t="s">
        <v>21538</v>
      </c>
      <c r="P2341" t="s">
        <v>1518</v>
      </c>
      <c r="Q2341" t="s">
        <v>18</v>
      </c>
    </row>
    <row r="2342" spans="1:17" x14ac:dyDescent="0.2">
      <c r="A2342" t="s">
        <v>21539</v>
      </c>
      <c r="B2342" t="s">
        <v>21540</v>
      </c>
      <c r="C2342" t="s">
        <v>21541</v>
      </c>
      <c r="D2342" t="s">
        <v>21542</v>
      </c>
      <c r="E2342">
        <v>1</v>
      </c>
      <c r="F2342">
        <v>13</v>
      </c>
      <c r="G2342">
        <v>12</v>
      </c>
      <c r="H2342">
        <v>1</v>
      </c>
      <c r="I2342" t="s">
        <v>21543</v>
      </c>
      <c r="J2342" t="s">
        <v>21544</v>
      </c>
      <c r="K2342" t="s">
        <v>21545</v>
      </c>
      <c r="L2342" t="s">
        <v>13</v>
      </c>
      <c r="M2342" t="s">
        <v>21546</v>
      </c>
      <c r="N2342" t="s">
        <v>21547</v>
      </c>
      <c r="O2342" t="s">
        <v>21548</v>
      </c>
      <c r="P2342" t="s">
        <v>125</v>
      </c>
      <c r="Q2342" t="s">
        <v>514</v>
      </c>
    </row>
    <row r="2343" spans="1:17" x14ac:dyDescent="0.2">
      <c r="A2343" t="s">
        <v>21549</v>
      </c>
      <c r="B2343" t="s">
        <v>21550</v>
      </c>
      <c r="C2343" t="s">
        <v>21551</v>
      </c>
      <c r="D2343" t="s">
        <v>21552</v>
      </c>
      <c r="E2343">
        <v>2</v>
      </c>
      <c r="F2343">
        <v>123</v>
      </c>
      <c r="G2343">
        <v>123</v>
      </c>
      <c r="H2343">
        <v>0</v>
      </c>
      <c r="I2343" t="s">
        <v>21553</v>
      </c>
      <c r="J2343" t="s">
        <v>21554</v>
      </c>
      <c r="K2343" t="s">
        <v>21555</v>
      </c>
      <c r="L2343" t="s">
        <v>13</v>
      </c>
      <c r="M2343" t="s">
        <v>21556</v>
      </c>
      <c r="N2343" t="s">
        <v>21551</v>
      </c>
      <c r="O2343" t="s">
        <v>4256</v>
      </c>
      <c r="P2343" t="s">
        <v>173</v>
      </c>
      <c r="Q2343" t="s">
        <v>42</v>
      </c>
    </row>
    <row r="2344" spans="1:17" x14ac:dyDescent="0.2">
      <c r="A2344" t="s">
        <v>21557</v>
      </c>
      <c r="B2344" t="s">
        <v>21558</v>
      </c>
      <c r="C2344" t="s">
        <v>21559</v>
      </c>
      <c r="D2344" t="s">
        <v>21560</v>
      </c>
      <c r="E2344">
        <v>2</v>
      </c>
      <c r="F2344">
        <v>5</v>
      </c>
      <c r="G2344">
        <v>3</v>
      </c>
      <c r="H2344">
        <v>2</v>
      </c>
      <c r="I2344" t="s">
        <v>21561</v>
      </c>
      <c r="J2344" t="s">
        <v>21562</v>
      </c>
      <c r="K2344" t="s">
        <v>21563</v>
      </c>
      <c r="L2344" t="s">
        <v>13</v>
      </c>
      <c r="M2344" t="s">
        <v>21564</v>
      </c>
      <c r="N2344" t="s">
        <v>21565</v>
      </c>
      <c r="O2344" t="s">
        <v>21566</v>
      </c>
      <c r="P2344" t="s">
        <v>173</v>
      </c>
      <c r="Q2344" t="s">
        <v>18</v>
      </c>
    </row>
    <row r="2345" spans="1:17" x14ac:dyDescent="0.2">
      <c r="A2345" t="s">
        <v>21567</v>
      </c>
      <c r="B2345" t="s">
        <v>21568</v>
      </c>
      <c r="C2345" t="s">
        <v>21569</v>
      </c>
      <c r="D2345" t="s">
        <v>21570</v>
      </c>
      <c r="E2345">
        <v>1</v>
      </c>
      <c r="F2345">
        <v>6</v>
      </c>
      <c r="G2345">
        <v>3</v>
      </c>
      <c r="H2345">
        <v>3</v>
      </c>
      <c r="I2345" t="s">
        <v>21571</v>
      </c>
      <c r="J2345" t="s">
        <v>21568</v>
      </c>
      <c r="K2345" t="s">
        <v>21572</v>
      </c>
      <c r="L2345" t="s">
        <v>13</v>
      </c>
      <c r="M2345" t="s">
        <v>21573</v>
      </c>
      <c r="N2345" t="s">
        <v>21574</v>
      </c>
      <c r="O2345" t="s">
        <v>21575</v>
      </c>
      <c r="P2345" t="s">
        <v>386</v>
      </c>
      <c r="Q2345" t="s">
        <v>42</v>
      </c>
    </row>
    <row r="2346" spans="1:17" x14ac:dyDescent="0.2">
      <c r="A2346" t="s">
        <v>21576</v>
      </c>
      <c r="B2346" t="s">
        <v>21577</v>
      </c>
      <c r="C2346" t="s">
        <v>21578</v>
      </c>
      <c r="D2346" t="s">
        <v>21579</v>
      </c>
      <c r="E2346">
        <v>3</v>
      </c>
      <c r="F2346">
        <v>6</v>
      </c>
      <c r="G2346">
        <v>3</v>
      </c>
      <c r="H2346">
        <v>3</v>
      </c>
      <c r="I2346" t="s">
        <v>21580</v>
      </c>
      <c r="J2346" t="s">
        <v>21577</v>
      </c>
      <c r="L2346" t="s">
        <v>13</v>
      </c>
      <c r="M2346" t="s">
        <v>21581</v>
      </c>
      <c r="N2346" t="s">
        <v>21582</v>
      </c>
      <c r="O2346" t="s">
        <v>21583</v>
      </c>
      <c r="P2346" t="s">
        <v>41</v>
      </c>
      <c r="Q2346" t="s">
        <v>42</v>
      </c>
    </row>
    <row r="2347" spans="1:17" x14ac:dyDescent="0.2">
      <c r="A2347" t="s">
        <v>21584</v>
      </c>
      <c r="B2347" t="s">
        <v>21585</v>
      </c>
      <c r="C2347" t="s">
        <v>21586</v>
      </c>
      <c r="D2347" t="s">
        <v>21587</v>
      </c>
      <c r="E2347">
        <v>2</v>
      </c>
      <c r="F2347">
        <v>2</v>
      </c>
      <c r="G2347">
        <v>1</v>
      </c>
      <c r="H2347">
        <v>1</v>
      </c>
      <c r="I2347" t="s">
        <v>21588</v>
      </c>
      <c r="J2347" t="s">
        <v>21585</v>
      </c>
      <c r="L2347" t="s">
        <v>13</v>
      </c>
      <c r="M2347" t="s">
        <v>21589</v>
      </c>
      <c r="N2347" t="s">
        <v>21590</v>
      </c>
      <c r="O2347" t="s">
        <v>21591</v>
      </c>
      <c r="P2347" t="s">
        <v>173</v>
      </c>
      <c r="Q2347" t="s">
        <v>30</v>
      </c>
    </row>
    <row r="2348" spans="1:17" x14ac:dyDescent="0.2">
      <c r="A2348" t="s">
        <v>21592</v>
      </c>
      <c r="B2348" t="s">
        <v>21593</v>
      </c>
      <c r="C2348" t="s">
        <v>21594</v>
      </c>
      <c r="D2348" t="s">
        <v>21595</v>
      </c>
      <c r="E2348">
        <v>4</v>
      </c>
      <c r="F2348">
        <v>483</v>
      </c>
      <c r="G2348">
        <v>332</v>
      </c>
      <c r="H2348">
        <v>151</v>
      </c>
      <c r="I2348" t="s">
        <v>21596</v>
      </c>
      <c r="J2348" t="s">
        <v>21597</v>
      </c>
      <c r="K2348" t="s">
        <v>21598</v>
      </c>
      <c r="L2348" t="s">
        <v>13</v>
      </c>
      <c r="M2348" t="s">
        <v>21599</v>
      </c>
      <c r="N2348" t="s">
        <v>21600</v>
      </c>
      <c r="O2348" t="s">
        <v>21601</v>
      </c>
      <c r="P2348" t="s">
        <v>41</v>
      </c>
      <c r="Q2348" t="s">
        <v>42</v>
      </c>
    </row>
    <row r="2349" spans="1:17" x14ac:dyDescent="0.2">
      <c r="A2349" t="s">
        <v>21602</v>
      </c>
      <c r="B2349" t="s">
        <v>21603</v>
      </c>
      <c r="C2349" t="s">
        <v>21604</v>
      </c>
      <c r="D2349" t="s">
        <v>21605</v>
      </c>
      <c r="E2349">
        <v>3</v>
      </c>
      <c r="F2349">
        <v>149</v>
      </c>
      <c r="G2349">
        <v>121</v>
      </c>
      <c r="H2349">
        <v>28</v>
      </c>
      <c r="I2349" t="s">
        <v>21606</v>
      </c>
      <c r="J2349" t="s">
        <v>21607</v>
      </c>
      <c r="K2349" t="s">
        <v>21608</v>
      </c>
      <c r="L2349" t="s">
        <v>13</v>
      </c>
      <c r="M2349" t="s">
        <v>21609</v>
      </c>
      <c r="N2349" t="s">
        <v>21610</v>
      </c>
      <c r="O2349" t="s">
        <v>21611</v>
      </c>
      <c r="P2349" t="s">
        <v>716</v>
      </c>
      <c r="Q2349" t="s">
        <v>114</v>
      </c>
    </row>
    <row r="2350" spans="1:17" x14ac:dyDescent="0.2">
      <c r="A2350" t="s">
        <v>21612</v>
      </c>
      <c r="B2350" t="s">
        <v>21613</v>
      </c>
      <c r="C2350" t="s">
        <v>21614</v>
      </c>
      <c r="D2350" t="s">
        <v>21615</v>
      </c>
      <c r="E2350">
        <v>1</v>
      </c>
      <c r="F2350">
        <v>2</v>
      </c>
      <c r="G2350">
        <v>1</v>
      </c>
      <c r="H2350">
        <v>1</v>
      </c>
      <c r="I2350" t="s">
        <v>21616</v>
      </c>
      <c r="J2350" t="s">
        <v>21617</v>
      </c>
      <c r="K2350" t="s">
        <v>21618</v>
      </c>
      <c r="L2350" t="s">
        <v>13</v>
      </c>
      <c r="M2350" t="s">
        <v>21619</v>
      </c>
      <c r="N2350" t="s">
        <v>21620</v>
      </c>
      <c r="O2350" t="s">
        <v>21621</v>
      </c>
      <c r="P2350" t="s">
        <v>173</v>
      </c>
      <c r="Q2350" t="s">
        <v>18</v>
      </c>
    </row>
    <row r="2351" spans="1:17" x14ac:dyDescent="0.2">
      <c r="A2351" t="s">
        <v>21622</v>
      </c>
      <c r="B2351" t="s">
        <v>21623</v>
      </c>
      <c r="C2351" t="s">
        <v>21624</v>
      </c>
      <c r="D2351" t="s">
        <v>21625</v>
      </c>
      <c r="E2351">
        <v>1</v>
      </c>
      <c r="F2351">
        <v>47</v>
      </c>
      <c r="G2351">
        <v>34</v>
      </c>
      <c r="H2351">
        <v>13</v>
      </c>
      <c r="I2351" t="s">
        <v>21626</v>
      </c>
      <c r="J2351" t="s">
        <v>21627</v>
      </c>
      <c r="K2351" t="s">
        <v>21628</v>
      </c>
      <c r="L2351" t="s">
        <v>13</v>
      </c>
      <c r="M2351" t="s">
        <v>21629</v>
      </c>
      <c r="N2351" t="s">
        <v>21630</v>
      </c>
      <c r="O2351" t="s">
        <v>21631</v>
      </c>
      <c r="P2351" t="s">
        <v>386</v>
      </c>
      <c r="Q2351" t="s">
        <v>114</v>
      </c>
    </row>
    <row r="2352" spans="1:17" x14ac:dyDescent="0.2">
      <c r="A2352" t="s">
        <v>21632</v>
      </c>
      <c r="B2352" t="s">
        <v>21633</v>
      </c>
      <c r="C2352" t="s">
        <v>21634</v>
      </c>
      <c r="D2352" t="s">
        <v>21635</v>
      </c>
      <c r="E2352">
        <v>1</v>
      </c>
      <c r="F2352">
        <v>2</v>
      </c>
      <c r="G2352">
        <v>1</v>
      </c>
      <c r="H2352">
        <v>1</v>
      </c>
      <c r="I2352" t="s">
        <v>21636</v>
      </c>
      <c r="J2352" t="s">
        <v>21637</v>
      </c>
      <c r="K2352" t="s">
        <v>21638</v>
      </c>
      <c r="L2352" t="s">
        <v>13</v>
      </c>
      <c r="M2352" t="s">
        <v>21639</v>
      </c>
      <c r="N2352" t="s">
        <v>21640</v>
      </c>
      <c r="O2352" t="s">
        <v>21641</v>
      </c>
      <c r="P2352" t="s">
        <v>64</v>
      </c>
      <c r="Q2352" t="s">
        <v>18</v>
      </c>
    </row>
    <row r="2353" spans="1:17" x14ac:dyDescent="0.2">
      <c r="A2353" t="s">
        <v>21642</v>
      </c>
      <c r="B2353" t="s">
        <v>21643</v>
      </c>
      <c r="C2353" t="s">
        <v>21644</v>
      </c>
      <c r="D2353" t="s">
        <v>21645</v>
      </c>
      <c r="E2353">
        <v>2</v>
      </c>
      <c r="F2353">
        <v>5</v>
      </c>
      <c r="G2353">
        <v>2</v>
      </c>
      <c r="H2353">
        <v>3</v>
      </c>
      <c r="I2353" t="s">
        <v>21646</v>
      </c>
      <c r="J2353" t="s">
        <v>21643</v>
      </c>
      <c r="K2353" t="s">
        <v>21647</v>
      </c>
      <c r="L2353" t="s">
        <v>13</v>
      </c>
      <c r="M2353" t="s">
        <v>21648</v>
      </c>
      <c r="N2353" t="s">
        <v>21649</v>
      </c>
      <c r="O2353" t="s">
        <v>21650</v>
      </c>
      <c r="P2353" t="s">
        <v>386</v>
      </c>
      <c r="Q2353" t="s">
        <v>114</v>
      </c>
    </row>
    <row r="2354" spans="1:17" x14ac:dyDescent="0.2">
      <c r="A2354" t="s">
        <v>21651</v>
      </c>
      <c r="B2354" t="s">
        <v>21652</v>
      </c>
      <c r="C2354" t="s">
        <v>21653</v>
      </c>
      <c r="D2354" t="s">
        <v>21654</v>
      </c>
      <c r="E2354">
        <v>1</v>
      </c>
      <c r="F2354">
        <v>8</v>
      </c>
      <c r="G2354">
        <v>7</v>
      </c>
      <c r="H2354">
        <v>1</v>
      </c>
      <c r="I2354" t="s">
        <v>21655</v>
      </c>
      <c r="J2354" t="s">
        <v>21656</v>
      </c>
      <c r="K2354" t="s">
        <v>21657</v>
      </c>
      <c r="L2354" t="s">
        <v>13</v>
      </c>
      <c r="M2354" t="s">
        <v>21658</v>
      </c>
      <c r="N2354" t="s">
        <v>21659</v>
      </c>
      <c r="O2354" t="s">
        <v>21660</v>
      </c>
      <c r="P2354" t="s">
        <v>64</v>
      </c>
      <c r="Q2354" t="s">
        <v>30</v>
      </c>
    </row>
    <row r="2355" spans="1:17" x14ac:dyDescent="0.2">
      <c r="A2355" t="s">
        <v>21661</v>
      </c>
      <c r="B2355" t="s">
        <v>21662</v>
      </c>
      <c r="C2355" t="s">
        <v>21663</v>
      </c>
      <c r="D2355" t="s">
        <v>21664</v>
      </c>
      <c r="E2355">
        <v>1</v>
      </c>
      <c r="F2355">
        <v>13</v>
      </c>
      <c r="G2355">
        <v>6</v>
      </c>
      <c r="H2355">
        <v>7</v>
      </c>
      <c r="I2355" t="s">
        <v>21665</v>
      </c>
      <c r="J2355" t="s">
        <v>21666</v>
      </c>
      <c r="K2355" t="s">
        <v>21667</v>
      </c>
      <c r="L2355" t="s">
        <v>13</v>
      </c>
      <c r="M2355" t="s">
        <v>21668</v>
      </c>
      <c r="N2355" t="s">
        <v>21669</v>
      </c>
      <c r="O2355" t="s">
        <v>21670</v>
      </c>
      <c r="P2355" t="s">
        <v>64</v>
      </c>
      <c r="Q2355" t="s">
        <v>484</v>
      </c>
    </row>
    <row r="2356" spans="1:17" x14ac:dyDescent="0.2">
      <c r="A2356" t="s">
        <v>21671</v>
      </c>
      <c r="B2356" t="s">
        <v>21672</v>
      </c>
      <c r="C2356" t="s">
        <v>21673</v>
      </c>
      <c r="D2356" t="s">
        <v>21674</v>
      </c>
      <c r="E2356">
        <v>3</v>
      </c>
      <c r="F2356">
        <v>171</v>
      </c>
      <c r="G2356">
        <v>133</v>
      </c>
      <c r="H2356">
        <v>38</v>
      </c>
      <c r="I2356" t="s">
        <v>21675</v>
      </c>
      <c r="J2356" t="s">
        <v>21676</v>
      </c>
      <c r="K2356" t="s">
        <v>21677</v>
      </c>
      <c r="L2356" t="s">
        <v>13</v>
      </c>
      <c r="M2356" t="s">
        <v>21678</v>
      </c>
      <c r="N2356" t="s">
        <v>21679</v>
      </c>
      <c r="O2356" t="s">
        <v>779</v>
      </c>
      <c r="P2356" t="s">
        <v>325</v>
      </c>
      <c r="Q2356" t="s">
        <v>42</v>
      </c>
    </row>
    <row r="2357" spans="1:17" x14ac:dyDescent="0.2">
      <c r="A2357" t="s">
        <v>21680</v>
      </c>
      <c r="B2357" t="s">
        <v>21681</v>
      </c>
      <c r="C2357" t="s">
        <v>21682</v>
      </c>
      <c r="D2357" t="s">
        <v>21683</v>
      </c>
      <c r="E2357">
        <v>9</v>
      </c>
      <c r="F2357">
        <v>395</v>
      </c>
      <c r="G2357">
        <v>334</v>
      </c>
      <c r="H2357">
        <v>61</v>
      </c>
      <c r="I2357" t="s">
        <v>21684</v>
      </c>
      <c r="J2357" t="s">
        <v>21685</v>
      </c>
      <c r="K2357" t="s">
        <v>21686</v>
      </c>
      <c r="L2357" t="s">
        <v>13</v>
      </c>
      <c r="M2357" t="s">
        <v>21687</v>
      </c>
      <c r="N2357" t="s">
        <v>21688</v>
      </c>
      <c r="O2357" t="s">
        <v>21689</v>
      </c>
      <c r="P2357" t="s">
        <v>41</v>
      </c>
      <c r="Q2357" t="s">
        <v>42</v>
      </c>
    </row>
    <row r="2358" spans="1:17" x14ac:dyDescent="0.2">
      <c r="A2358" t="s">
        <v>21690</v>
      </c>
      <c r="B2358" t="s">
        <v>21691</v>
      </c>
      <c r="C2358" t="s">
        <v>21692</v>
      </c>
      <c r="D2358" t="s">
        <v>21693</v>
      </c>
      <c r="E2358">
        <v>2</v>
      </c>
      <c r="F2358">
        <v>33</v>
      </c>
      <c r="G2358">
        <v>33</v>
      </c>
      <c r="H2358">
        <v>0</v>
      </c>
      <c r="I2358" t="s">
        <v>21694</v>
      </c>
      <c r="J2358" t="s">
        <v>21691</v>
      </c>
      <c r="K2358" t="s">
        <v>21695</v>
      </c>
      <c r="L2358" t="s">
        <v>13</v>
      </c>
      <c r="M2358" t="s">
        <v>21696</v>
      </c>
      <c r="N2358" t="s">
        <v>21697</v>
      </c>
      <c r="O2358" t="s">
        <v>21698</v>
      </c>
      <c r="P2358" t="s">
        <v>533</v>
      </c>
      <c r="Q2358" t="s">
        <v>18</v>
      </c>
    </row>
    <row r="2359" spans="1:17" x14ac:dyDescent="0.2">
      <c r="A2359" t="s">
        <v>21699</v>
      </c>
      <c r="B2359" t="s">
        <v>21700</v>
      </c>
      <c r="C2359" t="s">
        <v>21701</v>
      </c>
      <c r="D2359" t="s">
        <v>21702</v>
      </c>
      <c r="E2359">
        <v>1</v>
      </c>
      <c r="F2359">
        <v>2</v>
      </c>
      <c r="G2359">
        <v>2</v>
      </c>
      <c r="H2359">
        <v>0</v>
      </c>
      <c r="I2359" t="s">
        <v>21703</v>
      </c>
      <c r="J2359" t="s">
        <v>21700</v>
      </c>
      <c r="L2359" t="s">
        <v>13</v>
      </c>
      <c r="M2359" t="s">
        <v>21704</v>
      </c>
      <c r="N2359" t="s">
        <v>21705</v>
      </c>
      <c r="O2359" t="s">
        <v>5595</v>
      </c>
      <c r="P2359" t="s">
        <v>173</v>
      </c>
      <c r="Q2359" t="s">
        <v>42</v>
      </c>
    </row>
    <row r="2360" spans="1:17" x14ac:dyDescent="0.2">
      <c r="A2360" t="s">
        <v>21706</v>
      </c>
      <c r="B2360" t="s">
        <v>21707</v>
      </c>
      <c r="C2360" t="s">
        <v>21708</v>
      </c>
      <c r="D2360" t="s">
        <v>21709</v>
      </c>
      <c r="E2360">
        <v>1</v>
      </c>
      <c r="F2360">
        <v>66</v>
      </c>
      <c r="G2360">
        <v>58</v>
      </c>
      <c r="H2360">
        <v>8</v>
      </c>
      <c r="I2360" t="s">
        <v>21710</v>
      </c>
      <c r="J2360" t="s">
        <v>21711</v>
      </c>
      <c r="K2360" t="s">
        <v>21712</v>
      </c>
      <c r="L2360" t="s">
        <v>13</v>
      </c>
      <c r="M2360" t="s">
        <v>21713</v>
      </c>
      <c r="N2360" t="s">
        <v>21714</v>
      </c>
      <c r="O2360" t="s">
        <v>21715</v>
      </c>
      <c r="P2360" t="s">
        <v>64</v>
      </c>
      <c r="Q2360" t="s">
        <v>30</v>
      </c>
    </row>
    <row r="2361" spans="1:17" x14ac:dyDescent="0.2">
      <c r="A2361" t="s">
        <v>21716</v>
      </c>
      <c r="B2361" t="s">
        <v>21717</v>
      </c>
      <c r="C2361" t="s">
        <v>21718</v>
      </c>
      <c r="D2361" t="s">
        <v>21719</v>
      </c>
      <c r="E2361">
        <v>15</v>
      </c>
      <c r="F2361">
        <v>56</v>
      </c>
      <c r="G2361">
        <v>31</v>
      </c>
      <c r="H2361">
        <v>25</v>
      </c>
      <c r="I2361" t="s">
        <v>21720</v>
      </c>
      <c r="J2361" t="s">
        <v>21721</v>
      </c>
      <c r="L2361" t="s">
        <v>13</v>
      </c>
      <c r="M2361" t="s">
        <v>21722</v>
      </c>
      <c r="N2361" t="s">
        <v>21723</v>
      </c>
      <c r="O2361" t="s">
        <v>17971</v>
      </c>
      <c r="P2361" t="s">
        <v>41</v>
      </c>
      <c r="Q2361" t="s">
        <v>42</v>
      </c>
    </row>
    <row r="2362" spans="1:17" x14ac:dyDescent="0.2">
      <c r="A2362" t="s">
        <v>21724</v>
      </c>
      <c r="B2362" t="s">
        <v>21725</v>
      </c>
      <c r="C2362" t="s">
        <v>21726</v>
      </c>
      <c r="D2362" t="s">
        <v>21727</v>
      </c>
      <c r="E2362">
        <v>1</v>
      </c>
      <c r="F2362">
        <v>3</v>
      </c>
      <c r="G2362">
        <v>3</v>
      </c>
      <c r="H2362">
        <v>0</v>
      </c>
      <c r="I2362" t="s">
        <v>21728</v>
      </c>
      <c r="J2362" t="s">
        <v>21729</v>
      </c>
      <c r="K2362" t="s">
        <v>21730</v>
      </c>
      <c r="L2362" t="s">
        <v>13</v>
      </c>
      <c r="M2362" t="s">
        <v>21731</v>
      </c>
      <c r="N2362" t="s">
        <v>21732</v>
      </c>
      <c r="O2362" t="s">
        <v>7209</v>
      </c>
      <c r="P2362" t="s">
        <v>145</v>
      </c>
      <c r="Q2362" t="s">
        <v>42</v>
      </c>
    </row>
    <row r="2363" spans="1:17" x14ac:dyDescent="0.2">
      <c r="A2363" t="s">
        <v>21733</v>
      </c>
      <c r="B2363" t="s">
        <v>21734</v>
      </c>
      <c r="C2363" t="s">
        <v>21735</v>
      </c>
      <c r="D2363" t="s">
        <v>21736</v>
      </c>
      <c r="E2363">
        <v>2</v>
      </c>
      <c r="F2363">
        <v>144</v>
      </c>
      <c r="G2363">
        <v>144</v>
      </c>
      <c r="H2363">
        <v>0</v>
      </c>
      <c r="I2363" t="s">
        <v>21737</v>
      </c>
      <c r="J2363" t="s">
        <v>21738</v>
      </c>
      <c r="K2363" t="s">
        <v>21739</v>
      </c>
      <c r="L2363" t="s">
        <v>13</v>
      </c>
      <c r="M2363" t="s">
        <v>21740</v>
      </c>
      <c r="N2363" t="s">
        <v>21741</v>
      </c>
      <c r="O2363" t="s">
        <v>1806</v>
      </c>
      <c r="P2363" t="s">
        <v>41</v>
      </c>
      <c r="Q2363" t="s">
        <v>42</v>
      </c>
    </row>
    <row r="2364" spans="1:17" x14ac:dyDescent="0.2">
      <c r="A2364" t="s">
        <v>21742</v>
      </c>
      <c r="B2364" t="s">
        <v>21743</v>
      </c>
      <c r="C2364" t="s">
        <v>21744</v>
      </c>
      <c r="D2364" t="s">
        <v>21745</v>
      </c>
      <c r="E2364">
        <v>2</v>
      </c>
      <c r="F2364">
        <v>34</v>
      </c>
      <c r="G2364">
        <v>34</v>
      </c>
      <c r="H2364">
        <v>0</v>
      </c>
      <c r="I2364" t="s">
        <v>21746</v>
      </c>
      <c r="J2364" t="s">
        <v>21747</v>
      </c>
      <c r="L2364" t="s">
        <v>13</v>
      </c>
      <c r="M2364" t="s">
        <v>21748</v>
      </c>
      <c r="N2364" t="s">
        <v>21749</v>
      </c>
      <c r="O2364" t="s">
        <v>21750</v>
      </c>
      <c r="P2364" t="s">
        <v>41</v>
      </c>
      <c r="Q2364" t="s">
        <v>18</v>
      </c>
    </row>
    <row r="2365" spans="1:17" x14ac:dyDescent="0.2">
      <c r="A2365" t="s">
        <v>21751</v>
      </c>
      <c r="B2365" t="s">
        <v>21752</v>
      </c>
      <c r="C2365" t="s">
        <v>21753</v>
      </c>
      <c r="D2365" t="s">
        <v>21754</v>
      </c>
      <c r="E2365">
        <v>6</v>
      </c>
      <c r="F2365">
        <v>155</v>
      </c>
      <c r="G2365">
        <v>83</v>
      </c>
      <c r="H2365">
        <v>72</v>
      </c>
      <c r="I2365" t="s">
        <v>21755</v>
      </c>
      <c r="J2365" t="s">
        <v>21756</v>
      </c>
      <c r="K2365" t="s">
        <v>21757</v>
      </c>
      <c r="L2365" t="s">
        <v>13</v>
      </c>
      <c r="M2365" t="s">
        <v>21758</v>
      </c>
      <c r="N2365" t="s">
        <v>21759</v>
      </c>
      <c r="O2365" t="s">
        <v>21760</v>
      </c>
      <c r="P2365" t="s">
        <v>173</v>
      </c>
      <c r="Q2365" t="s">
        <v>18</v>
      </c>
    </row>
    <row r="2366" spans="1:17" x14ac:dyDescent="0.2">
      <c r="A2366" t="s">
        <v>21761</v>
      </c>
      <c r="B2366" t="s">
        <v>21762</v>
      </c>
      <c r="C2366" t="s">
        <v>21763</v>
      </c>
      <c r="D2366" t="s">
        <v>21764</v>
      </c>
      <c r="E2366">
        <v>1</v>
      </c>
      <c r="F2366">
        <v>25</v>
      </c>
      <c r="G2366">
        <v>16</v>
      </c>
      <c r="H2366">
        <v>9</v>
      </c>
      <c r="I2366" t="s">
        <v>21765</v>
      </c>
      <c r="J2366" t="s">
        <v>21766</v>
      </c>
      <c r="K2366" t="s">
        <v>21767</v>
      </c>
      <c r="L2366" t="s">
        <v>13</v>
      </c>
      <c r="M2366" t="s">
        <v>21768</v>
      </c>
      <c r="N2366" t="s">
        <v>21769</v>
      </c>
      <c r="O2366" t="s">
        <v>21770</v>
      </c>
      <c r="P2366" t="s">
        <v>173</v>
      </c>
      <c r="Q2366" t="s">
        <v>18</v>
      </c>
    </row>
    <row r="2367" spans="1:17" x14ac:dyDescent="0.2">
      <c r="A2367" t="s">
        <v>21771</v>
      </c>
      <c r="B2367" t="s">
        <v>21772</v>
      </c>
      <c r="C2367" t="s">
        <v>21773</v>
      </c>
      <c r="D2367" t="s">
        <v>21774</v>
      </c>
      <c r="E2367">
        <v>1</v>
      </c>
      <c r="F2367">
        <v>4</v>
      </c>
      <c r="G2367">
        <v>2</v>
      </c>
      <c r="H2367">
        <v>2</v>
      </c>
      <c r="I2367" t="s">
        <v>21775</v>
      </c>
      <c r="J2367" t="s">
        <v>21776</v>
      </c>
      <c r="K2367" t="s">
        <v>21777</v>
      </c>
      <c r="L2367" t="s">
        <v>13</v>
      </c>
      <c r="M2367" t="s">
        <v>21778</v>
      </c>
      <c r="N2367" t="s">
        <v>21779</v>
      </c>
      <c r="O2367" t="s">
        <v>715</v>
      </c>
      <c r="P2367" t="s">
        <v>716</v>
      </c>
      <c r="Q2367" t="s">
        <v>42</v>
      </c>
    </row>
    <row r="2368" spans="1:17" x14ac:dyDescent="0.2">
      <c r="A2368" t="s">
        <v>21780</v>
      </c>
      <c r="B2368" t="s">
        <v>21781</v>
      </c>
      <c r="C2368" t="s">
        <v>21782</v>
      </c>
      <c r="D2368" t="s">
        <v>21783</v>
      </c>
      <c r="E2368">
        <v>2</v>
      </c>
      <c r="F2368">
        <v>45</v>
      </c>
      <c r="G2368">
        <v>34</v>
      </c>
      <c r="H2368">
        <v>11</v>
      </c>
      <c r="I2368" t="s">
        <v>21784</v>
      </c>
      <c r="J2368" t="s">
        <v>21785</v>
      </c>
      <c r="K2368" t="s">
        <v>21786</v>
      </c>
      <c r="L2368" t="s">
        <v>13</v>
      </c>
      <c r="M2368" t="s">
        <v>21787</v>
      </c>
      <c r="N2368" t="s">
        <v>21788</v>
      </c>
      <c r="O2368" t="s">
        <v>40</v>
      </c>
      <c r="P2368" t="s">
        <v>41</v>
      </c>
      <c r="Q2368" t="s">
        <v>42</v>
      </c>
    </row>
    <row r="2369" spans="1:17" x14ac:dyDescent="0.2">
      <c r="A2369" t="s">
        <v>21789</v>
      </c>
      <c r="B2369" t="s">
        <v>21790</v>
      </c>
      <c r="C2369" t="s">
        <v>21791</v>
      </c>
      <c r="D2369" t="s">
        <v>21792</v>
      </c>
      <c r="E2369">
        <v>1</v>
      </c>
      <c r="F2369">
        <v>45</v>
      </c>
      <c r="G2369">
        <v>29</v>
      </c>
      <c r="H2369">
        <v>16</v>
      </c>
      <c r="I2369" t="s">
        <v>21793</v>
      </c>
      <c r="J2369" t="s">
        <v>21794</v>
      </c>
      <c r="K2369" t="s">
        <v>21795</v>
      </c>
      <c r="L2369" t="s">
        <v>13</v>
      </c>
      <c r="M2369" t="s">
        <v>21796</v>
      </c>
      <c r="N2369" t="s">
        <v>21797</v>
      </c>
      <c r="O2369" t="s">
        <v>21798</v>
      </c>
      <c r="P2369" t="s">
        <v>21799</v>
      </c>
      <c r="Q2369" t="s">
        <v>30</v>
      </c>
    </row>
    <row r="2370" spans="1:17" x14ac:dyDescent="0.2">
      <c r="A2370" t="s">
        <v>21800</v>
      </c>
      <c r="B2370" t="s">
        <v>21801</v>
      </c>
      <c r="C2370" t="s">
        <v>21802</v>
      </c>
      <c r="D2370" t="s">
        <v>21803</v>
      </c>
      <c r="E2370">
        <v>2</v>
      </c>
      <c r="F2370">
        <v>96</v>
      </c>
      <c r="G2370">
        <v>96</v>
      </c>
      <c r="H2370">
        <v>0</v>
      </c>
      <c r="I2370" t="s">
        <v>21804</v>
      </c>
      <c r="J2370" t="s">
        <v>21805</v>
      </c>
      <c r="K2370" t="s">
        <v>21806</v>
      </c>
      <c r="L2370" t="s">
        <v>13</v>
      </c>
      <c r="M2370" t="s">
        <v>21807</v>
      </c>
      <c r="N2370" t="s">
        <v>21808</v>
      </c>
      <c r="O2370" t="s">
        <v>21809</v>
      </c>
      <c r="P2370" t="s">
        <v>386</v>
      </c>
      <c r="Q2370" t="s">
        <v>18</v>
      </c>
    </row>
    <row r="2371" spans="1:17" x14ac:dyDescent="0.2">
      <c r="A2371" t="s">
        <v>21810</v>
      </c>
      <c r="B2371" t="s">
        <v>21811</v>
      </c>
      <c r="C2371" t="s">
        <v>21812</v>
      </c>
      <c r="D2371" t="s">
        <v>21813</v>
      </c>
      <c r="E2371">
        <v>18</v>
      </c>
      <c r="F2371">
        <v>624</v>
      </c>
      <c r="G2371">
        <v>624</v>
      </c>
      <c r="H2371">
        <v>0</v>
      </c>
      <c r="I2371" t="s">
        <v>21814</v>
      </c>
      <c r="J2371" t="s">
        <v>21815</v>
      </c>
      <c r="K2371" t="s">
        <v>21816</v>
      </c>
      <c r="L2371" t="s">
        <v>13</v>
      </c>
      <c r="M2371" t="s">
        <v>21817</v>
      </c>
      <c r="N2371" t="s">
        <v>21818</v>
      </c>
      <c r="O2371" t="s">
        <v>21819</v>
      </c>
      <c r="P2371" t="s">
        <v>145</v>
      </c>
      <c r="Q2371" t="s">
        <v>42</v>
      </c>
    </row>
    <row r="2372" spans="1:17" x14ac:dyDescent="0.2">
      <c r="A2372" t="s">
        <v>21820</v>
      </c>
      <c r="B2372" t="s">
        <v>21821</v>
      </c>
      <c r="C2372" t="s">
        <v>21822</v>
      </c>
      <c r="D2372" t="s">
        <v>21823</v>
      </c>
      <c r="E2372">
        <v>2</v>
      </c>
      <c r="F2372">
        <v>104</v>
      </c>
      <c r="G2372">
        <v>101</v>
      </c>
      <c r="H2372">
        <v>3</v>
      </c>
      <c r="I2372" t="s">
        <v>21824</v>
      </c>
      <c r="J2372" t="s">
        <v>21825</v>
      </c>
      <c r="K2372" t="s">
        <v>21826</v>
      </c>
      <c r="L2372" t="s">
        <v>13</v>
      </c>
      <c r="M2372" t="s">
        <v>21827</v>
      </c>
      <c r="N2372" t="s">
        <v>21828</v>
      </c>
      <c r="O2372" t="s">
        <v>7015</v>
      </c>
      <c r="P2372" t="s">
        <v>41</v>
      </c>
      <c r="Q2372" t="s">
        <v>42</v>
      </c>
    </row>
    <row r="2373" spans="1:17" x14ac:dyDescent="0.2">
      <c r="A2373" t="s">
        <v>21829</v>
      </c>
      <c r="B2373" t="s">
        <v>21830</v>
      </c>
      <c r="C2373" t="s">
        <v>21831</v>
      </c>
      <c r="D2373" t="s">
        <v>21832</v>
      </c>
      <c r="E2373">
        <v>1</v>
      </c>
      <c r="F2373">
        <v>1</v>
      </c>
      <c r="G2373">
        <v>1</v>
      </c>
      <c r="H2373">
        <v>0</v>
      </c>
      <c r="I2373" t="s">
        <v>21833</v>
      </c>
      <c r="J2373" t="s">
        <v>21834</v>
      </c>
      <c r="K2373" t="s">
        <v>21835</v>
      </c>
      <c r="L2373" t="s">
        <v>13</v>
      </c>
      <c r="M2373" t="s">
        <v>21836</v>
      </c>
      <c r="N2373" t="s">
        <v>21831</v>
      </c>
      <c r="O2373" t="s">
        <v>5996</v>
      </c>
      <c r="P2373" t="s">
        <v>173</v>
      </c>
      <c r="Q2373" t="s">
        <v>42</v>
      </c>
    </row>
    <row r="2374" spans="1:17" x14ac:dyDescent="0.2">
      <c r="A2374" t="s">
        <v>21837</v>
      </c>
      <c r="B2374" t="s">
        <v>21838</v>
      </c>
      <c r="C2374" t="s">
        <v>21839</v>
      </c>
      <c r="D2374" t="s">
        <v>21840</v>
      </c>
      <c r="E2374">
        <v>1</v>
      </c>
      <c r="F2374">
        <v>2</v>
      </c>
      <c r="G2374">
        <v>1</v>
      </c>
      <c r="H2374">
        <v>1</v>
      </c>
      <c r="I2374" t="s">
        <v>21841</v>
      </c>
      <c r="J2374" t="s">
        <v>21842</v>
      </c>
      <c r="K2374" t="s">
        <v>21843</v>
      </c>
      <c r="L2374" t="s">
        <v>13</v>
      </c>
      <c r="M2374" t="s">
        <v>21844</v>
      </c>
      <c r="N2374" t="s">
        <v>21845</v>
      </c>
      <c r="O2374" t="s">
        <v>21846</v>
      </c>
      <c r="P2374" t="s">
        <v>41</v>
      </c>
      <c r="Q2374" t="s">
        <v>514</v>
      </c>
    </row>
    <row r="2375" spans="1:17" x14ac:dyDescent="0.2">
      <c r="A2375" t="s">
        <v>21847</v>
      </c>
      <c r="B2375" t="s">
        <v>21848</v>
      </c>
      <c r="C2375" t="s">
        <v>21849</v>
      </c>
      <c r="D2375" t="s">
        <v>21850</v>
      </c>
      <c r="E2375">
        <v>2</v>
      </c>
      <c r="F2375">
        <v>10</v>
      </c>
      <c r="G2375">
        <v>9</v>
      </c>
      <c r="H2375">
        <v>1</v>
      </c>
      <c r="I2375" t="s">
        <v>21851</v>
      </c>
      <c r="J2375" t="s">
        <v>21852</v>
      </c>
      <c r="K2375" t="s">
        <v>21853</v>
      </c>
      <c r="L2375" t="s">
        <v>13</v>
      </c>
      <c r="M2375" t="s">
        <v>21854</v>
      </c>
      <c r="N2375" t="s">
        <v>21855</v>
      </c>
      <c r="O2375" t="s">
        <v>21856</v>
      </c>
      <c r="P2375" t="s">
        <v>145</v>
      </c>
      <c r="Q2375" t="s">
        <v>18</v>
      </c>
    </row>
    <row r="2376" spans="1:17" x14ac:dyDescent="0.2">
      <c r="A2376" t="s">
        <v>21857</v>
      </c>
      <c r="B2376" t="s">
        <v>21858</v>
      </c>
      <c r="C2376" t="s">
        <v>21859</v>
      </c>
      <c r="D2376" t="s">
        <v>21860</v>
      </c>
      <c r="E2376">
        <v>1</v>
      </c>
      <c r="F2376">
        <v>11</v>
      </c>
      <c r="G2376">
        <v>11</v>
      </c>
      <c r="H2376">
        <v>0</v>
      </c>
      <c r="I2376" t="s">
        <v>21861</v>
      </c>
      <c r="J2376" t="s">
        <v>21858</v>
      </c>
      <c r="L2376" t="s">
        <v>13</v>
      </c>
      <c r="M2376" t="s">
        <v>21862</v>
      </c>
      <c r="N2376" t="s">
        <v>21863</v>
      </c>
      <c r="O2376" t="s">
        <v>10802</v>
      </c>
      <c r="P2376" t="s">
        <v>716</v>
      </c>
      <c r="Q2376" t="s">
        <v>42</v>
      </c>
    </row>
    <row r="2377" spans="1:17" x14ac:dyDescent="0.2">
      <c r="A2377" t="s">
        <v>21864</v>
      </c>
      <c r="B2377" t="s">
        <v>21865</v>
      </c>
      <c r="C2377" t="s">
        <v>21866</v>
      </c>
      <c r="D2377" t="s">
        <v>21867</v>
      </c>
      <c r="E2377">
        <v>6</v>
      </c>
      <c r="F2377">
        <v>259</v>
      </c>
      <c r="G2377">
        <v>240</v>
      </c>
      <c r="H2377">
        <v>19</v>
      </c>
      <c r="I2377" t="s">
        <v>21868</v>
      </c>
      <c r="J2377" t="s">
        <v>21869</v>
      </c>
      <c r="K2377" t="s">
        <v>21870</v>
      </c>
      <c r="L2377" t="s">
        <v>13</v>
      </c>
      <c r="M2377" t="s">
        <v>21871</v>
      </c>
      <c r="N2377" t="s">
        <v>21872</v>
      </c>
      <c r="O2377" t="s">
        <v>21873</v>
      </c>
      <c r="P2377" t="s">
        <v>1945</v>
      </c>
      <c r="Q2377" t="s">
        <v>30</v>
      </c>
    </row>
    <row r="2378" spans="1:17" x14ac:dyDescent="0.2">
      <c r="A2378" t="s">
        <v>21874</v>
      </c>
      <c r="B2378" t="s">
        <v>21875</v>
      </c>
      <c r="C2378" t="s">
        <v>21876</v>
      </c>
      <c r="D2378" t="s">
        <v>21877</v>
      </c>
      <c r="E2378">
        <v>1</v>
      </c>
      <c r="F2378">
        <v>4</v>
      </c>
      <c r="G2378">
        <v>2</v>
      </c>
      <c r="H2378">
        <v>2</v>
      </c>
      <c r="I2378" t="s">
        <v>21878</v>
      </c>
      <c r="J2378" t="s">
        <v>21879</v>
      </c>
      <c r="K2378" t="s">
        <v>21880</v>
      </c>
      <c r="L2378" t="s">
        <v>13</v>
      </c>
      <c r="M2378" t="s">
        <v>21881</v>
      </c>
      <c r="N2378" t="s">
        <v>21882</v>
      </c>
      <c r="O2378" t="s">
        <v>21883</v>
      </c>
      <c r="P2378" t="s">
        <v>145</v>
      </c>
      <c r="Q2378" t="s">
        <v>18</v>
      </c>
    </row>
    <row r="2379" spans="1:17" x14ac:dyDescent="0.2">
      <c r="A2379" t="s">
        <v>21884</v>
      </c>
      <c r="B2379" t="s">
        <v>21885</v>
      </c>
      <c r="C2379" t="s">
        <v>21886</v>
      </c>
      <c r="D2379" t="s">
        <v>21887</v>
      </c>
      <c r="E2379">
        <v>3</v>
      </c>
      <c r="F2379">
        <v>6</v>
      </c>
      <c r="G2379">
        <v>6</v>
      </c>
      <c r="H2379">
        <v>0</v>
      </c>
      <c r="I2379" t="s">
        <v>21888</v>
      </c>
      <c r="J2379" t="s">
        <v>21889</v>
      </c>
      <c r="K2379" t="s">
        <v>21890</v>
      </c>
      <c r="L2379" t="s">
        <v>13</v>
      </c>
      <c r="M2379" t="s">
        <v>21891</v>
      </c>
      <c r="N2379" t="s">
        <v>21892</v>
      </c>
      <c r="O2379" t="s">
        <v>779</v>
      </c>
      <c r="P2379" t="s">
        <v>173</v>
      </c>
      <c r="Q2379" t="s">
        <v>42</v>
      </c>
    </row>
    <row r="2380" spans="1:17" x14ac:dyDescent="0.2">
      <c r="A2380" t="s">
        <v>21893</v>
      </c>
      <c r="B2380" t="s">
        <v>21894</v>
      </c>
      <c r="C2380" t="s">
        <v>21895</v>
      </c>
      <c r="D2380" t="s">
        <v>21896</v>
      </c>
      <c r="E2380">
        <v>1</v>
      </c>
      <c r="F2380">
        <v>10</v>
      </c>
      <c r="G2380">
        <v>5</v>
      </c>
      <c r="H2380">
        <v>5</v>
      </c>
      <c r="I2380" t="s">
        <v>21897</v>
      </c>
      <c r="J2380" t="s">
        <v>21898</v>
      </c>
      <c r="K2380" t="s">
        <v>21899</v>
      </c>
      <c r="L2380" t="s">
        <v>13</v>
      </c>
      <c r="M2380" t="s">
        <v>21900</v>
      </c>
      <c r="N2380" t="s">
        <v>21901</v>
      </c>
      <c r="O2380" t="s">
        <v>21902</v>
      </c>
      <c r="P2380" t="s">
        <v>145</v>
      </c>
      <c r="Q2380" t="s">
        <v>18</v>
      </c>
    </row>
    <row r="2381" spans="1:17" x14ac:dyDescent="0.2">
      <c r="A2381" t="s">
        <v>21903</v>
      </c>
      <c r="B2381" t="s">
        <v>21904</v>
      </c>
      <c r="C2381" t="s">
        <v>21905</v>
      </c>
      <c r="D2381" t="s">
        <v>21906</v>
      </c>
      <c r="E2381">
        <v>7</v>
      </c>
      <c r="F2381">
        <v>448</v>
      </c>
      <c r="G2381">
        <v>420</v>
      </c>
      <c r="H2381">
        <v>28</v>
      </c>
      <c r="I2381" t="s">
        <v>21907</v>
      </c>
      <c r="J2381" t="s">
        <v>21904</v>
      </c>
      <c r="K2381" t="s">
        <v>21908</v>
      </c>
      <c r="L2381" t="s">
        <v>13</v>
      </c>
      <c r="M2381" t="s">
        <v>21909</v>
      </c>
      <c r="N2381" t="s">
        <v>21910</v>
      </c>
      <c r="O2381" t="s">
        <v>21911</v>
      </c>
      <c r="P2381" t="s">
        <v>255</v>
      </c>
      <c r="Q2381" t="s">
        <v>18</v>
      </c>
    </row>
    <row r="2382" spans="1:17" x14ac:dyDescent="0.2">
      <c r="A2382" t="s">
        <v>21912</v>
      </c>
      <c r="B2382" t="s">
        <v>21913</v>
      </c>
      <c r="C2382" t="s">
        <v>21914</v>
      </c>
      <c r="D2382" t="s">
        <v>21915</v>
      </c>
      <c r="E2382">
        <v>2</v>
      </c>
      <c r="F2382">
        <v>4</v>
      </c>
      <c r="G2382">
        <v>2</v>
      </c>
      <c r="H2382">
        <v>2</v>
      </c>
      <c r="I2382" t="s">
        <v>21916</v>
      </c>
      <c r="J2382" t="s">
        <v>21917</v>
      </c>
      <c r="K2382" t="s">
        <v>21918</v>
      </c>
      <c r="L2382" t="s">
        <v>13</v>
      </c>
      <c r="M2382" t="s">
        <v>21919</v>
      </c>
      <c r="N2382" t="s">
        <v>21920</v>
      </c>
      <c r="O2382" t="s">
        <v>21921</v>
      </c>
      <c r="P2382" t="s">
        <v>145</v>
      </c>
      <c r="Q2382" t="s">
        <v>18</v>
      </c>
    </row>
    <row r="2383" spans="1:17" x14ac:dyDescent="0.2">
      <c r="A2383" t="s">
        <v>21922</v>
      </c>
      <c r="B2383" t="s">
        <v>21923</v>
      </c>
      <c r="C2383" t="s">
        <v>21924</v>
      </c>
      <c r="D2383" t="s">
        <v>21925</v>
      </c>
      <c r="E2383">
        <v>1</v>
      </c>
      <c r="F2383">
        <v>8</v>
      </c>
      <c r="G2383">
        <v>8</v>
      </c>
      <c r="H2383">
        <v>0</v>
      </c>
      <c r="I2383" t="s">
        <v>21926</v>
      </c>
      <c r="J2383" t="s">
        <v>21923</v>
      </c>
      <c r="K2383" t="s">
        <v>21927</v>
      </c>
      <c r="L2383" t="s">
        <v>13</v>
      </c>
      <c r="M2383" t="s">
        <v>21928</v>
      </c>
      <c r="N2383" t="s">
        <v>21929</v>
      </c>
      <c r="O2383" t="s">
        <v>21930</v>
      </c>
      <c r="P2383" t="s">
        <v>325</v>
      </c>
      <c r="Q2383" t="s">
        <v>30</v>
      </c>
    </row>
    <row r="2384" spans="1:17" x14ac:dyDescent="0.2">
      <c r="A2384" t="s">
        <v>21931</v>
      </c>
      <c r="B2384" t="s">
        <v>21932</v>
      </c>
      <c r="C2384" t="s">
        <v>21933</v>
      </c>
      <c r="D2384" t="s">
        <v>21934</v>
      </c>
      <c r="E2384">
        <v>2</v>
      </c>
      <c r="F2384">
        <v>4</v>
      </c>
      <c r="G2384">
        <v>2</v>
      </c>
      <c r="H2384">
        <v>2</v>
      </c>
      <c r="I2384" t="s">
        <v>21935</v>
      </c>
      <c r="J2384" t="s">
        <v>21936</v>
      </c>
      <c r="K2384" t="s">
        <v>21937</v>
      </c>
      <c r="L2384" t="s">
        <v>13</v>
      </c>
      <c r="M2384" t="s">
        <v>21938</v>
      </c>
      <c r="N2384" t="s">
        <v>21933</v>
      </c>
      <c r="O2384" t="s">
        <v>2317</v>
      </c>
      <c r="P2384" t="s">
        <v>41</v>
      </c>
      <c r="Q2384" t="s">
        <v>42</v>
      </c>
    </row>
    <row r="2385" spans="1:17" x14ac:dyDescent="0.2">
      <c r="A2385" t="s">
        <v>21939</v>
      </c>
      <c r="B2385" t="s">
        <v>21940</v>
      </c>
      <c r="C2385" t="s">
        <v>21941</v>
      </c>
      <c r="D2385" t="s">
        <v>21942</v>
      </c>
      <c r="E2385">
        <v>9</v>
      </c>
      <c r="F2385">
        <v>63</v>
      </c>
      <c r="G2385">
        <v>50</v>
      </c>
      <c r="H2385">
        <v>13</v>
      </c>
      <c r="I2385" t="s">
        <v>21943</v>
      </c>
      <c r="J2385" t="s">
        <v>21944</v>
      </c>
      <c r="K2385" t="s">
        <v>21945</v>
      </c>
      <c r="L2385" t="s">
        <v>13</v>
      </c>
      <c r="M2385" t="s">
        <v>21946</v>
      </c>
      <c r="N2385" t="s">
        <v>21947</v>
      </c>
      <c r="O2385" t="s">
        <v>21948</v>
      </c>
      <c r="P2385" t="s">
        <v>6078</v>
      </c>
      <c r="Q2385" t="s">
        <v>514</v>
      </c>
    </row>
    <row r="2386" spans="1:17" x14ac:dyDescent="0.2">
      <c r="A2386" t="s">
        <v>21949</v>
      </c>
      <c r="B2386" t="s">
        <v>21950</v>
      </c>
      <c r="C2386" t="s">
        <v>21951</v>
      </c>
      <c r="D2386" t="s">
        <v>21952</v>
      </c>
      <c r="E2386">
        <v>1</v>
      </c>
      <c r="F2386">
        <v>2</v>
      </c>
      <c r="G2386">
        <v>1</v>
      </c>
      <c r="H2386">
        <v>1</v>
      </c>
      <c r="I2386" t="s">
        <v>21953</v>
      </c>
      <c r="J2386" t="s">
        <v>21954</v>
      </c>
      <c r="K2386" t="s">
        <v>21955</v>
      </c>
      <c r="L2386" t="s">
        <v>13</v>
      </c>
      <c r="M2386" t="s">
        <v>21956</v>
      </c>
      <c r="N2386" t="s">
        <v>21957</v>
      </c>
      <c r="O2386" t="s">
        <v>21958</v>
      </c>
      <c r="P2386" t="s">
        <v>41</v>
      </c>
      <c r="Q2386" t="s">
        <v>114</v>
      </c>
    </row>
    <row r="2387" spans="1:17" x14ac:dyDescent="0.2">
      <c r="A2387" t="s">
        <v>21959</v>
      </c>
      <c r="B2387" t="s">
        <v>21960</v>
      </c>
      <c r="C2387" t="s">
        <v>21961</v>
      </c>
      <c r="D2387" t="s">
        <v>21962</v>
      </c>
      <c r="E2387">
        <v>1</v>
      </c>
      <c r="F2387">
        <v>3</v>
      </c>
      <c r="G2387">
        <v>2</v>
      </c>
      <c r="H2387">
        <v>1</v>
      </c>
      <c r="I2387" t="s">
        <v>21963</v>
      </c>
      <c r="J2387" t="s">
        <v>21964</v>
      </c>
      <c r="K2387" t="s">
        <v>21965</v>
      </c>
      <c r="L2387" t="s">
        <v>13</v>
      </c>
      <c r="M2387" t="s">
        <v>21966</v>
      </c>
      <c r="N2387" t="s">
        <v>21967</v>
      </c>
      <c r="O2387" t="s">
        <v>21968</v>
      </c>
      <c r="P2387" t="s">
        <v>145</v>
      </c>
      <c r="Q2387" t="s">
        <v>18</v>
      </c>
    </row>
    <row r="2388" spans="1:17" x14ac:dyDescent="0.2">
      <c r="A2388" t="s">
        <v>21969</v>
      </c>
      <c r="B2388" t="s">
        <v>21970</v>
      </c>
      <c r="C2388" t="s">
        <v>21971</v>
      </c>
      <c r="D2388" t="s">
        <v>21972</v>
      </c>
      <c r="E2388">
        <v>1</v>
      </c>
      <c r="F2388">
        <v>2</v>
      </c>
      <c r="G2388">
        <v>1</v>
      </c>
      <c r="H2388">
        <v>1</v>
      </c>
      <c r="I2388" t="s">
        <v>21973</v>
      </c>
      <c r="J2388" t="s">
        <v>21974</v>
      </c>
      <c r="K2388" t="s">
        <v>21975</v>
      </c>
      <c r="L2388" t="s">
        <v>13</v>
      </c>
      <c r="M2388" t="s">
        <v>21976</v>
      </c>
      <c r="N2388" t="s">
        <v>21977</v>
      </c>
      <c r="O2388" t="s">
        <v>21978</v>
      </c>
      <c r="P2388" t="s">
        <v>386</v>
      </c>
      <c r="Q2388" t="s">
        <v>42</v>
      </c>
    </row>
    <row r="2389" spans="1:17" x14ac:dyDescent="0.2">
      <c r="A2389" t="s">
        <v>21979</v>
      </c>
      <c r="B2389" t="s">
        <v>21980</v>
      </c>
      <c r="C2389" t="s">
        <v>21981</v>
      </c>
      <c r="D2389" t="s">
        <v>21982</v>
      </c>
      <c r="E2389">
        <v>1</v>
      </c>
      <c r="F2389">
        <v>3000</v>
      </c>
      <c r="G2389">
        <v>3000</v>
      </c>
      <c r="H2389">
        <v>0</v>
      </c>
      <c r="I2389" t="s">
        <v>21983</v>
      </c>
      <c r="J2389" t="s">
        <v>21984</v>
      </c>
      <c r="K2389" t="s">
        <v>21985</v>
      </c>
      <c r="L2389" t="s">
        <v>13</v>
      </c>
      <c r="M2389" t="s">
        <v>21986</v>
      </c>
      <c r="N2389" t="s">
        <v>21981</v>
      </c>
      <c r="O2389" t="s">
        <v>21987</v>
      </c>
      <c r="P2389" t="s">
        <v>145</v>
      </c>
      <c r="Q2389" t="s">
        <v>42</v>
      </c>
    </row>
    <row r="2390" spans="1:17" x14ac:dyDescent="0.2">
      <c r="A2390" t="s">
        <v>21988</v>
      </c>
      <c r="B2390" t="s">
        <v>21989</v>
      </c>
      <c r="C2390" t="s">
        <v>21990</v>
      </c>
      <c r="D2390" t="s">
        <v>21991</v>
      </c>
      <c r="E2390">
        <v>8</v>
      </c>
      <c r="F2390">
        <v>45</v>
      </c>
      <c r="G2390">
        <v>44</v>
      </c>
      <c r="H2390">
        <v>1</v>
      </c>
      <c r="I2390" t="s">
        <v>21992</v>
      </c>
      <c r="J2390" t="s">
        <v>21993</v>
      </c>
      <c r="K2390" t="s">
        <v>21994</v>
      </c>
      <c r="L2390" t="s">
        <v>13</v>
      </c>
      <c r="M2390" t="s">
        <v>21995</v>
      </c>
      <c r="N2390" t="s">
        <v>21996</v>
      </c>
      <c r="O2390" t="s">
        <v>21997</v>
      </c>
      <c r="P2390" t="s">
        <v>145</v>
      </c>
      <c r="Q2390" t="s">
        <v>18</v>
      </c>
    </row>
    <row r="2391" spans="1:17" x14ac:dyDescent="0.2">
      <c r="A2391" t="s">
        <v>21998</v>
      </c>
      <c r="B2391" t="s">
        <v>21999</v>
      </c>
      <c r="C2391" t="s">
        <v>22000</v>
      </c>
      <c r="D2391" t="s">
        <v>22001</v>
      </c>
      <c r="E2391">
        <v>1</v>
      </c>
      <c r="F2391">
        <v>51</v>
      </c>
      <c r="G2391">
        <v>51</v>
      </c>
      <c r="H2391">
        <v>0</v>
      </c>
      <c r="I2391" t="s">
        <v>22002</v>
      </c>
      <c r="J2391" t="s">
        <v>21999</v>
      </c>
      <c r="L2391" t="s">
        <v>13</v>
      </c>
      <c r="M2391" t="s">
        <v>22003</v>
      </c>
      <c r="N2391" t="s">
        <v>22004</v>
      </c>
      <c r="O2391" t="s">
        <v>22005</v>
      </c>
      <c r="P2391" t="s">
        <v>173</v>
      </c>
      <c r="Q2391" t="s">
        <v>42</v>
      </c>
    </row>
    <row r="2392" spans="1:17" x14ac:dyDescent="0.2">
      <c r="A2392" t="s">
        <v>22006</v>
      </c>
      <c r="B2392" t="s">
        <v>22007</v>
      </c>
      <c r="C2392" t="s">
        <v>22008</v>
      </c>
      <c r="D2392" t="s">
        <v>22009</v>
      </c>
      <c r="E2392">
        <v>1</v>
      </c>
      <c r="F2392">
        <v>2</v>
      </c>
      <c r="G2392">
        <v>1</v>
      </c>
      <c r="H2392">
        <v>1</v>
      </c>
      <c r="I2392" t="s">
        <v>22010</v>
      </c>
      <c r="J2392" t="s">
        <v>22011</v>
      </c>
      <c r="K2392" t="s">
        <v>22012</v>
      </c>
      <c r="L2392" t="s">
        <v>13</v>
      </c>
      <c r="M2392" t="s">
        <v>22013</v>
      </c>
      <c r="N2392" t="s">
        <v>22014</v>
      </c>
      <c r="O2392" t="s">
        <v>4321</v>
      </c>
      <c r="P2392" t="s">
        <v>41</v>
      </c>
      <c r="Q2392" t="s">
        <v>42</v>
      </c>
    </row>
    <row r="2393" spans="1:17" x14ac:dyDescent="0.2">
      <c r="A2393" t="s">
        <v>22015</v>
      </c>
      <c r="B2393" t="s">
        <v>22016</v>
      </c>
      <c r="C2393" t="s">
        <v>22017</v>
      </c>
      <c r="D2393" t="s">
        <v>22018</v>
      </c>
      <c r="E2393">
        <v>1</v>
      </c>
      <c r="F2393">
        <v>2</v>
      </c>
      <c r="G2393">
        <v>1</v>
      </c>
      <c r="H2393">
        <v>1</v>
      </c>
      <c r="I2393" t="s">
        <v>22019</v>
      </c>
      <c r="J2393" t="s">
        <v>22016</v>
      </c>
      <c r="L2393" t="s">
        <v>13</v>
      </c>
      <c r="M2393" t="s">
        <v>22020</v>
      </c>
      <c r="N2393" t="s">
        <v>22021</v>
      </c>
      <c r="O2393" t="s">
        <v>22022</v>
      </c>
      <c r="P2393" t="s">
        <v>41</v>
      </c>
      <c r="Q2393" t="s">
        <v>42</v>
      </c>
    </row>
    <row r="2394" spans="1:17" x14ac:dyDescent="0.2">
      <c r="A2394" t="s">
        <v>22023</v>
      </c>
      <c r="B2394" t="s">
        <v>22024</v>
      </c>
      <c r="C2394" t="s">
        <v>22025</v>
      </c>
      <c r="D2394" t="s">
        <v>22026</v>
      </c>
      <c r="E2394">
        <v>18</v>
      </c>
      <c r="F2394">
        <v>72</v>
      </c>
      <c r="G2394">
        <v>37</v>
      </c>
      <c r="H2394">
        <v>35</v>
      </c>
      <c r="I2394" t="s">
        <v>22027</v>
      </c>
      <c r="J2394" t="s">
        <v>22024</v>
      </c>
      <c r="K2394" t="s">
        <v>22028</v>
      </c>
      <c r="L2394" t="s">
        <v>13</v>
      </c>
      <c r="M2394" t="s">
        <v>22029</v>
      </c>
      <c r="N2394" t="s">
        <v>22030</v>
      </c>
      <c r="O2394" t="s">
        <v>22031</v>
      </c>
      <c r="P2394" t="s">
        <v>64</v>
      </c>
      <c r="Q2394" t="s">
        <v>18</v>
      </c>
    </row>
    <row r="2395" spans="1:17" x14ac:dyDescent="0.2">
      <c r="A2395" t="s">
        <v>22032</v>
      </c>
      <c r="B2395" t="s">
        <v>22033</v>
      </c>
      <c r="C2395" t="s">
        <v>22034</v>
      </c>
      <c r="D2395" t="s">
        <v>22035</v>
      </c>
      <c r="E2395">
        <v>1</v>
      </c>
      <c r="F2395">
        <v>43</v>
      </c>
      <c r="G2395">
        <v>26</v>
      </c>
      <c r="H2395">
        <v>17</v>
      </c>
      <c r="I2395" t="s">
        <v>22036</v>
      </c>
      <c r="J2395" t="s">
        <v>22033</v>
      </c>
      <c r="K2395" t="s">
        <v>22037</v>
      </c>
      <c r="L2395" t="s">
        <v>13</v>
      </c>
      <c r="M2395" t="s">
        <v>22038</v>
      </c>
      <c r="N2395" t="s">
        <v>22039</v>
      </c>
      <c r="O2395" t="s">
        <v>807</v>
      </c>
      <c r="P2395" t="s">
        <v>173</v>
      </c>
      <c r="Q2395" t="s">
        <v>42</v>
      </c>
    </row>
    <row r="2396" spans="1:17" x14ac:dyDescent="0.2">
      <c r="A2396" t="s">
        <v>22040</v>
      </c>
      <c r="B2396" t="s">
        <v>22041</v>
      </c>
      <c r="C2396" t="s">
        <v>22042</v>
      </c>
      <c r="D2396" t="s">
        <v>22043</v>
      </c>
      <c r="E2396">
        <v>1</v>
      </c>
      <c r="F2396">
        <v>4</v>
      </c>
      <c r="G2396">
        <v>2</v>
      </c>
      <c r="H2396">
        <v>2</v>
      </c>
      <c r="I2396" t="s">
        <v>22044</v>
      </c>
      <c r="J2396" t="s">
        <v>22041</v>
      </c>
      <c r="K2396" t="s">
        <v>22045</v>
      </c>
      <c r="L2396" t="s">
        <v>13</v>
      </c>
      <c r="M2396" t="s">
        <v>22046</v>
      </c>
      <c r="N2396" t="s">
        <v>22047</v>
      </c>
      <c r="O2396" t="s">
        <v>22048</v>
      </c>
      <c r="P2396" t="s">
        <v>41</v>
      </c>
      <c r="Q2396" t="s">
        <v>416</v>
      </c>
    </row>
    <row r="2397" spans="1:17" x14ac:dyDescent="0.2">
      <c r="A2397" t="s">
        <v>22049</v>
      </c>
      <c r="B2397" t="s">
        <v>22050</v>
      </c>
      <c r="C2397" t="s">
        <v>22051</v>
      </c>
      <c r="D2397" t="s">
        <v>22052</v>
      </c>
      <c r="E2397">
        <v>1</v>
      </c>
      <c r="F2397">
        <v>5</v>
      </c>
      <c r="G2397">
        <v>3</v>
      </c>
      <c r="H2397">
        <v>2</v>
      </c>
      <c r="I2397" t="s">
        <v>22053</v>
      </c>
      <c r="J2397" t="s">
        <v>22054</v>
      </c>
      <c r="K2397" t="s">
        <v>22055</v>
      </c>
      <c r="L2397" t="s">
        <v>13</v>
      </c>
      <c r="M2397" t="s">
        <v>22056</v>
      </c>
      <c r="N2397" t="s">
        <v>22057</v>
      </c>
      <c r="O2397" t="s">
        <v>22058</v>
      </c>
      <c r="P2397" t="s">
        <v>145</v>
      </c>
      <c r="Q2397" t="s">
        <v>42</v>
      </c>
    </row>
    <row r="2398" spans="1:17" x14ac:dyDescent="0.2">
      <c r="A2398" t="s">
        <v>22059</v>
      </c>
      <c r="B2398" t="s">
        <v>22060</v>
      </c>
      <c r="C2398" t="s">
        <v>22061</v>
      </c>
      <c r="D2398" t="s">
        <v>22062</v>
      </c>
      <c r="E2398">
        <v>4</v>
      </c>
      <c r="F2398">
        <v>193</v>
      </c>
      <c r="G2398">
        <v>104</v>
      </c>
      <c r="H2398">
        <v>89</v>
      </c>
      <c r="I2398" t="s">
        <v>22063</v>
      </c>
      <c r="J2398" t="s">
        <v>22060</v>
      </c>
      <c r="K2398" t="s">
        <v>22064</v>
      </c>
      <c r="L2398" t="s">
        <v>13</v>
      </c>
      <c r="M2398" t="s">
        <v>22065</v>
      </c>
      <c r="N2398" t="s">
        <v>22066</v>
      </c>
      <c r="O2398" t="s">
        <v>18336</v>
      </c>
      <c r="P2398" t="s">
        <v>173</v>
      </c>
      <c r="Q2398" t="s">
        <v>30</v>
      </c>
    </row>
    <row r="2399" spans="1:17" x14ac:dyDescent="0.2">
      <c r="A2399" t="s">
        <v>22067</v>
      </c>
      <c r="B2399" t="s">
        <v>22068</v>
      </c>
      <c r="C2399" t="s">
        <v>22069</v>
      </c>
      <c r="D2399" t="s">
        <v>22070</v>
      </c>
      <c r="E2399">
        <v>4</v>
      </c>
      <c r="F2399">
        <v>235</v>
      </c>
      <c r="G2399">
        <v>233</v>
      </c>
      <c r="H2399">
        <v>2</v>
      </c>
      <c r="I2399" t="s">
        <v>22071</v>
      </c>
      <c r="J2399" t="s">
        <v>22072</v>
      </c>
      <c r="K2399" t="s">
        <v>22073</v>
      </c>
      <c r="L2399" t="s">
        <v>13</v>
      </c>
      <c r="M2399" t="s">
        <v>22074</v>
      </c>
      <c r="N2399" t="s">
        <v>22075</v>
      </c>
      <c r="O2399" t="s">
        <v>22076</v>
      </c>
      <c r="P2399" t="s">
        <v>94</v>
      </c>
      <c r="Q2399" t="s">
        <v>514</v>
      </c>
    </row>
    <row r="2400" spans="1:17" x14ac:dyDescent="0.2">
      <c r="A2400" t="s">
        <v>22077</v>
      </c>
      <c r="B2400" t="s">
        <v>22078</v>
      </c>
      <c r="C2400" t="s">
        <v>22079</v>
      </c>
      <c r="D2400" t="s">
        <v>22080</v>
      </c>
      <c r="E2400">
        <v>7</v>
      </c>
      <c r="F2400">
        <v>86</v>
      </c>
      <c r="G2400">
        <v>82</v>
      </c>
      <c r="H2400">
        <v>4</v>
      </c>
      <c r="I2400" t="s">
        <v>22081</v>
      </c>
      <c r="J2400" t="s">
        <v>22082</v>
      </c>
      <c r="L2400" t="s">
        <v>13</v>
      </c>
      <c r="M2400" t="s">
        <v>22083</v>
      </c>
      <c r="N2400" t="s">
        <v>22079</v>
      </c>
      <c r="O2400" t="s">
        <v>1547</v>
      </c>
      <c r="P2400" t="s">
        <v>41</v>
      </c>
      <c r="Q2400" t="s">
        <v>42</v>
      </c>
    </row>
    <row r="2401" spans="1:17" x14ac:dyDescent="0.2">
      <c r="A2401" t="s">
        <v>22084</v>
      </c>
      <c r="B2401" t="s">
        <v>22085</v>
      </c>
      <c r="C2401" t="s">
        <v>22086</v>
      </c>
      <c r="D2401" t="s">
        <v>22087</v>
      </c>
      <c r="E2401">
        <v>1</v>
      </c>
      <c r="F2401">
        <v>2</v>
      </c>
      <c r="G2401">
        <v>1</v>
      </c>
      <c r="H2401">
        <v>1</v>
      </c>
      <c r="I2401" t="s">
        <v>22088</v>
      </c>
      <c r="J2401" t="s">
        <v>2131</v>
      </c>
      <c r="K2401" t="s">
        <v>22089</v>
      </c>
      <c r="L2401" t="s">
        <v>13</v>
      </c>
      <c r="M2401" t="s">
        <v>22090</v>
      </c>
      <c r="N2401" t="s">
        <v>22091</v>
      </c>
      <c r="O2401" t="s">
        <v>22092</v>
      </c>
      <c r="P2401" t="s">
        <v>2971</v>
      </c>
      <c r="Q2401" t="s">
        <v>42</v>
      </c>
    </row>
    <row r="2402" spans="1:17" x14ac:dyDescent="0.2">
      <c r="A2402" t="s">
        <v>22093</v>
      </c>
      <c r="B2402" t="s">
        <v>22094</v>
      </c>
      <c r="C2402" t="s">
        <v>22095</v>
      </c>
      <c r="D2402" t="s">
        <v>22096</v>
      </c>
      <c r="E2402">
        <v>3</v>
      </c>
      <c r="F2402">
        <v>47</v>
      </c>
      <c r="G2402">
        <v>46</v>
      </c>
      <c r="H2402">
        <v>1</v>
      </c>
      <c r="I2402" t="s">
        <v>22097</v>
      </c>
      <c r="J2402" t="s">
        <v>22098</v>
      </c>
      <c r="K2402" t="s">
        <v>22099</v>
      </c>
      <c r="L2402" t="s">
        <v>13</v>
      </c>
      <c r="M2402" t="s">
        <v>22100</v>
      </c>
      <c r="N2402" t="s">
        <v>22101</v>
      </c>
      <c r="O2402" t="s">
        <v>22102</v>
      </c>
      <c r="P2402" t="s">
        <v>41</v>
      </c>
      <c r="Q2402" t="s">
        <v>30</v>
      </c>
    </row>
    <row r="2403" spans="1:17" x14ac:dyDescent="0.2">
      <c r="A2403" t="s">
        <v>22103</v>
      </c>
      <c r="B2403" t="s">
        <v>22104</v>
      </c>
      <c r="C2403" t="s">
        <v>22105</v>
      </c>
      <c r="D2403" t="s">
        <v>22106</v>
      </c>
      <c r="E2403">
        <v>1</v>
      </c>
      <c r="F2403">
        <v>9</v>
      </c>
      <c r="G2403">
        <v>9</v>
      </c>
      <c r="H2403">
        <v>0</v>
      </c>
      <c r="I2403" t="s">
        <v>22107</v>
      </c>
      <c r="J2403" t="s">
        <v>22108</v>
      </c>
      <c r="K2403" t="s">
        <v>22109</v>
      </c>
      <c r="L2403" t="s">
        <v>13</v>
      </c>
      <c r="M2403" t="s">
        <v>22110</v>
      </c>
      <c r="N2403" t="s">
        <v>22111</v>
      </c>
      <c r="O2403" t="s">
        <v>22112</v>
      </c>
      <c r="P2403" t="s">
        <v>716</v>
      </c>
      <c r="Q2403" t="s">
        <v>42</v>
      </c>
    </row>
    <row r="2404" spans="1:17" x14ac:dyDescent="0.2">
      <c r="A2404" t="s">
        <v>22113</v>
      </c>
      <c r="B2404" t="s">
        <v>22114</v>
      </c>
      <c r="C2404" t="s">
        <v>22115</v>
      </c>
      <c r="D2404" t="s">
        <v>22116</v>
      </c>
      <c r="E2404">
        <v>3</v>
      </c>
      <c r="F2404">
        <v>68</v>
      </c>
      <c r="G2404">
        <v>39</v>
      </c>
      <c r="H2404">
        <v>29</v>
      </c>
      <c r="I2404" t="s">
        <v>22117</v>
      </c>
      <c r="J2404" t="s">
        <v>22118</v>
      </c>
      <c r="K2404" t="s">
        <v>22119</v>
      </c>
      <c r="L2404" t="s">
        <v>13</v>
      </c>
      <c r="M2404" t="s">
        <v>22120</v>
      </c>
      <c r="N2404" t="s">
        <v>22115</v>
      </c>
      <c r="O2404" t="s">
        <v>3823</v>
      </c>
      <c r="P2404" t="s">
        <v>41</v>
      </c>
      <c r="Q2404" t="s">
        <v>42</v>
      </c>
    </row>
    <row r="2405" spans="1:17" x14ac:dyDescent="0.2">
      <c r="A2405" t="s">
        <v>22121</v>
      </c>
      <c r="B2405" t="s">
        <v>22122</v>
      </c>
      <c r="C2405" t="s">
        <v>22123</v>
      </c>
      <c r="D2405" t="s">
        <v>22124</v>
      </c>
      <c r="E2405">
        <v>2</v>
      </c>
      <c r="F2405">
        <v>126</v>
      </c>
      <c r="G2405">
        <v>41</v>
      </c>
      <c r="H2405">
        <v>85</v>
      </c>
      <c r="I2405" t="s">
        <v>22125</v>
      </c>
      <c r="J2405" t="s">
        <v>22122</v>
      </c>
      <c r="K2405" t="s">
        <v>22126</v>
      </c>
      <c r="L2405" t="s">
        <v>13</v>
      </c>
      <c r="M2405" t="s">
        <v>22127</v>
      </c>
      <c r="N2405" t="s">
        <v>22128</v>
      </c>
      <c r="O2405" t="s">
        <v>5438</v>
      </c>
      <c r="P2405" t="s">
        <v>173</v>
      </c>
      <c r="Q2405" t="s">
        <v>42</v>
      </c>
    </row>
    <row r="2406" spans="1:17" x14ac:dyDescent="0.2">
      <c r="A2406" t="s">
        <v>22129</v>
      </c>
      <c r="B2406" t="s">
        <v>22130</v>
      </c>
      <c r="C2406" t="s">
        <v>22131</v>
      </c>
      <c r="D2406" t="s">
        <v>22132</v>
      </c>
      <c r="E2406">
        <v>1</v>
      </c>
      <c r="F2406">
        <v>2</v>
      </c>
      <c r="G2406">
        <v>1</v>
      </c>
      <c r="H2406">
        <v>1</v>
      </c>
      <c r="I2406" t="s">
        <v>22133</v>
      </c>
      <c r="J2406" t="s">
        <v>22130</v>
      </c>
      <c r="L2406" t="s">
        <v>13</v>
      </c>
      <c r="M2406" t="s">
        <v>22134</v>
      </c>
      <c r="N2406" t="s">
        <v>22135</v>
      </c>
      <c r="O2406" t="s">
        <v>959</v>
      </c>
      <c r="P2406" t="s">
        <v>41</v>
      </c>
      <c r="Q2406" t="s">
        <v>42</v>
      </c>
    </row>
    <row r="2407" spans="1:17" x14ac:dyDescent="0.2">
      <c r="A2407" t="s">
        <v>22136</v>
      </c>
      <c r="B2407" t="s">
        <v>22137</v>
      </c>
      <c r="C2407" t="s">
        <v>22138</v>
      </c>
      <c r="D2407" t="s">
        <v>22139</v>
      </c>
      <c r="E2407">
        <v>6</v>
      </c>
      <c r="F2407">
        <v>67</v>
      </c>
      <c r="G2407">
        <v>6</v>
      </c>
      <c r="H2407">
        <v>61</v>
      </c>
      <c r="I2407" t="s">
        <v>22140</v>
      </c>
      <c r="J2407" t="s">
        <v>22141</v>
      </c>
      <c r="K2407" t="s">
        <v>22142</v>
      </c>
      <c r="L2407" t="s">
        <v>13</v>
      </c>
      <c r="M2407" t="s">
        <v>22143</v>
      </c>
      <c r="N2407" t="s">
        <v>22144</v>
      </c>
      <c r="O2407" t="s">
        <v>22145</v>
      </c>
      <c r="P2407" t="s">
        <v>386</v>
      </c>
      <c r="Q2407" t="s">
        <v>42</v>
      </c>
    </row>
    <row r="2408" spans="1:17" x14ac:dyDescent="0.2">
      <c r="A2408" t="s">
        <v>22146</v>
      </c>
      <c r="B2408" t="s">
        <v>22147</v>
      </c>
      <c r="C2408" t="s">
        <v>22148</v>
      </c>
      <c r="D2408" t="s">
        <v>22149</v>
      </c>
      <c r="E2408">
        <v>1</v>
      </c>
      <c r="F2408">
        <v>2</v>
      </c>
      <c r="G2408">
        <v>1</v>
      </c>
      <c r="H2408">
        <v>1</v>
      </c>
      <c r="I2408" t="s">
        <v>22150</v>
      </c>
      <c r="J2408" t="s">
        <v>22151</v>
      </c>
      <c r="K2408" t="s">
        <v>15768</v>
      </c>
      <c r="L2408" t="s">
        <v>13</v>
      </c>
      <c r="M2408" t="s">
        <v>22152</v>
      </c>
      <c r="N2408" t="s">
        <v>22153</v>
      </c>
      <c r="O2408" t="s">
        <v>22154</v>
      </c>
      <c r="P2408" t="s">
        <v>386</v>
      </c>
      <c r="Q2408" t="s">
        <v>42</v>
      </c>
    </row>
    <row r="2409" spans="1:17" x14ac:dyDescent="0.2">
      <c r="A2409" t="s">
        <v>22155</v>
      </c>
      <c r="B2409" t="s">
        <v>22156</v>
      </c>
      <c r="C2409" t="s">
        <v>22157</v>
      </c>
      <c r="D2409" t="s">
        <v>22158</v>
      </c>
      <c r="E2409">
        <v>1</v>
      </c>
      <c r="F2409">
        <v>2</v>
      </c>
      <c r="G2409">
        <v>2</v>
      </c>
      <c r="H2409">
        <v>0</v>
      </c>
      <c r="I2409" t="s">
        <v>22159</v>
      </c>
      <c r="J2409" t="s">
        <v>22156</v>
      </c>
      <c r="K2409" t="s">
        <v>22160</v>
      </c>
      <c r="L2409" t="s">
        <v>13</v>
      </c>
      <c r="M2409" t="s">
        <v>22161</v>
      </c>
      <c r="N2409" t="s">
        <v>22162</v>
      </c>
      <c r="O2409" t="s">
        <v>22163</v>
      </c>
      <c r="P2409" t="s">
        <v>325</v>
      </c>
      <c r="Q2409" t="s">
        <v>42</v>
      </c>
    </row>
    <row r="2410" spans="1:17" x14ac:dyDescent="0.2">
      <c r="A2410" t="s">
        <v>22164</v>
      </c>
      <c r="B2410" t="s">
        <v>22165</v>
      </c>
      <c r="C2410" t="s">
        <v>22166</v>
      </c>
      <c r="D2410" t="s">
        <v>22167</v>
      </c>
      <c r="E2410">
        <v>1</v>
      </c>
      <c r="F2410">
        <v>2</v>
      </c>
      <c r="G2410">
        <v>1</v>
      </c>
      <c r="H2410">
        <v>1</v>
      </c>
      <c r="I2410" t="s">
        <v>22168</v>
      </c>
      <c r="J2410" t="s">
        <v>22165</v>
      </c>
      <c r="K2410" t="s">
        <v>22169</v>
      </c>
      <c r="L2410" t="s">
        <v>13</v>
      </c>
      <c r="M2410" t="s">
        <v>22170</v>
      </c>
      <c r="N2410" t="s">
        <v>22171</v>
      </c>
      <c r="O2410" t="s">
        <v>4462</v>
      </c>
      <c r="P2410" t="s">
        <v>41</v>
      </c>
      <c r="Q2410" t="s">
        <v>18</v>
      </c>
    </row>
    <row r="2411" spans="1:17" x14ac:dyDescent="0.2">
      <c r="A2411" t="s">
        <v>22172</v>
      </c>
      <c r="B2411" t="s">
        <v>22173</v>
      </c>
      <c r="C2411" t="s">
        <v>22174</v>
      </c>
      <c r="D2411" t="s">
        <v>22175</v>
      </c>
      <c r="E2411">
        <v>1</v>
      </c>
      <c r="F2411">
        <v>2</v>
      </c>
      <c r="G2411">
        <v>1</v>
      </c>
      <c r="H2411">
        <v>1</v>
      </c>
      <c r="I2411" t="s">
        <v>22176</v>
      </c>
      <c r="J2411" t="s">
        <v>22177</v>
      </c>
      <c r="L2411" t="s">
        <v>13</v>
      </c>
      <c r="M2411" t="s">
        <v>22178</v>
      </c>
      <c r="N2411" t="s">
        <v>22179</v>
      </c>
      <c r="O2411" t="s">
        <v>22180</v>
      </c>
      <c r="P2411" t="s">
        <v>145</v>
      </c>
      <c r="Q2411" t="s">
        <v>30</v>
      </c>
    </row>
    <row r="2412" spans="1:17" x14ac:dyDescent="0.2">
      <c r="A2412" t="s">
        <v>22181</v>
      </c>
      <c r="B2412" t="s">
        <v>22182</v>
      </c>
      <c r="C2412" t="s">
        <v>22183</v>
      </c>
      <c r="D2412" t="s">
        <v>22184</v>
      </c>
      <c r="E2412">
        <v>1</v>
      </c>
      <c r="F2412">
        <v>10</v>
      </c>
      <c r="G2412">
        <v>5</v>
      </c>
      <c r="H2412">
        <v>5</v>
      </c>
      <c r="I2412" t="s">
        <v>22185</v>
      </c>
      <c r="J2412" t="s">
        <v>22186</v>
      </c>
      <c r="K2412" t="s">
        <v>22187</v>
      </c>
      <c r="L2412" t="s">
        <v>13</v>
      </c>
      <c r="M2412" t="s">
        <v>22188</v>
      </c>
      <c r="N2412" t="s">
        <v>22189</v>
      </c>
      <c r="O2412" t="s">
        <v>10214</v>
      </c>
      <c r="P2412" t="s">
        <v>6315</v>
      </c>
      <c r="Q2412" t="s">
        <v>42</v>
      </c>
    </row>
    <row r="2413" spans="1:17" x14ac:dyDescent="0.2">
      <c r="A2413" t="s">
        <v>22190</v>
      </c>
      <c r="B2413" t="s">
        <v>22191</v>
      </c>
      <c r="C2413" t="s">
        <v>22192</v>
      </c>
      <c r="D2413" t="s">
        <v>22193</v>
      </c>
      <c r="E2413">
        <v>1</v>
      </c>
      <c r="F2413">
        <v>11</v>
      </c>
      <c r="G2413">
        <v>11</v>
      </c>
      <c r="H2413">
        <v>0</v>
      </c>
      <c r="I2413" t="s">
        <v>22194</v>
      </c>
      <c r="J2413" t="s">
        <v>22191</v>
      </c>
      <c r="K2413" t="s">
        <v>22195</v>
      </c>
      <c r="L2413" t="s">
        <v>13</v>
      </c>
      <c r="M2413" t="s">
        <v>22196</v>
      </c>
      <c r="N2413" t="s">
        <v>22197</v>
      </c>
      <c r="O2413" t="s">
        <v>22198</v>
      </c>
      <c r="P2413" t="s">
        <v>64</v>
      </c>
      <c r="Q2413" t="s">
        <v>18</v>
      </c>
    </row>
    <row r="2414" spans="1:17" x14ac:dyDescent="0.2">
      <c r="A2414" t="s">
        <v>22199</v>
      </c>
      <c r="B2414" t="s">
        <v>22200</v>
      </c>
      <c r="C2414" t="s">
        <v>22201</v>
      </c>
      <c r="D2414" t="s">
        <v>22202</v>
      </c>
      <c r="E2414">
        <v>2</v>
      </c>
      <c r="F2414">
        <v>1171</v>
      </c>
      <c r="G2414">
        <v>729</v>
      </c>
      <c r="H2414">
        <v>442</v>
      </c>
      <c r="I2414" t="s">
        <v>22203</v>
      </c>
      <c r="J2414" t="s">
        <v>22204</v>
      </c>
      <c r="K2414" t="s">
        <v>22205</v>
      </c>
      <c r="L2414" t="s">
        <v>13</v>
      </c>
      <c r="M2414" t="s">
        <v>22206</v>
      </c>
      <c r="N2414" t="s">
        <v>22207</v>
      </c>
      <c r="O2414" t="s">
        <v>22208</v>
      </c>
      <c r="P2414" t="s">
        <v>41</v>
      </c>
      <c r="Q2414" t="s">
        <v>18</v>
      </c>
    </row>
    <row r="2415" spans="1:17" x14ac:dyDescent="0.2">
      <c r="A2415" t="s">
        <v>22209</v>
      </c>
      <c r="B2415" t="s">
        <v>22210</v>
      </c>
      <c r="C2415" t="s">
        <v>22211</v>
      </c>
      <c r="D2415" t="s">
        <v>22212</v>
      </c>
      <c r="E2415">
        <v>1</v>
      </c>
      <c r="F2415">
        <v>1</v>
      </c>
      <c r="G2415">
        <v>1</v>
      </c>
      <c r="H2415">
        <v>0</v>
      </c>
      <c r="I2415" t="s">
        <v>22213</v>
      </c>
      <c r="J2415" t="s">
        <v>22210</v>
      </c>
      <c r="K2415" t="s">
        <v>22214</v>
      </c>
      <c r="L2415" t="s">
        <v>13</v>
      </c>
      <c r="M2415" t="s">
        <v>22215</v>
      </c>
      <c r="N2415" t="s">
        <v>22216</v>
      </c>
      <c r="O2415" t="s">
        <v>22217</v>
      </c>
      <c r="P2415" t="s">
        <v>145</v>
      </c>
      <c r="Q2415" t="s">
        <v>9184</v>
      </c>
    </row>
    <row r="2416" spans="1:17" x14ac:dyDescent="0.2">
      <c r="A2416" t="s">
        <v>22218</v>
      </c>
      <c r="B2416" t="s">
        <v>15768</v>
      </c>
      <c r="C2416" t="s">
        <v>22219</v>
      </c>
      <c r="D2416" t="s">
        <v>22220</v>
      </c>
      <c r="E2416">
        <v>1</v>
      </c>
      <c r="F2416">
        <v>2</v>
      </c>
      <c r="G2416">
        <v>1</v>
      </c>
      <c r="H2416">
        <v>1</v>
      </c>
      <c r="I2416" t="s">
        <v>22221</v>
      </c>
      <c r="J2416" t="s">
        <v>15768</v>
      </c>
      <c r="L2416" t="s">
        <v>13</v>
      </c>
      <c r="M2416" t="s">
        <v>22222</v>
      </c>
      <c r="N2416" t="s">
        <v>22223</v>
      </c>
      <c r="O2416" t="s">
        <v>22224</v>
      </c>
      <c r="P2416" t="s">
        <v>145</v>
      </c>
      <c r="Q2416" t="s">
        <v>18</v>
      </c>
    </row>
    <row r="2417" spans="1:17" x14ac:dyDescent="0.2">
      <c r="A2417" t="s">
        <v>22225</v>
      </c>
      <c r="B2417" t="s">
        <v>2569</v>
      </c>
      <c r="C2417" t="s">
        <v>22226</v>
      </c>
      <c r="D2417" t="s">
        <v>22227</v>
      </c>
      <c r="E2417">
        <v>11</v>
      </c>
      <c r="F2417">
        <v>5264</v>
      </c>
      <c r="G2417">
        <v>5237</v>
      </c>
      <c r="H2417">
        <v>27</v>
      </c>
      <c r="I2417" t="s">
        <v>22228</v>
      </c>
      <c r="J2417" t="s">
        <v>22229</v>
      </c>
      <c r="K2417" t="s">
        <v>22230</v>
      </c>
      <c r="L2417" t="s">
        <v>13</v>
      </c>
      <c r="M2417" t="s">
        <v>22231</v>
      </c>
      <c r="N2417" t="s">
        <v>22232</v>
      </c>
      <c r="O2417" t="s">
        <v>22233</v>
      </c>
      <c r="P2417" t="s">
        <v>17</v>
      </c>
      <c r="Q2417" t="s">
        <v>18</v>
      </c>
    </row>
    <row r="2418" spans="1:17" x14ac:dyDescent="0.2">
      <c r="A2418" t="s">
        <v>22234</v>
      </c>
      <c r="B2418" t="s">
        <v>22235</v>
      </c>
      <c r="C2418" t="s">
        <v>22236</v>
      </c>
      <c r="D2418" t="s">
        <v>22237</v>
      </c>
      <c r="E2418">
        <v>1</v>
      </c>
      <c r="F2418">
        <v>8</v>
      </c>
      <c r="G2418">
        <v>5</v>
      </c>
      <c r="H2418">
        <v>3</v>
      </c>
      <c r="I2418" t="s">
        <v>22238</v>
      </c>
      <c r="J2418" t="s">
        <v>22239</v>
      </c>
      <c r="K2418" t="s">
        <v>22240</v>
      </c>
      <c r="L2418" t="s">
        <v>13</v>
      </c>
      <c r="M2418" t="s">
        <v>22241</v>
      </c>
      <c r="N2418" t="s">
        <v>22242</v>
      </c>
      <c r="O2418" t="s">
        <v>22243</v>
      </c>
      <c r="P2418" t="s">
        <v>705</v>
      </c>
      <c r="Q2418" t="s">
        <v>42</v>
      </c>
    </row>
    <row r="2419" spans="1:17" x14ac:dyDescent="0.2">
      <c r="A2419" t="s">
        <v>22244</v>
      </c>
      <c r="B2419" t="s">
        <v>22245</v>
      </c>
      <c r="C2419" t="s">
        <v>22246</v>
      </c>
      <c r="D2419" t="s">
        <v>22247</v>
      </c>
      <c r="E2419">
        <v>4</v>
      </c>
      <c r="F2419">
        <v>23</v>
      </c>
      <c r="G2419">
        <v>18</v>
      </c>
      <c r="H2419">
        <v>5</v>
      </c>
      <c r="I2419" t="s">
        <v>22248</v>
      </c>
      <c r="J2419" t="s">
        <v>22249</v>
      </c>
      <c r="K2419" t="s">
        <v>22250</v>
      </c>
      <c r="L2419" t="s">
        <v>13</v>
      </c>
      <c r="M2419" t="s">
        <v>22251</v>
      </c>
      <c r="N2419" t="s">
        <v>22252</v>
      </c>
      <c r="O2419" t="s">
        <v>16656</v>
      </c>
      <c r="P2419" t="s">
        <v>64</v>
      </c>
      <c r="Q2419" t="s">
        <v>18</v>
      </c>
    </row>
    <row r="2420" spans="1:17" x14ac:dyDescent="0.2">
      <c r="A2420" t="s">
        <v>22253</v>
      </c>
      <c r="B2420" t="s">
        <v>22254</v>
      </c>
      <c r="C2420" t="s">
        <v>22255</v>
      </c>
      <c r="D2420" t="s">
        <v>22256</v>
      </c>
      <c r="E2420">
        <v>2</v>
      </c>
      <c r="F2420">
        <v>110</v>
      </c>
      <c r="G2420">
        <v>106</v>
      </c>
      <c r="H2420">
        <v>4</v>
      </c>
      <c r="I2420" t="s">
        <v>22257</v>
      </c>
      <c r="J2420" t="s">
        <v>22254</v>
      </c>
      <c r="L2420" t="s">
        <v>13</v>
      </c>
      <c r="M2420" t="s">
        <v>22258</v>
      </c>
      <c r="N2420" t="s">
        <v>22259</v>
      </c>
      <c r="O2420" t="s">
        <v>22260</v>
      </c>
      <c r="P2420" t="s">
        <v>41</v>
      </c>
      <c r="Q2420" t="s">
        <v>42</v>
      </c>
    </row>
    <row r="2421" spans="1:17" x14ac:dyDescent="0.2">
      <c r="A2421" t="s">
        <v>22261</v>
      </c>
      <c r="B2421" t="s">
        <v>22262</v>
      </c>
      <c r="C2421" t="s">
        <v>22263</v>
      </c>
      <c r="D2421" t="s">
        <v>22264</v>
      </c>
      <c r="E2421">
        <v>2</v>
      </c>
      <c r="F2421">
        <v>55</v>
      </c>
      <c r="G2421">
        <v>34</v>
      </c>
      <c r="H2421">
        <v>21</v>
      </c>
      <c r="I2421" t="s">
        <v>22265</v>
      </c>
      <c r="J2421" t="s">
        <v>22266</v>
      </c>
      <c r="K2421" t="s">
        <v>22267</v>
      </c>
      <c r="L2421" t="s">
        <v>13</v>
      </c>
      <c r="M2421" t="s">
        <v>22268</v>
      </c>
      <c r="N2421" t="s">
        <v>22269</v>
      </c>
      <c r="O2421" t="s">
        <v>22270</v>
      </c>
      <c r="P2421" t="s">
        <v>325</v>
      </c>
      <c r="Q2421" t="s">
        <v>42</v>
      </c>
    </row>
    <row r="2422" spans="1:17" x14ac:dyDescent="0.2">
      <c r="A2422" t="s">
        <v>22271</v>
      </c>
      <c r="B2422" t="s">
        <v>22272</v>
      </c>
      <c r="C2422" t="s">
        <v>22273</v>
      </c>
      <c r="D2422" t="s">
        <v>22274</v>
      </c>
      <c r="E2422">
        <v>1</v>
      </c>
      <c r="F2422">
        <v>2</v>
      </c>
      <c r="G2422">
        <v>1</v>
      </c>
      <c r="H2422">
        <v>1</v>
      </c>
      <c r="I2422" t="s">
        <v>22275</v>
      </c>
      <c r="J2422" t="s">
        <v>22276</v>
      </c>
      <c r="K2422" t="s">
        <v>22277</v>
      </c>
      <c r="L2422" t="s">
        <v>13</v>
      </c>
      <c r="M2422" t="s">
        <v>22278</v>
      </c>
      <c r="N2422" t="s">
        <v>22279</v>
      </c>
      <c r="O2422" t="s">
        <v>22280</v>
      </c>
      <c r="P2422" t="s">
        <v>173</v>
      </c>
      <c r="Q2422" t="s">
        <v>18</v>
      </c>
    </row>
    <row r="2423" spans="1:17" x14ac:dyDescent="0.2">
      <c r="A2423" t="s">
        <v>22281</v>
      </c>
      <c r="B2423" t="s">
        <v>22282</v>
      </c>
      <c r="C2423" t="s">
        <v>22283</v>
      </c>
      <c r="D2423" t="s">
        <v>22284</v>
      </c>
      <c r="E2423">
        <v>2</v>
      </c>
      <c r="F2423">
        <v>30</v>
      </c>
      <c r="G2423">
        <v>26</v>
      </c>
      <c r="H2423">
        <v>4</v>
      </c>
      <c r="I2423" t="s">
        <v>22285</v>
      </c>
      <c r="J2423" t="s">
        <v>22286</v>
      </c>
      <c r="K2423" t="s">
        <v>22287</v>
      </c>
      <c r="L2423" t="s">
        <v>13</v>
      </c>
      <c r="M2423" t="s">
        <v>22288</v>
      </c>
      <c r="N2423" t="s">
        <v>22289</v>
      </c>
      <c r="O2423" t="s">
        <v>22290</v>
      </c>
      <c r="P2423" t="s">
        <v>173</v>
      </c>
      <c r="Q2423" t="s">
        <v>30</v>
      </c>
    </row>
    <row r="2424" spans="1:17" x14ac:dyDescent="0.2">
      <c r="A2424" t="s">
        <v>22291</v>
      </c>
      <c r="B2424" t="s">
        <v>22292</v>
      </c>
      <c r="C2424" t="s">
        <v>22293</v>
      </c>
      <c r="D2424" t="s">
        <v>22294</v>
      </c>
      <c r="E2424">
        <v>1</v>
      </c>
      <c r="F2424">
        <v>2</v>
      </c>
      <c r="G2424">
        <v>1</v>
      </c>
      <c r="H2424">
        <v>1</v>
      </c>
      <c r="I2424" t="s">
        <v>22295</v>
      </c>
      <c r="J2424" t="s">
        <v>22296</v>
      </c>
      <c r="K2424" t="s">
        <v>22297</v>
      </c>
      <c r="L2424" t="s">
        <v>13</v>
      </c>
      <c r="M2424" t="s">
        <v>22298</v>
      </c>
      <c r="N2424" t="s">
        <v>22299</v>
      </c>
      <c r="O2424" t="s">
        <v>9505</v>
      </c>
      <c r="P2424" t="s">
        <v>705</v>
      </c>
      <c r="Q2424" t="s">
        <v>42</v>
      </c>
    </row>
    <row r="2425" spans="1:17" x14ac:dyDescent="0.2">
      <c r="A2425" t="s">
        <v>22300</v>
      </c>
      <c r="B2425" t="s">
        <v>22301</v>
      </c>
      <c r="C2425" t="s">
        <v>22302</v>
      </c>
      <c r="D2425" t="s">
        <v>22303</v>
      </c>
      <c r="E2425">
        <v>1</v>
      </c>
      <c r="F2425">
        <v>2</v>
      </c>
      <c r="G2425">
        <v>1</v>
      </c>
      <c r="H2425">
        <v>1</v>
      </c>
      <c r="I2425" t="s">
        <v>22304</v>
      </c>
      <c r="J2425" t="s">
        <v>22305</v>
      </c>
      <c r="K2425" t="s">
        <v>22306</v>
      </c>
      <c r="L2425" t="s">
        <v>13</v>
      </c>
      <c r="M2425" t="s">
        <v>22307</v>
      </c>
      <c r="N2425" t="s">
        <v>22308</v>
      </c>
      <c r="O2425" t="s">
        <v>74</v>
      </c>
      <c r="P2425" t="s">
        <v>41</v>
      </c>
      <c r="Q2425" t="s">
        <v>42</v>
      </c>
    </row>
    <row r="2426" spans="1:17" x14ac:dyDescent="0.2">
      <c r="A2426" t="s">
        <v>22309</v>
      </c>
      <c r="B2426" t="s">
        <v>22310</v>
      </c>
      <c r="C2426" t="s">
        <v>22311</v>
      </c>
      <c r="D2426" t="s">
        <v>22312</v>
      </c>
      <c r="E2426">
        <v>1</v>
      </c>
      <c r="F2426">
        <v>15</v>
      </c>
      <c r="G2426">
        <v>11</v>
      </c>
      <c r="H2426">
        <v>4</v>
      </c>
      <c r="I2426" t="s">
        <v>22313</v>
      </c>
      <c r="J2426" t="s">
        <v>22314</v>
      </c>
      <c r="K2426" t="s">
        <v>22315</v>
      </c>
      <c r="L2426" t="s">
        <v>13</v>
      </c>
      <c r="M2426" t="s">
        <v>22316</v>
      </c>
      <c r="N2426" t="s">
        <v>22317</v>
      </c>
      <c r="O2426" t="s">
        <v>22318</v>
      </c>
      <c r="P2426" t="s">
        <v>173</v>
      </c>
      <c r="Q2426" t="s">
        <v>30</v>
      </c>
    </row>
    <row r="2427" spans="1:17" x14ac:dyDescent="0.2">
      <c r="A2427" t="s">
        <v>22319</v>
      </c>
      <c r="B2427" t="s">
        <v>22320</v>
      </c>
      <c r="C2427" t="s">
        <v>22321</v>
      </c>
      <c r="D2427" t="s">
        <v>22322</v>
      </c>
      <c r="E2427">
        <v>1</v>
      </c>
      <c r="F2427">
        <v>64</v>
      </c>
      <c r="G2427">
        <v>64</v>
      </c>
      <c r="H2427">
        <v>0</v>
      </c>
      <c r="I2427" t="s">
        <v>22323</v>
      </c>
      <c r="J2427" t="s">
        <v>22324</v>
      </c>
      <c r="L2427" t="s">
        <v>13</v>
      </c>
      <c r="M2427" t="s">
        <v>22325</v>
      </c>
      <c r="N2427" t="s">
        <v>22326</v>
      </c>
      <c r="O2427" t="s">
        <v>22327</v>
      </c>
      <c r="P2427" t="s">
        <v>41</v>
      </c>
      <c r="Q2427" t="s">
        <v>30</v>
      </c>
    </row>
    <row r="2428" spans="1:17" x14ac:dyDescent="0.2">
      <c r="A2428" t="s">
        <v>22328</v>
      </c>
      <c r="B2428" t="s">
        <v>22329</v>
      </c>
      <c r="C2428" t="s">
        <v>22330</v>
      </c>
      <c r="D2428" t="s">
        <v>22331</v>
      </c>
      <c r="E2428">
        <v>2</v>
      </c>
      <c r="F2428">
        <v>10</v>
      </c>
      <c r="G2428">
        <v>8</v>
      </c>
      <c r="H2428">
        <v>2</v>
      </c>
      <c r="I2428" t="s">
        <v>22332</v>
      </c>
      <c r="J2428" t="s">
        <v>22333</v>
      </c>
      <c r="K2428" t="s">
        <v>22334</v>
      </c>
      <c r="L2428" t="s">
        <v>13</v>
      </c>
      <c r="M2428" t="s">
        <v>22335</v>
      </c>
      <c r="N2428" t="s">
        <v>22336</v>
      </c>
      <c r="O2428" t="s">
        <v>22337</v>
      </c>
      <c r="P2428" t="s">
        <v>145</v>
      </c>
      <c r="Q2428" t="s">
        <v>30</v>
      </c>
    </row>
    <row r="2429" spans="1:17" x14ac:dyDescent="0.2">
      <c r="A2429" t="s">
        <v>22338</v>
      </c>
      <c r="B2429" t="s">
        <v>22339</v>
      </c>
      <c r="C2429" t="s">
        <v>22340</v>
      </c>
      <c r="D2429" t="s">
        <v>22341</v>
      </c>
      <c r="E2429">
        <v>63</v>
      </c>
      <c r="F2429">
        <v>5421</v>
      </c>
      <c r="G2429">
        <v>5421</v>
      </c>
      <c r="H2429">
        <v>0</v>
      </c>
      <c r="I2429" t="s">
        <v>22342</v>
      </c>
      <c r="J2429" t="s">
        <v>22339</v>
      </c>
      <c r="K2429" t="s">
        <v>22343</v>
      </c>
      <c r="L2429" t="s">
        <v>13</v>
      </c>
      <c r="M2429" t="s">
        <v>22344</v>
      </c>
      <c r="N2429" t="s">
        <v>22345</v>
      </c>
      <c r="O2429" t="s">
        <v>22346</v>
      </c>
      <c r="P2429" t="s">
        <v>255</v>
      </c>
      <c r="Q2429" t="s">
        <v>3467</v>
      </c>
    </row>
    <row r="2430" spans="1:17" x14ac:dyDescent="0.2">
      <c r="A2430" t="s">
        <v>22347</v>
      </c>
      <c r="B2430" t="s">
        <v>22348</v>
      </c>
      <c r="C2430" t="s">
        <v>22349</v>
      </c>
      <c r="D2430" t="s">
        <v>22350</v>
      </c>
      <c r="E2430">
        <v>1</v>
      </c>
      <c r="F2430">
        <v>23</v>
      </c>
      <c r="G2430">
        <v>22</v>
      </c>
      <c r="H2430">
        <v>1</v>
      </c>
      <c r="I2430" t="s">
        <v>22351</v>
      </c>
      <c r="J2430" t="s">
        <v>22348</v>
      </c>
      <c r="K2430" t="s">
        <v>22352</v>
      </c>
      <c r="L2430" t="s">
        <v>13</v>
      </c>
      <c r="M2430" t="s">
        <v>22353</v>
      </c>
      <c r="N2430" t="s">
        <v>22354</v>
      </c>
      <c r="O2430" t="s">
        <v>22355</v>
      </c>
      <c r="P2430" t="s">
        <v>173</v>
      </c>
      <c r="Q2430" t="s">
        <v>484</v>
      </c>
    </row>
    <row r="2431" spans="1:17" x14ac:dyDescent="0.2">
      <c r="A2431" t="s">
        <v>22356</v>
      </c>
      <c r="B2431" t="s">
        <v>22357</v>
      </c>
      <c r="C2431" t="s">
        <v>22358</v>
      </c>
      <c r="D2431" t="s">
        <v>22359</v>
      </c>
      <c r="E2431">
        <v>2</v>
      </c>
      <c r="F2431">
        <v>40</v>
      </c>
      <c r="G2431">
        <v>40</v>
      </c>
      <c r="H2431">
        <v>0</v>
      </c>
      <c r="I2431" t="s">
        <v>22360</v>
      </c>
      <c r="J2431" t="s">
        <v>22361</v>
      </c>
      <c r="K2431" t="s">
        <v>22362</v>
      </c>
      <c r="L2431" t="s">
        <v>13</v>
      </c>
      <c r="M2431" t="s">
        <v>22363</v>
      </c>
      <c r="N2431" t="s">
        <v>22364</v>
      </c>
      <c r="O2431" t="s">
        <v>2269</v>
      </c>
      <c r="P2431" t="s">
        <v>41</v>
      </c>
      <c r="Q2431" t="s">
        <v>42</v>
      </c>
    </row>
    <row r="2432" spans="1:17" x14ac:dyDescent="0.2">
      <c r="A2432" t="s">
        <v>22365</v>
      </c>
      <c r="B2432" t="s">
        <v>22366</v>
      </c>
      <c r="C2432" t="s">
        <v>22367</v>
      </c>
      <c r="D2432" t="s">
        <v>22368</v>
      </c>
      <c r="E2432">
        <v>1</v>
      </c>
      <c r="F2432">
        <v>5</v>
      </c>
      <c r="G2432">
        <v>4</v>
      </c>
      <c r="H2432">
        <v>1</v>
      </c>
      <c r="I2432" t="s">
        <v>22369</v>
      </c>
      <c r="J2432" t="s">
        <v>22370</v>
      </c>
      <c r="K2432" t="s">
        <v>22371</v>
      </c>
      <c r="L2432" t="s">
        <v>13</v>
      </c>
      <c r="M2432" t="s">
        <v>22372</v>
      </c>
      <c r="N2432" t="s">
        <v>22373</v>
      </c>
      <c r="O2432" t="s">
        <v>5379</v>
      </c>
      <c r="P2432" t="s">
        <v>705</v>
      </c>
      <c r="Q2432" t="s">
        <v>42</v>
      </c>
    </row>
    <row r="2433" spans="1:17" x14ac:dyDescent="0.2">
      <c r="A2433" t="s">
        <v>22374</v>
      </c>
      <c r="B2433" t="s">
        <v>22375</v>
      </c>
      <c r="C2433" t="s">
        <v>22376</v>
      </c>
      <c r="D2433" t="s">
        <v>22377</v>
      </c>
      <c r="E2433">
        <v>1</v>
      </c>
      <c r="F2433">
        <v>4</v>
      </c>
      <c r="G2433">
        <v>4</v>
      </c>
      <c r="H2433">
        <v>0</v>
      </c>
      <c r="I2433" t="s">
        <v>22378</v>
      </c>
      <c r="J2433" t="s">
        <v>22379</v>
      </c>
      <c r="K2433" t="s">
        <v>22380</v>
      </c>
      <c r="L2433" t="s">
        <v>13</v>
      </c>
      <c r="M2433" t="s">
        <v>22381</v>
      </c>
      <c r="N2433" t="s">
        <v>22376</v>
      </c>
      <c r="O2433" t="s">
        <v>22382</v>
      </c>
      <c r="P2433" t="s">
        <v>145</v>
      </c>
      <c r="Q2433" t="s">
        <v>18</v>
      </c>
    </row>
    <row r="2434" spans="1:17" x14ac:dyDescent="0.2">
      <c r="A2434" t="s">
        <v>22383</v>
      </c>
      <c r="B2434" t="s">
        <v>22384</v>
      </c>
      <c r="C2434" t="s">
        <v>22385</v>
      </c>
      <c r="D2434" t="s">
        <v>22386</v>
      </c>
      <c r="E2434">
        <v>3</v>
      </c>
      <c r="F2434">
        <v>228</v>
      </c>
      <c r="G2434">
        <v>129</v>
      </c>
      <c r="H2434">
        <v>99</v>
      </c>
      <c r="I2434" t="s">
        <v>22387</v>
      </c>
      <c r="J2434" t="s">
        <v>22384</v>
      </c>
      <c r="K2434" t="s">
        <v>22388</v>
      </c>
      <c r="L2434" t="s">
        <v>13</v>
      </c>
      <c r="M2434" t="s">
        <v>22389</v>
      </c>
      <c r="N2434" t="s">
        <v>22390</v>
      </c>
      <c r="O2434" t="s">
        <v>22391</v>
      </c>
      <c r="P2434" t="s">
        <v>145</v>
      </c>
      <c r="Q2434" t="s">
        <v>18</v>
      </c>
    </row>
    <row r="2435" spans="1:17" x14ac:dyDescent="0.2">
      <c r="A2435" t="s">
        <v>22392</v>
      </c>
      <c r="B2435" t="s">
        <v>22393</v>
      </c>
      <c r="C2435" t="s">
        <v>22394</v>
      </c>
      <c r="D2435" t="s">
        <v>22395</v>
      </c>
      <c r="E2435">
        <v>2</v>
      </c>
      <c r="F2435">
        <v>39</v>
      </c>
      <c r="G2435">
        <v>39</v>
      </c>
      <c r="H2435">
        <v>0</v>
      </c>
      <c r="I2435" t="s">
        <v>22396</v>
      </c>
      <c r="J2435" t="s">
        <v>22397</v>
      </c>
      <c r="K2435" t="s">
        <v>22398</v>
      </c>
      <c r="L2435" t="s">
        <v>13</v>
      </c>
      <c r="M2435" t="s">
        <v>22399</v>
      </c>
      <c r="N2435" t="s">
        <v>22400</v>
      </c>
      <c r="O2435" t="s">
        <v>779</v>
      </c>
      <c r="P2435" t="s">
        <v>173</v>
      </c>
      <c r="Q2435" t="s">
        <v>42</v>
      </c>
    </row>
    <row r="2436" spans="1:17" x14ac:dyDescent="0.2">
      <c r="A2436" t="s">
        <v>22401</v>
      </c>
      <c r="B2436" t="s">
        <v>22402</v>
      </c>
      <c r="C2436" t="s">
        <v>22403</v>
      </c>
      <c r="D2436" t="s">
        <v>22404</v>
      </c>
      <c r="E2436">
        <v>2</v>
      </c>
      <c r="F2436">
        <v>18</v>
      </c>
      <c r="G2436">
        <v>9</v>
      </c>
      <c r="H2436">
        <v>9</v>
      </c>
      <c r="I2436" t="s">
        <v>22405</v>
      </c>
      <c r="J2436" t="s">
        <v>22406</v>
      </c>
      <c r="K2436" t="s">
        <v>22407</v>
      </c>
      <c r="L2436" t="s">
        <v>13</v>
      </c>
      <c r="M2436" t="s">
        <v>22408</v>
      </c>
      <c r="N2436" t="s">
        <v>22409</v>
      </c>
      <c r="O2436" t="s">
        <v>22410</v>
      </c>
      <c r="P2436" t="s">
        <v>145</v>
      </c>
      <c r="Q2436" t="s">
        <v>42</v>
      </c>
    </row>
    <row r="2437" spans="1:17" x14ac:dyDescent="0.2">
      <c r="A2437" t="s">
        <v>22411</v>
      </c>
      <c r="B2437" t="s">
        <v>22412</v>
      </c>
      <c r="C2437" t="s">
        <v>22413</v>
      </c>
      <c r="D2437" t="s">
        <v>22414</v>
      </c>
      <c r="E2437">
        <v>2</v>
      </c>
      <c r="F2437">
        <v>171</v>
      </c>
      <c r="G2437">
        <v>167</v>
      </c>
      <c r="H2437">
        <v>4</v>
      </c>
      <c r="I2437" t="s">
        <v>22415</v>
      </c>
      <c r="J2437" t="s">
        <v>22416</v>
      </c>
      <c r="K2437" t="s">
        <v>22417</v>
      </c>
      <c r="L2437" t="s">
        <v>13</v>
      </c>
      <c r="M2437" t="s">
        <v>22418</v>
      </c>
      <c r="N2437" t="s">
        <v>22419</v>
      </c>
      <c r="O2437" t="s">
        <v>1038</v>
      </c>
      <c r="P2437" t="s">
        <v>41</v>
      </c>
      <c r="Q2437" t="s">
        <v>42</v>
      </c>
    </row>
    <row r="2438" spans="1:17" x14ac:dyDescent="0.2">
      <c r="A2438" t="s">
        <v>22420</v>
      </c>
      <c r="B2438" t="s">
        <v>22421</v>
      </c>
      <c r="C2438" t="s">
        <v>22422</v>
      </c>
      <c r="D2438" t="s">
        <v>22423</v>
      </c>
      <c r="E2438">
        <v>2</v>
      </c>
      <c r="F2438">
        <v>4</v>
      </c>
      <c r="G2438">
        <v>2</v>
      </c>
      <c r="H2438">
        <v>2</v>
      </c>
      <c r="I2438" t="s">
        <v>22424</v>
      </c>
      <c r="J2438" t="s">
        <v>22425</v>
      </c>
      <c r="K2438" t="s">
        <v>22426</v>
      </c>
      <c r="L2438" t="s">
        <v>13</v>
      </c>
      <c r="M2438" t="s">
        <v>22427</v>
      </c>
      <c r="N2438" t="s">
        <v>22428</v>
      </c>
      <c r="O2438" t="s">
        <v>22429</v>
      </c>
      <c r="P2438" t="s">
        <v>173</v>
      </c>
      <c r="Q2438" t="s">
        <v>30</v>
      </c>
    </row>
    <row r="2439" spans="1:17" x14ac:dyDescent="0.2">
      <c r="A2439" t="s">
        <v>22430</v>
      </c>
      <c r="B2439" t="s">
        <v>22431</v>
      </c>
      <c r="C2439" t="s">
        <v>22432</v>
      </c>
      <c r="D2439" t="s">
        <v>22433</v>
      </c>
      <c r="E2439">
        <v>2</v>
      </c>
      <c r="F2439">
        <v>16</v>
      </c>
      <c r="G2439">
        <v>16</v>
      </c>
      <c r="H2439">
        <v>0</v>
      </c>
      <c r="I2439" t="s">
        <v>22434</v>
      </c>
      <c r="J2439" t="s">
        <v>22435</v>
      </c>
      <c r="K2439" t="s">
        <v>22436</v>
      </c>
      <c r="L2439" t="s">
        <v>13</v>
      </c>
      <c r="M2439" t="s">
        <v>22437</v>
      </c>
      <c r="N2439" t="s">
        <v>22438</v>
      </c>
      <c r="O2439" t="s">
        <v>22439</v>
      </c>
      <c r="P2439" t="s">
        <v>2971</v>
      </c>
      <c r="Q2439" t="s">
        <v>30</v>
      </c>
    </row>
    <row r="2440" spans="1:17" x14ac:dyDescent="0.2">
      <c r="A2440" t="s">
        <v>22440</v>
      </c>
      <c r="B2440" t="s">
        <v>22441</v>
      </c>
      <c r="C2440" t="s">
        <v>22442</v>
      </c>
      <c r="D2440" t="s">
        <v>22443</v>
      </c>
      <c r="E2440">
        <v>3</v>
      </c>
      <c r="F2440">
        <v>10</v>
      </c>
      <c r="G2440">
        <v>9</v>
      </c>
      <c r="H2440">
        <v>1</v>
      </c>
      <c r="I2440" t="s">
        <v>22444</v>
      </c>
      <c r="J2440" t="s">
        <v>22445</v>
      </c>
      <c r="K2440" t="s">
        <v>22446</v>
      </c>
      <c r="L2440" t="s">
        <v>13</v>
      </c>
      <c r="M2440" t="s">
        <v>22447</v>
      </c>
      <c r="N2440" t="s">
        <v>22448</v>
      </c>
      <c r="O2440" t="s">
        <v>22449</v>
      </c>
      <c r="P2440" t="s">
        <v>705</v>
      </c>
      <c r="Q2440" t="s">
        <v>30</v>
      </c>
    </row>
    <row r="2441" spans="1:17" x14ac:dyDescent="0.2">
      <c r="A2441" t="s">
        <v>22450</v>
      </c>
      <c r="B2441" t="s">
        <v>22451</v>
      </c>
      <c r="C2441" t="s">
        <v>22452</v>
      </c>
      <c r="D2441" t="s">
        <v>22453</v>
      </c>
      <c r="E2441">
        <v>24</v>
      </c>
      <c r="F2441">
        <v>749</v>
      </c>
      <c r="G2441">
        <v>202</v>
      </c>
      <c r="H2441">
        <v>547</v>
      </c>
      <c r="I2441" t="s">
        <v>22454</v>
      </c>
      <c r="J2441" t="s">
        <v>22455</v>
      </c>
      <c r="K2441" t="s">
        <v>22456</v>
      </c>
      <c r="L2441" t="s">
        <v>13</v>
      </c>
      <c r="M2441" t="s">
        <v>22457</v>
      </c>
      <c r="N2441" t="s">
        <v>22458</v>
      </c>
      <c r="O2441" t="s">
        <v>22459</v>
      </c>
      <c r="P2441" t="s">
        <v>94</v>
      </c>
      <c r="Q2441" t="s">
        <v>514</v>
      </c>
    </row>
    <row r="2442" spans="1:17" x14ac:dyDescent="0.2">
      <c r="A2442" t="s">
        <v>22460</v>
      </c>
      <c r="B2442" t="s">
        <v>22461</v>
      </c>
      <c r="C2442" t="s">
        <v>22462</v>
      </c>
      <c r="D2442" t="s">
        <v>22463</v>
      </c>
      <c r="E2442">
        <v>1</v>
      </c>
      <c r="F2442">
        <v>14</v>
      </c>
      <c r="G2442">
        <v>7</v>
      </c>
      <c r="H2442">
        <v>7</v>
      </c>
      <c r="I2442" t="s">
        <v>22464</v>
      </c>
      <c r="J2442" t="s">
        <v>22465</v>
      </c>
      <c r="K2442" t="s">
        <v>22466</v>
      </c>
      <c r="L2442" t="s">
        <v>13</v>
      </c>
      <c r="M2442" t="s">
        <v>22467</v>
      </c>
      <c r="N2442" t="s">
        <v>22468</v>
      </c>
      <c r="O2442" t="s">
        <v>22469</v>
      </c>
      <c r="P2442" t="s">
        <v>325</v>
      </c>
      <c r="Q2442" t="s">
        <v>42</v>
      </c>
    </row>
    <row r="2443" spans="1:17" x14ac:dyDescent="0.2">
      <c r="A2443" t="s">
        <v>22470</v>
      </c>
      <c r="B2443" t="s">
        <v>22471</v>
      </c>
      <c r="C2443" t="s">
        <v>22472</v>
      </c>
      <c r="D2443" t="s">
        <v>22473</v>
      </c>
      <c r="E2443">
        <v>1</v>
      </c>
      <c r="F2443">
        <v>9</v>
      </c>
      <c r="G2443">
        <v>9</v>
      </c>
      <c r="H2443">
        <v>0</v>
      </c>
      <c r="I2443" t="s">
        <v>22474</v>
      </c>
      <c r="J2443" t="s">
        <v>22471</v>
      </c>
      <c r="L2443" t="s">
        <v>13</v>
      </c>
      <c r="M2443" t="s">
        <v>22475</v>
      </c>
      <c r="N2443" t="s">
        <v>22476</v>
      </c>
      <c r="O2443" t="s">
        <v>22477</v>
      </c>
      <c r="P2443" t="s">
        <v>41</v>
      </c>
      <c r="Q2443" t="s">
        <v>387</v>
      </c>
    </row>
    <row r="2444" spans="1:17" x14ac:dyDescent="0.2">
      <c r="A2444" t="s">
        <v>22478</v>
      </c>
      <c r="B2444" t="s">
        <v>22479</v>
      </c>
      <c r="C2444" t="s">
        <v>22480</v>
      </c>
      <c r="D2444" t="s">
        <v>22481</v>
      </c>
      <c r="E2444">
        <v>1</v>
      </c>
      <c r="F2444">
        <v>2</v>
      </c>
      <c r="G2444">
        <v>1</v>
      </c>
      <c r="H2444">
        <v>1</v>
      </c>
      <c r="I2444" t="s">
        <v>22482</v>
      </c>
      <c r="J2444" t="s">
        <v>22483</v>
      </c>
      <c r="K2444" t="s">
        <v>22484</v>
      </c>
      <c r="L2444" t="s">
        <v>13</v>
      </c>
      <c r="M2444" t="s">
        <v>22485</v>
      </c>
      <c r="N2444" t="s">
        <v>22486</v>
      </c>
      <c r="O2444" t="s">
        <v>22487</v>
      </c>
      <c r="P2444" t="s">
        <v>145</v>
      </c>
      <c r="Q2444" t="s">
        <v>18</v>
      </c>
    </row>
    <row r="2445" spans="1:17" x14ac:dyDescent="0.2">
      <c r="A2445" t="s">
        <v>22488</v>
      </c>
      <c r="B2445" t="s">
        <v>22489</v>
      </c>
      <c r="C2445" t="s">
        <v>22490</v>
      </c>
      <c r="D2445" t="s">
        <v>22491</v>
      </c>
      <c r="E2445">
        <v>3</v>
      </c>
      <c r="F2445">
        <v>11</v>
      </c>
      <c r="G2445">
        <v>6</v>
      </c>
      <c r="H2445">
        <v>5</v>
      </c>
      <c r="I2445" t="s">
        <v>22492</v>
      </c>
      <c r="J2445" t="s">
        <v>22489</v>
      </c>
      <c r="L2445" t="s">
        <v>13</v>
      </c>
      <c r="M2445" t="s">
        <v>22493</v>
      </c>
      <c r="N2445" t="s">
        <v>22494</v>
      </c>
      <c r="O2445" t="s">
        <v>22495</v>
      </c>
      <c r="P2445" t="s">
        <v>716</v>
      </c>
      <c r="Q2445" t="s">
        <v>42</v>
      </c>
    </row>
    <row r="2446" spans="1:17" x14ac:dyDescent="0.2">
      <c r="A2446" t="s">
        <v>22496</v>
      </c>
      <c r="B2446" t="s">
        <v>22497</v>
      </c>
      <c r="C2446" t="s">
        <v>22498</v>
      </c>
      <c r="D2446" t="s">
        <v>22499</v>
      </c>
      <c r="E2446">
        <v>1</v>
      </c>
      <c r="F2446">
        <v>42</v>
      </c>
      <c r="G2446">
        <v>40</v>
      </c>
      <c r="H2446">
        <v>2</v>
      </c>
      <c r="I2446" t="s">
        <v>22500</v>
      </c>
      <c r="J2446" t="s">
        <v>22501</v>
      </c>
      <c r="K2446" t="s">
        <v>22502</v>
      </c>
      <c r="L2446" t="s">
        <v>13</v>
      </c>
      <c r="M2446" t="s">
        <v>22503</v>
      </c>
      <c r="N2446" t="s">
        <v>22504</v>
      </c>
      <c r="O2446" t="s">
        <v>21034</v>
      </c>
      <c r="P2446" t="s">
        <v>2971</v>
      </c>
      <c r="Q2446" t="s">
        <v>30</v>
      </c>
    </row>
    <row r="2447" spans="1:17" x14ac:dyDescent="0.2">
      <c r="A2447" t="s">
        <v>22505</v>
      </c>
      <c r="B2447" t="s">
        <v>22506</v>
      </c>
      <c r="C2447" t="s">
        <v>22507</v>
      </c>
      <c r="D2447" t="s">
        <v>22508</v>
      </c>
      <c r="E2447">
        <v>9</v>
      </c>
      <c r="F2447">
        <v>0</v>
      </c>
      <c r="G2447">
        <v>0</v>
      </c>
      <c r="H2447">
        <v>0</v>
      </c>
      <c r="I2447" t="s">
        <v>22509</v>
      </c>
      <c r="J2447" t="s">
        <v>22510</v>
      </c>
      <c r="K2447" t="s">
        <v>22506</v>
      </c>
      <c r="L2447" t="s">
        <v>13</v>
      </c>
      <c r="M2447" t="s">
        <v>22511</v>
      </c>
      <c r="N2447" t="s">
        <v>22512</v>
      </c>
      <c r="O2447" t="s">
        <v>3057</v>
      </c>
      <c r="P2447" t="s">
        <v>1945</v>
      </c>
      <c r="Q2447" t="s">
        <v>42</v>
      </c>
    </row>
    <row r="2448" spans="1:17" x14ac:dyDescent="0.2">
      <c r="A2448" t="s">
        <v>22513</v>
      </c>
      <c r="B2448" t="s">
        <v>22514</v>
      </c>
      <c r="C2448" t="s">
        <v>22515</v>
      </c>
      <c r="D2448" t="s">
        <v>22516</v>
      </c>
      <c r="E2448">
        <v>2</v>
      </c>
      <c r="F2448">
        <v>37</v>
      </c>
      <c r="G2448">
        <v>37</v>
      </c>
      <c r="H2448">
        <v>0</v>
      </c>
      <c r="I2448" t="s">
        <v>22517</v>
      </c>
      <c r="J2448" t="s">
        <v>22518</v>
      </c>
      <c r="K2448" t="s">
        <v>22519</v>
      </c>
      <c r="L2448" t="s">
        <v>13</v>
      </c>
      <c r="M2448" t="s">
        <v>22520</v>
      </c>
      <c r="N2448" t="s">
        <v>22521</v>
      </c>
      <c r="O2448" t="s">
        <v>959</v>
      </c>
      <c r="P2448" t="s">
        <v>41</v>
      </c>
      <c r="Q2448" t="s">
        <v>42</v>
      </c>
    </row>
    <row r="2449" spans="1:17" x14ac:dyDescent="0.2">
      <c r="A2449">
        <v>50168383</v>
      </c>
      <c r="B2449" t="s">
        <v>22522</v>
      </c>
      <c r="C2449" t="s">
        <v>22523</v>
      </c>
      <c r="D2449" t="s">
        <v>22524</v>
      </c>
      <c r="E2449">
        <v>1</v>
      </c>
      <c r="F2449">
        <v>10</v>
      </c>
      <c r="G2449">
        <v>5</v>
      </c>
      <c r="H2449">
        <v>5</v>
      </c>
      <c r="I2449" t="s">
        <v>22525</v>
      </c>
      <c r="J2449" t="s">
        <v>22526</v>
      </c>
      <c r="K2449" t="s">
        <v>22527</v>
      </c>
      <c r="L2449" t="s">
        <v>13</v>
      </c>
      <c r="M2449" t="s">
        <v>22528</v>
      </c>
      <c r="N2449" t="s">
        <v>22529</v>
      </c>
      <c r="O2449" t="s">
        <v>1806</v>
      </c>
      <c r="P2449" t="s">
        <v>41</v>
      </c>
      <c r="Q2449" t="s">
        <v>42</v>
      </c>
    </row>
    <row r="2450" spans="1:17" x14ac:dyDescent="0.2">
      <c r="A2450" t="s">
        <v>22530</v>
      </c>
      <c r="B2450" t="s">
        <v>22531</v>
      </c>
      <c r="C2450" t="s">
        <v>22532</v>
      </c>
      <c r="D2450" t="s">
        <v>22533</v>
      </c>
      <c r="E2450">
        <v>1</v>
      </c>
      <c r="F2450">
        <v>2</v>
      </c>
      <c r="G2450">
        <v>1</v>
      </c>
      <c r="H2450">
        <v>1</v>
      </c>
      <c r="I2450" t="s">
        <v>22534</v>
      </c>
      <c r="J2450" t="s">
        <v>22535</v>
      </c>
      <c r="K2450" t="s">
        <v>22536</v>
      </c>
      <c r="L2450" t="s">
        <v>13</v>
      </c>
      <c r="M2450" t="s">
        <v>22537</v>
      </c>
      <c r="N2450" t="s">
        <v>22538</v>
      </c>
      <c r="O2450" t="s">
        <v>22539</v>
      </c>
      <c r="P2450" t="s">
        <v>145</v>
      </c>
      <c r="Q2450" t="s">
        <v>18</v>
      </c>
    </row>
    <row r="2451" spans="1:17" x14ac:dyDescent="0.2">
      <c r="A2451" t="s">
        <v>22540</v>
      </c>
      <c r="B2451" t="s">
        <v>22541</v>
      </c>
      <c r="C2451" t="s">
        <v>22542</v>
      </c>
      <c r="D2451" t="s">
        <v>22543</v>
      </c>
      <c r="E2451">
        <v>1</v>
      </c>
      <c r="F2451">
        <v>2</v>
      </c>
      <c r="G2451">
        <v>1</v>
      </c>
      <c r="H2451">
        <v>1</v>
      </c>
      <c r="I2451" t="s">
        <v>22544</v>
      </c>
      <c r="J2451" t="s">
        <v>22541</v>
      </c>
      <c r="L2451" t="s">
        <v>13</v>
      </c>
      <c r="M2451" t="s">
        <v>22545</v>
      </c>
      <c r="N2451" t="s">
        <v>22546</v>
      </c>
      <c r="O2451" t="s">
        <v>22547</v>
      </c>
      <c r="P2451" t="s">
        <v>533</v>
      </c>
      <c r="Q2451" t="s">
        <v>18</v>
      </c>
    </row>
    <row r="2452" spans="1:17" x14ac:dyDescent="0.2">
      <c r="A2452" t="s">
        <v>22548</v>
      </c>
      <c r="B2452" t="s">
        <v>22549</v>
      </c>
      <c r="C2452" t="s">
        <v>22550</v>
      </c>
      <c r="D2452" t="s">
        <v>22551</v>
      </c>
      <c r="E2452">
        <v>6</v>
      </c>
      <c r="F2452">
        <v>885</v>
      </c>
      <c r="G2452">
        <v>849</v>
      </c>
      <c r="H2452">
        <v>36</v>
      </c>
      <c r="I2452" t="s">
        <v>22552</v>
      </c>
      <c r="J2452" t="s">
        <v>22553</v>
      </c>
      <c r="K2452" t="s">
        <v>22554</v>
      </c>
      <c r="L2452" t="s">
        <v>13</v>
      </c>
      <c r="M2452" t="s">
        <v>22555</v>
      </c>
      <c r="N2452" t="s">
        <v>22550</v>
      </c>
      <c r="O2452" t="s">
        <v>1992</v>
      </c>
      <c r="P2452" t="s">
        <v>41</v>
      </c>
      <c r="Q2452" t="s">
        <v>42</v>
      </c>
    </row>
    <row r="2453" spans="1:17" x14ac:dyDescent="0.2">
      <c r="A2453" t="s">
        <v>22556</v>
      </c>
      <c r="B2453" t="s">
        <v>22557</v>
      </c>
      <c r="C2453" t="s">
        <v>22558</v>
      </c>
      <c r="D2453" t="s">
        <v>22559</v>
      </c>
      <c r="E2453">
        <v>1</v>
      </c>
      <c r="F2453">
        <v>7</v>
      </c>
      <c r="G2453">
        <v>7</v>
      </c>
      <c r="H2453">
        <v>0</v>
      </c>
      <c r="I2453" t="s">
        <v>22560</v>
      </c>
      <c r="J2453" t="s">
        <v>22561</v>
      </c>
      <c r="K2453" t="s">
        <v>22562</v>
      </c>
      <c r="L2453" t="s">
        <v>13</v>
      </c>
      <c r="M2453" t="s">
        <v>22563</v>
      </c>
      <c r="N2453" t="s">
        <v>22564</v>
      </c>
      <c r="O2453" t="s">
        <v>22565</v>
      </c>
      <c r="P2453" t="s">
        <v>64</v>
      </c>
      <c r="Q2453" t="s">
        <v>18</v>
      </c>
    </row>
    <row r="2454" spans="1:17" x14ac:dyDescent="0.2">
      <c r="A2454" t="s">
        <v>22566</v>
      </c>
      <c r="B2454" t="s">
        <v>22567</v>
      </c>
      <c r="C2454" t="s">
        <v>22568</v>
      </c>
      <c r="D2454" t="s">
        <v>22569</v>
      </c>
      <c r="E2454">
        <v>1</v>
      </c>
      <c r="F2454">
        <v>8</v>
      </c>
      <c r="G2454">
        <v>5</v>
      </c>
      <c r="H2454">
        <v>3</v>
      </c>
      <c r="I2454" t="s">
        <v>22570</v>
      </c>
      <c r="J2454" t="s">
        <v>22567</v>
      </c>
      <c r="L2454" t="s">
        <v>13</v>
      </c>
      <c r="M2454" t="s">
        <v>22571</v>
      </c>
      <c r="N2454" t="s">
        <v>22572</v>
      </c>
      <c r="O2454" t="s">
        <v>22573</v>
      </c>
      <c r="P2454" t="s">
        <v>41</v>
      </c>
      <c r="Q2454" t="s">
        <v>42</v>
      </c>
    </row>
    <row r="2455" spans="1:17" x14ac:dyDescent="0.2">
      <c r="A2455" t="s">
        <v>22574</v>
      </c>
      <c r="B2455" t="s">
        <v>22575</v>
      </c>
      <c r="C2455" t="s">
        <v>22576</v>
      </c>
      <c r="D2455" t="s">
        <v>22577</v>
      </c>
      <c r="E2455">
        <v>14</v>
      </c>
      <c r="F2455">
        <v>834</v>
      </c>
      <c r="G2455">
        <v>800</v>
      </c>
      <c r="H2455">
        <v>34</v>
      </c>
      <c r="I2455" t="s">
        <v>22578</v>
      </c>
      <c r="J2455" t="s">
        <v>22579</v>
      </c>
      <c r="K2455" t="s">
        <v>22580</v>
      </c>
      <c r="L2455" t="s">
        <v>13</v>
      </c>
      <c r="M2455" t="s">
        <v>22581</v>
      </c>
      <c r="N2455" t="s">
        <v>22582</v>
      </c>
      <c r="O2455" t="s">
        <v>22583</v>
      </c>
      <c r="P2455" t="s">
        <v>41</v>
      </c>
      <c r="Q2455" t="s">
        <v>42</v>
      </c>
    </row>
    <row r="2456" spans="1:17" x14ac:dyDescent="0.2">
      <c r="A2456" t="s">
        <v>22584</v>
      </c>
      <c r="B2456" t="s">
        <v>22585</v>
      </c>
      <c r="C2456" t="s">
        <v>22586</v>
      </c>
      <c r="D2456" t="s">
        <v>22587</v>
      </c>
      <c r="E2456">
        <v>1</v>
      </c>
      <c r="F2456">
        <v>3</v>
      </c>
      <c r="G2456">
        <v>2</v>
      </c>
      <c r="H2456">
        <v>1</v>
      </c>
      <c r="I2456" t="s">
        <v>22588</v>
      </c>
      <c r="J2456" t="s">
        <v>22589</v>
      </c>
      <c r="K2456" t="s">
        <v>22590</v>
      </c>
      <c r="L2456" t="s">
        <v>13</v>
      </c>
      <c r="M2456" t="s">
        <v>22591</v>
      </c>
      <c r="N2456" t="s">
        <v>22592</v>
      </c>
      <c r="O2456" t="s">
        <v>22593</v>
      </c>
      <c r="P2456" t="s">
        <v>705</v>
      </c>
      <c r="Q2456" t="s">
        <v>114</v>
      </c>
    </row>
    <row r="2457" spans="1:17" x14ac:dyDescent="0.2">
      <c r="A2457" t="s">
        <v>22594</v>
      </c>
      <c r="B2457" t="s">
        <v>22595</v>
      </c>
      <c r="C2457" t="s">
        <v>22596</v>
      </c>
      <c r="D2457" t="s">
        <v>22597</v>
      </c>
      <c r="E2457">
        <v>1</v>
      </c>
      <c r="F2457">
        <v>70</v>
      </c>
      <c r="G2457">
        <v>69</v>
      </c>
      <c r="H2457">
        <v>1</v>
      </c>
      <c r="I2457" t="s">
        <v>22598</v>
      </c>
      <c r="J2457" t="s">
        <v>22595</v>
      </c>
      <c r="K2457" t="s">
        <v>22599</v>
      </c>
      <c r="L2457" t="s">
        <v>13</v>
      </c>
      <c r="M2457" t="s">
        <v>22600</v>
      </c>
      <c r="N2457" t="s">
        <v>22601</v>
      </c>
      <c r="O2457" t="s">
        <v>22602</v>
      </c>
      <c r="P2457" t="s">
        <v>716</v>
      </c>
      <c r="Q2457" t="s">
        <v>42</v>
      </c>
    </row>
    <row r="2458" spans="1:17" x14ac:dyDescent="0.2">
      <c r="A2458" t="s">
        <v>22603</v>
      </c>
      <c r="B2458" t="s">
        <v>22604</v>
      </c>
      <c r="C2458" t="s">
        <v>22605</v>
      </c>
      <c r="D2458" t="s">
        <v>22606</v>
      </c>
      <c r="E2458">
        <v>2</v>
      </c>
      <c r="F2458">
        <v>30</v>
      </c>
      <c r="G2458">
        <v>20</v>
      </c>
      <c r="H2458">
        <v>10</v>
      </c>
      <c r="I2458" t="s">
        <v>22607</v>
      </c>
      <c r="J2458" t="s">
        <v>22608</v>
      </c>
      <c r="K2458" t="s">
        <v>22609</v>
      </c>
      <c r="L2458" t="s">
        <v>13</v>
      </c>
      <c r="M2458" t="s">
        <v>22610</v>
      </c>
      <c r="N2458" t="s">
        <v>22611</v>
      </c>
      <c r="O2458" t="s">
        <v>6087</v>
      </c>
      <c r="P2458" t="s">
        <v>17</v>
      </c>
      <c r="Q2458" t="s">
        <v>42</v>
      </c>
    </row>
    <row r="2459" spans="1:17" x14ac:dyDescent="0.2">
      <c r="A2459" t="s">
        <v>22612</v>
      </c>
      <c r="B2459" t="s">
        <v>22613</v>
      </c>
      <c r="C2459" t="s">
        <v>22614</v>
      </c>
      <c r="D2459" t="s">
        <v>22615</v>
      </c>
      <c r="E2459">
        <v>1</v>
      </c>
      <c r="F2459">
        <v>5</v>
      </c>
      <c r="G2459">
        <v>5</v>
      </c>
      <c r="H2459">
        <v>0</v>
      </c>
      <c r="I2459" t="s">
        <v>22616</v>
      </c>
      <c r="J2459" t="s">
        <v>22617</v>
      </c>
      <c r="K2459" t="s">
        <v>22618</v>
      </c>
      <c r="L2459" t="s">
        <v>13</v>
      </c>
      <c r="M2459" t="s">
        <v>22619</v>
      </c>
      <c r="N2459" t="s">
        <v>22620</v>
      </c>
      <c r="O2459" t="s">
        <v>22621</v>
      </c>
      <c r="P2459" t="s">
        <v>386</v>
      </c>
      <c r="Q2459" t="s">
        <v>30</v>
      </c>
    </row>
    <row r="2460" spans="1:17" x14ac:dyDescent="0.2">
      <c r="A2460" t="s">
        <v>22622</v>
      </c>
      <c r="B2460" t="s">
        <v>22623</v>
      </c>
      <c r="C2460" t="s">
        <v>22624</v>
      </c>
      <c r="D2460" t="s">
        <v>22625</v>
      </c>
      <c r="E2460">
        <v>1</v>
      </c>
      <c r="F2460">
        <v>3</v>
      </c>
      <c r="G2460">
        <v>3</v>
      </c>
      <c r="H2460">
        <v>0</v>
      </c>
      <c r="I2460" t="s">
        <v>22626</v>
      </c>
      <c r="J2460" t="s">
        <v>22627</v>
      </c>
      <c r="K2460" t="s">
        <v>22628</v>
      </c>
      <c r="L2460" t="s">
        <v>13</v>
      </c>
      <c r="M2460" t="s">
        <v>22629</v>
      </c>
      <c r="N2460" t="s">
        <v>22624</v>
      </c>
      <c r="O2460" t="s">
        <v>5996</v>
      </c>
      <c r="P2460" t="s">
        <v>173</v>
      </c>
      <c r="Q2460" t="s">
        <v>42</v>
      </c>
    </row>
    <row r="2461" spans="1:17" x14ac:dyDescent="0.2">
      <c r="A2461" t="s">
        <v>22630</v>
      </c>
      <c r="B2461" t="s">
        <v>22631</v>
      </c>
      <c r="C2461" t="s">
        <v>22632</v>
      </c>
      <c r="D2461" t="s">
        <v>22633</v>
      </c>
      <c r="E2461">
        <v>1</v>
      </c>
      <c r="F2461">
        <v>8</v>
      </c>
      <c r="G2461">
        <v>0</v>
      </c>
      <c r="H2461">
        <v>8</v>
      </c>
      <c r="I2461" t="s">
        <v>22634</v>
      </c>
      <c r="J2461" t="s">
        <v>22631</v>
      </c>
      <c r="K2461" t="s">
        <v>22635</v>
      </c>
      <c r="L2461" t="s">
        <v>13</v>
      </c>
      <c r="M2461" t="s">
        <v>22636</v>
      </c>
      <c r="N2461" t="s">
        <v>22637</v>
      </c>
      <c r="O2461" t="s">
        <v>22638</v>
      </c>
      <c r="P2461" t="s">
        <v>41</v>
      </c>
      <c r="Q2461" t="s">
        <v>42</v>
      </c>
    </row>
    <row r="2462" spans="1:17" x14ac:dyDescent="0.2">
      <c r="A2462" t="s">
        <v>22639</v>
      </c>
      <c r="B2462" t="s">
        <v>22640</v>
      </c>
      <c r="C2462" t="s">
        <v>22641</v>
      </c>
      <c r="D2462" t="s">
        <v>22642</v>
      </c>
      <c r="E2462">
        <v>1</v>
      </c>
      <c r="F2462">
        <v>4</v>
      </c>
      <c r="G2462">
        <v>4</v>
      </c>
      <c r="H2462">
        <v>0</v>
      </c>
      <c r="I2462" t="s">
        <v>22643</v>
      </c>
      <c r="J2462" t="s">
        <v>22644</v>
      </c>
      <c r="K2462" t="s">
        <v>22645</v>
      </c>
      <c r="L2462" t="s">
        <v>13</v>
      </c>
      <c r="M2462" t="s">
        <v>22646</v>
      </c>
      <c r="N2462" t="s">
        <v>22647</v>
      </c>
      <c r="O2462" t="s">
        <v>4256</v>
      </c>
      <c r="P2462" t="s">
        <v>173</v>
      </c>
      <c r="Q2462" t="s">
        <v>42</v>
      </c>
    </row>
    <row r="2463" spans="1:17" x14ac:dyDescent="0.2">
      <c r="A2463" t="s">
        <v>22648</v>
      </c>
      <c r="B2463" t="s">
        <v>22649</v>
      </c>
      <c r="C2463" t="s">
        <v>22650</v>
      </c>
      <c r="D2463" t="s">
        <v>22651</v>
      </c>
      <c r="E2463">
        <v>1</v>
      </c>
      <c r="F2463">
        <v>2</v>
      </c>
      <c r="G2463">
        <v>1</v>
      </c>
      <c r="H2463">
        <v>1</v>
      </c>
      <c r="I2463" t="s">
        <v>22652</v>
      </c>
      <c r="J2463" t="s">
        <v>22653</v>
      </c>
      <c r="K2463" t="s">
        <v>22654</v>
      </c>
      <c r="L2463" t="s">
        <v>13</v>
      </c>
      <c r="M2463" t="s">
        <v>22655</v>
      </c>
      <c r="N2463" t="s">
        <v>22656</v>
      </c>
      <c r="O2463" t="s">
        <v>9784</v>
      </c>
      <c r="P2463" t="s">
        <v>145</v>
      </c>
      <c r="Q2463" t="s">
        <v>42</v>
      </c>
    </row>
    <row r="2464" spans="1:17" x14ac:dyDescent="0.2">
      <c r="A2464" t="s">
        <v>22657</v>
      </c>
      <c r="B2464" t="s">
        <v>19940</v>
      </c>
      <c r="C2464" t="s">
        <v>22658</v>
      </c>
      <c r="D2464" t="s">
        <v>22659</v>
      </c>
      <c r="E2464">
        <v>1</v>
      </c>
      <c r="F2464">
        <v>2</v>
      </c>
      <c r="G2464">
        <v>1</v>
      </c>
      <c r="H2464">
        <v>1</v>
      </c>
      <c r="I2464" t="s">
        <v>22660</v>
      </c>
      <c r="J2464" t="s">
        <v>19940</v>
      </c>
      <c r="L2464" t="s">
        <v>13</v>
      </c>
      <c r="M2464" t="s">
        <v>22661</v>
      </c>
      <c r="N2464" t="s">
        <v>22662</v>
      </c>
      <c r="O2464" t="s">
        <v>22663</v>
      </c>
      <c r="P2464" t="s">
        <v>125</v>
      </c>
      <c r="Q2464" t="s">
        <v>18</v>
      </c>
    </row>
    <row r="2465" spans="1:17" x14ac:dyDescent="0.2">
      <c r="A2465" t="s">
        <v>22664</v>
      </c>
      <c r="B2465" t="s">
        <v>22665</v>
      </c>
      <c r="C2465" t="s">
        <v>22666</v>
      </c>
      <c r="D2465" t="s">
        <v>22667</v>
      </c>
      <c r="E2465">
        <v>1</v>
      </c>
      <c r="F2465">
        <v>2</v>
      </c>
      <c r="G2465">
        <v>1</v>
      </c>
      <c r="H2465">
        <v>1</v>
      </c>
      <c r="I2465" t="s">
        <v>22668</v>
      </c>
      <c r="J2465" t="s">
        <v>22669</v>
      </c>
      <c r="K2465" t="s">
        <v>22670</v>
      </c>
      <c r="L2465" t="s">
        <v>13</v>
      </c>
      <c r="M2465" t="s">
        <v>22671</v>
      </c>
      <c r="N2465" t="s">
        <v>22672</v>
      </c>
      <c r="O2465" t="s">
        <v>14158</v>
      </c>
      <c r="P2465" t="s">
        <v>386</v>
      </c>
      <c r="Q2465" t="s">
        <v>42</v>
      </c>
    </row>
    <row r="2466" spans="1:17" x14ac:dyDescent="0.2">
      <c r="A2466" t="s">
        <v>22673</v>
      </c>
      <c r="B2466" t="s">
        <v>22674</v>
      </c>
      <c r="C2466" t="s">
        <v>22675</v>
      </c>
      <c r="D2466" t="s">
        <v>22676</v>
      </c>
      <c r="E2466">
        <v>1</v>
      </c>
      <c r="F2466">
        <v>2</v>
      </c>
      <c r="G2466">
        <v>1</v>
      </c>
      <c r="H2466">
        <v>1</v>
      </c>
      <c r="I2466" t="s">
        <v>22677</v>
      </c>
      <c r="J2466" t="s">
        <v>22678</v>
      </c>
      <c r="K2466" t="s">
        <v>22679</v>
      </c>
      <c r="L2466" t="s">
        <v>13</v>
      </c>
      <c r="M2466" t="s">
        <v>22680</v>
      </c>
      <c r="N2466" t="s">
        <v>22681</v>
      </c>
      <c r="O2466" t="s">
        <v>17558</v>
      </c>
      <c r="P2466" t="s">
        <v>145</v>
      </c>
      <c r="Q2466" t="s">
        <v>42</v>
      </c>
    </row>
    <row r="2467" spans="1:17" x14ac:dyDescent="0.2">
      <c r="A2467" t="s">
        <v>22682</v>
      </c>
      <c r="B2467" t="s">
        <v>22683</v>
      </c>
      <c r="C2467" t="s">
        <v>22684</v>
      </c>
      <c r="D2467" t="s">
        <v>22685</v>
      </c>
      <c r="E2467">
        <v>1</v>
      </c>
      <c r="F2467">
        <v>2</v>
      </c>
      <c r="G2467">
        <v>1</v>
      </c>
      <c r="H2467">
        <v>1</v>
      </c>
      <c r="I2467" t="s">
        <v>22686</v>
      </c>
      <c r="J2467" t="s">
        <v>22687</v>
      </c>
      <c r="K2467" t="s">
        <v>22688</v>
      </c>
      <c r="L2467" t="s">
        <v>13</v>
      </c>
      <c r="M2467" t="s">
        <v>22689</v>
      </c>
      <c r="N2467" t="s">
        <v>22684</v>
      </c>
      <c r="O2467" t="s">
        <v>1547</v>
      </c>
      <c r="P2467" t="s">
        <v>41</v>
      </c>
      <c r="Q2467" t="s">
        <v>42</v>
      </c>
    </row>
    <row r="2468" spans="1:17" x14ac:dyDescent="0.2">
      <c r="A2468" t="s">
        <v>22690</v>
      </c>
      <c r="B2468" t="s">
        <v>22691</v>
      </c>
      <c r="C2468" t="s">
        <v>22692</v>
      </c>
      <c r="D2468" t="s">
        <v>22693</v>
      </c>
      <c r="E2468">
        <v>1</v>
      </c>
      <c r="F2468">
        <v>2</v>
      </c>
      <c r="G2468">
        <v>1</v>
      </c>
      <c r="H2468">
        <v>1</v>
      </c>
      <c r="I2468" t="s">
        <v>22694</v>
      </c>
      <c r="J2468" t="s">
        <v>22691</v>
      </c>
      <c r="K2468" t="s">
        <v>22695</v>
      </c>
      <c r="L2468" t="s">
        <v>13</v>
      </c>
      <c r="M2468" t="s">
        <v>22696</v>
      </c>
      <c r="N2468" t="s">
        <v>22697</v>
      </c>
      <c r="O2468" t="s">
        <v>22698</v>
      </c>
      <c r="P2468" t="s">
        <v>64</v>
      </c>
      <c r="Q2468" t="s">
        <v>42</v>
      </c>
    </row>
    <row r="2469" spans="1:17" x14ac:dyDescent="0.2">
      <c r="A2469" t="s">
        <v>22699</v>
      </c>
      <c r="B2469" t="s">
        <v>22700</v>
      </c>
      <c r="C2469" t="s">
        <v>22701</v>
      </c>
      <c r="D2469" t="s">
        <v>22702</v>
      </c>
      <c r="E2469">
        <v>7</v>
      </c>
      <c r="F2469">
        <v>69</v>
      </c>
      <c r="G2469">
        <v>64</v>
      </c>
      <c r="H2469">
        <v>5</v>
      </c>
      <c r="I2469" t="s">
        <v>22703</v>
      </c>
      <c r="J2469" t="s">
        <v>22700</v>
      </c>
      <c r="K2469" t="s">
        <v>22704</v>
      </c>
      <c r="L2469" t="s">
        <v>13</v>
      </c>
      <c r="M2469" t="s">
        <v>22705</v>
      </c>
      <c r="N2469" t="s">
        <v>22706</v>
      </c>
      <c r="O2469" t="s">
        <v>22707</v>
      </c>
      <c r="P2469" t="s">
        <v>41</v>
      </c>
      <c r="Q2469" t="s">
        <v>18</v>
      </c>
    </row>
    <row r="2470" spans="1:17" x14ac:dyDescent="0.2">
      <c r="A2470" t="s">
        <v>22708</v>
      </c>
      <c r="B2470" t="s">
        <v>22709</v>
      </c>
      <c r="C2470" t="s">
        <v>22710</v>
      </c>
      <c r="D2470" t="s">
        <v>22711</v>
      </c>
      <c r="E2470">
        <v>1</v>
      </c>
      <c r="F2470">
        <v>2</v>
      </c>
      <c r="G2470">
        <v>1</v>
      </c>
      <c r="H2470">
        <v>1</v>
      </c>
      <c r="I2470" t="s">
        <v>22712</v>
      </c>
      <c r="J2470" t="s">
        <v>22713</v>
      </c>
      <c r="K2470" t="s">
        <v>22714</v>
      </c>
      <c r="L2470" t="s">
        <v>13</v>
      </c>
      <c r="M2470" t="s">
        <v>22715</v>
      </c>
      <c r="N2470" t="s">
        <v>22710</v>
      </c>
      <c r="O2470" t="s">
        <v>629</v>
      </c>
      <c r="P2470" t="s">
        <v>41</v>
      </c>
      <c r="Q2470" t="s">
        <v>42</v>
      </c>
    </row>
    <row r="2471" spans="1:17" x14ac:dyDescent="0.2">
      <c r="A2471" t="s">
        <v>22716</v>
      </c>
      <c r="B2471" t="s">
        <v>22717</v>
      </c>
      <c r="C2471" t="s">
        <v>22718</v>
      </c>
      <c r="D2471" t="s">
        <v>22719</v>
      </c>
      <c r="E2471">
        <v>7</v>
      </c>
      <c r="F2471">
        <v>585</v>
      </c>
      <c r="G2471">
        <v>486</v>
      </c>
      <c r="H2471">
        <v>99</v>
      </c>
      <c r="I2471" t="s">
        <v>22720</v>
      </c>
      <c r="J2471" t="s">
        <v>22721</v>
      </c>
      <c r="K2471" t="s">
        <v>22722</v>
      </c>
      <c r="L2471" t="s">
        <v>13</v>
      </c>
      <c r="M2471" t="s">
        <v>22723</v>
      </c>
      <c r="N2471" t="s">
        <v>22724</v>
      </c>
      <c r="O2471" t="s">
        <v>22725</v>
      </c>
      <c r="P2471" t="s">
        <v>94</v>
      </c>
      <c r="Q2471" t="s">
        <v>18</v>
      </c>
    </row>
    <row r="2472" spans="1:17" x14ac:dyDescent="0.2">
      <c r="A2472" t="s">
        <v>22726</v>
      </c>
      <c r="B2472" t="s">
        <v>22727</v>
      </c>
      <c r="C2472" t="s">
        <v>22728</v>
      </c>
      <c r="D2472" t="s">
        <v>22729</v>
      </c>
      <c r="E2472">
        <v>4</v>
      </c>
      <c r="F2472">
        <v>90</v>
      </c>
      <c r="G2472">
        <v>56</v>
      </c>
      <c r="H2472">
        <v>34</v>
      </c>
      <c r="I2472" t="s">
        <v>22730</v>
      </c>
      <c r="J2472" t="s">
        <v>22731</v>
      </c>
      <c r="K2472" t="s">
        <v>22732</v>
      </c>
      <c r="L2472" t="s">
        <v>13</v>
      </c>
      <c r="M2472" t="s">
        <v>22733</v>
      </c>
      <c r="N2472" t="s">
        <v>22728</v>
      </c>
      <c r="O2472" t="s">
        <v>192</v>
      </c>
      <c r="P2472" t="s">
        <v>145</v>
      </c>
      <c r="Q2472" t="s">
        <v>42</v>
      </c>
    </row>
    <row r="2473" spans="1:17" x14ac:dyDescent="0.2">
      <c r="A2473" t="s">
        <v>22734</v>
      </c>
      <c r="B2473" t="s">
        <v>22735</v>
      </c>
      <c r="C2473" t="s">
        <v>22736</v>
      </c>
      <c r="D2473" t="s">
        <v>22737</v>
      </c>
      <c r="E2473">
        <v>38</v>
      </c>
      <c r="F2473">
        <v>18046</v>
      </c>
      <c r="G2473">
        <v>18017</v>
      </c>
      <c r="H2473">
        <v>29</v>
      </c>
      <c r="I2473" t="s">
        <v>22738</v>
      </c>
      <c r="J2473" t="s">
        <v>22739</v>
      </c>
      <c r="K2473" t="e">
        <f>- Added details for Bosh Components - Director^ Blobstore^ Health Manager^ Messaging etc\n- Added a new folder on reference\n</f>
        <v>#NAME?</v>
      </c>
      <c r="L2473" t="s">
        <v>13</v>
      </c>
      <c r="M2473" t="s">
        <v>22740</v>
      </c>
      <c r="N2473" t="s">
        <v>22741</v>
      </c>
      <c r="O2473" t="s">
        <v>22742</v>
      </c>
      <c r="P2473" t="s">
        <v>64</v>
      </c>
      <c r="Q2473" t="s">
        <v>42</v>
      </c>
    </row>
    <row r="2474" spans="1:17" x14ac:dyDescent="0.2">
      <c r="A2474" t="s">
        <v>22743</v>
      </c>
      <c r="B2474" t="s">
        <v>22744</v>
      </c>
      <c r="C2474" t="s">
        <v>22745</v>
      </c>
      <c r="D2474" t="s">
        <v>22746</v>
      </c>
      <c r="E2474">
        <v>3</v>
      </c>
      <c r="F2474">
        <v>25</v>
      </c>
      <c r="G2474">
        <v>13</v>
      </c>
      <c r="H2474">
        <v>12</v>
      </c>
      <c r="I2474" t="s">
        <v>22747</v>
      </c>
      <c r="J2474" t="s">
        <v>22748</v>
      </c>
      <c r="K2474" t="s">
        <v>22749</v>
      </c>
      <c r="L2474" t="s">
        <v>13</v>
      </c>
      <c r="M2474" t="s">
        <v>22750</v>
      </c>
      <c r="N2474" t="s">
        <v>22751</v>
      </c>
      <c r="O2474" t="s">
        <v>22752</v>
      </c>
      <c r="P2474" t="s">
        <v>325</v>
      </c>
      <c r="Q2474" t="s">
        <v>30</v>
      </c>
    </row>
    <row r="2475" spans="1:17" x14ac:dyDescent="0.2">
      <c r="A2475" t="s">
        <v>22753</v>
      </c>
      <c r="B2475" t="s">
        <v>22754</v>
      </c>
      <c r="C2475" t="s">
        <v>22755</v>
      </c>
      <c r="D2475" t="s">
        <v>22756</v>
      </c>
      <c r="E2475">
        <v>2</v>
      </c>
      <c r="F2475">
        <v>11</v>
      </c>
      <c r="G2475">
        <v>9</v>
      </c>
      <c r="H2475">
        <v>2</v>
      </c>
      <c r="I2475" t="s">
        <v>22757</v>
      </c>
      <c r="J2475" t="s">
        <v>22754</v>
      </c>
      <c r="K2475" t="s">
        <v>22758</v>
      </c>
      <c r="L2475" t="s">
        <v>13</v>
      </c>
      <c r="M2475" t="s">
        <v>22759</v>
      </c>
      <c r="N2475" t="s">
        <v>22760</v>
      </c>
      <c r="O2475" t="s">
        <v>22761</v>
      </c>
      <c r="P2475" t="s">
        <v>41</v>
      </c>
      <c r="Q2475" t="s">
        <v>42</v>
      </c>
    </row>
    <row r="2476" spans="1:17" x14ac:dyDescent="0.2">
      <c r="A2476" t="s">
        <v>22762</v>
      </c>
      <c r="B2476" t="s">
        <v>22763</v>
      </c>
      <c r="C2476" t="s">
        <v>22764</v>
      </c>
      <c r="D2476" t="s">
        <v>22765</v>
      </c>
      <c r="E2476">
        <v>1</v>
      </c>
      <c r="F2476">
        <v>8</v>
      </c>
      <c r="G2476">
        <v>1</v>
      </c>
      <c r="H2476">
        <v>7</v>
      </c>
      <c r="I2476" t="s">
        <v>22766</v>
      </c>
      <c r="J2476" t="s">
        <v>22767</v>
      </c>
      <c r="K2476" t="s">
        <v>22768</v>
      </c>
      <c r="L2476" t="s">
        <v>13</v>
      </c>
      <c r="M2476" t="s">
        <v>22769</v>
      </c>
      <c r="N2476" t="s">
        <v>22764</v>
      </c>
      <c r="O2476" t="s">
        <v>345</v>
      </c>
      <c r="P2476" t="s">
        <v>41</v>
      </c>
      <c r="Q2476" t="s">
        <v>42</v>
      </c>
    </row>
    <row r="2477" spans="1:17" x14ac:dyDescent="0.2">
      <c r="A2477" t="s">
        <v>22770</v>
      </c>
      <c r="B2477" t="s">
        <v>22771</v>
      </c>
      <c r="C2477" t="s">
        <v>22772</v>
      </c>
      <c r="D2477" t="s">
        <v>22773</v>
      </c>
      <c r="E2477">
        <v>2</v>
      </c>
      <c r="F2477">
        <v>83</v>
      </c>
      <c r="G2477">
        <v>78</v>
      </c>
      <c r="H2477">
        <v>5</v>
      </c>
      <c r="I2477" t="s">
        <v>22774</v>
      </c>
      <c r="J2477" t="s">
        <v>22775</v>
      </c>
      <c r="K2477" t="s">
        <v>22776</v>
      </c>
      <c r="L2477" t="s">
        <v>13</v>
      </c>
      <c r="M2477" t="s">
        <v>22777</v>
      </c>
      <c r="N2477" t="s">
        <v>22778</v>
      </c>
      <c r="O2477" t="s">
        <v>22779</v>
      </c>
      <c r="P2477" t="s">
        <v>41</v>
      </c>
      <c r="Q2477" t="s">
        <v>42</v>
      </c>
    </row>
    <row r="2478" spans="1:17" x14ac:dyDescent="0.2">
      <c r="A2478" t="s">
        <v>22780</v>
      </c>
      <c r="B2478" t="s">
        <v>22781</v>
      </c>
      <c r="C2478" t="s">
        <v>22782</v>
      </c>
      <c r="D2478" t="s">
        <v>22783</v>
      </c>
      <c r="E2478">
        <v>1</v>
      </c>
      <c r="F2478">
        <v>2</v>
      </c>
      <c r="G2478">
        <v>1</v>
      </c>
      <c r="H2478">
        <v>1</v>
      </c>
      <c r="I2478" t="s">
        <v>22784</v>
      </c>
      <c r="J2478" t="s">
        <v>22785</v>
      </c>
      <c r="K2478" t="s">
        <v>22786</v>
      </c>
      <c r="L2478" t="s">
        <v>13</v>
      </c>
      <c r="M2478" t="s">
        <v>22787</v>
      </c>
      <c r="N2478" t="s">
        <v>22788</v>
      </c>
      <c r="O2478" t="s">
        <v>22789</v>
      </c>
      <c r="P2478" t="s">
        <v>64</v>
      </c>
      <c r="Q2478" t="s">
        <v>18</v>
      </c>
    </row>
    <row r="2479" spans="1:17" x14ac:dyDescent="0.2">
      <c r="A2479" t="s">
        <v>22790</v>
      </c>
      <c r="B2479" t="s">
        <v>22791</v>
      </c>
      <c r="C2479" t="s">
        <v>22792</v>
      </c>
      <c r="D2479" t="s">
        <v>22793</v>
      </c>
      <c r="E2479">
        <v>2</v>
      </c>
      <c r="F2479">
        <v>391</v>
      </c>
      <c r="G2479">
        <v>391</v>
      </c>
      <c r="H2479">
        <v>0</v>
      </c>
      <c r="I2479" t="s">
        <v>22794</v>
      </c>
      <c r="J2479" t="s">
        <v>22795</v>
      </c>
      <c r="K2479" t="s">
        <v>22796</v>
      </c>
      <c r="L2479" t="s">
        <v>13</v>
      </c>
      <c r="M2479" t="s">
        <v>22797</v>
      </c>
      <c r="N2479" t="s">
        <v>22792</v>
      </c>
      <c r="O2479" t="s">
        <v>2150</v>
      </c>
      <c r="P2479" t="s">
        <v>145</v>
      </c>
      <c r="Q2479" t="s">
        <v>42</v>
      </c>
    </row>
    <row r="2480" spans="1:17" x14ac:dyDescent="0.2">
      <c r="A2480" t="s">
        <v>22798</v>
      </c>
      <c r="B2480" t="s">
        <v>22799</v>
      </c>
      <c r="C2480" t="s">
        <v>22800</v>
      </c>
      <c r="D2480" t="s">
        <v>22801</v>
      </c>
      <c r="E2480">
        <v>1</v>
      </c>
      <c r="F2480">
        <v>2</v>
      </c>
      <c r="G2480">
        <v>1</v>
      </c>
      <c r="H2480">
        <v>1</v>
      </c>
      <c r="I2480" t="s">
        <v>22802</v>
      </c>
      <c r="J2480" t="s">
        <v>22799</v>
      </c>
      <c r="K2480" t="s">
        <v>22803</v>
      </c>
      <c r="L2480" t="s">
        <v>13</v>
      </c>
      <c r="M2480" t="s">
        <v>22804</v>
      </c>
      <c r="N2480" t="s">
        <v>22805</v>
      </c>
      <c r="O2480" t="s">
        <v>22806</v>
      </c>
      <c r="P2480" t="s">
        <v>325</v>
      </c>
      <c r="Q2480" t="s">
        <v>30</v>
      </c>
    </row>
    <row r="2481" spans="1:17" x14ac:dyDescent="0.2">
      <c r="A2481" t="s">
        <v>22807</v>
      </c>
      <c r="B2481" t="s">
        <v>22808</v>
      </c>
      <c r="C2481" t="s">
        <v>22809</v>
      </c>
      <c r="D2481" t="s">
        <v>22810</v>
      </c>
      <c r="E2481">
        <v>5</v>
      </c>
      <c r="F2481">
        <v>114</v>
      </c>
      <c r="G2481">
        <v>83</v>
      </c>
      <c r="H2481">
        <v>31</v>
      </c>
      <c r="I2481" t="s">
        <v>22811</v>
      </c>
      <c r="J2481" t="s">
        <v>22812</v>
      </c>
      <c r="K2481" t="s">
        <v>22813</v>
      </c>
      <c r="L2481" t="s">
        <v>13</v>
      </c>
      <c r="M2481" t="s">
        <v>22814</v>
      </c>
      <c r="N2481" t="s">
        <v>22815</v>
      </c>
      <c r="O2481" t="s">
        <v>1396</v>
      </c>
      <c r="P2481" t="s">
        <v>41</v>
      </c>
      <c r="Q2481" t="s">
        <v>42</v>
      </c>
    </row>
    <row r="2482" spans="1:17" x14ac:dyDescent="0.2">
      <c r="A2482" t="s">
        <v>22816</v>
      </c>
      <c r="B2482" t="s">
        <v>22817</v>
      </c>
      <c r="C2482" t="s">
        <v>22818</v>
      </c>
      <c r="D2482" t="s">
        <v>22819</v>
      </c>
      <c r="E2482">
        <v>1</v>
      </c>
      <c r="F2482">
        <v>2</v>
      </c>
      <c r="G2482">
        <v>1</v>
      </c>
      <c r="H2482">
        <v>1</v>
      </c>
      <c r="I2482" t="s">
        <v>22820</v>
      </c>
      <c r="J2482" t="s">
        <v>22821</v>
      </c>
      <c r="K2482" t="s">
        <v>22822</v>
      </c>
      <c r="L2482" t="s">
        <v>13</v>
      </c>
      <c r="M2482" t="s">
        <v>22823</v>
      </c>
      <c r="N2482" t="s">
        <v>22824</v>
      </c>
      <c r="O2482" t="s">
        <v>22825</v>
      </c>
      <c r="P2482" t="s">
        <v>2587</v>
      </c>
      <c r="Q2482" t="s">
        <v>18</v>
      </c>
    </row>
    <row r="2483" spans="1:17" x14ac:dyDescent="0.2">
      <c r="A2483" t="s">
        <v>22826</v>
      </c>
      <c r="B2483" t="s">
        <v>22827</v>
      </c>
      <c r="C2483" t="s">
        <v>22828</v>
      </c>
      <c r="D2483" t="s">
        <v>22829</v>
      </c>
      <c r="E2483">
        <v>1</v>
      </c>
      <c r="F2483">
        <v>7</v>
      </c>
      <c r="G2483">
        <v>1</v>
      </c>
      <c r="H2483">
        <v>6</v>
      </c>
      <c r="I2483" t="s">
        <v>22830</v>
      </c>
      <c r="J2483" t="s">
        <v>22831</v>
      </c>
      <c r="K2483" t="s">
        <v>22832</v>
      </c>
      <c r="L2483" t="s">
        <v>13</v>
      </c>
      <c r="M2483" t="s">
        <v>22833</v>
      </c>
      <c r="N2483" t="s">
        <v>22834</v>
      </c>
      <c r="O2483" t="s">
        <v>1038</v>
      </c>
      <c r="P2483" t="s">
        <v>41</v>
      </c>
      <c r="Q2483" t="s">
        <v>42</v>
      </c>
    </row>
    <row r="2484" spans="1:17" x14ac:dyDescent="0.2">
      <c r="A2484" t="s">
        <v>22835</v>
      </c>
      <c r="B2484" t="s">
        <v>22836</v>
      </c>
      <c r="C2484" t="s">
        <v>22837</v>
      </c>
      <c r="D2484" t="s">
        <v>22838</v>
      </c>
      <c r="E2484">
        <v>4</v>
      </c>
      <c r="F2484">
        <v>873</v>
      </c>
      <c r="G2484">
        <v>873</v>
      </c>
      <c r="H2484">
        <v>0</v>
      </c>
      <c r="I2484" t="s">
        <v>22839</v>
      </c>
      <c r="J2484" t="s">
        <v>22840</v>
      </c>
      <c r="K2484" t="s">
        <v>22841</v>
      </c>
      <c r="L2484" t="s">
        <v>13</v>
      </c>
      <c r="M2484" t="s">
        <v>22842</v>
      </c>
      <c r="N2484" t="s">
        <v>22837</v>
      </c>
      <c r="O2484" t="s">
        <v>472</v>
      </c>
      <c r="P2484" t="s">
        <v>173</v>
      </c>
      <c r="Q2484" t="s">
        <v>387</v>
      </c>
    </row>
    <row r="2485" spans="1:17" x14ac:dyDescent="0.2">
      <c r="A2485" t="s">
        <v>22843</v>
      </c>
      <c r="B2485" t="s">
        <v>22844</v>
      </c>
      <c r="C2485" t="s">
        <v>22845</v>
      </c>
      <c r="D2485" t="s">
        <v>22846</v>
      </c>
      <c r="E2485">
        <v>1</v>
      </c>
      <c r="F2485">
        <v>7</v>
      </c>
      <c r="G2485">
        <v>3</v>
      </c>
      <c r="H2485">
        <v>4</v>
      </c>
      <c r="I2485" t="s">
        <v>22847</v>
      </c>
      <c r="J2485" t="s">
        <v>22844</v>
      </c>
      <c r="K2485" t="s">
        <v>22848</v>
      </c>
      <c r="L2485" t="s">
        <v>13</v>
      </c>
      <c r="M2485" t="s">
        <v>22849</v>
      </c>
      <c r="N2485" t="s">
        <v>22850</v>
      </c>
      <c r="O2485" t="s">
        <v>22851</v>
      </c>
      <c r="P2485" t="s">
        <v>173</v>
      </c>
      <c r="Q2485" t="s">
        <v>3467</v>
      </c>
    </row>
    <row r="2486" spans="1:17" x14ac:dyDescent="0.2">
      <c r="A2486" t="s">
        <v>22852</v>
      </c>
      <c r="B2486" t="s">
        <v>22853</v>
      </c>
      <c r="C2486" t="s">
        <v>22854</v>
      </c>
      <c r="D2486" t="s">
        <v>22855</v>
      </c>
      <c r="E2486">
        <v>1</v>
      </c>
      <c r="F2486">
        <v>24</v>
      </c>
      <c r="G2486">
        <v>12</v>
      </c>
      <c r="H2486">
        <v>12</v>
      </c>
      <c r="I2486" t="s">
        <v>22856</v>
      </c>
      <c r="J2486" t="s">
        <v>22857</v>
      </c>
      <c r="K2486" t="s">
        <v>22858</v>
      </c>
      <c r="L2486" t="s">
        <v>13</v>
      </c>
      <c r="M2486" t="s">
        <v>22859</v>
      </c>
      <c r="N2486" t="s">
        <v>22860</v>
      </c>
      <c r="O2486" t="s">
        <v>22861</v>
      </c>
      <c r="P2486" t="s">
        <v>41</v>
      </c>
      <c r="Q2486" t="s">
        <v>387</v>
      </c>
    </row>
    <row r="2487" spans="1:17" x14ac:dyDescent="0.2">
      <c r="A2487" t="s">
        <v>22862</v>
      </c>
      <c r="B2487" t="s">
        <v>22863</v>
      </c>
      <c r="C2487" t="s">
        <v>22864</v>
      </c>
      <c r="D2487" t="s">
        <v>22865</v>
      </c>
      <c r="E2487">
        <v>1</v>
      </c>
      <c r="F2487">
        <v>4</v>
      </c>
      <c r="G2487">
        <v>2</v>
      </c>
      <c r="H2487">
        <v>2</v>
      </c>
      <c r="I2487" t="s">
        <v>22866</v>
      </c>
      <c r="J2487" t="s">
        <v>22867</v>
      </c>
      <c r="K2487" t="s">
        <v>22868</v>
      </c>
      <c r="L2487" t="s">
        <v>13</v>
      </c>
      <c r="M2487" t="s">
        <v>22869</v>
      </c>
      <c r="N2487" t="s">
        <v>22870</v>
      </c>
      <c r="O2487" t="s">
        <v>22871</v>
      </c>
      <c r="P2487" t="s">
        <v>173</v>
      </c>
      <c r="Q2487" t="s">
        <v>18</v>
      </c>
    </row>
    <row r="2488" spans="1:17" x14ac:dyDescent="0.2">
      <c r="A2488" t="s">
        <v>22872</v>
      </c>
      <c r="B2488" t="s">
        <v>22873</v>
      </c>
      <c r="C2488" t="s">
        <v>22874</v>
      </c>
      <c r="D2488" t="s">
        <v>22875</v>
      </c>
      <c r="E2488">
        <v>1</v>
      </c>
      <c r="F2488">
        <v>3</v>
      </c>
      <c r="G2488">
        <v>2</v>
      </c>
      <c r="H2488">
        <v>1</v>
      </c>
      <c r="I2488" t="s">
        <v>22876</v>
      </c>
      <c r="J2488" t="s">
        <v>22877</v>
      </c>
      <c r="K2488" t="s">
        <v>22878</v>
      </c>
      <c r="L2488" t="s">
        <v>13</v>
      </c>
      <c r="M2488" t="s">
        <v>22879</v>
      </c>
      <c r="N2488" t="s">
        <v>22880</v>
      </c>
      <c r="O2488" t="s">
        <v>22881</v>
      </c>
      <c r="P2488" t="s">
        <v>716</v>
      </c>
      <c r="Q2488" t="s">
        <v>30</v>
      </c>
    </row>
    <row r="2489" spans="1:17" x14ac:dyDescent="0.2">
      <c r="A2489" t="s">
        <v>22882</v>
      </c>
      <c r="B2489" t="s">
        <v>22883</v>
      </c>
      <c r="C2489" t="s">
        <v>22884</v>
      </c>
      <c r="D2489" t="s">
        <v>22885</v>
      </c>
      <c r="E2489">
        <v>1</v>
      </c>
      <c r="F2489">
        <v>40</v>
      </c>
      <c r="G2489">
        <v>40</v>
      </c>
      <c r="H2489">
        <v>0</v>
      </c>
      <c r="I2489" t="s">
        <v>22886</v>
      </c>
      <c r="J2489" t="s">
        <v>22887</v>
      </c>
      <c r="K2489" t="s">
        <v>22888</v>
      </c>
      <c r="L2489" t="s">
        <v>13</v>
      </c>
      <c r="M2489" t="s">
        <v>22889</v>
      </c>
      <c r="N2489" t="s">
        <v>22890</v>
      </c>
      <c r="O2489" t="s">
        <v>10651</v>
      </c>
      <c r="P2489" t="s">
        <v>173</v>
      </c>
      <c r="Q2489" t="s">
        <v>30</v>
      </c>
    </row>
    <row r="2490" spans="1:17" x14ac:dyDescent="0.2">
      <c r="A2490" t="s">
        <v>22891</v>
      </c>
      <c r="B2490" t="s">
        <v>22892</v>
      </c>
      <c r="C2490" t="s">
        <v>22893</v>
      </c>
      <c r="D2490" t="s">
        <v>22894</v>
      </c>
      <c r="E2490">
        <v>1</v>
      </c>
      <c r="F2490">
        <v>14</v>
      </c>
      <c r="G2490">
        <v>14</v>
      </c>
      <c r="H2490">
        <v>0</v>
      </c>
      <c r="I2490" t="s">
        <v>22895</v>
      </c>
      <c r="J2490" t="s">
        <v>22896</v>
      </c>
      <c r="K2490" t="s">
        <v>22897</v>
      </c>
      <c r="L2490" t="s">
        <v>13</v>
      </c>
      <c r="M2490" t="s">
        <v>22898</v>
      </c>
      <c r="N2490" t="s">
        <v>22899</v>
      </c>
      <c r="O2490" t="s">
        <v>6548</v>
      </c>
      <c r="P2490" t="s">
        <v>145</v>
      </c>
      <c r="Q2490" t="s">
        <v>30</v>
      </c>
    </row>
    <row r="2491" spans="1:17" x14ac:dyDescent="0.2">
      <c r="A2491" t="s">
        <v>22900</v>
      </c>
      <c r="B2491" t="s">
        <v>22901</v>
      </c>
      <c r="C2491" t="s">
        <v>22902</v>
      </c>
      <c r="D2491" t="s">
        <v>22903</v>
      </c>
      <c r="E2491">
        <v>1</v>
      </c>
      <c r="F2491">
        <v>7</v>
      </c>
      <c r="G2491">
        <v>3</v>
      </c>
      <c r="H2491">
        <v>4</v>
      </c>
      <c r="I2491" t="s">
        <v>22904</v>
      </c>
      <c r="J2491" t="s">
        <v>22905</v>
      </c>
      <c r="K2491" t="s">
        <v>22906</v>
      </c>
      <c r="L2491" t="s">
        <v>13</v>
      </c>
      <c r="M2491" t="s">
        <v>22907</v>
      </c>
      <c r="N2491" t="s">
        <v>22908</v>
      </c>
      <c r="O2491" t="s">
        <v>22909</v>
      </c>
      <c r="P2491" t="s">
        <v>1945</v>
      </c>
      <c r="Q2491" t="s">
        <v>18</v>
      </c>
    </row>
    <row r="2492" spans="1:17" x14ac:dyDescent="0.2">
      <c r="A2492" t="s">
        <v>22910</v>
      </c>
      <c r="B2492" t="s">
        <v>22911</v>
      </c>
      <c r="C2492" t="s">
        <v>22912</v>
      </c>
      <c r="D2492" t="s">
        <v>22913</v>
      </c>
      <c r="E2492">
        <v>1</v>
      </c>
      <c r="F2492">
        <v>1</v>
      </c>
      <c r="G2492">
        <v>1</v>
      </c>
      <c r="H2492">
        <v>0</v>
      </c>
      <c r="I2492" t="s">
        <v>22914</v>
      </c>
      <c r="J2492" t="s">
        <v>22915</v>
      </c>
      <c r="K2492" t="s">
        <v>22916</v>
      </c>
      <c r="L2492" t="s">
        <v>13</v>
      </c>
      <c r="M2492" t="s">
        <v>22917</v>
      </c>
      <c r="N2492" t="s">
        <v>22918</v>
      </c>
      <c r="O2492" t="s">
        <v>40</v>
      </c>
      <c r="P2492" t="s">
        <v>41</v>
      </c>
      <c r="Q2492" t="s">
        <v>42</v>
      </c>
    </row>
    <row r="2493" spans="1:17" x14ac:dyDescent="0.2">
      <c r="A2493" t="s">
        <v>22919</v>
      </c>
      <c r="B2493" t="s">
        <v>22920</v>
      </c>
      <c r="C2493" t="s">
        <v>22921</v>
      </c>
      <c r="D2493" t="s">
        <v>22922</v>
      </c>
      <c r="E2493">
        <v>1</v>
      </c>
      <c r="F2493">
        <v>5</v>
      </c>
      <c r="G2493">
        <v>5</v>
      </c>
      <c r="H2493">
        <v>0</v>
      </c>
      <c r="I2493" t="s">
        <v>22923</v>
      </c>
      <c r="J2493" t="s">
        <v>22924</v>
      </c>
      <c r="K2493" t="s">
        <v>22925</v>
      </c>
      <c r="L2493" t="s">
        <v>13</v>
      </c>
      <c r="M2493" t="s">
        <v>22926</v>
      </c>
      <c r="N2493" t="s">
        <v>22921</v>
      </c>
      <c r="O2493" t="s">
        <v>619</v>
      </c>
      <c r="P2493" t="s">
        <v>41</v>
      </c>
      <c r="Q2493" t="s">
        <v>42</v>
      </c>
    </row>
    <row r="2494" spans="1:17" x14ac:dyDescent="0.2">
      <c r="A2494" t="s">
        <v>22927</v>
      </c>
      <c r="B2494" t="s">
        <v>22928</v>
      </c>
      <c r="C2494" t="s">
        <v>22929</v>
      </c>
      <c r="D2494" t="s">
        <v>22930</v>
      </c>
      <c r="E2494">
        <v>1</v>
      </c>
      <c r="F2494">
        <v>2</v>
      </c>
      <c r="G2494">
        <v>1</v>
      </c>
      <c r="H2494">
        <v>1</v>
      </c>
      <c r="I2494" t="s">
        <v>22931</v>
      </c>
      <c r="J2494" t="s">
        <v>22932</v>
      </c>
      <c r="K2494" t="s">
        <v>22933</v>
      </c>
      <c r="L2494" t="s">
        <v>13</v>
      </c>
      <c r="M2494" t="s">
        <v>22934</v>
      </c>
      <c r="N2494" t="s">
        <v>22935</v>
      </c>
      <c r="O2494" t="s">
        <v>5900</v>
      </c>
      <c r="P2494" t="s">
        <v>41</v>
      </c>
      <c r="Q2494" t="s">
        <v>30</v>
      </c>
    </row>
    <row r="2495" spans="1:17" x14ac:dyDescent="0.2">
      <c r="A2495" t="s">
        <v>22936</v>
      </c>
      <c r="B2495" t="s">
        <v>22937</v>
      </c>
      <c r="C2495" t="s">
        <v>22938</v>
      </c>
      <c r="D2495" t="s">
        <v>22939</v>
      </c>
      <c r="E2495">
        <v>2</v>
      </c>
      <c r="F2495">
        <v>1427</v>
      </c>
      <c r="G2495">
        <v>1427</v>
      </c>
      <c r="H2495">
        <v>0</v>
      </c>
      <c r="I2495" t="s">
        <v>22940</v>
      </c>
      <c r="J2495" t="s">
        <v>22941</v>
      </c>
      <c r="K2495" t="s">
        <v>22942</v>
      </c>
      <c r="L2495" t="s">
        <v>13</v>
      </c>
      <c r="M2495" t="s">
        <v>22943</v>
      </c>
      <c r="N2495" t="s">
        <v>22944</v>
      </c>
      <c r="O2495" t="s">
        <v>22945</v>
      </c>
      <c r="P2495" t="s">
        <v>6078</v>
      </c>
      <c r="Q2495" t="s">
        <v>30</v>
      </c>
    </row>
    <row r="2496" spans="1:17" x14ac:dyDescent="0.2">
      <c r="A2496" t="s">
        <v>22946</v>
      </c>
      <c r="B2496" t="s">
        <v>22947</v>
      </c>
      <c r="C2496" t="s">
        <v>22948</v>
      </c>
      <c r="D2496" t="s">
        <v>22949</v>
      </c>
      <c r="E2496">
        <v>45</v>
      </c>
      <c r="F2496">
        <v>52</v>
      </c>
      <c r="G2496">
        <v>26</v>
      </c>
      <c r="H2496">
        <v>26</v>
      </c>
      <c r="I2496" t="s">
        <v>22950</v>
      </c>
      <c r="J2496" t="s">
        <v>22947</v>
      </c>
      <c r="L2496" t="s">
        <v>13</v>
      </c>
      <c r="M2496" t="s">
        <v>22951</v>
      </c>
      <c r="N2496" t="s">
        <v>22952</v>
      </c>
      <c r="O2496" t="s">
        <v>22953</v>
      </c>
      <c r="P2496" t="s">
        <v>17</v>
      </c>
      <c r="Q2496" t="s">
        <v>42</v>
      </c>
    </row>
    <row r="2497" spans="1:17" x14ac:dyDescent="0.2">
      <c r="A2497" t="s">
        <v>22954</v>
      </c>
      <c r="B2497" t="s">
        <v>22955</v>
      </c>
      <c r="C2497" t="s">
        <v>22956</v>
      </c>
      <c r="D2497" t="s">
        <v>22957</v>
      </c>
      <c r="E2497">
        <v>1</v>
      </c>
      <c r="F2497">
        <v>11</v>
      </c>
      <c r="G2497">
        <v>9</v>
      </c>
      <c r="H2497">
        <v>2</v>
      </c>
      <c r="I2497" t="s">
        <v>22958</v>
      </c>
      <c r="J2497" t="s">
        <v>22959</v>
      </c>
      <c r="K2497" t="s">
        <v>22960</v>
      </c>
      <c r="L2497" t="s">
        <v>13</v>
      </c>
      <c r="M2497" t="s">
        <v>22961</v>
      </c>
      <c r="N2497" t="s">
        <v>22962</v>
      </c>
      <c r="O2497" t="s">
        <v>22963</v>
      </c>
      <c r="P2497" t="s">
        <v>94</v>
      </c>
      <c r="Q2497" t="s">
        <v>30</v>
      </c>
    </row>
    <row r="2498" spans="1:17" x14ac:dyDescent="0.2">
      <c r="A2498" t="s">
        <v>22964</v>
      </c>
      <c r="B2498" t="s">
        <v>22965</v>
      </c>
      <c r="C2498" t="s">
        <v>22966</v>
      </c>
      <c r="D2498" t="s">
        <v>22967</v>
      </c>
      <c r="E2498">
        <v>2</v>
      </c>
      <c r="F2498">
        <v>12</v>
      </c>
      <c r="G2498">
        <v>10</v>
      </c>
      <c r="H2498">
        <v>2</v>
      </c>
      <c r="I2498" t="s">
        <v>22968</v>
      </c>
      <c r="J2498" t="s">
        <v>22969</v>
      </c>
      <c r="K2498" t="s">
        <v>22970</v>
      </c>
      <c r="L2498" t="s">
        <v>13</v>
      </c>
      <c r="M2498" t="s">
        <v>22971</v>
      </c>
      <c r="N2498" t="s">
        <v>22972</v>
      </c>
      <c r="O2498" t="s">
        <v>22973</v>
      </c>
      <c r="P2498" t="s">
        <v>483</v>
      </c>
      <c r="Q2498" t="s">
        <v>30</v>
      </c>
    </row>
    <row r="2499" spans="1:17" x14ac:dyDescent="0.2">
      <c r="A2499" t="s">
        <v>22974</v>
      </c>
      <c r="B2499" t="s">
        <v>22975</v>
      </c>
      <c r="C2499" t="s">
        <v>22976</v>
      </c>
      <c r="D2499" t="s">
        <v>22977</v>
      </c>
      <c r="E2499">
        <v>1</v>
      </c>
      <c r="F2499">
        <v>10</v>
      </c>
      <c r="G2499">
        <v>10</v>
      </c>
      <c r="H2499">
        <v>0</v>
      </c>
      <c r="I2499" t="s">
        <v>22978</v>
      </c>
      <c r="J2499" t="s">
        <v>22979</v>
      </c>
      <c r="K2499" t="s">
        <v>22980</v>
      </c>
      <c r="L2499" t="s">
        <v>13</v>
      </c>
      <c r="M2499" t="s">
        <v>22981</v>
      </c>
      <c r="N2499" t="s">
        <v>22982</v>
      </c>
      <c r="O2499" t="s">
        <v>1861</v>
      </c>
      <c r="P2499" t="s">
        <v>533</v>
      </c>
      <c r="Q2499" t="s">
        <v>42</v>
      </c>
    </row>
    <row r="2500" spans="1:17" x14ac:dyDescent="0.2">
      <c r="A2500" t="s">
        <v>22983</v>
      </c>
      <c r="B2500" t="s">
        <v>22984</v>
      </c>
      <c r="C2500" t="s">
        <v>22985</v>
      </c>
      <c r="D2500" t="s">
        <v>22986</v>
      </c>
      <c r="E2500">
        <v>2</v>
      </c>
      <c r="F2500">
        <v>20</v>
      </c>
      <c r="G2500">
        <v>20</v>
      </c>
      <c r="H2500">
        <v>0</v>
      </c>
      <c r="I2500" t="s">
        <v>22987</v>
      </c>
      <c r="J2500" t="s">
        <v>22988</v>
      </c>
      <c r="K2500" t="s">
        <v>22989</v>
      </c>
      <c r="L2500" t="s">
        <v>13</v>
      </c>
      <c r="M2500" t="s">
        <v>22990</v>
      </c>
      <c r="N2500" t="s">
        <v>22991</v>
      </c>
      <c r="O2500" t="s">
        <v>22992</v>
      </c>
      <c r="P2500" t="s">
        <v>41</v>
      </c>
      <c r="Q2500" t="s">
        <v>42</v>
      </c>
    </row>
    <row r="2501" spans="1:17" x14ac:dyDescent="0.2">
      <c r="A2501" t="s">
        <v>22993</v>
      </c>
      <c r="B2501" t="s">
        <v>22994</v>
      </c>
      <c r="C2501" t="s">
        <v>22995</v>
      </c>
      <c r="D2501" t="s">
        <v>22996</v>
      </c>
      <c r="E2501">
        <v>1</v>
      </c>
      <c r="F2501">
        <v>8</v>
      </c>
      <c r="G2501">
        <v>7</v>
      </c>
      <c r="H2501">
        <v>1</v>
      </c>
      <c r="I2501" t="s">
        <v>22997</v>
      </c>
      <c r="J2501" t="s">
        <v>22994</v>
      </c>
      <c r="L2501" t="s">
        <v>13</v>
      </c>
      <c r="M2501" t="s">
        <v>22998</v>
      </c>
      <c r="N2501" t="s">
        <v>22999</v>
      </c>
      <c r="O2501" t="s">
        <v>23000</v>
      </c>
      <c r="P2501" t="s">
        <v>23001</v>
      </c>
      <c r="Q2501" t="s">
        <v>18</v>
      </c>
    </row>
    <row r="2502" spans="1:17" x14ac:dyDescent="0.2">
      <c r="A2502" t="s">
        <v>23002</v>
      </c>
      <c r="B2502" t="s">
        <v>23003</v>
      </c>
      <c r="C2502" t="s">
        <v>23004</v>
      </c>
      <c r="D2502" t="s">
        <v>23005</v>
      </c>
      <c r="E2502">
        <v>2</v>
      </c>
      <c r="F2502">
        <v>169</v>
      </c>
      <c r="G2502">
        <v>168</v>
      </c>
      <c r="H2502">
        <v>1</v>
      </c>
      <c r="I2502" t="s">
        <v>23006</v>
      </c>
      <c r="J2502" t="s">
        <v>23003</v>
      </c>
      <c r="K2502" t="s">
        <v>23007</v>
      </c>
      <c r="L2502" t="s">
        <v>13</v>
      </c>
      <c r="M2502" t="s">
        <v>23008</v>
      </c>
      <c r="N2502" t="s">
        <v>23009</v>
      </c>
      <c r="O2502" t="s">
        <v>23010</v>
      </c>
      <c r="P2502" t="s">
        <v>41</v>
      </c>
      <c r="Q2502" t="s">
        <v>30</v>
      </c>
    </row>
    <row r="2503" spans="1:17" x14ac:dyDescent="0.2">
      <c r="A2503" t="s">
        <v>23011</v>
      </c>
      <c r="B2503" t="s">
        <v>23012</v>
      </c>
      <c r="C2503" t="s">
        <v>23013</v>
      </c>
      <c r="D2503" t="s">
        <v>23014</v>
      </c>
      <c r="E2503">
        <v>22</v>
      </c>
      <c r="F2503">
        <v>482</v>
      </c>
      <c r="G2503">
        <v>105</v>
      </c>
      <c r="H2503">
        <v>377</v>
      </c>
      <c r="I2503" t="s">
        <v>23015</v>
      </c>
      <c r="J2503" t="s">
        <v>23016</v>
      </c>
      <c r="K2503" t="s">
        <v>23017</v>
      </c>
      <c r="L2503" t="s">
        <v>13</v>
      </c>
      <c r="M2503" t="s">
        <v>23018</v>
      </c>
      <c r="N2503" t="s">
        <v>23019</v>
      </c>
      <c r="O2503" t="s">
        <v>11335</v>
      </c>
      <c r="P2503" t="s">
        <v>716</v>
      </c>
      <c r="Q2503" t="s">
        <v>42</v>
      </c>
    </row>
    <row r="2504" spans="1:17" x14ac:dyDescent="0.2">
      <c r="A2504" t="s">
        <v>23020</v>
      </c>
      <c r="B2504" t="s">
        <v>23021</v>
      </c>
      <c r="C2504" t="s">
        <v>23022</v>
      </c>
      <c r="D2504" t="s">
        <v>23023</v>
      </c>
      <c r="E2504">
        <v>2</v>
      </c>
      <c r="F2504">
        <v>7</v>
      </c>
      <c r="G2504">
        <v>6</v>
      </c>
      <c r="H2504">
        <v>1</v>
      </c>
      <c r="I2504" t="s">
        <v>23024</v>
      </c>
      <c r="J2504" t="s">
        <v>23025</v>
      </c>
      <c r="K2504" t="s">
        <v>23026</v>
      </c>
      <c r="L2504" t="s">
        <v>13</v>
      </c>
      <c r="M2504" t="s">
        <v>23027</v>
      </c>
      <c r="N2504" t="s">
        <v>23028</v>
      </c>
      <c r="O2504" t="s">
        <v>23029</v>
      </c>
      <c r="P2504" t="s">
        <v>41</v>
      </c>
      <c r="Q2504" t="s">
        <v>42</v>
      </c>
    </row>
    <row r="2505" spans="1:17" x14ac:dyDescent="0.2">
      <c r="A2505" t="s">
        <v>23030</v>
      </c>
      <c r="B2505" t="s">
        <v>23031</v>
      </c>
      <c r="C2505" t="s">
        <v>23032</v>
      </c>
      <c r="D2505" t="s">
        <v>23033</v>
      </c>
      <c r="E2505">
        <v>1</v>
      </c>
      <c r="F2505">
        <v>21</v>
      </c>
      <c r="G2505">
        <v>19</v>
      </c>
      <c r="H2505">
        <v>2</v>
      </c>
      <c r="I2505" t="s">
        <v>23034</v>
      </c>
      <c r="J2505" t="s">
        <v>23035</v>
      </c>
      <c r="K2505" t="s">
        <v>23036</v>
      </c>
      <c r="L2505" t="s">
        <v>13</v>
      </c>
      <c r="M2505" t="s">
        <v>23037</v>
      </c>
      <c r="N2505" t="s">
        <v>23038</v>
      </c>
      <c r="O2505" t="s">
        <v>1290</v>
      </c>
      <c r="P2505" t="s">
        <v>41</v>
      </c>
      <c r="Q2505" t="s">
        <v>42</v>
      </c>
    </row>
    <row r="2506" spans="1:17" x14ac:dyDescent="0.2">
      <c r="A2506" t="s">
        <v>23039</v>
      </c>
      <c r="B2506" t="s">
        <v>23040</v>
      </c>
      <c r="C2506" t="s">
        <v>23041</v>
      </c>
      <c r="D2506" t="s">
        <v>23042</v>
      </c>
      <c r="E2506">
        <v>2</v>
      </c>
      <c r="F2506">
        <v>5</v>
      </c>
      <c r="G2506">
        <v>3</v>
      </c>
      <c r="H2506">
        <v>2</v>
      </c>
      <c r="I2506" t="s">
        <v>23043</v>
      </c>
      <c r="J2506" t="s">
        <v>23044</v>
      </c>
      <c r="K2506" t="s">
        <v>23045</v>
      </c>
      <c r="L2506" t="s">
        <v>13</v>
      </c>
      <c r="M2506" t="s">
        <v>23046</v>
      </c>
      <c r="N2506" t="s">
        <v>23047</v>
      </c>
      <c r="O2506" t="s">
        <v>23048</v>
      </c>
      <c r="P2506" t="s">
        <v>716</v>
      </c>
      <c r="Q2506" t="s">
        <v>387</v>
      </c>
    </row>
    <row r="2507" spans="1:17" x14ac:dyDescent="0.2">
      <c r="A2507" t="s">
        <v>23049</v>
      </c>
      <c r="B2507" t="s">
        <v>13546</v>
      </c>
      <c r="C2507" t="s">
        <v>23050</v>
      </c>
      <c r="D2507" t="s">
        <v>23051</v>
      </c>
      <c r="E2507">
        <v>13</v>
      </c>
      <c r="F2507">
        <v>536</v>
      </c>
      <c r="G2507">
        <v>535</v>
      </c>
      <c r="H2507">
        <v>1</v>
      </c>
      <c r="I2507" t="s">
        <v>23052</v>
      </c>
      <c r="J2507" t="s">
        <v>23053</v>
      </c>
      <c r="K2507" t="s">
        <v>23054</v>
      </c>
      <c r="L2507" t="s">
        <v>13</v>
      </c>
      <c r="M2507" t="s">
        <v>23055</v>
      </c>
      <c r="N2507" t="s">
        <v>23056</v>
      </c>
      <c r="O2507" t="s">
        <v>23057</v>
      </c>
      <c r="P2507" t="s">
        <v>716</v>
      </c>
      <c r="Q2507" t="s">
        <v>42</v>
      </c>
    </row>
    <row r="2508" spans="1:17" x14ac:dyDescent="0.2">
      <c r="A2508" t="s">
        <v>23058</v>
      </c>
      <c r="B2508" t="s">
        <v>23059</v>
      </c>
      <c r="C2508" t="s">
        <v>23060</v>
      </c>
      <c r="D2508" t="s">
        <v>23061</v>
      </c>
      <c r="E2508">
        <v>3</v>
      </c>
      <c r="F2508">
        <v>4</v>
      </c>
      <c r="G2508">
        <v>1</v>
      </c>
      <c r="H2508">
        <v>3</v>
      </c>
      <c r="I2508" t="s">
        <v>23062</v>
      </c>
      <c r="J2508" t="s">
        <v>23063</v>
      </c>
      <c r="K2508" t="s">
        <v>23064</v>
      </c>
      <c r="L2508" t="s">
        <v>13</v>
      </c>
      <c r="M2508" t="s">
        <v>23065</v>
      </c>
      <c r="N2508" t="s">
        <v>23066</v>
      </c>
      <c r="O2508" t="s">
        <v>23067</v>
      </c>
      <c r="P2508" t="s">
        <v>41</v>
      </c>
      <c r="Q2508" t="s">
        <v>42</v>
      </c>
    </row>
    <row r="2509" spans="1:17" x14ac:dyDescent="0.2">
      <c r="A2509" t="s">
        <v>23068</v>
      </c>
      <c r="B2509" t="s">
        <v>23069</v>
      </c>
      <c r="C2509" t="s">
        <v>23070</v>
      </c>
      <c r="D2509" t="s">
        <v>23071</v>
      </c>
      <c r="E2509">
        <v>1</v>
      </c>
      <c r="F2509">
        <v>2</v>
      </c>
      <c r="G2509">
        <v>1</v>
      </c>
      <c r="H2509">
        <v>1</v>
      </c>
      <c r="I2509" t="s">
        <v>23072</v>
      </c>
      <c r="J2509" t="s">
        <v>23073</v>
      </c>
      <c r="K2509" t="s">
        <v>23074</v>
      </c>
      <c r="L2509" t="s">
        <v>13</v>
      </c>
      <c r="M2509" t="s">
        <v>23075</v>
      </c>
      <c r="N2509" t="s">
        <v>23076</v>
      </c>
      <c r="O2509" t="s">
        <v>23077</v>
      </c>
      <c r="P2509" t="s">
        <v>173</v>
      </c>
      <c r="Q2509" t="s">
        <v>42</v>
      </c>
    </row>
    <row r="2510" spans="1:17" x14ac:dyDescent="0.2">
      <c r="A2510" t="s">
        <v>23078</v>
      </c>
      <c r="B2510" t="s">
        <v>23079</v>
      </c>
      <c r="C2510" t="s">
        <v>23080</v>
      </c>
      <c r="D2510" t="s">
        <v>23081</v>
      </c>
      <c r="E2510">
        <v>3</v>
      </c>
      <c r="F2510">
        <v>37</v>
      </c>
      <c r="G2510">
        <v>31</v>
      </c>
      <c r="H2510">
        <v>6</v>
      </c>
      <c r="I2510" t="s">
        <v>23082</v>
      </c>
      <c r="J2510" t="s">
        <v>23079</v>
      </c>
      <c r="K2510" t="s">
        <v>23083</v>
      </c>
      <c r="L2510" t="s">
        <v>13</v>
      </c>
      <c r="M2510" t="s">
        <v>23084</v>
      </c>
      <c r="N2510" t="s">
        <v>23085</v>
      </c>
      <c r="O2510" t="s">
        <v>23086</v>
      </c>
      <c r="P2510" t="s">
        <v>41</v>
      </c>
      <c r="Q2510" t="s">
        <v>42</v>
      </c>
    </row>
    <row r="2511" spans="1:17" x14ac:dyDescent="0.2">
      <c r="A2511" t="s">
        <v>23087</v>
      </c>
      <c r="B2511" t="s">
        <v>23088</v>
      </c>
      <c r="C2511" t="s">
        <v>23089</v>
      </c>
      <c r="D2511" t="s">
        <v>23090</v>
      </c>
      <c r="E2511">
        <v>1</v>
      </c>
      <c r="F2511">
        <v>5</v>
      </c>
      <c r="G2511">
        <v>5</v>
      </c>
      <c r="H2511">
        <v>0</v>
      </c>
      <c r="I2511" t="s">
        <v>23091</v>
      </c>
      <c r="J2511" t="s">
        <v>23088</v>
      </c>
      <c r="K2511" t="s">
        <v>23092</v>
      </c>
      <c r="L2511" t="s">
        <v>13</v>
      </c>
      <c r="M2511" t="s">
        <v>23093</v>
      </c>
      <c r="N2511" t="s">
        <v>23094</v>
      </c>
      <c r="O2511" t="s">
        <v>14553</v>
      </c>
      <c r="P2511" t="s">
        <v>41</v>
      </c>
      <c r="Q2511" t="s">
        <v>30</v>
      </c>
    </row>
    <row r="2512" spans="1:17" x14ac:dyDescent="0.2">
      <c r="A2512" t="s">
        <v>23095</v>
      </c>
      <c r="B2512" t="s">
        <v>23096</v>
      </c>
      <c r="C2512" t="s">
        <v>23097</v>
      </c>
      <c r="D2512" t="s">
        <v>23098</v>
      </c>
      <c r="E2512">
        <v>2</v>
      </c>
      <c r="F2512">
        <v>26</v>
      </c>
      <c r="G2512">
        <v>22</v>
      </c>
      <c r="H2512">
        <v>4</v>
      </c>
      <c r="I2512" t="s">
        <v>23099</v>
      </c>
      <c r="J2512" t="s">
        <v>23096</v>
      </c>
      <c r="K2512" t="s">
        <v>23100</v>
      </c>
      <c r="L2512" t="s">
        <v>13</v>
      </c>
      <c r="M2512" t="s">
        <v>23101</v>
      </c>
      <c r="N2512" t="s">
        <v>23102</v>
      </c>
      <c r="O2512" t="s">
        <v>23103</v>
      </c>
      <c r="P2512" t="s">
        <v>145</v>
      </c>
      <c r="Q2512" t="s">
        <v>30</v>
      </c>
    </row>
    <row r="2513" spans="1:17" x14ac:dyDescent="0.2">
      <c r="A2513" t="s">
        <v>23104</v>
      </c>
      <c r="B2513" t="s">
        <v>23105</v>
      </c>
      <c r="C2513" t="s">
        <v>23106</v>
      </c>
      <c r="D2513" t="s">
        <v>23107</v>
      </c>
      <c r="E2513">
        <v>10</v>
      </c>
      <c r="F2513">
        <v>348</v>
      </c>
      <c r="G2513">
        <v>341</v>
      </c>
      <c r="H2513">
        <v>7</v>
      </c>
      <c r="I2513" t="s">
        <v>23108</v>
      </c>
      <c r="J2513" t="s">
        <v>23109</v>
      </c>
      <c r="K2513" t="s">
        <v>23110</v>
      </c>
      <c r="L2513" t="s">
        <v>13</v>
      </c>
      <c r="M2513" t="s">
        <v>23111</v>
      </c>
      <c r="N2513" t="s">
        <v>23112</v>
      </c>
      <c r="O2513" t="s">
        <v>23113</v>
      </c>
      <c r="P2513" t="s">
        <v>173</v>
      </c>
      <c r="Q2513" t="s">
        <v>42</v>
      </c>
    </row>
    <row r="2514" spans="1:17" x14ac:dyDescent="0.2">
      <c r="A2514" t="s">
        <v>23114</v>
      </c>
      <c r="B2514" t="s">
        <v>23115</v>
      </c>
      <c r="C2514" t="s">
        <v>23116</v>
      </c>
      <c r="D2514" t="s">
        <v>23117</v>
      </c>
      <c r="E2514">
        <v>2</v>
      </c>
      <c r="F2514">
        <v>17</v>
      </c>
      <c r="G2514">
        <v>11</v>
      </c>
      <c r="H2514">
        <v>6</v>
      </c>
      <c r="I2514" t="s">
        <v>23118</v>
      </c>
      <c r="J2514" t="s">
        <v>23119</v>
      </c>
      <c r="K2514" t="s">
        <v>23120</v>
      </c>
      <c r="L2514" t="s">
        <v>13</v>
      </c>
      <c r="M2514" t="s">
        <v>23121</v>
      </c>
      <c r="N2514" t="s">
        <v>23116</v>
      </c>
      <c r="O2514" t="s">
        <v>23122</v>
      </c>
      <c r="P2514" t="s">
        <v>173</v>
      </c>
      <c r="Q2514" t="s">
        <v>42</v>
      </c>
    </row>
    <row r="2515" spans="1:17" x14ac:dyDescent="0.2">
      <c r="A2515" t="s">
        <v>23123</v>
      </c>
      <c r="B2515" t="s">
        <v>23124</v>
      </c>
      <c r="C2515" t="s">
        <v>23125</v>
      </c>
      <c r="D2515" t="s">
        <v>23126</v>
      </c>
      <c r="E2515">
        <v>3</v>
      </c>
      <c r="F2515">
        <v>42</v>
      </c>
      <c r="G2515">
        <v>28</v>
      </c>
      <c r="H2515">
        <v>14</v>
      </c>
      <c r="I2515" t="s">
        <v>23127</v>
      </c>
      <c r="J2515" t="s">
        <v>23128</v>
      </c>
      <c r="K2515" t="s">
        <v>23129</v>
      </c>
      <c r="L2515" t="s">
        <v>13</v>
      </c>
      <c r="M2515" t="s">
        <v>23130</v>
      </c>
      <c r="N2515" t="s">
        <v>23125</v>
      </c>
      <c r="O2515" t="s">
        <v>23131</v>
      </c>
      <c r="P2515" t="s">
        <v>41</v>
      </c>
      <c r="Q2515" t="s">
        <v>387</v>
      </c>
    </row>
    <row r="2516" spans="1:17" x14ac:dyDescent="0.2">
      <c r="A2516" t="s">
        <v>23132</v>
      </c>
      <c r="B2516" t="s">
        <v>23133</v>
      </c>
      <c r="C2516" t="s">
        <v>23134</v>
      </c>
      <c r="D2516" t="s">
        <v>23135</v>
      </c>
      <c r="E2516">
        <v>1</v>
      </c>
      <c r="F2516">
        <v>6</v>
      </c>
      <c r="G2516">
        <v>3</v>
      </c>
      <c r="H2516">
        <v>3</v>
      </c>
      <c r="I2516" t="s">
        <v>23136</v>
      </c>
      <c r="J2516" t="s">
        <v>23137</v>
      </c>
      <c r="K2516" t="s">
        <v>23138</v>
      </c>
      <c r="L2516" t="s">
        <v>13</v>
      </c>
      <c r="M2516" t="s">
        <v>23139</v>
      </c>
      <c r="N2516" t="s">
        <v>23134</v>
      </c>
      <c r="O2516" t="s">
        <v>74</v>
      </c>
      <c r="P2516" t="s">
        <v>41</v>
      </c>
      <c r="Q2516" t="s">
        <v>42</v>
      </c>
    </row>
    <row r="2517" spans="1:17" x14ac:dyDescent="0.2">
      <c r="A2517" t="s">
        <v>23140</v>
      </c>
      <c r="B2517" t="s">
        <v>23141</v>
      </c>
      <c r="C2517" t="s">
        <v>23142</v>
      </c>
      <c r="D2517" t="s">
        <v>23143</v>
      </c>
      <c r="E2517">
        <v>8</v>
      </c>
      <c r="F2517">
        <v>128</v>
      </c>
      <c r="G2517">
        <v>115</v>
      </c>
      <c r="H2517">
        <v>13</v>
      </c>
      <c r="I2517" t="s">
        <v>23144</v>
      </c>
      <c r="J2517" t="s">
        <v>23145</v>
      </c>
      <c r="K2517" t="s">
        <v>23146</v>
      </c>
      <c r="L2517" t="s">
        <v>13</v>
      </c>
      <c r="M2517" t="s">
        <v>23147</v>
      </c>
      <c r="N2517" t="s">
        <v>23142</v>
      </c>
      <c r="O2517" t="s">
        <v>16490</v>
      </c>
      <c r="P2517" t="s">
        <v>41</v>
      </c>
      <c r="Q2517" t="s">
        <v>30</v>
      </c>
    </row>
    <row r="2518" spans="1:17" x14ac:dyDescent="0.2">
      <c r="A2518" t="s">
        <v>23148</v>
      </c>
      <c r="B2518" t="s">
        <v>23149</v>
      </c>
      <c r="C2518" t="s">
        <v>23150</v>
      </c>
      <c r="D2518" t="s">
        <v>23151</v>
      </c>
      <c r="E2518">
        <v>1</v>
      </c>
      <c r="F2518">
        <v>20</v>
      </c>
      <c r="G2518">
        <v>18</v>
      </c>
      <c r="H2518">
        <v>2</v>
      </c>
      <c r="I2518" t="s">
        <v>23152</v>
      </c>
      <c r="J2518" t="s">
        <v>23153</v>
      </c>
      <c r="K2518" t="s">
        <v>23154</v>
      </c>
      <c r="L2518" t="s">
        <v>13</v>
      </c>
      <c r="M2518" t="s">
        <v>23155</v>
      </c>
      <c r="N2518" t="s">
        <v>23156</v>
      </c>
      <c r="O2518" t="s">
        <v>23157</v>
      </c>
      <c r="P2518" t="s">
        <v>386</v>
      </c>
      <c r="Q2518" t="s">
        <v>42</v>
      </c>
    </row>
    <row r="2519" spans="1:17" x14ac:dyDescent="0.2">
      <c r="A2519" t="s">
        <v>23158</v>
      </c>
      <c r="B2519" t="s">
        <v>23159</v>
      </c>
      <c r="C2519" t="s">
        <v>23160</v>
      </c>
      <c r="D2519" t="s">
        <v>23161</v>
      </c>
      <c r="E2519">
        <v>3</v>
      </c>
      <c r="F2519">
        <v>23</v>
      </c>
      <c r="G2519">
        <v>20</v>
      </c>
      <c r="H2519">
        <v>3</v>
      </c>
      <c r="I2519" t="s">
        <v>23162</v>
      </c>
      <c r="J2519" t="s">
        <v>23159</v>
      </c>
      <c r="K2519" t="s">
        <v>23163</v>
      </c>
      <c r="L2519" t="s">
        <v>13</v>
      </c>
      <c r="M2519" t="s">
        <v>23164</v>
      </c>
      <c r="N2519" t="s">
        <v>23165</v>
      </c>
      <c r="O2519" t="s">
        <v>23166</v>
      </c>
      <c r="P2519" t="s">
        <v>64</v>
      </c>
      <c r="Q2519" t="s">
        <v>18</v>
      </c>
    </row>
    <row r="2520" spans="1:17" x14ac:dyDescent="0.2">
      <c r="A2520" t="s">
        <v>23167</v>
      </c>
      <c r="B2520" t="s">
        <v>23168</v>
      </c>
      <c r="C2520" t="s">
        <v>23169</v>
      </c>
      <c r="D2520" t="s">
        <v>23170</v>
      </c>
      <c r="E2520">
        <v>4</v>
      </c>
      <c r="F2520">
        <v>229</v>
      </c>
      <c r="G2520">
        <v>228</v>
      </c>
      <c r="H2520">
        <v>1</v>
      </c>
      <c r="I2520" t="s">
        <v>23171</v>
      </c>
      <c r="J2520" t="s">
        <v>23172</v>
      </c>
      <c r="L2520" t="s">
        <v>13</v>
      </c>
      <c r="M2520" t="s">
        <v>23173</v>
      </c>
      <c r="N2520" t="s">
        <v>23174</v>
      </c>
      <c r="O2520" t="s">
        <v>2150</v>
      </c>
      <c r="P2520" t="s">
        <v>145</v>
      </c>
      <c r="Q2520" t="s">
        <v>42</v>
      </c>
    </row>
    <row r="2521" spans="1:17" x14ac:dyDescent="0.2">
      <c r="A2521" t="s">
        <v>23175</v>
      </c>
      <c r="B2521" t="s">
        <v>23176</v>
      </c>
      <c r="C2521" t="s">
        <v>23177</v>
      </c>
      <c r="D2521" t="s">
        <v>23178</v>
      </c>
      <c r="E2521">
        <v>27</v>
      </c>
      <c r="F2521">
        <v>1541</v>
      </c>
      <c r="G2521">
        <v>1541</v>
      </c>
      <c r="H2521">
        <v>0</v>
      </c>
      <c r="I2521" t="s">
        <v>23179</v>
      </c>
      <c r="J2521" t="s">
        <v>23176</v>
      </c>
      <c r="L2521" t="s">
        <v>13</v>
      </c>
      <c r="M2521" t="s">
        <v>23180</v>
      </c>
      <c r="N2521" t="s">
        <v>23181</v>
      </c>
      <c r="O2521" t="s">
        <v>23182</v>
      </c>
      <c r="P2521" t="s">
        <v>41</v>
      </c>
      <c r="Q2521" t="s">
        <v>42</v>
      </c>
    </row>
    <row r="2522" spans="1:17" x14ac:dyDescent="0.2">
      <c r="A2522" t="s">
        <v>23183</v>
      </c>
      <c r="B2522" t="s">
        <v>23184</v>
      </c>
      <c r="C2522" t="s">
        <v>23185</v>
      </c>
      <c r="D2522" t="s">
        <v>23186</v>
      </c>
      <c r="E2522">
        <v>1</v>
      </c>
      <c r="F2522">
        <v>31</v>
      </c>
      <c r="G2522">
        <v>29</v>
      </c>
      <c r="H2522">
        <v>2</v>
      </c>
      <c r="I2522" t="s">
        <v>23187</v>
      </c>
      <c r="J2522" t="s">
        <v>23184</v>
      </c>
      <c r="K2522" t="s">
        <v>23188</v>
      </c>
      <c r="L2522" t="s">
        <v>13</v>
      </c>
      <c r="M2522" t="s">
        <v>23189</v>
      </c>
      <c r="N2522" t="s">
        <v>23190</v>
      </c>
      <c r="O2522" t="s">
        <v>23191</v>
      </c>
      <c r="P2522" t="s">
        <v>386</v>
      </c>
      <c r="Q2522" t="s">
        <v>18</v>
      </c>
    </row>
    <row r="2523" spans="1:17" x14ac:dyDescent="0.2">
      <c r="A2523" t="s">
        <v>23192</v>
      </c>
      <c r="B2523" t="s">
        <v>23193</v>
      </c>
      <c r="C2523" t="s">
        <v>23194</v>
      </c>
      <c r="D2523" t="s">
        <v>23195</v>
      </c>
      <c r="E2523">
        <v>3</v>
      </c>
      <c r="F2523">
        <v>119</v>
      </c>
      <c r="G2523">
        <v>118</v>
      </c>
      <c r="H2523">
        <v>1</v>
      </c>
      <c r="I2523" t="s">
        <v>23196</v>
      </c>
      <c r="J2523" t="s">
        <v>23197</v>
      </c>
      <c r="K2523" t="s">
        <v>23198</v>
      </c>
      <c r="L2523" t="s">
        <v>13</v>
      </c>
      <c r="M2523" t="s">
        <v>23199</v>
      </c>
      <c r="N2523" t="s">
        <v>23200</v>
      </c>
      <c r="O2523" t="s">
        <v>779</v>
      </c>
      <c r="P2523" t="s">
        <v>173</v>
      </c>
      <c r="Q2523" t="s">
        <v>42</v>
      </c>
    </row>
    <row r="2524" spans="1:17" x14ac:dyDescent="0.2">
      <c r="A2524" t="s">
        <v>23201</v>
      </c>
      <c r="B2524" t="s">
        <v>23202</v>
      </c>
      <c r="C2524" t="s">
        <v>23203</v>
      </c>
      <c r="D2524" t="s">
        <v>23204</v>
      </c>
      <c r="E2524">
        <v>4</v>
      </c>
      <c r="F2524">
        <v>62</v>
      </c>
      <c r="G2524">
        <v>1</v>
      </c>
      <c r="H2524">
        <v>61</v>
      </c>
      <c r="I2524" t="s">
        <v>23205</v>
      </c>
      <c r="J2524" t="s">
        <v>23206</v>
      </c>
      <c r="K2524" t="s">
        <v>23207</v>
      </c>
      <c r="L2524" t="s">
        <v>13</v>
      </c>
      <c r="M2524" t="s">
        <v>23208</v>
      </c>
      <c r="N2524" t="s">
        <v>23209</v>
      </c>
      <c r="O2524" t="s">
        <v>2902</v>
      </c>
      <c r="P2524" t="s">
        <v>716</v>
      </c>
      <c r="Q2524" t="s">
        <v>42</v>
      </c>
    </row>
    <row r="2525" spans="1:17" x14ac:dyDescent="0.2">
      <c r="A2525" t="s">
        <v>23210</v>
      </c>
      <c r="B2525" t="s">
        <v>23211</v>
      </c>
      <c r="C2525" t="s">
        <v>23212</v>
      </c>
      <c r="D2525" t="s">
        <v>23213</v>
      </c>
      <c r="E2525">
        <v>1</v>
      </c>
      <c r="F2525">
        <v>2</v>
      </c>
      <c r="G2525">
        <v>1</v>
      </c>
      <c r="H2525">
        <v>1</v>
      </c>
      <c r="I2525" t="s">
        <v>23214</v>
      </c>
      <c r="J2525" t="s">
        <v>23215</v>
      </c>
      <c r="K2525" t="s">
        <v>23216</v>
      </c>
      <c r="L2525" t="s">
        <v>13</v>
      </c>
      <c r="M2525" t="s">
        <v>23217</v>
      </c>
      <c r="N2525" t="s">
        <v>23218</v>
      </c>
      <c r="O2525" t="s">
        <v>23219</v>
      </c>
      <c r="P2525" t="s">
        <v>41</v>
      </c>
      <c r="Q2525" t="s">
        <v>18</v>
      </c>
    </row>
    <row r="2526" spans="1:17" x14ac:dyDescent="0.2">
      <c r="A2526" t="s">
        <v>23220</v>
      </c>
      <c r="B2526" t="s">
        <v>23221</v>
      </c>
      <c r="C2526" t="s">
        <v>23222</v>
      </c>
      <c r="D2526" t="s">
        <v>23223</v>
      </c>
      <c r="E2526">
        <v>1</v>
      </c>
      <c r="F2526">
        <v>6</v>
      </c>
      <c r="G2526">
        <v>5</v>
      </c>
      <c r="H2526">
        <v>1</v>
      </c>
      <c r="I2526" t="s">
        <v>23224</v>
      </c>
      <c r="J2526" t="s">
        <v>23225</v>
      </c>
      <c r="K2526" t="s">
        <v>23226</v>
      </c>
      <c r="L2526" t="s">
        <v>13</v>
      </c>
      <c r="M2526" t="s">
        <v>23227</v>
      </c>
      <c r="N2526" t="s">
        <v>23228</v>
      </c>
      <c r="O2526" t="s">
        <v>23229</v>
      </c>
      <c r="P2526" t="s">
        <v>533</v>
      </c>
      <c r="Q2526" t="s">
        <v>42</v>
      </c>
    </row>
    <row r="2527" spans="1:17" x14ac:dyDescent="0.2">
      <c r="A2527" t="s">
        <v>23230</v>
      </c>
      <c r="B2527" t="s">
        <v>23231</v>
      </c>
      <c r="C2527" t="s">
        <v>23232</v>
      </c>
      <c r="D2527" t="s">
        <v>23233</v>
      </c>
      <c r="E2527">
        <v>5</v>
      </c>
      <c r="F2527">
        <v>20</v>
      </c>
      <c r="G2527">
        <v>20</v>
      </c>
      <c r="H2527">
        <v>0</v>
      </c>
      <c r="I2527" t="s">
        <v>23234</v>
      </c>
      <c r="J2527" t="s">
        <v>23235</v>
      </c>
      <c r="L2527" t="s">
        <v>13</v>
      </c>
      <c r="M2527" t="s">
        <v>23236</v>
      </c>
      <c r="N2527" t="s">
        <v>23232</v>
      </c>
      <c r="O2527" t="s">
        <v>23237</v>
      </c>
      <c r="P2527" t="s">
        <v>145</v>
      </c>
      <c r="Q2527" t="s">
        <v>42</v>
      </c>
    </row>
    <row r="2528" spans="1:17" x14ac:dyDescent="0.2">
      <c r="A2528" t="s">
        <v>23238</v>
      </c>
      <c r="B2528" t="s">
        <v>23239</v>
      </c>
      <c r="C2528" t="s">
        <v>23240</v>
      </c>
      <c r="D2528" t="s">
        <v>23241</v>
      </c>
      <c r="E2528">
        <v>1</v>
      </c>
      <c r="F2528">
        <v>21</v>
      </c>
      <c r="G2528">
        <v>21</v>
      </c>
      <c r="H2528">
        <v>0</v>
      </c>
      <c r="I2528" t="s">
        <v>23242</v>
      </c>
      <c r="J2528" t="s">
        <v>23243</v>
      </c>
      <c r="L2528" t="s">
        <v>13</v>
      </c>
      <c r="M2528" t="s">
        <v>23244</v>
      </c>
      <c r="N2528" t="s">
        <v>23245</v>
      </c>
      <c r="O2528" t="s">
        <v>23246</v>
      </c>
      <c r="P2528" t="s">
        <v>533</v>
      </c>
      <c r="Q2528" t="s">
        <v>387</v>
      </c>
    </row>
    <row r="2529" spans="1:17" x14ac:dyDescent="0.2">
      <c r="A2529" t="s">
        <v>23247</v>
      </c>
      <c r="B2529" t="s">
        <v>23248</v>
      </c>
      <c r="C2529" t="s">
        <v>23249</v>
      </c>
      <c r="D2529" t="s">
        <v>23250</v>
      </c>
      <c r="E2529">
        <v>8</v>
      </c>
      <c r="F2529">
        <v>131</v>
      </c>
      <c r="G2529">
        <v>101</v>
      </c>
      <c r="H2529">
        <v>30</v>
      </c>
      <c r="I2529" t="s">
        <v>23251</v>
      </c>
      <c r="J2529" t="s">
        <v>23252</v>
      </c>
      <c r="K2529" t="s">
        <v>23253</v>
      </c>
      <c r="L2529" t="s">
        <v>13</v>
      </c>
      <c r="M2529" t="s">
        <v>23254</v>
      </c>
      <c r="N2529" t="s">
        <v>23255</v>
      </c>
      <c r="O2529" t="s">
        <v>23256</v>
      </c>
      <c r="P2529" t="s">
        <v>41</v>
      </c>
      <c r="Q2529" t="s">
        <v>30</v>
      </c>
    </row>
    <row r="2530" spans="1:17" x14ac:dyDescent="0.2">
      <c r="A2530" t="s">
        <v>23257</v>
      </c>
      <c r="B2530" t="s">
        <v>23258</v>
      </c>
      <c r="C2530" t="s">
        <v>23259</v>
      </c>
      <c r="D2530" t="s">
        <v>23260</v>
      </c>
      <c r="E2530">
        <v>3</v>
      </c>
      <c r="F2530">
        <v>92</v>
      </c>
      <c r="G2530">
        <v>46</v>
      </c>
      <c r="H2530">
        <v>46</v>
      </c>
      <c r="I2530" t="s">
        <v>23261</v>
      </c>
      <c r="J2530" t="s">
        <v>23262</v>
      </c>
      <c r="K2530" t="s">
        <v>23263</v>
      </c>
      <c r="L2530" t="s">
        <v>13</v>
      </c>
      <c r="M2530" t="s">
        <v>23264</v>
      </c>
      <c r="N2530" t="s">
        <v>23265</v>
      </c>
      <c r="O2530" t="s">
        <v>13370</v>
      </c>
      <c r="P2530" t="s">
        <v>41</v>
      </c>
      <c r="Q2530" t="s">
        <v>42</v>
      </c>
    </row>
    <row r="2531" spans="1:17" x14ac:dyDescent="0.2">
      <c r="A2531" t="s">
        <v>23266</v>
      </c>
      <c r="B2531" t="s">
        <v>23267</v>
      </c>
      <c r="C2531" t="s">
        <v>23268</v>
      </c>
      <c r="D2531" t="s">
        <v>23269</v>
      </c>
      <c r="E2531">
        <v>1</v>
      </c>
      <c r="F2531">
        <v>2</v>
      </c>
      <c r="G2531">
        <v>1</v>
      </c>
      <c r="H2531">
        <v>1</v>
      </c>
      <c r="I2531" t="s">
        <v>23270</v>
      </c>
      <c r="J2531" t="s">
        <v>23271</v>
      </c>
      <c r="K2531" t="s">
        <v>23272</v>
      </c>
      <c r="L2531" t="s">
        <v>13</v>
      </c>
      <c r="M2531" t="s">
        <v>23273</v>
      </c>
      <c r="N2531" t="s">
        <v>23274</v>
      </c>
      <c r="O2531" t="s">
        <v>192</v>
      </c>
      <c r="P2531" t="s">
        <v>145</v>
      </c>
      <c r="Q2531" t="s">
        <v>42</v>
      </c>
    </row>
    <row r="2532" spans="1:17" x14ac:dyDescent="0.2">
      <c r="A2532" t="s">
        <v>23275</v>
      </c>
      <c r="B2532" t="s">
        <v>23276</v>
      </c>
      <c r="C2532" t="s">
        <v>23277</v>
      </c>
      <c r="D2532" t="s">
        <v>23278</v>
      </c>
      <c r="E2532">
        <v>3</v>
      </c>
      <c r="F2532">
        <v>54</v>
      </c>
      <c r="G2532">
        <v>28</v>
      </c>
      <c r="H2532">
        <v>26</v>
      </c>
      <c r="I2532" t="s">
        <v>23279</v>
      </c>
      <c r="J2532" t="s">
        <v>23280</v>
      </c>
      <c r="K2532" t="s">
        <v>23281</v>
      </c>
      <c r="L2532" t="s">
        <v>13</v>
      </c>
      <c r="M2532" t="s">
        <v>23282</v>
      </c>
      <c r="N2532" t="s">
        <v>23283</v>
      </c>
      <c r="O2532" t="s">
        <v>40</v>
      </c>
      <c r="P2532" t="s">
        <v>41</v>
      </c>
      <c r="Q2532" t="s">
        <v>42</v>
      </c>
    </row>
    <row r="2533" spans="1:17" x14ac:dyDescent="0.2">
      <c r="A2533" t="s">
        <v>23284</v>
      </c>
      <c r="B2533" t="s">
        <v>23285</v>
      </c>
      <c r="C2533" t="s">
        <v>23286</v>
      </c>
      <c r="D2533" t="s">
        <v>23287</v>
      </c>
      <c r="E2533">
        <v>1</v>
      </c>
      <c r="F2533">
        <v>4</v>
      </c>
      <c r="G2533">
        <v>2</v>
      </c>
      <c r="H2533">
        <v>2</v>
      </c>
      <c r="I2533" t="s">
        <v>23288</v>
      </c>
      <c r="J2533" t="s">
        <v>23289</v>
      </c>
      <c r="K2533" t="s">
        <v>23290</v>
      </c>
      <c r="L2533" t="s">
        <v>13</v>
      </c>
      <c r="M2533" t="s">
        <v>23291</v>
      </c>
      <c r="N2533" t="s">
        <v>23292</v>
      </c>
      <c r="O2533" t="s">
        <v>23293</v>
      </c>
      <c r="P2533" t="s">
        <v>113</v>
      </c>
      <c r="Q2533" t="s">
        <v>18</v>
      </c>
    </row>
    <row r="2534" spans="1:17" x14ac:dyDescent="0.2">
      <c r="A2534" t="s">
        <v>23294</v>
      </c>
      <c r="B2534" t="s">
        <v>23295</v>
      </c>
      <c r="C2534" t="s">
        <v>23296</v>
      </c>
      <c r="D2534" t="s">
        <v>23297</v>
      </c>
      <c r="E2534">
        <v>6</v>
      </c>
      <c r="F2534">
        <v>423</v>
      </c>
      <c r="G2534">
        <v>420</v>
      </c>
      <c r="H2534">
        <v>3</v>
      </c>
      <c r="I2534" t="s">
        <v>23298</v>
      </c>
      <c r="J2534" t="s">
        <v>23299</v>
      </c>
      <c r="L2534" t="s">
        <v>13</v>
      </c>
      <c r="M2534" t="s">
        <v>23300</v>
      </c>
      <c r="N2534" t="s">
        <v>23301</v>
      </c>
      <c r="O2534" t="s">
        <v>23302</v>
      </c>
      <c r="P2534" t="s">
        <v>41</v>
      </c>
      <c r="Q2534" t="s">
        <v>42</v>
      </c>
    </row>
    <row r="2535" spans="1:17" x14ac:dyDescent="0.2">
      <c r="A2535" t="s">
        <v>23303</v>
      </c>
      <c r="B2535" t="s">
        <v>23304</v>
      </c>
      <c r="C2535" t="s">
        <v>23305</v>
      </c>
      <c r="D2535" t="s">
        <v>23306</v>
      </c>
      <c r="E2535">
        <v>2</v>
      </c>
      <c r="F2535">
        <v>36</v>
      </c>
      <c r="G2535">
        <v>34</v>
      </c>
      <c r="H2535">
        <v>2</v>
      </c>
      <c r="I2535" t="s">
        <v>23307</v>
      </c>
      <c r="J2535" t="s">
        <v>23308</v>
      </c>
      <c r="L2535" t="s">
        <v>13</v>
      </c>
      <c r="M2535" t="s">
        <v>23309</v>
      </c>
      <c r="N2535" t="s">
        <v>23305</v>
      </c>
      <c r="O2535" t="s">
        <v>23310</v>
      </c>
      <c r="P2535" t="s">
        <v>173</v>
      </c>
      <c r="Q2535" t="s">
        <v>18</v>
      </c>
    </row>
    <row r="2536" spans="1:17" x14ac:dyDescent="0.2">
      <c r="A2536" t="s">
        <v>23311</v>
      </c>
      <c r="B2536" t="s">
        <v>23312</v>
      </c>
      <c r="C2536" t="s">
        <v>23313</v>
      </c>
      <c r="D2536" t="s">
        <v>23314</v>
      </c>
      <c r="E2536">
        <v>1</v>
      </c>
      <c r="F2536">
        <v>3</v>
      </c>
      <c r="G2536">
        <v>1</v>
      </c>
      <c r="H2536">
        <v>2</v>
      </c>
      <c r="I2536" t="s">
        <v>23315</v>
      </c>
      <c r="J2536" t="s">
        <v>23312</v>
      </c>
      <c r="K2536" t="s">
        <v>23316</v>
      </c>
      <c r="L2536" t="s">
        <v>13</v>
      </c>
      <c r="M2536" t="s">
        <v>23317</v>
      </c>
      <c r="N2536" t="s">
        <v>23318</v>
      </c>
      <c r="O2536" t="s">
        <v>23319</v>
      </c>
      <c r="P2536" t="s">
        <v>41</v>
      </c>
      <c r="Q2536" t="s">
        <v>42</v>
      </c>
    </row>
    <row r="2537" spans="1:17" x14ac:dyDescent="0.2">
      <c r="A2537" t="s">
        <v>23320</v>
      </c>
      <c r="B2537" t="s">
        <v>23321</v>
      </c>
      <c r="C2537" t="s">
        <v>23322</v>
      </c>
      <c r="D2537" t="s">
        <v>23323</v>
      </c>
      <c r="E2537">
        <v>1</v>
      </c>
      <c r="F2537">
        <v>4</v>
      </c>
      <c r="G2537">
        <v>2</v>
      </c>
      <c r="H2537">
        <v>2</v>
      </c>
      <c r="I2537" t="s">
        <v>23324</v>
      </c>
      <c r="J2537" t="s">
        <v>23325</v>
      </c>
      <c r="K2537" t="s">
        <v>23326</v>
      </c>
      <c r="L2537" t="s">
        <v>13</v>
      </c>
      <c r="M2537" t="s">
        <v>23327</v>
      </c>
      <c r="N2537" t="s">
        <v>23328</v>
      </c>
      <c r="O2537" t="s">
        <v>23329</v>
      </c>
      <c r="P2537" t="s">
        <v>41</v>
      </c>
      <c r="Q2537" t="s">
        <v>42</v>
      </c>
    </row>
    <row r="2538" spans="1:17" x14ac:dyDescent="0.2">
      <c r="A2538" t="s">
        <v>23330</v>
      </c>
      <c r="B2538" t="s">
        <v>23331</v>
      </c>
      <c r="C2538" t="s">
        <v>23332</v>
      </c>
      <c r="D2538" t="s">
        <v>23333</v>
      </c>
      <c r="E2538">
        <v>2</v>
      </c>
      <c r="F2538">
        <v>8</v>
      </c>
      <c r="G2538">
        <v>4</v>
      </c>
      <c r="H2538">
        <v>4</v>
      </c>
      <c r="I2538" t="s">
        <v>23334</v>
      </c>
      <c r="J2538" t="s">
        <v>23335</v>
      </c>
      <c r="K2538" t="s">
        <v>23336</v>
      </c>
      <c r="L2538" t="s">
        <v>13</v>
      </c>
      <c r="M2538" t="s">
        <v>23337</v>
      </c>
      <c r="N2538" t="s">
        <v>23338</v>
      </c>
      <c r="O2538" t="s">
        <v>2150</v>
      </c>
      <c r="P2538" t="s">
        <v>113</v>
      </c>
      <c r="Q2538" t="s">
        <v>42</v>
      </c>
    </row>
    <row r="2539" spans="1:17" x14ac:dyDescent="0.2">
      <c r="A2539" t="s">
        <v>23339</v>
      </c>
      <c r="B2539" t="s">
        <v>23340</v>
      </c>
      <c r="C2539" t="s">
        <v>23341</v>
      </c>
      <c r="D2539" t="s">
        <v>23342</v>
      </c>
      <c r="E2539">
        <v>1</v>
      </c>
      <c r="F2539">
        <v>76</v>
      </c>
      <c r="G2539">
        <v>43</v>
      </c>
      <c r="H2539">
        <v>33</v>
      </c>
      <c r="I2539" t="s">
        <v>23343</v>
      </c>
      <c r="J2539" t="s">
        <v>23344</v>
      </c>
      <c r="K2539" t="s">
        <v>23345</v>
      </c>
      <c r="L2539" t="s">
        <v>13</v>
      </c>
      <c r="M2539" t="s">
        <v>23346</v>
      </c>
      <c r="N2539" t="s">
        <v>23347</v>
      </c>
      <c r="O2539" t="s">
        <v>10668</v>
      </c>
      <c r="P2539" t="s">
        <v>41</v>
      </c>
      <c r="Q2539" t="s">
        <v>30</v>
      </c>
    </row>
    <row r="2540" spans="1:17" x14ac:dyDescent="0.2">
      <c r="A2540" t="s">
        <v>23348</v>
      </c>
      <c r="B2540" t="s">
        <v>23349</v>
      </c>
      <c r="C2540" t="s">
        <v>23350</v>
      </c>
      <c r="D2540" t="s">
        <v>23351</v>
      </c>
      <c r="E2540">
        <v>1</v>
      </c>
      <c r="F2540">
        <v>3</v>
      </c>
      <c r="G2540">
        <v>3</v>
      </c>
      <c r="H2540">
        <v>0</v>
      </c>
      <c r="I2540" t="s">
        <v>23352</v>
      </c>
      <c r="J2540" t="s">
        <v>23353</v>
      </c>
      <c r="K2540" t="s">
        <v>23354</v>
      </c>
      <c r="L2540" t="s">
        <v>13</v>
      </c>
      <c r="M2540" t="s">
        <v>23355</v>
      </c>
      <c r="N2540" t="s">
        <v>23356</v>
      </c>
      <c r="O2540" t="s">
        <v>600</v>
      </c>
      <c r="P2540" t="s">
        <v>41</v>
      </c>
      <c r="Q2540" t="s">
        <v>42</v>
      </c>
    </row>
    <row r="2541" spans="1:17" x14ac:dyDescent="0.2">
      <c r="A2541" t="s">
        <v>23357</v>
      </c>
      <c r="B2541" t="s">
        <v>23358</v>
      </c>
      <c r="C2541" t="s">
        <v>23359</v>
      </c>
      <c r="D2541" t="s">
        <v>23360</v>
      </c>
      <c r="E2541">
        <v>2</v>
      </c>
      <c r="F2541">
        <v>19</v>
      </c>
      <c r="G2541">
        <v>13</v>
      </c>
      <c r="H2541">
        <v>6</v>
      </c>
      <c r="I2541" t="s">
        <v>23361</v>
      </c>
      <c r="J2541" t="s">
        <v>23362</v>
      </c>
      <c r="L2541" t="s">
        <v>13</v>
      </c>
      <c r="M2541" t="s">
        <v>23363</v>
      </c>
      <c r="N2541" t="s">
        <v>23364</v>
      </c>
      <c r="O2541" t="s">
        <v>74</v>
      </c>
      <c r="P2541" t="s">
        <v>41</v>
      </c>
      <c r="Q2541" t="s">
        <v>42</v>
      </c>
    </row>
    <row r="2542" spans="1:17" x14ac:dyDescent="0.2">
      <c r="A2542" t="s">
        <v>23365</v>
      </c>
      <c r="B2542" t="s">
        <v>23366</v>
      </c>
      <c r="C2542" t="s">
        <v>23367</v>
      </c>
      <c r="D2542" t="s">
        <v>23368</v>
      </c>
      <c r="E2542">
        <v>20</v>
      </c>
      <c r="F2542">
        <v>2185</v>
      </c>
      <c r="G2542">
        <v>816</v>
      </c>
      <c r="H2542">
        <v>1369</v>
      </c>
      <c r="I2542" t="s">
        <v>23369</v>
      </c>
      <c r="J2542" t="s">
        <v>23370</v>
      </c>
      <c r="L2542" t="s">
        <v>13</v>
      </c>
      <c r="M2542" t="s">
        <v>23371</v>
      </c>
      <c r="N2542" t="s">
        <v>23372</v>
      </c>
      <c r="O2542" t="s">
        <v>23373</v>
      </c>
      <c r="P2542" t="s">
        <v>41</v>
      </c>
      <c r="Q2542" t="s">
        <v>42</v>
      </c>
    </row>
    <row r="2543" spans="1:17" x14ac:dyDescent="0.2">
      <c r="A2543" t="s">
        <v>23374</v>
      </c>
      <c r="B2543" t="s">
        <v>23375</v>
      </c>
      <c r="C2543" t="s">
        <v>23376</v>
      </c>
      <c r="D2543" t="s">
        <v>23377</v>
      </c>
      <c r="E2543">
        <v>2</v>
      </c>
      <c r="F2543">
        <v>14</v>
      </c>
      <c r="G2543">
        <v>9</v>
      </c>
      <c r="H2543">
        <v>5</v>
      </c>
      <c r="I2543" t="s">
        <v>23378</v>
      </c>
      <c r="J2543" t="s">
        <v>23375</v>
      </c>
      <c r="L2543" t="s">
        <v>13</v>
      </c>
      <c r="M2543" t="s">
        <v>23379</v>
      </c>
      <c r="N2543" t="s">
        <v>23380</v>
      </c>
      <c r="O2543" t="s">
        <v>4256</v>
      </c>
      <c r="P2543" t="s">
        <v>173</v>
      </c>
      <c r="Q2543" t="s">
        <v>42</v>
      </c>
    </row>
    <row r="2544" spans="1:17" x14ac:dyDescent="0.2">
      <c r="A2544" t="s">
        <v>23381</v>
      </c>
      <c r="B2544" t="s">
        <v>23382</v>
      </c>
      <c r="C2544" t="s">
        <v>23383</v>
      </c>
      <c r="D2544" t="s">
        <v>23384</v>
      </c>
      <c r="E2544">
        <v>1</v>
      </c>
      <c r="F2544">
        <v>31</v>
      </c>
      <c r="G2544">
        <v>31</v>
      </c>
      <c r="H2544">
        <v>0</v>
      </c>
      <c r="I2544" t="s">
        <v>23385</v>
      </c>
      <c r="J2544" t="s">
        <v>23386</v>
      </c>
      <c r="K2544" t="s">
        <v>23387</v>
      </c>
      <c r="L2544" t="s">
        <v>13</v>
      </c>
      <c r="M2544" t="s">
        <v>23388</v>
      </c>
      <c r="N2544" t="s">
        <v>23389</v>
      </c>
      <c r="O2544" t="s">
        <v>23390</v>
      </c>
      <c r="P2544" t="s">
        <v>41</v>
      </c>
      <c r="Q2544" t="s">
        <v>387</v>
      </c>
    </row>
    <row r="2545" spans="1:17" x14ac:dyDescent="0.2">
      <c r="A2545" t="s">
        <v>23391</v>
      </c>
      <c r="B2545" t="s">
        <v>23392</v>
      </c>
      <c r="C2545" t="s">
        <v>23393</v>
      </c>
      <c r="D2545" t="s">
        <v>23394</v>
      </c>
      <c r="E2545">
        <v>1</v>
      </c>
      <c r="F2545">
        <v>11</v>
      </c>
      <c r="G2545">
        <v>7</v>
      </c>
      <c r="H2545">
        <v>4</v>
      </c>
      <c r="I2545" t="s">
        <v>23395</v>
      </c>
      <c r="J2545" t="s">
        <v>23392</v>
      </c>
      <c r="K2545" t="s">
        <v>23396</v>
      </c>
      <c r="L2545" t="s">
        <v>13</v>
      </c>
      <c r="M2545" t="s">
        <v>23397</v>
      </c>
      <c r="N2545" t="s">
        <v>23398</v>
      </c>
      <c r="O2545" t="s">
        <v>23399</v>
      </c>
      <c r="P2545" t="s">
        <v>41</v>
      </c>
      <c r="Q2545" t="s">
        <v>42</v>
      </c>
    </row>
    <row r="2546" spans="1:17" x14ac:dyDescent="0.2">
      <c r="A2546" t="s">
        <v>23400</v>
      </c>
      <c r="B2546" t="s">
        <v>23401</v>
      </c>
      <c r="C2546" t="s">
        <v>23402</v>
      </c>
      <c r="D2546" t="s">
        <v>23403</v>
      </c>
      <c r="E2546">
        <v>3</v>
      </c>
      <c r="F2546">
        <v>41</v>
      </c>
      <c r="G2546">
        <v>41</v>
      </c>
      <c r="H2546">
        <v>0</v>
      </c>
      <c r="I2546" t="s">
        <v>23404</v>
      </c>
      <c r="J2546" t="s">
        <v>23405</v>
      </c>
      <c r="K2546" t="s">
        <v>23406</v>
      </c>
      <c r="L2546" t="s">
        <v>13</v>
      </c>
      <c r="M2546" t="s">
        <v>23407</v>
      </c>
      <c r="N2546" t="s">
        <v>23408</v>
      </c>
      <c r="O2546" t="s">
        <v>8737</v>
      </c>
      <c r="P2546" t="s">
        <v>325</v>
      </c>
      <c r="Q2546" t="s">
        <v>42</v>
      </c>
    </row>
    <row r="2547" spans="1:17" x14ac:dyDescent="0.2">
      <c r="A2547" t="s">
        <v>23409</v>
      </c>
      <c r="B2547" t="s">
        <v>23410</v>
      </c>
      <c r="C2547" t="s">
        <v>23411</v>
      </c>
      <c r="D2547" t="s">
        <v>23412</v>
      </c>
      <c r="E2547">
        <v>6</v>
      </c>
      <c r="F2547">
        <v>77907</v>
      </c>
      <c r="G2547">
        <v>36772</v>
      </c>
      <c r="H2547">
        <v>41135</v>
      </c>
      <c r="I2547" t="s">
        <v>23413</v>
      </c>
      <c r="J2547" t="s">
        <v>23414</v>
      </c>
      <c r="K2547" t="s">
        <v>23415</v>
      </c>
      <c r="L2547" t="s">
        <v>13</v>
      </c>
      <c r="M2547" t="s">
        <v>23416</v>
      </c>
      <c r="N2547" t="s">
        <v>23411</v>
      </c>
      <c r="O2547" t="s">
        <v>23417</v>
      </c>
      <c r="P2547" t="s">
        <v>145</v>
      </c>
      <c r="Q2547" t="s">
        <v>18</v>
      </c>
    </row>
    <row r="2548" spans="1:17" x14ac:dyDescent="0.2">
      <c r="A2548" t="s">
        <v>23418</v>
      </c>
      <c r="B2548" t="s">
        <v>23419</v>
      </c>
      <c r="C2548" t="s">
        <v>23420</v>
      </c>
      <c r="D2548" t="s">
        <v>23421</v>
      </c>
      <c r="E2548">
        <v>1</v>
      </c>
      <c r="F2548">
        <v>65</v>
      </c>
      <c r="G2548">
        <v>37</v>
      </c>
      <c r="H2548">
        <v>28</v>
      </c>
      <c r="I2548" t="s">
        <v>23422</v>
      </c>
      <c r="J2548" t="s">
        <v>23423</v>
      </c>
      <c r="K2548" t="s">
        <v>23424</v>
      </c>
      <c r="L2548" t="s">
        <v>13</v>
      </c>
      <c r="M2548" t="s">
        <v>23425</v>
      </c>
      <c r="N2548" t="s">
        <v>23426</v>
      </c>
      <c r="O2548" t="s">
        <v>23427</v>
      </c>
      <c r="P2548" t="s">
        <v>41</v>
      </c>
      <c r="Q2548" t="s">
        <v>1300</v>
      </c>
    </row>
    <row r="2549" spans="1:17" x14ac:dyDescent="0.2">
      <c r="A2549" t="s">
        <v>23428</v>
      </c>
      <c r="B2549" t="s">
        <v>23429</v>
      </c>
      <c r="C2549" t="s">
        <v>23430</v>
      </c>
      <c r="D2549" t="s">
        <v>23431</v>
      </c>
      <c r="E2549">
        <v>2</v>
      </c>
      <c r="F2549">
        <v>91</v>
      </c>
      <c r="G2549">
        <v>88</v>
      </c>
      <c r="H2549">
        <v>3</v>
      </c>
      <c r="I2549" t="s">
        <v>23432</v>
      </c>
      <c r="J2549" t="s">
        <v>23433</v>
      </c>
      <c r="K2549" t="s">
        <v>23434</v>
      </c>
      <c r="L2549" t="s">
        <v>13</v>
      </c>
      <c r="M2549" t="s">
        <v>23435</v>
      </c>
      <c r="N2549" t="s">
        <v>23436</v>
      </c>
      <c r="O2549" t="s">
        <v>23437</v>
      </c>
      <c r="P2549" t="s">
        <v>41</v>
      </c>
      <c r="Q2549" t="s">
        <v>30</v>
      </c>
    </row>
    <row r="2550" spans="1:17" x14ac:dyDescent="0.2">
      <c r="A2550" t="s">
        <v>23438</v>
      </c>
      <c r="B2550" t="s">
        <v>23439</v>
      </c>
      <c r="C2550" t="s">
        <v>23440</v>
      </c>
      <c r="D2550" t="s">
        <v>23441</v>
      </c>
      <c r="E2550">
        <v>2</v>
      </c>
      <c r="F2550">
        <v>67</v>
      </c>
      <c r="G2550">
        <v>66</v>
      </c>
      <c r="H2550">
        <v>1</v>
      </c>
      <c r="I2550" t="s">
        <v>23442</v>
      </c>
      <c r="J2550" t="s">
        <v>23443</v>
      </c>
      <c r="K2550" t="s">
        <v>23444</v>
      </c>
      <c r="L2550" t="s">
        <v>13</v>
      </c>
      <c r="M2550" t="s">
        <v>23445</v>
      </c>
      <c r="N2550" t="s">
        <v>23446</v>
      </c>
      <c r="O2550" t="s">
        <v>40</v>
      </c>
      <c r="P2550" t="s">
        <v>41</v>
      </c>
      <c r="Q2550" t="s">
        <v>42</v>
      </c>
    </row>
    <row r="2551" spans="1:17" x14ac:dyDescent="0.2">
      <c r="A2551" t="s">
        <v>23447</v>
      </c>
      <c r="B2551" t="s">
        <v>23448</v>
      </c>
      <c r="C2551" t="s">
        <v>23449</v>
      </c>
      <c r="D2551" t="s">
        <v>23450</v>
      </c>
      <c r="E2551">
        <v>1</v>
      </c>
      <c r="F2551">
        <v>3</v>
      </c>
      <c r="G2551">
        <v>2</v>
      </c>
      <c r="H2551">
        <v>1</v>
      </c>
      <c r="I2551" t="s">
        <v>23451</v>
      </c>
      <c r="J2551" t="s">
        <v>23448</v>
      </c>
      <c r="K2551" t="s">
        <v>23452</v>
      </c>
      <c r="L2551" t="s">
        <v>13</v>
      </c>
      <c r="M2551" t="s">
        <v>23453</v>
      </c>
      <c r="N2551" t="s">
        <v>23454</v>
      </c>
      <c r="O2551" t="s">
        <v>23455</v>
      </c>
      <c r="P2551" t="s">
        <v>173</v>
      </c>
      <c r="Q2551" t="s">
        <v>18</v>
      </c>
    </row>
    <row r="2552" spans="1:17" x14ac:dyDescent="0.2">
      <c r="A2552" t="s">
        <v>23456</v>
      </c>
      <c r="B2552" t="s">
        <v>23457</v>
      </c>
      <c r="C2552" t="s">
        <v>23458</v>
      </c>
      <c r="D2552" t="s">
        <v>23459</v>
      </c>
      <c r="E2552">
        <v>2</v>
      </c>
      <c r="F2552">
        <v>8</v>
      </c>
      <c r="G2552">
        <v>4</v>
      </c>
      <c r="H2552">
        <v>4</v>
      </c>
      <c r="I2552" t="s">
        <v>23460</v>
      </c>
      <c r="J2552" t="s">
        <v>23457</v>
      </c>
      <c r="L2552" t="s">
        <v>13</v>
      </c>
      <c r="M2552" t="s">
        <v>23461</v>
      </c>
      <c r="N2552" t="s">
        <v>23462</v>
      </c>
      <c r="O2552" t="s">
        <v>3000</v>
      </c>
      <c r="P2552" t="s">
        <v>41</v>
      </c>
      <c r="Q2552" t="s">
        <v>42</v>
      </c>
    </row>
    <row r="2553" spans="1:17" x14ac:dyDescent="0.2">
      <c r="A2553" t="s">
        <v>23463</v>
      </c>
      <c r="B2553" t="s">
        <v>23464</v>
      </c>
      <c r="C2553" t="s">
        <v>23465</v>
      </c>
      <c r="D2553" t="s">
        <v>23466</v>
      </c>
      <c r="E2553">
        <v>4</v>
      </c>
      <c r="F2553">
        <v>34</v>
      </c>
      <c r="G2553">
        <v>29</v>
      </c>
      <c r="H2553">
        <v>5</v>
      </c>
      <c r="I2553" t="s">
        <v>23467</v>
      </c>
      <c r="J2553" t="s">
        <v>23464</v>
      </c>
      <c r="K2553" t="s">
        <v>23468</v>
      </c>
      <c r="L2553" t="s">
        <v>13</v>
      </c>
      <c r="M2553" t="s">
        <v>23469</v>
      </c>
      <c r="N2553" t="s">
        <v>23470</v>
      </c>
      <c r="O2553" t="s">
        <v>23471</v>
      </c>
      <c r="P2553" t="s">
        <v>145</v>
      </c>
      <c r="Q2553" t="s">
        <v>42</v>
      </c>
    </row>
    <row r="2554" spans="1:17" x14ac:dyDescent="0.2">
      <c r="A2554" t="s">
        <v>23472</v>
      </c>
      <c r="B2554" t="s">
        <v>23473</v>
      </c>
      <c r="C2554" t="s">
        <v>23474</v>
      </c>
      <c r="D2554" t="s">
        <v>23475</v>
      </c>
      <c r="E2554">
        <v>18</v>
      </c>
      <c r="F2554">
        <v>1089</v>
      </c>
      <c r="G2554">
        <v>1023</v>
      </c>
      <c r="H2554">
        <v>66</v>
      </c>
      <c r="I2554" t="s">
        <v>23476</v>
      </c>
      <c r="J2554" t="s">
        <v>23477</v>
      </c>
      <c r="K2554" t="s">
        <v>23478</v>
      </c>
      <c r="L2554" t="s">
        <v>13</v>
      </c>
      <c r="M2554" t="s">
        <v>23479</v>
      </c>
      <c r="N2554" t="s">
        <v>23474</v>
      </c>
      <c r="O2554" t="s">
        <v>1992</v>
      </c>
      <c r="P2554" t="s">
        <v>41</v>
      </c>
      <c r="Q2554" t="s">
        <v>42</v>
      </c>
    </row>
    <row r="2555" spans="1:17" x14ac:dyDescent="0.2">
      <c r="A2555" t="s">
        <v>23480</v>
      </c>
      <c r="B2555" t="s">
        <v>23481</v>
      </c>
      <c r="C2555" t="s">
        <v>23482</v>
      </c>
      <c r="D2555" t="s">
        <v>23483</v>
      </c>
      <c r="E2555">
        <v>2</v>
      </c>
      <c r="F2555">
        <v>8</v>
      </c>
      <c r="G2555">
        <v>1</v>
      </c>
      <c r="H2555">
        <v>7</v>
      </c>
      <c r="I2555" t="s">
        <v>23484</v>
      </c>
      <c r="J2555" t="s">
        <v>23485</v>
      </c>
      <c r="K2555" t="s">
        <v>23486</v>
      </c>
      <c r="L2555" t="s">
        <v>13</v>
      </c>
      <c r="M2555" t="s">
        <v>23487</v>
      </c>
      <c r="N2555" t="s">
        <v>23488</v>
      </c>
      <c r="O2555" t="s">
        <v>1038</v>
      </c>
      <c r="P2555" t="s">
        <v>41</v>
      </c>
      <c r="Q2555" t="s">
        <v>42</v>
      </c>
    </row>
    <row r="2556" spans="1:17" x14ac:dyDescent="0.2">
      <c r="A2556" t="s">
        <v>23489</v>
      </c>
      <c r="B2556" t="s">
        <v>23490</v>
      </c>
      <c r="C2556" t="s">
        <v>23491</v>
      </c>
      <c r="D2556" t="s">
        <v>23492</v>
      </c>
      <c r="E2556">
        <v>1</v>
      </c>
      <c r="F2556">
        <v>41</v>
      </c>
      <c r="G2556">
        <v>41</v>
      </c>
      <c r="H2556">
        <v>0</v>
      </c>
      <c r="I2556" t="s">
        <v>23493</v>
      </c>
      <c r="J2556" t="s">
        <v>23490</v>
      </c>
      <c r="K2556" t="s">
        <v>23494</v>
      </c>
      <c r="L2556" t="s">
        <v>13</v>
      </c>
      <c r="M2556" t="s">
        <v>23495</v>
      </c>
      <c r="N2556" t="s">
        <v>23496</v>
      </c>
      <c r="O2556" t="s">
        <v>1992</v>
      </c>
      <c r="P2556" t="s">
        <v>41</v>
      </c>
      <c r="Q2556" t="s">
        <v>42</v>
      </c>
    </row>
    <row r="2557" spans="1:17" x14ac:dyDescent="0.2">
      <c r="A2557" t="s">
        <v>23497</v>
      </c>
      <c r="B2557" t="s">
        <v>23498</v>
      </c>
      <c r="C2557" t="s">
        <v>23499</v>
      </c>
      <c r="D2557" t="s">
        <v>23500</v>
      </c>
      <c r="E2557">
        <v>2</v>
      </c>
      <c r="F2557">
        <v>17</v>
      </c>
      <c r="G2557">
        <v>17</v>
      </c>
      <c r="H2557">
        <v>0</v>
      </c>
      <c r="I2557" t="s">
        <v>23501</v>
      </c>
      <c r="J2557" t="s">
        <v>23502</v>
      </c>
      <c r="K2557" t="s">
        <v>23503</v>
      </c>
      <c r="L2557" t="s">
        <v>13</v>
      </c>
      <c r="M2557" t="s">
        <v>23504</v>
      </c>
      <c r="N2557" t="s">
        <v>23505</v>
      </c>
      <c r="O2557" t="s">
        <v>23506</v>
      </c>
      <c r="P2557" t="s">
        <v>41</v>
      </c>
      <c r="Q2557" t="s">
        <v>42</v>
      </c>
    </row>
    <row r="2558" spans="1:17" x14ac:dyDescent="0.2">
      <c r="A2558" t="s">
        <v>23507</v>
      </c>
      <c r="B2558" t="s">
        <v>23508</v>
      </c>
      <c r="C2558" t="s">
        <v>23509</v>
      </c>
      <c r="D2558" t="s">
        <v>23510</v>
      </c>
      <c r="E2558">
        <v>1</v>
      </c>
      <c r="F2558">
        <v>3</v>
      </c>
      <c r="G2558">
        <v>2</v>
      </c>
      <c r="H2558">
        <v>1</v>
      </c>
      <c r="I2558" t="s">
        <v>23511</v>
      </c>
      <c r="J2558" t="s">
        <v>23512</v>
      </c>
      <c r="K2558" t="s">
        <v>23513</v>
      </c>
      <c r="L2558" t="s">
        <v>13</v>
      </c>
      <c r="M2558" t="s">
        <v>23514</v>
      </c>
      <c r="N2558" t="s">
        <v>23515</v>
      </c>
      <c r="O2558" t="s">
        <v>14461</v>
      </c>
      <c r="P2558" t="s">
        <v>41</v>
      </c>
      <c r="Q2558" t="s">
        <v>42</v>
      </c>
    </row>
    <row r="2559" spans="1:17" x14ac:dyDescent="0.2">
      <c r="A2559" t="s">
        <v>23516</v>
      </c>
      <c r="B2559" t="s">
        <v>23517</v>
      </c>
      <c r="C2559" t="s">
        <v>23518</v>
      </c>
      <c r="D2559" t="s">
        <v>23519</v>
      </c>
      <c r="E2559">
        <v>1</v>
      </c>
      <c r="F2559">
        <v>2</v>
      </c>
      <c r="G2559">
        <v>1</v>
      </c>
      <c r="H2559">
        <v>1</v>
      </c>
      <c r="I2559" t="s">
        <v>23520</v>
      </c>
      <c r="J2559" t="s">
        <v>23521</v>
      </c>
      <c r="K2559" t="s">
        <v>23522</v>
      </c>
      <c r="L2559" t="s">
        <v>13</v>
      </c>
      <c r="M2559" t="s">
        <v>23523</v>
      </c>
      <c r="N2559" t="s">
        <v>23524</v>
      </c>
      <c r="O2559" t="s">
        <v>23525</v>
      </c>
      <c r="P2559" t="s">
        <v>64</v>
      </c>
      <c r="Q2559" t="s">
        <v>18</v>
      </c>
    </row>
    <row r="2560" spans="1:17" x14ac:dyDescent="0.2">
      <c r="A2560" t="s">
        <v>23526</v>
      </c>
      <c r="B2560" t="s">
        <v>23527</v>
      </c>
      <c r="C2560" t="s">
        <v>23528</v>
      </c>
      <c r="D2560" t="s">
        <v>23529</v>
      </c>
      <c r="E2560">
        <v>1</v>
      </c>
      <c r="F2560">
        <v>1</v>
      </c>
      <c r="G2560">
        <v>1</v>
      </c>
      <c r="H2560">
        <v>0</v>
      </c>
      <c r="I2560" t="s">
        <v>23530</v>
      </c>
      <c r="J2560" t="s">
        <v>23527</v>
      </c>
      <c r="K2560" t="s">
        <v>23531</v>
      </c>
      <c r="L2560" t="s">
        <v>13</v>
      </c>
      <c r="M2560" t="s">
        <v>23532</v>
      </c>
      <c r="N2560" t="s">
        <v>23533</v>
      </c>
      <c r="O2560" t="s">
        <v>1038</v>
      </c>
      <c r="P2560" t="s">
        <v>41</v>
      </c>
      <c r="Q2560" t="s">
        <v>42</v>
      </c>
    </row>
    <row r="2561" spans="1:17" x14ac:dyDescent="0.2">
      <c r="A2561" t="s">
        <v>23534</v>
      </c>
      <c r="B2561" t="s">
        <v>23535</v>
      </c>
      <c r="C2561" t="s">
        <v>23536</v>
      </c>
      <c r="D2561" t="s">
        <v>23537</v>
      </c>
      <c r="E2561">
        <v>7</v>
      </c>
      <c r="F2561">
        <v>139</v>
      </c>
      <c r="G2561">
        <v>116</v>
      </c>
      <c r="H2561">
        <v>23</v>
      </c>
      <c r="I2561" t="s">
        <v>23538</v>
      </c>
      <c r="J2561" t="s">
        <v>23539</v>
      </c>
      <c r="K2561" t="s">
        <v>23540</v>
      </c>
      <c r="L2561" t="s">
        <v>13</v>
      </c>
      <c r="M2561" t="s">
        <v>23541</v>
      </c>
      <c r="N2561" t="s">
        <v>23542</v>
      </c>
      <c r="O2561" t="s">
        <v>23543</v>
      </c>
      <c r="P2561" t="s">
        <v>2418</v>
      </c>
      <c r="Q2561" t="s">
        <v>18</v>
      </c>
    </row>
    <row r="2562" spans="1:17" x14ac:dyDescent="0.2">
      <c r="A2562" t="s">
        <v>23544</v>
      </c>
      <c r="B2562" t="s">
        <v>23545</v>
      </c>
      <c r="C2562" t="s">
        <v>23546</v>
      </c>
      <c r="D2562" t="s">
        <v>23547</v>
      </c>
      <c r="E2562">
        <v>1</v>
      </c>
      <c r="F2562">
        <v>6</v>
      </c>
      <c r="G2562">
        <v>3</v>
      </c>
      <c r="H2562">
        <v>3</v>
      </c>
      <c r="I2562" t="s">
        <v>23548</v>
      </c>
      <c r="J2562" t="s">
        <v>23545</v>
      </c>
      <c r="K2562" t="s">
        <v>23549</v>
      </c>
      <c r="L2562" t="s">
        <v>13</v>
      </c>
      <c r="M2562" t="s">
        <v>23550</v>
      </c>
      <c r="N2562" t="s">
        <v>23551</v>
      </c>
      <c r="O2562" t="s">
        <v>9163</v>
      </c>
      <c r="P2562" t="s">
        <v>113</v>
      </c>
      <c r="Q2562" t="s">
        <v>42</v>
      </c>
    </row>
    <row r="2563" spans="1:17" x14ac:dyDescent="0.2">
      <c r="A2563" t="s">
        <v>23552</v>
      </c>
      <c r="B2563" t="s">
        <v>23553</v>
      </c>
      <c r="C2563" t="s">
        <v>23554</v>
      </c>
      <c r="D2563" t="s">
        <v>23555</v>
      </c>
      <c r="E2563">
        <v>3</v>
      </c>
      <c r="F2563">
        <v>73</v>
      </c>
      <c r="G2563">
        <v>73</v>
      </c>
      <c r="H2563">
        <v>0</v>
      </c>
      <c r="I2563" t="s">
        <v>23556</v>
      </c>
      <c r="J2563" t="s">
        <v>23557</v>
      </c>
      <c r="K2563" t="s">
        <v>23558</v>
      </c>
      <c r="L2563" t="s">
        <v>13</v>
      </c>
      <c r="M2563" t="s">
        <v>23559</v>
      </c>
      <c r="N2563" t="s">
        <v>23560</v>
      </c>
      <c r="O2563" t="s">
        <v>23561</v>
      </c>
      <c r="P2563" t="s">
        <v>41</v>
      </c>
      <c r="Q2563" t="s">
        <v>42</v>
      </c>
    </row>
    <row r="2564" spans="1:17" x14ac:dyDescent="0.2">
      <c r="A2564" t="s">
        <v>23562</v>
      </c>
      <c r="B2564" t="s">
        <v>23563</v>
      </c>
      <c r="C2564" t="s">
        <v>23564</v>
      </c>
      <c r="D2564" t="s">
        <v>23565</v>
      </c>
      <c r="E2564">
        <v>2</v>
      </c>
      <c r="F2564">
        <v>9</v>
      </c>
      <c r="G2564">
        <v>7</v>
      </c>
      <c r="H2564">
        <v>2</v>
      </c>
      <c r="I2564" t="s">
        <v>23566</v>
      </c>
      <c r="J2564" t="s">
        <v>23567</v>
      </c>
      <c r="K2564" t="s">
        <v>23568</v>
      </c>
      <c r="L2564" t="s">
        <v>13</v>
      </c>
      <c r="M2564" t="s">
        <v>23569</v>
      </c>
      <c r="N2564" t="s">
        <v>23570</v>
      </c>
      <c r="O2564" t="s">
        <v>23571</v>
      </c>
      <c r="P2564" t="s">
        <v>64</v>
      </c>
      <c r="Q2564" t="s">
        <v>30</v>
      </c>
    </row>
    <row r="2565" spans="1:17" x14ac:dyDescent="0.2">
      <c r="A2565" t="s">
        <v>23572</v>
      </c>
      <c r="B2565" t="s">
        <v>23573</v>
      </c>
      <c r="C2565" t="s">
        <v>23574</v>
      </c>
      <c r="D2565" t="s">
        <v>23575</v>
      </c>
      <c r="E2565">
        <v>2</v>
      </c>
      <c r="F2565">
        <v>137</v>
      </c>
      <c r="G2565">
        <v>0</v>
      </c>
      <c r="H2565">
        <v>137</v>
      </c>
      <c r="I2565" t="s">
        <v>23576</v>
      </c>
      <c r="J2565" t="s">
        <v>23577</v>
      </c>
      <c r="K2565" t="s">
        <v>23578</v>
      </c>
      <c r="L2565" t="s">
        <v>13</v>
      </c>
      <c r="M2565" t="s">
        <v>23579</v>
      </c>
      <c r="N2565" t="s">
        <v>23580</v>
      </c>
      <c r="O2565" t="s">
        <v>23581</v>
      </c>
      <c r="P2565" t="s">
        <v>716</v>
      </c>
      <c r="Q2565" t="s">
        <v>42</v>
      </c>
    </row>
    <row r="2566" spans="1:17" x14ac:dyDescent="0.2">
      <c r="A2566" t="s">
        <v>23582</v>
      </c>
      <c r="B2566" t="s">
        <v>23583</v>
      </c>
      <c r="C2566" t="s">
        <v>23584</v>
      </c>
      <c r="D2566" t="s">
        <v>23585</v>
      </c>
      <c r="E2566">
        <v>1</v>
      </c>
      <c r="F2566">
        <v>9</v>
      </c>
      <c r="G2566">
        <v>5</v>
      </c>
      <c r="H2566">
        <v>4</v>
      </c>
      <c r="I2566" t="s">
        <v>23586</v>
      </c>
      <c r="J2566" t="s">
        <v>23587</v>
      </c>
      <c r="K2566" t="s">
        <v>23588</v>
      </c>
      <c r="L2566" t="s">
        <v>13</v>
      </c>
      <c r="M2566" t="s">
        <v>23589</v>
      </c>
      <c r="N2566" t="s">
        <v>23590</v>
      </c>
      <c r="O2566" t="s">
        <v>192</v>
      </c>
      <c r="P2566" t="s">
        <v>145</v>
      </c>
      <c r="Q2566" t="s">
        <v>42</v>
      </c>
    </row>
    <row r="2567" spans="1:17" x14ac:dyDescent="0.2">
      <c r="A2567" t="s">
        <v>23591</v>
      </c>
      <c r="B2567" t="s">
        <v>23592</v>
      </c>
      <c r="C2567" t="s">
        <v>23593</v>
      </c>
      <c r="D2567" t="s">
        <v>23594</v>
      </c>
      <c r="E2567">
        <v>1</v>
      </c>
      <c r="F2567">
        <v>69</v>
      </c>
      <c r="G2567">
        <v>44</v>
      </c>
      <c r="H2567">
        <v>25</v>
      </c>
      <c r="I2567" t="s">
        <v>23595</v>
      </c>
      <c r="J2567" t="s">
        <v>23592</v>
      </c>
      <c r="K2567" t="s">
        <v>23596</v>
      </c>
      <c r="L2567" t="s">
        <v>13</v>
      </c>
      <c r="M2567" t="s">
        <v>23597</v>
      </c>
      <c r="N2567" t="s">
        <v>23598</v>
      </c>
      <c r="O2567" t="s">
        <v>1038</v>
      </c>
      <c r="P2567" t="s">
        <v>41</v>
      </c>
      <c r="Q2567" t="s">
        <v>42</v>
      </c>
    </row>
    <row r="2568" spans="1:17" x14ac:dyDescent="0.2">
      <c r="A2568" t="s">
        <v>23599</v>
      </c>
      <c r="B2568" t="s">
        <v>23600</v>
      </c>
      <c r="C2568" t="s">
        <v>23601</v>
      </c>
      <c r="D2568" t="s">
        <v>23602</v>
      </c>
      <c r="E2568">
        <v>2</v>
      </c>
      <c r="F2568">
        <v>6</v>
      </c>
      <c r="G2568">
        <v>3</v>
      </c>
      <c r="H2568">
        <v>3</v>
      </c>
      <c r="I2568" t="s">
        <v>23603</v>
      </c>
      <c r="J2568" t="s">
        <v>4996</v>
      </c>
      <c r="K2568" t="s">
        <v>23604</v>
      </c>
      <c r="L2568" t="s">
        <v>13</v>
      </c>
      <c r="M2568" t="s">
        <v>23605</v>
      </c>
      <c r="N2568" t="s">
        <v>23606</v>
      </c>
      <c r="O2568" t="s">
        <v>1406</v>
      </c>
      <c r="P2568" t="s">
        <v>41</v>
      </c>
      <c r="Q2568" t="s">
        <v>42</v>
      </c>
    </row>
    <row r="2569" spans="1:17" x14ac:dyDescent="0.2">
      <c r="A2569" t="s">
        <v>23607</v>
      </c>
      <c r="B2569" t="s">
        <v>23608</v>
      </c>
      <c r="C2569" t="s">
        <v>23609</v>
      </c>
      <c r="D2569" t="s">
        <v>23610</v>
      </c>
      <c r="E2569">
        <v>3</v>
      </c>
      <c r="F2569">
        <v>2910</v>
      </c>
      <c r="G2569">
        <v>2910</v>
      </c>
      <c r="H2569">
        <v>0</v>
      </c>
      <c r="I2569" t="s">
        <v>23611</v>
      </c>
      <c r="J2569" t="s">
        <v>23612</v>
      </c>
      <c r="K2569" t="e">
        <f>- Added a new integration test scenario which has waive interest Use cases.\n- Also refactored both integration tests to Use common test Builders^ Helpers and Utils.\n</f>
        <v>#NAME?</v>
      </c>
      <c r="L2569" t="s">
        <v>13</v>
      </c>
      <c r="M2569" t="s">
        <v>23613</v>
      </c>
      <c r="N2569" t="s">
        <v>23614</v>
      </c>
      <c r="O2569" t="s">
        <v>7638</v>
      </c>
      <c r="P2569" t="s">
        <v>41</v>
      </c>
      <c r="Q2569" t="s">
        <v>30</v>
      </c>
    </row>
    <row r="2570" spans="1:17" x14ac:dyDescent="0.2">
      <c r="A2570" t="s">
        <v>23615</v>
      </c>
      <c r="B2570" t="s">
        <v>23616</v>
      </c>
      <c r="C2570" t="s">
        <v>23617</v>
      </c>
      <c r="D2570" t="s">
        <v>23618</v>
      </c>
      <c r="E2570">
        <v>2</v>
      </c>
      <c r="F2570">
        <v>18</v>
      </c>
      <c r="G2570">
        <v>18</v>
      </c>
      <c r="H2570">
        <v>0</v>
      </c>
      <c r="I2570" t="s">
        <v>23619</v>
      </c>
      <c r="J2570" t="s">
        <v>23620</v>
      </c>
      <c r="K2570" t="s">
        <v>23621</v>
      </c>
      <c r="L2570" t="s">
        <v>13</v>
      </c>
      <c r="M2570" t="s">
        <v>23622</v>
      </c>
      <c r="N2570" t="s">
        <v>23623</v>
      </c>
      <c r="O2570" t="s">
        <v>2400</v>
      </c>
      <c r="P2570" t="s">
        <v>41</v>
      </c>
      <c r="Q2570" t="s">
        <v>42</v>
      </c>
    </row>
    <row r="2571" spans="1:17" x14ac:dyDescent="0.2">
      <c r="A2571" t="s">
        <v>23624</v>
      </c>
      <c r="B2571" t="s">
        <v>23625</v>
      </c>
      <c r="C2571" t="s">
        <v>23626</v>
      </c>
      <c r="D2571" t="s">
        <v>23627</v>
      </c>
      <c r="E2571">
        <v>7</v>
      </c>
      <c r="F2571">
        <v>108</v>
      </c>
      <c r="G2571">
        <v>8</v>
      </c>
      <c r="H2571">
        <v>100</v>
      </c>
      <c r="I2571" t="s">
        <v>23628</v>
      </c>
      <c r="J2571" t="s">
        <v>23629</v>
      </c>
      <c r="K2571" t="s">
        <v>23630</v>
      </c>
      <c r="L2571" t="s">
        <v>13</v>
      </c>
      <c r="M2571" t="s">
        <v>23631</v>
      </c>
      <c r="N2571" t="s">
        <v>23632</v>
      </c>
      <c r="O2571" t="s">
        <v>23633</v>
      </c>
      <c r="P2571" t="s">
        <v>41</v>
      </c>
      <c r="Q2571" t="s">
        <v>42</v>
      </c>
    </row>
    <row r="2572" spans="1:17" x14ac:dyDescent="0.2">
      <c r="A2572" t="s">
        <v>23634</v>
      </c>
      <c r="B2572" t="s">
        <v>23635</v>
      </c>
      <c r="C2572" t="s">
        <v>23636</v>
      </c>
      <c r="D2572" t="s">
        <v>23637</v>
      </c>
      <c r="E2572">
        <v>1</v>
      </c>
      <c r="F2572">
        <v>2</v>
      </c>
      <c r="G2572">
        <v>1</v>
      </c>
      <c r="H2572">
        <v>1</v>
      </c>
      <c r="I2572" t="s">
        <v>23638</v>
      </c>
      <c r="J2572" t="s">
        <v>23639</v>
      </c>
      <c r="K2572" t="s">
        <v>23640</v>
      </c>
      <c r="L2572" t="s">
        <v>13</v>
      </c>
      <c r="M2572" t="s">
        <v>23641</v>
      </c>
      <c r="N2572" t="s">
        <v>23642</v>
      </c>
      <c r="O2572" t="s">
        <v>779</v>
      </c>
      <c r="P2572" t="s">
        <v>325</v>
      </c>
      <c r="Q2572" t="s">
        <v>42</v>
      </c>
    </row>
    <row r="2573" spans="1:17" x14ac:dyDescent="0.2">
      <c r="A2573" t="s">
        <v>23643</v>
      </c>
      <c r="B2573" t="s">
        <v>23644</v>
      </c>
      <c r="C2573" t="s">
        <v>23645</v>
      </c>
      <c r="D2573" t="s">
        <v>23646</v>
      </c>
      <c r="E2573">
        <v>1</v>
      </c>
      <c r="F2573">
        <v>31</v>
      </c>
      <c r="G2573">
        <v>26</v>
      </c>
      <c r="H2573">
        <v>5</v>
      </c>
      <c r="I2573" t="s">
        <v>23647</v>
      </c>
      <c r="J2573" t="s">
        <v>23648</v>
      </c>
      <c r="K2573" t="s">
        <v>23649</v>
      </c>
      <c r="L2573" t="s">
        <v>13</v>
      </c>
      <c r="M2573" t="s">
        <v>23650</v>
      </c>
      <c r="N2573" t="s">
        <v>23651</v>
      </c>
      <c r="O2573" t="s">
        <v>23652</v>
      </c>
      <c r="P2573" t="s">
        <v>173</v>
      </c>
      <c r="Q2573" t="s">
        <v>18</v>
      </c>
    </row>
    <row r="2574" spans="1:17" x14ac:dyDescent="0.2">
      <c r="A2574" t="s">
        <v>23653</v>
      </c>
      <c r="B2574" t="s">
        <v>23654</v>
      </c>
      <c r="C2574" t="s">
        <v>23655</v>
      </c>
      <c r="D2574" t="s">
        <v>23656</v>
      </c>
      <c r="E2574">
        <v>1</v>
      </c>
      <c r="F2574">
        <v>10</v>
      </c>
      <c r="G2574">
        <v>9</v>
      </c>
      <c r="H2574">
        <v>1</v>
      </c>
      <c r="I2574" t="s">
        <v>23657</v>
      </c>
      <c r="J2574" t="s">
        <v>23654</v>
      </c>
      <c r="K2574" t="s">
        <v>23658</v>
      </c>
      <c r="L2574" t="s">
        <v>13</v>
      </c>
      <c r="M2574" t="s">
        <v>23659</v>
      </c>
      <c r="N2574" t="s">
        <v>23660</v>
      </c>
      <c r="O2574" t="s">
        <v>16317</v>
      </c>
      <c r="P2574" t="s">
        <v>173</v>
      </c>
      <c r="Q2574" t="s">
        <v>18</v>
      </c>
    </row>
    <row r="2575" spans="1:17" x14ac:dyDescent="0.2">
      <c r="A2575" t="s">
        <v>23661</v>
      </c>
      <c r="B2575" t="s">
        <v>23662</v>
      </c>
      <c r="C2575" t="s">
        <v>23663</v>
      </c>
      <c r="D2575" t="s">
        <v>23664</v>
      </c>
      <c r="E2575">
        <v>2</v>
      </c>
      <c r="F2575">
        <v>10</v>
      </c>
      <c r="G2575">
        <v>10</v>
      </c>
      <c r="H2575">
        <v>0</v>
      </c>
      <c r="I2575" t="s">
        <v>23665</v>
      </c>
      <c r="J2575" t="s">
        <v>23666</v>
      </c>
      <c r="L2575" t="s">
        <v>13</v>
      </c>
      <c r="M2575" t="s">
        <v>23667</v>
      </c>
      <c r="N2575" t="s">
        <v>23668</v>
      </c>
      <c r="O2575" t="s">
        <v>11015</v>
      </c>
      <c r="P2575" t="s">
        <v>17</v>
      </c>
      <c r="Q2575" t="s">
        <v>30</v>
      </c>
    </row>
    <row r="2576" spans="1:17" x14ac:dyDescent="0.2">
      <c r="A2576" t="s">
        <v>23669</v>
      </c>
      <c r="B2576" t="s">
        <v>23670</v>
      </c>
      <c r="C2576" t="s">
        <v>23671</v>
      </c>
      <c r="D2576" t="s">
        <v>23672</v>
      </c>
      <c r="E2576">
        <v>1</v>
      </c>
      <c r="F2576">
        <v>2</v>
      </c>
      <c r="G2576">
        <v>1</v>
      </c>
      <c r="H2576">
        <v>1</v>
      </c>
      <c r="I2576" t="s">
        <v>23673</v>
      </c>
      <c r="J2576" t="s">
        <v>23674</v>
      </c>
      <c r="K2576" t="s">
        <v>23675</v>
      </c>
      <c r="L2576" t="s">
        <v>13</v>
      </c>
      <c r="M2576" t="s">
        <v>23676</v>
      </c>
      <c r="N2576" t="s">
        <v>23677</v>
      </c>
      <c r="O2576" t="s">
        <v>715</v>
      </c>
      <c r="P2576" t="s">
        <v>716</v>
      </c>
      <c r="Q2576" t="s">
        <v>42</v>
      </c>
    </row>
    <row r="2577" spans="1:17" x14ac:dyDescent="0.2">
      <c r="A2577" t="s">
        <v>23678</v>
      </c>
      <c r="B2577" t="s">
        <v>23679</v>
      </c>
      <c r="C2577" t="s">
        <v>23680</v>
      </c>
      <c r="D2577" t="s">
        <v>23681</v>
      </c>
      <c r="E2577">
        <v>1</v>
      </c>
      <c r="F2577">
        <v>15</v>
      </c>
      <c r="G2577">
        <v>15</v>
      </c>
      <c r="H2577">
        <v>0</v>
      </c>
      <c r="I2577" t="s">
        <v>23682</v>
      </c>
      <c r="J2577" t="s">
        <v>23683</v>
      </c>
      <c r="K2577" t="s">
        <v>23684</v>
      </c>
      <c r="L2577" t="s">
        <v>13</v>
      </c>
      <c r="M2577" t="s">
        <v>23685</v>
      </c>
      <c r="N2577" t="s">
        <v>23686</v>
      </c>
      <c r="O2577" t="s">
        <v>23687</v>
      </c>
      <c r="P2577" t="s">
        <v>1945</v>
      </c>
      <c r="Q2577" t="s">
        <v>30</v>
      </c>
    </row>
    <row r="2578" spans="1:17" x14ac:dyDescent="0.2">
      <c r="A2578" t="s">
        <v>23688</v>
      </c>
      <c r="B2578" t="s">
        <v>23689</v>
      </c>
      <c r="C2578" t="s">
        <v>23690</v>
      </c>
      <c r="D2578" t="s">
        <v>23691</v>
      </c>
      <c r="E2578">
        <v>1</v>
      </c>
      <c r="F2578">
        <v>6</v>
      </c>
      <c r="G2578">
        <v>3</v>
      </c>
      <c r="H2578">
        <v>3</v>
      </c>
      <c r="I2578" t="s">
        <v>23692</v>
      </c>
      <c r="J2578" t="s">
        <v>23693</v>
      </c>
      <c r="K2578" t="s">
        <v>23694</v>
      </c>
      <c r="L2578" t="s">
        <v>13</v>
      </c>
      <c r="M2578" t="s">
        <v>23695</v>
      </c>
      <c r="N2578" t="s">
        <v>23696</v>
      </c>
      <c r="O2578" t="s">
        <v>23697</v>
      </c>
      <c r="P2578" t="s">
        <v>2971</v>
      </c>
      <c r="Q2578" t="s">
        <v>30</v>
      </c>
    </row>
    <row r="2579" spans="1:17" x14ac:dyDescent="0.2">
      <c r="A2579" t="s">
        <v>23698</v>
      </c>
      <c r="B2579" t="s">
        <v>23699</v>
      </c>
      <c r="C2579" t="s">
        <v>23700</v>
      </c>
      <c r="D2579" t="s">
        <v>23701</v>
      </c>
      <c r="E2579">
        <v>4</v>
      </c>
      <c r="F2579">
        <v>107</v>
      </c>
      <c r="G2579">
        <v>107</v>
      </c>
      <c r="H2579">
        <v>0</v>
      </c>
      <c r="I2579" t="s">
        <v>23702</v>
      </c>
      <c r="J2579" t="s">
        <v>23703</v>
      </c>
      <c r="K2579" t="s">
        <v>23704</v>
      </c>
      <c r="L2579" t="s">
        <v>13</v>
      </c>
      <c r="M2579" t="s">
        <v>23705</v>
      </c>
      <c r="N2579" t="s">
        <v>23706</v>
      </c>
      <c r="O2579" t="s">
        <v>15183</v>
      </c>
      <c r="P2579" t="s">
        <v>41</v>
      </c>
      <c r="Q2579" t="s">
        <v>42</v>
      </c>
    </row>
    <row r="2580" spans="1:17" x14ac:dyDescent="0.2">
      <c r="A2580" t="s">
        <v>23707</v>
      </c>
      <c r="B2580" t="s">
        <v>23708</v>
      </c>
      <c r="C2580" t="s">
        <v>23709</v>
      </c>
      <c r="D2580" t="s">
        <v>23710</v>
      </c>
      <c r="E2580">
        <v>1</v>
      </c>
      <c r="F2580">
        <v>2</v>
      </c>
      <c r="G2580">
        <v>1</v>
      </c>
      <c r="H2580">
        <v>1</v>
      </c>
      <c r="I2580" t="s">
        <v>23711</v>
      </c>
      <c r="J2580" t="s">
        <v>23712</v>
      </c>
      <c r="K2580" t="s">
        <v>23713</v>
      </c>
      <c r="L2580" t="s">
        <v>13</v>
      </c>
      <c r="M2580" t="s">
        <v>23714</v>
      </c>
      <c r="N2580" t="s">
        <v>23715</v>
      </c>
      <c r="O2580" t="s">
        <v>1814</v>
      </c>
      <c r="P2580" t="s">
        <v>41</v>
      </c>
      <c r="Q2580" t="s">
        <v>42</v>
      </c>
    </row>
    <row r="2581" spans="1:17" x14ac:dyDescent="0.2">
      <c r="A2581" t="s">
        <v>23716</v>
      </c>
      <c r="B2581" t="s">
        <v>23717</v>
      </c>
      <c r="C2581" t="s">
        <v>23718</v>
      </c>
      <c r="D2581" t="s">
        <v>23719</v>
      </c>
      <c r="E2581">
        <v>1</v>
      </c>
      <c r="F2581">
        <v>2</v>
      </c>
      <c r="G2581">
        <v>1</v>
      </c>
      <c r="H2581">
        <v>1</v>
      </c>
      <c r="I2581" t="s">
        <v>23720</v>
      </c>
      <c r="J2581" t="s">
        <v>23721</v>
      </c>
      <c r="K2581" t="s">
        <v>23722</v>
      </c>
      <c r="L2581" t="s">
        <v>13</v>
      </c>
      <c r="M2581" t="s">
        <v>23723</v>
      </c>
      <c r="N2581" t="s">
        <v>23724</v>
      </c>
      <c r="O2581" t="s">
        <v>345</v>
      </c>
      <c r="P2581" t="s">
        <v>41</v>
      </c>
      <c r="Q2581" t="s">
        <v>42</v>
      </c>
    </row>
    <row r="2582" spans="1:17" x14ac:dyDescent="0.2">
      <c r="A2582" t="s">
        <v>23725</v>
      </c>
      <c r="B2582" t="s">
        <v>23726</v>
      </c>
      <c r="C2582" t="s">
        <v>23727</v>
      </c>
      <c r="D2582" t="s">
        <v>23728</v>
      </c>
      <c r="E2582">
        <v>1</v>
      </c>
      <c r="F2582">
        <v>2</v>
      </c>
      <c r="G2582">
        <v>1</v>
      </c>
      <c r="H2582">
        <v>1</v>
      </c>
      <c r="I2582" t="s">
        <v>23729</v>
      </c>
      <c r="J2582" t="s">
        <v>23730</v>
      </c>
      <c r="K2582" t="s">
        <v>23731</v>
      </c>
      <c r="L2582" t="s">
        <v>13</v>
      </c>
      <c r="M2582" t="s">
        <v>23732</v>
      </c>
      <c r="N2582" t="s">
        <v>23727</v>
      </c>
      <c r="O2582" t="s">
        <v>2317</v>
      </c>
      <c r="P2582" t="s">
        <v>41</v>
      </c>
      <c r="Q2582" t="s">
        <v>42</v>
      </c>
    </row>
    <row r="2583" spans="1:17" x14ac:dyDescent="0.2">
      <c r="A2583" t="s">
        <v>23733</v>
      </c>
      <c r="B2583" t="s">
        <v>23734</v>
      </c>
      <c r="C2583" t="s">
        <v>23735</v>
      </c>
      <c r="D2583" t="s">
        <v>23736</v>
      </c>
      <c r="E2583">
        <v>2</v>
      </c>
      <c r="F2583">
        <v>27</v>
      </c>
      <c r="G2583">
        <v>25</v>
      </c>
      <c r="H2583">
        <v>2</v>
      </c>
      <c r="I2583" t="s">
        <v>23737</v>
      </c>
      <c r="J2583" t="s">
        <v>23738</v>
      </c>
      <c r="K2583" t="s">
        <v>23739</v>
      </c>
      <c r="L2583" t="s">
        <v>13</v>
      </c>
      <c r="M2583" t="s">
        <v>23740</v>
      </c>
      <c r="N2583" t="s">
        <v>23741</v>
      </c>
      <c r="O2583" t="s">
        <v>23742</v>
      </c>
      <c r="P2583" t="s">
        <v>173</v>
      </c>
      <c r="Q2583" t="s">
        <v>30</v>
      </c>
    </row>
    <row r="2584" spans="1:17" x14ac:dyDescent="0.2">
      <c r="A2584" t="s">
        <v>23743</v>
      </c>
      <c r="B2584" t="s">
        <v>23744</v>
      </c>
      <c r="C2584" t="s">
        <v>23745</v>
      </c>
      <c r="D2584" t="s">
        <v>23746</v>
      </c>
      <c r="E2584">
        <v>1</v>
      </c>
      <c r="F2584">
        <v>52</v>
      </c>
      <c r="G2584">
        <v>52</v>
      </c>
      <c r="H2584">
        <v>0</v>
      </c>
      <c r="I2584" t="s">
        <v>23747</v>
      </c>
      <c r="J2584" t="s">
        <v>23744</v>
      </c>
      <c r="K2584" t="s">
        <v>23748</v>
      </c>
      <c r="L2584" t="s">
        <v>13</v>
      </c>
      <c r="M2584" t="s">
        <v>23749</v>
      </c>
      <c r="N2584" t="s">
        <v>23750</v>
      </c>
      <c r="O2584" t="s">
        <v>23751</v>
      </c>
      <c r="P2584" t="s">
        <v>173</v>
      </c>
      <c r="Q2584" t="s">
        <v>30</v>
      </c>
    </row>
    <row r="2585" spans="1:17" x14ac:dyDescent="0.2">
      <c r="A2585" t="s">
        <v>23752</v>
      </c>
      <c r="B2585" t="s">
        <v>23753</v>
      </c>
      <c r="C2585" t="s">
        <v>23754</v>
      </c>
      <c r="D2585" t="s">
        <v>23755</v>
      </c>
      <c r="E2585">
        <v>1</v>
      </c>
      <c r="F2585">
        <v>73</v>
      </c>
      <c r="G2585">
        <v>32</v>
      </c>
      <c r="H2585">
        <v>41</v>
      </c>
      <c r="I2585" t="s">
        <v>23756</v>
      </c>
      <c r="J2585" t="s">
        <v>23757</v>
      </c>
      <c r="K2585" t="s">
        <v>23758</v>
      </c>
      <c r="L2585" t="s">
        <v>13</v>
      </c>
      <c r="M2585" t="s">
        <v>23759</v>
      </c>
      <c r="N2585" t="s">
        <v>23760</v>
      </c>
      <c r="O2585" t="s">
        <v>959</v>
      </c>
      <c r="P2585" t="s">
        <v>41</v>
      </c>
      <c r="Q2585" t="s">
        <v>42</v>
      </c>
    </row>
    <row r="2586" spans="1:17" x14ac:dyDescent="0.2">
      <c r="A2586" t="s">
        <v>23761</v>
      </c>
      <c r="B2586" t="s">
        <v>23762</v>
      </c>
      <c r="C2586" t="s">
        <v>23763</v>
      </c>
      <c r="D2586" t="s">
        <v>23764</v>
      </c>
      <c r="E2586">
        <v>1</v>
      </c>
      <c r="F2586">
        <v>2</v>
      </c>
      <c r="G2586">
        <v>1</v>
      </c>
      <c r="H2586">
        <v>1</v>
      </c>
      <c r="I2586" t="s">
        <v>23765</v>
      </c>
      <c r="J2586" t="s">
        <v>23766</v>
      </c>
      <c r="K2586" t="s">
        <v>23767</v>
      </c>
      <c r="L2586" t="s">
        <v>13</v>
      </c>
      <c r="M2586" t="s">
        <v>23768</v>
      </c>
      <c r="N2586" t="s">
        <v>23769</v>
      </c>
      <c r="O2586" t="s">
        <v>23770</v>
      </c>
      <c r="P2586" t="s">
        <v>705</v>
      </c>
      <c r="Q2586" t="s">
        <v>114</v>
      </c>
    </row>
    <row r="2587" spans="1:17" x14ac:dyDescent="0.2">
      <c r="A2587" t="s">
        <v>23771</v>
      </c>
      <c r="B2587" t="s">
        <v>23772</v>
      </c>
      <c r="C2587" t="s">
        <v>23773</v>
      </c>
      <c r="D2587" t="s">
        <v>23774</v>
      </c>
      <c r="E2587">
        <v>2</v>
      </c>
      <c r="F2587">
        <v>9</v>
      </c>
      <c r="G2587">
        <v>9</v>
      </c>
      <c r="H2587">
        <v>0</v>
      </c>
      <c r="I2587" t="s">
        <v>23775</v>
      </c>
      <c r="J2587" t="s">
        <v>23772</v>
      </c>
      <c r="L2587" t="s">
        <v>13</v>
      </c>
      <c r="M2587" t="s">
        <v>23776</v>
      </c>
      <c r="N2587" t="s">
        <v>23777</v>
      </c>
      <c r="O2587" t="s">
        <v>23778</v>
      </c>
      <c r="P2587" t="s">
        <v>64</v>
      </c>
      <c r="Q2587" t="s">
        <v>42</v>
      </c>
    </row>
    <row r="2588" spans="1:17" x14ac:dyDescent="0.2">
      <c r="A2588" t="s">
        <v>23779</v>
      </c>
      <c r="B2588" t="s">
        <v>23780</v>
      </c>
      <c r="C2588" t="s">
        <v>23781</v>
      </c>
      <c r="D2588" t="s">
        <v>23782</v>
      </c>
      <c r="E2588">
        <v>6</v>
      </c>
      <c r="F2588">
        <v>356</v>
      </c>
      <c r="G2588">
        <v>355</v>
      </c>
      <c r="H2588">
        <v>1</v>
      </c>
      <c r="I2588" t="s">
        <v>23783</v>
      </c>
      <c r="J2588" t="s">
        <v>23784</v>
      </c>
      <c r="L2588" t="s">
        <v>13</v>
      </c>
      <c r="M2588" t="s">
        <v>23785</v>
      </c>
      <c r="N2588" t="s">
        <v>23786</v>
      </c>
      <c r="O2588" t="s">
        <v>23787</v>
      </c>
      <c r="P2588" t="s">
        <v>23788</v>
      </c>
      <c r="Q2588" t="s">
        <v>30</v>
      </c>
    </row>
    <row r="2589" spans="1:17" x14ac:dyDescent="0.2">
      <c r="A2589" t="s">
        <v>23789</v>
      </c>
      <c r="B2589" t="s">
        <v>23790</v>
      </c>
      <c r="C2589" t="s">
        <v>23791</v>
      </c>
      <c r="D2589" t="s">
        <v>23792</v>
      </c>
      <c r="E2589">
        <v>9</v>
      </c>
      <c r="F2589">
        <v>430</v>
      </c>
      <c r="G2589">
        <v>352</v>
      </c>
      <c r="H2589">
        <v>78</v>
      </c>
      <c r="I2589" t="s">
        <v>23793</v>
      </c>
      <c r="J2589" t="s">
        <v>23794</v>
      </c>
      <c r="K2589" t="s">
        <v>23795</v>
      </c>
      <c r="L2589" t="s">
        <v>13</v>
      </c>
      <c r="M2589" t="s">
        <v>23796</v>
      </c>
      <c r="N2589" t="s">
        <v>23797</v>
      </c>
      <c r="O2589" t="s">
        <v>11796</v>
      </c>
      <c r="P2589" t="s">
        <v>113</v>
      </c>
      <c r="Q2589" t="s">
        <v>42</v>
      </c>
    </row>
    <row r="2590" spans="1:17" x14ac:dyDescent="0.2">
      <c r="A2590" t="s">
        <v>23798</v>
      </c>
      <c r="B2590" t="s">
        <v>23799</v>
      </c>
      <c r="C2590" t="s">
        <v>23800</v>
      </c>
      <c r="D2590" t="s">
        <v>23801</v>
      </c>
      <c r="E2590">
        <v>1</v>
      </c>
      <c r="F2590">
        <v>2</v>
      </c>
      <c r="G2590">
        <v>1</v>
      </c>
      <c r="H2590">
        <v>1</v>
      </c>
      <c r="I2590" t="s">
        <v>23802</v>
      </c>
      <c r="J2590" t="s">
        <v>23799</v>
      </c>
      <c r="K2590" t="s">
        <v>23803</v>
      </c>
      <c r="L2590" t="s">
        <v>13</v>
      </c>
      <c r="M2590" t="s">
        <v>23804</v>
      </c>
      <c r="N2590" t="s">
        <v>23805</v>
      </c>
      <c r="O2590" t="s">
        <v>23806</v>
      </c>
      <c r="P2590" t="s">
        <v>145</v>
      </c>
      <c r="Q2590" t="s">
        <v>42</v>
      </c>
    </row>
    <row r="2591" spans="1:17" x14ac:dyDescent="0.2">
      <c r="A2591" t="s">
        <v>23807</v>
      </c>
      <c r="B2591" t="s">
        <v>23808</v>
      </c>
      <c r="C2591" t="s">
        <v>23809</v>
      </c>
      <c r="D2591" t="s">
        <v>23810</v>
      </c>
      <c r="E2591">
        <v>1</v>
      </c>
      <c r="F2591">
        <v>7</v>
      </c>
      <c r="G2591">
        <v>6</v>
      </c>
      <c r="H2591">
        <v>1</v>
      </c>
      <c r="I2591" t="s">
        <v>23811</v>
      </c>
      <c r="J2591" t="s">
        <v>23812</v>
      </c>
      <c r="K2591" t="s">
        <v>23813</v>
      </c>
      <c r="L2591" t="s">
        <v>13</v>
      </c>
      <c r="M2591" t="s">
        <v>23814</v>
      </c>
      <c r="N2591" t="s">
        <v>23815</v>
      </c>
      <c r="O2591" t="s">
        <v>959</v>
      </c>
      <c r="P2591" t="s">
        <v>41</v>
      </c>
      <c r="Q2591" t="s">
        <v>42</v>
      </c>
    </row>
    <row r="2592" spans="1:17" x14ac:dyDescent="0.2">
      <c r="A2592" t="s">
        <v>23816</v>
      </c>
      <c r="B2592" t="s">
        <v>23817</v>
      </c>
      <c r="C2592" t="s">
        <v>23818</v>
      </c>
      <c r="D2592" t="s">
        <v>23819</v>
      </c>
      <c r="E2592">
        <v>1</v>
      </c>
      <c r="F2592">
        <v>10</v>
      </c>
      <c r="G2592">
        <v>8</v>
      </c>
      <c r="H2592">
        <v>2</v>
      </c>
      <c r="I2592" t="s">
        <v>23820</v>
      </c>
      <c r="J2592" t="s">
        <v>23821</v>
      </c>
      <c r="K2592" t="s">
        <v>23822</v>
      </c>
      <c r="L2592" t="s">
        <v>13</v>
      </c>
      <c r="M2592" t="s">
        <v>23823</v>
      </c>
      <c r="N2592" t="s">
        <v>23824</v>
      </c>
      <c r="O2592" t="s">
        <v>3540</v>
      </c>
      <c r="P2592" t="s">
        <v>2587</v>
      </c>
      <c r="Q2592" t="s">
        <v>30</v>
      </c>
    </row>
    <row r="2593" spans="1:17" x14ac:dyDescent="0.2">
      <c r="A2593" t="s">
        <v>23825</v>
      </c>
      <c r="B2593" t="s">
        <v>23826</v>
      </c>
      <c r="C2593" t="s">
        <v>23827</v>
      </c>
      <c r="D2593" t="s">
        <v>23828</v>
      </c>
      <c r="E2593">
        <v>1</v>
      </c>
      <c r="F2593">
        <v>2</v>
      </c>
      <c r="G2593">
        <v>1</v>
      </c>
      <c r="H2593">
        <v>1</v>
      </c>
      <c r="I2593" t="s">
        <v>23829</v>
      </c>
      <c r="J2593" t="s">
        <v>23826</v>
      </c>
      <c r="K2593" t="s">
        <v>23830</v>
      </c>
      <c r="L2593" t="s">
        <v>13</v>
      </c>
      <c r="M2593" t="s">
        <v>23831</v>
      </c>
      <c r="N2593" t="s">
        <v>23832</v>
      </c>
      <c r="O2593" t="s">
        <v>6548</v>
      </c>
      <c r="P2593" t="s">
        <v>145</v>
      </c>
      <c r="Q2593" t="s">
        <v>30</v>
      </c>
    </row>
    <row r="2594" spans="1:17" x14ac:dyDescent="0.2">
      <c r="A2594" t="s">
        <v>23833</v>
      </c>
      <c r="B2594" t="s">
        <v>23834</v>
      </c>
      <c r="C2594" t="s">
        <v>23835</v>
      </c>
      <c r="D2594" t="s">
        <v>23836</v>
      </c>
      <c r="E2594">
        <v>1</v>
      </c>
      <c r="F2594">
        <v>2</v>
      </c>
      <c r="G2594">
        <v>1</v>
      </c>
      <c r="H2594">
        <v>1</v>
      </c>
      <c r="I2594" t="s">
        <v>23837</v>
      </c>
      <c r="J2594" t="s">
        <v>23834</v>
      </c>
      <c r="K2594" t="s">
        <v>23838</v>
      </c>
      <c r="L2594" t="s">
        <v>13</v>
      </c>
      <c r="M2594" t="s">
        <v>23839</v>
      </c>
      <c r="N2594" t="s">
        <v>23840</v>
      </c>
      <c r="O2594" t="s">
        <v>23841</v>
      </c>
      <c r="P2594" t="s">
        <v>145</v>
      </c>
      <c r="Q2594" t="s">
        <v>30</v>
      </c>
    </row>
    <row r="2595" spans="1:17" x14ac:dyDescent="0.2">
      <c r="A2595" t="s">
        <v>23842</v>
      </c>
      <c r="B2595" t="s">
        <v>23843</v>
      </c>
      <c r="C2595" t="s">
        <v>23844</v>
      </c>
      <c r="D2595" t="s">
        <v>23845</v>
      </c>
      <c r="E2595">
        <v>2</v>
      </c>
      <c r="F2595">
        <v>12</v>
      </c>
      <c r="G2595">
        <v>2</v>
      </c>
      <c r="H2595">
        <v>10</v>
      </c>
      <c r="I2595" t="s">
        <v>23846</v>
      </c>
      <c r="J2595" t="s">
        <v>23843</v>
      </c>
      <c r="L2595" t="s">
        <v>13</v>
      </c>
      <c r="M2595" t="s">
        <v>23847</v>
      </c>
      <c r="N2595" t="s">
        <v>23848</v>
      </c>
      <c r="O2595" t="s">
        <v>23849</v>
      </c>
      <c r="P2595" t="s">
        <v>145</v>
      </c>
      <c r="Q2595" t="s">
        <v>42</v>
      </c>
    </row>
    <row r="2596" spans="1:17" x14ac:dyDescent="0.2">
      <c r="A2596" t="s">
        <v>23850</v>
      </c>
      <c r="B2596" t="s">
        <v>23851</v>
      </c>
      <c r="C2596" t="s">
        <v>23852</v>
      </c>
      <c r="D2596" t="s">
        <v>23853</v>
      </c>
      <c r="E2596">
        <v>26</v>
      </c>
      <c r="F2596">
        <v>1059</v>
      </c>
      <c r="G2596">
        <v>868</v>
      </c>
      <c r="H2596">
        <v>191</v>
      </c>
      <c r="I2596" t="s">
        <v>23854</v>
      </c>
      <c r="J2596" t="s">
        <v>23855</v>
      </c>
      <c r="K2596" t="s">
        <v>23856</v>
      </c>
      <c r="L2596" t="s">
        <v>13</v>
      </c>
      <c r="M2596" t="s">
        <v>23857</v>
      </c>
      <c r="N2596" t="s">
        <v>23858</v>
      </c>
      <c r="O2596" t="s">
        <v>1290</v>
      </c>
      <c r="P2596" t="s">
        <v>41</v>
      </c>
      <c r="Q2596" t="s">
        <v>42</v>
      </c>
    </row>
    <row r="2597" spans="1:17" x14ac:dyDescent="0.2">
      <c r="A2597" t="s">
        <v>23859</v>
      </c>
      <c r="B2597" t="s">
        <v>23860</v>
      </c>
      <c r="C2597" t="s">
        <v>23861</v>
      </c>
      <c r="D2597" t="s">
        <v>23862</v>
      </c>
      <c r="E2597">
        <v>3</v>
      </c>
      <c r="F2597">
        <v>15</v>
      </c>
      <c r="G2597">
        <v>8</v>
      </c>
      <c r="H2597">
        <v>7</v>
      </c>
      <c r="I2597" t="s">
        <v>23863</v>
      </c>
      <c r="J2597" t="s">
        <v>23864</v>
      </c>
      <c r="K2597" t="s">
        <v>23865</v>
      </c>
      <c r="L2597" t="s">
        <v>13</v>
      </c>
      <c r="M2597" t="s">
        <v>23866</v>
      </c>
      <c r="N2597" t="s">
        <v>23867</v>
      </c>
      <c r="O2597" t="s">
        <v>13775</v>
      </c>
      <c r="P2597" t="s">
        <v>716</v>
      </c>
      <c r="Q2597" t="s">
        <v>30</v>
      </c>
    </row>
    <row r="2598" spans="1:17" x14ac:dyDescent="0.2">
      <c r="A2598" t="s">
        <v>23868</v>
      </c>
      <c r="B2598" t="s">
        <v>23869</v>
      </c>
      <c r="C2598" t="s">
        <v>23870</v>
      </c>
      <c r="D2598" t="s">
        <v>23871</v>
      </c>
      <c r="E2598">
        <v>2</v>
      </c>
      <c r="F2598">
        <v>8</v>
      </c>
      <c r="G2598">
        <v>4</v>
      </c>
      <c r="H2598">
        <v>4</v>
      </c>
      <c r="I2598" t="s">
        <v>23872</v>
      </c>
      <c r="J2598" t="s">
        <v>23869</v>
      </c>
      <c r="L2598" t="s">
        <v>13</v>
      </c>
      <c r="M2598" t="s">
        <v>23873</v>
      </c>
      <c r="N2598" t="s">
        <v>23874</v>
      </c>
      <c r="O2598" t="s">
        <v>23875</v>
      </c>
      <c r="P2598" t="s">
        <v>41</v>
      </c>
      <c r="Q2598" t="s">
        <v>30</v>
      </c>
    </row>
    <row r="2599" spans="1:17" x14ac:dyDescent="0.2">
      <c r="A2599" t="s">
        <v>23876</v>
      </c>
      <c r="B2599" t="s">
        <v>23877</v>
      </c>
      <c r="C2599" t="s">
        <v>23878</v>
      </c>
      <c r="D2599" t="s">
        <v>23879</v>
      </c>
      <c r="E2599">
        <v>2</v>
      </c>
      <c r="F2599">
        <v>131</v>
      </c>
      <c r="G2599">
        <v>122</v>
      </c>
      <c r="H2599">
        <v>9</v>
      </c>
      <c r="I2599" t="s">
        <v>23880</v>
      </c>
      <c r="J2599" t="s">
        <v>23881</v>
      </c>
      <c r="K2599" t="s">
        <v>23882</v>
      </c>
      <c r="L2599" t="s">
        <v>13</v>
      </c>
      <c r="M2599" t="s">
        <v>23883</v>
      </c>
      <c r="N2599" t="s">
        <v>23884</v>
      </c>
      <c r="O2599" t="s">
        <v>15962</v>
      </c>
      <c r="P2599" t="s">
        <v>41</v>
      </c>
      <c r="Q2599" t="s">
        <v>42</v>
      </c>
    </row>
    <row r="2600" spans="1:17" x14ac:dyDescent="0.2">
      <c r="A2600" t="s">
        <v>23885</v>
      </c>
      <c r="B2600" t="s">
        <v>23886</v>
      </c>
      <c r="C2600" t="s">
        <v>23887</v>
      </c>
      <c r="D2600" t="s">
        <v>23888</v>
      </c>
      <c r="E2600">
        <v>1</v>
      </c>
      <c r="F2600">
        <v>8</v>
      </c>
      <c r="G2600">
        <v>3</v>
      </c>
      <c r="H2600">
        <v>5</v>
      </c>
      <c r="I2600" t="s">
        <v>23889</v>
      </c>
      <c r="J2600" t="s">
        <v>23890</v>
      </c>
      <c r="K2600" t="s">
        <v>23891</v>
      </c>
      <c r="L2600" t="s">
        <v>13</v>
      </c>
      <c r="M2600" t="s">
        <v>23892</v>
      </c>
      <c r="N2600" t="s">
        <v>23893</v>
      </c>
      <c r="O2600" t="s">
        <v>23894</v>
      </c>
      <c r="P2600" t="s">
        <v>41</v>
      </c>
      <c r="Q2600" t="s">
        <v>42</v>
      </c>
    </row>
    <row r="2601" spans="1:17" x14ac:dyDescent="0.2">
      <c r="A2601" t="s">
        <v>23895</v>
      </c>
      <c r="B2601" t="s">
        <v>23896</v>
      </c>
      <c r="C2601" t="s">
        <v>23897</v>
      </c>
      <c r="D2601" t="s">
        <v>23898</v>
      </c>
      <c r="E2601">
        <v>8</v>
      </c>
      <c r="F2601">
        <v>268</v>
      </c>
      <c r="G2601">
        <v>238</v>
      </c>
      <c r="H2601">
        <v>30</v>
      </c>
      <c r="I2601" t="s">
        <v>23899</v>
      </c>
      <c r="J2601" t="s">
        <v>23900</v>
      </c>
      <c r="K2601" t="s">
        <v>23901</v>
      </c>
      <c r="L2601" t="s">
        <v>13</v>
      </c>
      <c r="M2601" t="s">
        <v>23902</v>
      </c>
      <c r="N2601" t="s">
        <v>23903</v>
      </c>
      <c r="O2601" t="s">
        <v>23904</v>
      </c>
      <c r="P2601" t="s">
        <v>41</v>
      </c>
      <c r="Q2601" t="s">
        <v>42</v>
      </c>
    </row>
    <row r="2602" spans="1:17" x14ac:dyDescent="0.2">
      <c r="A2602" t="s">
        <v>23905</v>
      </c>
      <c r="B2602" t="s">
        <v>23906</v>
      </c>
      <c r="C2602" t="s">
        <v>23907</v>
      </c>
      <c r="D2602" t="s">
        <v>23908</v>
      </c>
      <c r="E2602">
        <v>1</v>
      </c>
      <c r="F2602">
        <v>2</v>
      </c>
      <c r="G2602">
        <v>1</v>
      </c>
      <c r="H2602">
        <v>1</v>
      </c>
      <c r="I2602" t="s">
        <v>23909</v>
      </c>
      <c r="J2602" t="s">
        <v>23910</v>
      </c>
      <c r="K2602" t="s">
        <v>23911</v>
      </c>
      <c r="L2602" t="s">
        <v>13</v>
      </c>
      <c r="M2602" t="s">
        <v>23912</v>
      </c>
      <c r="N2602" t="s">
        <v>23913</v>
      </c>
      <c r="O2602" t="s">
        <v>23914</v>
      </c>
      <c r="P2602" t="s">
        <v>325</v>
      </c>
      <c r="Q2602" t="s">
        <v>42</v>
      </c>
    </row>
    <row r="2603" spans="1:17" x14ac:dyDescent="0.2">
      <c r="A2603" t="s">
        <v>23915</v>
      </c>
      <c r="B2603" t="s">
        <v>23916</v>
      </c>
      <c r="C2603" t="s">
        <v>23917</v>
      </c>
      <c r="D2603" t="s">
        <v>23918</v>
      </c>
      <c r="E2603">
        <v>11</v>
      </c>
      <c r="F2603">
        <v>11</v>
      </c>
      <c r="G2603">
        <v>11</v>
      </c>
      <c r="H2603">
        <v>0</v>
      </c>
      <c r="I2603" t="s">
        <v>23919</v>
      </c>
      <c r="J2603" t="s">
        <v>23920</v>
      </c>
      <c r="K2603" t="s">
        <v>23921</v>
      </c>
      <c r="L2603" t="s">
        <v>13</v>
      </c>
      <c r="M2603" t="s">
        <v>23922</v>
      </c>
      <c r="N2603" t="s">
        <v>23923</v>
      </c>
      <c r="O2603" t="s">
        <v>23924</v>
      </c>
      <c r="P2603" t="s">
        <v>41</v>
      </c>
      <c r="Q2603" t="s">
        <v>42</v>
      </c>
    </row>
    <row r="2604" spans="1:17" x14ac:dyDescent="0.2">
      <c r="A2604" t="s">
        <v>23925</v>
      </c>
      <c r="B2604" t="s">
        <v>23926</v>
      </c>
      <c r="C2604" t="s">
        <v>23927</v>
      </c>
      <c r="D2604" t="s">
        <v>23928</v>
      </c>
      <c r="E2604">
        <v>1</v>
      </c>
      <c r="F2604">
        <v>5</v>
      </c>
      <c r="G2604">
        <v>1</v>
      </c>
      <c r="H2604">
        <v>4</v>
      </c>
      <c r="I2604" t="s">
        <v>23929</v>
      </c>
      <c r="J2604" t="s">
        <v>23930</v>
      </c>
      <c r="K2604" t="s">
        <v>23931</v>
      </c>
      <c r="L2604" t="s">
        <v>13</v>
      </c>
      <c r="M2604" t="s">
        <v>23932</v>
      </c>
      <c r="N2604" t="s">
        <v>23933</v>
      </c>
      <c r="O2604" t="s">
        <v>23934</v>
      </c>
      <c r="P2604" t="s">
        <v>145</v>
      </c>
      <c r="Q2604" t="s">
        <v>30</v>
      </c>
    </row>
    <row r="2605" spans="1:17" x14ac:dyDescent="0.2">
      <c r="A2605" t="s">
        <v>23935</v>
      </c>
      <c r="B2605" t="s">
        <v>23936</v>
      </c>
      <c r="C2605" t="s">
        <v>23937</v>
      </c>
      <c r="D2605" t="s">
        <v>23938</v>
      </c>
      <c r="E2605">
        <v>2</v>
      </c>
      <c r="F2605">
        <v>9</v>
      </c>
      <c r="G2605">
        <v>7</v>
      </c>
      <c r="H2605">
        <v>2</v>
      </c>
      <c r="I2605" t="s">
        <v>23939</v>
      </c>
      <c r="J2605" t="s">
        <v>23940</v>
      </c>
      <c r="K2605" t="s">
        <v>23941</v>
      </c>
      <c r="L2605" t="s">
        <v>13</v>
      </c>
      <c r="M2605" t="s">
        <v>23942</v>
      </c>
      <c r="N2605" t="s">
        <v>23943</v>
      </c>
      <c r="O2605" t="s">
        <v>23944</v>
      </c>
      <c r="P2605" t="s">
        <v>145</v>
      </c>
      <c r="Q2605" t="s">
        <v>42</v>
      </c>
    </row>
    <row r="2606" spans="1:17" x14ac:dyDescent="0.2">
      <c r="A2606" t="s">
        <v>23945</v>
      </c>
      <c r="B2606" t="s">
        <v>23946</v>
      </c>
      <c r="C2606" t="s">
        <v>23947</v>
      </c>
      <c r="D2606" t="s">
        <v>23948</v>
      </c>
      <c r="E2606">
        <v>1</v>
      </c>
      <c r="F2606">
        <v>2</v>
      </c>
      <c r="G2606">
        <v>1</v>
      </c>
      <c r="H2606">
        <v>1</v>
      </c>
      <c r="I2606" t="s">
        <v>23949</v>
      </c>
      <c r="J2606" t="s">
        <v>23950</v>
      </c>
      <c r="K2606" t="s">
        <v>23951</v>
      </c>
      <c r="L2606" t="s">
        <v>13</v>
      </c>
      <c r="M2606" t="s">
        <v>23952</v>
      </c>
      <c r="N2606" t="s">
        <v>23953</v>
      </c>
      <c r="O2606" t="s">
        <v>23954</v>
      </c>
      <c r="P2606" t="s">
        <v>716</v>
      </c>
      <c r="Q2606" t="s">
        <v>42</v>
      </c>
    </row>
    <row r="2607" spans="1:17" x14ac:dyDescent="0.2">
      <c r="A2607" t="s">
        <v>23955</v>
      </c>
      <c r="B2607" t="s">
        <v>23956</v>
      </c>
      <c r="C2607" t="s">
        <v>23957</v>
      </c>
      <c r="D2607" t="s">
        <v>23958</v>
      </c>
      <c r="E2607">
        <v>5</v>
      </c>
      <c r="F2607">
        <v>25</v>
      </c>
      <c r="G2607">
        <v>14</v>
      </c>
      <c r="H2607">
        <v>11</v>
      </c>
      <c r="I2607" t="s">
        <v>23959</v>
      </c>
      <c r="J2607" t="s">
        <v>23960</v>
      </c>
      <c r="K2607" t="s">
        <v>23961</v>
      </c>
      <c r="L2607" t="s">
        <v>13</v>
      </c>
      <c r="M2607" t="s">
        <v>23962</v>
      </c>
      <c r="N2607" t="s">
        <v>23963</v>
      </c>
      <c r="O2607" t="s">
        <v>1547</v>
      </c>
      <c r="P2607" t="s">
        <v>41</v>
      </c>
      <c r="Q2607" t="s">
        <v>42</v>
      </c>
    </row>
    <row r="2608" spans="1:17" x14ac:dyDescent="0.2">
      <c r="A2608" t="s">
        <v>23964</v>
      </c>
      <c r="B2608" t="s">
        <v>23965</v>
      </c>
      <c r="C2608" t="s">
        <v>23966</v>
      </c>
      <c r="D2608" t="s">
        <v>23967</v>
      </c>
      <c r="E2608">
        <v>2</v>
      </c>
      <c r="F2608">
        <v>6</v>
      </c>
      <c r="G2608">
        <v>4</v>
      </c>
      <c r="H2608">
        <v>2</v>
      </c>
      <c r="I2608" t="s">
        <v>23968</v>
      </c>
      <c r="J2608" t="s">
        <v>23965</v>
      </c>
      <c r="K2608" t="s">
        <v>23969</v>
      </c>
      <c r="L2608" t="s">
        <v>13</v>
      </c>
      <c r="M2608" t="s">
        <v>23970</v>
      </c>
      <c r="N2608" t="s">
        <v>23971</v>
      </c>
      <c r="O2608" t="s">
        <v>23972</v>
      </c>
      <c r="P2608" t="s">
        <v>41</v>
      </c>
      <c r="Q2608" t="s">
        <v>42</v>
      </c>
    </row>
    <row r="2609" spans="1:17" x14ac:dyDescent="0.2">
      <c r="A2609" t="s">
        <v>23973</v>
      </c>
      <c r="B2609" t="s">
        <v>23974</v>
      </c>
      <c r="C2609" t="s">
        <v>23975</v>
      </c>
      <c r="D2609" t="s">
        <v>23976</v>
      </c>
      <c r="E2609">
        <v>1</v>
      </c>
      <c r="F2609">
        <v>9</v>
      </c>
      <c r="G2609">
        <v>5</v>
      </c>
      <c r="H2609">
        <v>4</v>
      </c>
      <c r="I2609" t="s">
        <v>23977</v>
      </c>
      <c r="J2609" t="s">
        <v>23974</v>
      </c>
      <c r="K2609" t="s">
        <v>23978</v>
      </c>
      <c r="L2609" t="s">
        <v>13</v>
      </c>
      <c r="M2609" t="s">
        <v>23979</v>
      </c>
      <c r="N2609" t="s">
        <v>23980</v>
      </c>
      <c r="O2609" t="s">
        <v>23981</v>
      </c>
      <c r="P2609" t="s">
        <v>173</v>
      </c>
      <c r="Q2609" t="s">
        <v>18</v>
      </c>
    </row>
    <row r="2610" spans="1:17" x14ac:dyDescent="0.2">
      <c r="A2610" t="s">
        <v>23982</v>
      </c>
      <c r="B2610" t="s">
        <v>23983</v>
      </c>
      <c r="C2610" t="s">
        <v>23984</v>
      </c>
      <c r="D2610" t="s">
        <v>23985</v>
      </c>
      <c r="E2610">
        <v>0</v>
      </c>
      <c r="F2610">
        <v>0</v>
      </c>
      <c r="G2610">
        <v>0</v>
      </c>
      <c r="H2610">
        <v>0</v>
      </c>
      <c r="I2610" t="s">
        <v>23986</v>
      </c>
      <c r="J2610" t="s">
        <v>23987</v>
      </c>
      <c r="K2610" t="s">
        <v>23988</v>
      </c>
      <c r="L2610" t="s">
        <v>13</v>
      </c>
      <c r="M2610" t="s">
        <v>23989</v>
      </c>
      <c r="N2610" t="s">
        <v>23990</v>
      </c>
      <c r="O2610" t="s">
        <v>3577</v>
      </c>
      <c r="P2610" t="s">
        <v>145</v>
      </c>
      <c r="Q2610" t="s">
        <v>42</v>
      </c>
    </row>
    <row r="2611" spans="1:17" x14ac:dyDescent="0.2">
      <c r="A2611" t="s">
        <v>23991</v>
      </c>
      <c r="B2611" t="s">
        <v>23992</v>
      </c>
      <c r="C2611" t="s">
        <v>23993</v>
      </c>
      <c r="D2611" t="s">
        <v>23994</v>
      </c>
      <c r="E2611">
        <v>1</v>
      </c>
      <c r="F2611">
        <v>91</v>
      </c>
      <c r="G2611">
        <v>91</v>
      </c>
      <c r="H2611">
        <v>0</v>
      </c>
      <c r="I2611" t="s">
        <v>23995</v>
      </c>
      <c r="J2611" t="s">
        <v>23996</v>
      </c>
      <c r="K2611" t="s">
        <v>23997</v>
      </c>
      <c r="L2611" t="s">
        <v>13</v>
      </c>
      <c r="M2611" t="s">
        <v>23998</v>
      </c>
      <c r="N2611" t="s">
        <v>23993</v>
      </c>
      <c r="O2611" t="s">
        <v>10941</v>
      </c>
      <c r="P2611" t="s">
        <v>716</v>
      </c>
      <c r="Q2611" t="s">
        <v>42</v>
      </c>
    </row>
    <row r="2612" spans="1:17" x14ac:dyDescent="0.2">
      <c r="A2612" t="s">
        <v>23999</v>
      </c>
      <c r="B2612" t="s">
        <v>24000</v>
      </c>
      <c r="C2612" t="s">
        <v>24001</v>
      </c>
      <c r="D2612" t="s">
        <v>24002</v>
      </c>
      <c r="E2612">
        <v>1</v>
      </c>
      <c r="F2612">
        <v>2</v>
      </c>
      <c r="G2612">
        <v>1</v>
      </c>
      <c r="H2612">
        <v>1</v>
      </c>
      <c r="I2612" t="s">
        <v>24003</v>
      </c>
      <c r="J2612" t="s">
        <v>24000</v>
      </c>
      <c r="K2612" t="s">
        <v>24004</v>
      </c>
      <c r="L2612" t="s">
        <v>13</v>
      </c>
      <c r="M2612" t="s">
        <v>24005</v>
      </c>
      <c r="N2612" t="s">
        <v>24006</v>
      </c>
      <c r="O2612" t="s">
        <v>24007</v>
      </c>
      <c r="P2612" t="s">
        <v>255</v>
      </c>
      <c r="Q2612" t="s">
        <v>18</v>
      </c>
    </row>
    <row r="2613" spans="1:17" x14ac:dyDescent="0.2">
      <c r="A2613" t="s">
        <v>24008</v>
      </c>
      <c r="B2613" t="s">
        <v>24009</v>
      </c>
      <c r="C2613" t="s">
        <v>24010</v>
      </c>
      <c r="D2613" t="s">
        <v>24011</v>
      </c>
      <c r="E2613">
        <v>7</v>
      </c>
      <c r="F2613">
        <v>640</v>
      </c>
      <c r="G2613">
        <v>640</v>
      </c>
      <c r="H2613">
        <v>0</v>
      </c>
      <c r="I2613" t="s">
        <v>24012</v>
      </c>
      <c r="J2613" t="s">
        <v>24009</v>
      </c>
      <c r="K2613" t="s">
        <v>24013</v>
      </c>
      <c r="L2613" t="s">
        <v>13</v>
      </c>
      <c r="M2613" t="s">
        <v>24014</v>
      </c>
      <c r="N2613" t="s">
        <v>24015</v>
      </c>
      <c r="O2613" t="s">
        <v>3057</v>
      </c>
      <c r="P2613" t="s">
        <v>1945</v>
      </c>
      <c r="Q2613" t="s">
        <v>42</v>
      </c>
    </row>
    <row r="2614" spans="1:17" x14ac:dyDescent="0.2">
      <c r="A2614" t="s">
        <v>24016</v>
      </c>
      <c r="B2614" t="s">
        <v>24017</v>
      </c>
      <c r="C2614" t="s">
        <v>24018</v>
      </c>
      <c r="D2614" t="s">
        <v>24019</v>
      </c>
      <c r="E2614">
        <v>3</v>
      </c>
      <c r="F2614">
        <v>75</v>
      </c>
      <c r="G2614">
        <v>75</v>
      </c>
      <c r="H2614">
        <v>0</v>
      </c>
      <c r="I2614" t="s">
        <v>24020</v>
      </c>
      <c r="J2614" t="s">
        <v>24021</v>
      </c>
      <c r="L2614" t="s">
        <v>13</v>
      </c>
      <c r="M2614" t="s">
        <v>24022</v>
      </c>
      <c r="N2614" t="s">
        <v>24023</v>
      </c>
      <c r="O2614" t="s">
        <v>24024</v>
      </c>
      <c r="P2614" t="s">
        <v>533</v>
      </c>
      <c r="Q2614" t="s">
        <v>42</v>
      </c>
    </row>
    <row r="2615" spans="1:17" x14ac:dyDescent="0.2">
      <c r="A2615" t="s">
        <v>24025</v>
      </c>
      <c r="B2615" t="s">
        <v>24026</v>
      </c>
      <c r="C2615" t="s">
        <v>24027</v>
      </c>
      <c r="D2615" t="s">
        <v>24028</v>
      </c>
      <c r="E2615">
        <v>1</v>
      </c>
      <c r="F2615">
        <v>45</v>
      </c>
      <c r="G2615">
        <v>42</v>
      </c>
      <c r="H2615">
        <v>3</v>
      </c>
      <c r="I2615" t="s">
        <v>24029</v>
      </c>
      <c r="J2615" t="s">
        <v>24030</v>
      </c>
      <c r="K2615" t="s">
        <v>24031</v>
      </c>
      <c r="L2615" t="s">
        <v>13</v>
      </c>
      <c r="M2615" t="s">
        <v>24032</v>
      </c>
      <c r="N2615" t="s">
        <v>24033</v>
      </c>
      <c r="O2615" t="s">
        <v>11317</v>
      </c>
      <c r="P2615" t="s">
        <v>41</v>
      </c>
      <c r="Q2615" t="s">
        <v>42</v>
      </c>
    </row>
    <row r="2616" spans="1:17" x14ac:dyDescent="0.2">
      <c r="A2616" t="s">
        <v>24034</v>
      </c>
      <c r="B2616" t="s">
        <v>24035</v>
      </c>
      <c r="C2616" t="s">
        <v>24036</v>
      </c>
      <c r="D2616" t="s">
        <v>24037</v>
      </c>
      <c r="E2616">
        <v>1</v>
      </c>
      <c r="F2616">
        <v>5</v>
      </c>
      <c r="G2616">
        <v>3</v>
      </c>
      <c r="H2616">
        <v>2</v>
      </c>
      <c r="I2616" t="s">
        <v>24038</v>
      </c>
      <c r="J2616" t="s">
        <v>24039</v>
      </c>
      <c r="K2616" t="s">
        <v>24040</v>
      </c>
      <c r="L2616" t="s">
        <v>13</v>
      </c>
      <c r="M2616" t="s">
        <v>24041</v>
      </c>
      <c r="N2616" t="s">
        <v>24042</v>
      </c>
      <c r="O2616" t="s">
        <v>24043</v>
      </c>
      <c r="P2616" t="s">
        <v>41</v>
      </c>
      <c r="Q2616" t="s">
        <v>42</v>
      </c>
    </row>
    <row r="2617" spans="1:17" x14ac:dyDescent="0.2">
      <c r="A2617" t="s">
        <v>24044</v>
      </c>
      <c r="B2617" t="s">
        <v>24045</v>
      </c>
      <c r="C2617" t="s">
        <v>24046</v>
      </c>
      <c r="D2617" t="s">
        <v>24047</v>
      </c>
      <c r="E2617">
        <v>10</v>
      </c>
      <c r="F2617">
        <v>28</v>
      </c>
      <c r="G2617">
        <v>10</v>
      </c>
      <c r="H2617">
        <v>18</v>
      </c>
      <c r="I2617" t="s">
        <v>24048</v>
      </c>
      <c r="J2617" t="s">
        <v>24049</v>
      </c>
      <c r="L2617" t="s">
        <v>13</v>
      </c>
      <c r="M2617" t="s">
        <v>24050</v>
      </c>
      <c r="N2617" t="s">
        <v>24046</v>
      </c>
      <c r="O2617" t="s">
        <v>24051</v>
      </c>
      <c r="P2617" t="s">
        <v>17</v>
      </c>
      <c r="Q2617" t="s">
        <v>387</v>
      </c>
    </row>
    <row r="2618" spans="1:17" x14ac:dyDescent="0.2">
      <c r="A2618" t="s">
        <v>24052</v>
      </c>
      <c r="B2618" t="s">
        <v>24053</v>
      </c>
      <c r="C2618" t="s">
        <v>24054</v>
      </c>
      <c r="D2618" t="s">
        <v>24055</v>
      </c>
      <c r="E2618">
        <v>1</v>
      </c>
      <c r="F2618">
        <v>2</v>
      </c>
      <c r="G2618">
        <v>2</v>
      </c>
      <c r="H2618">
        <v>0</v>
      </c>
      <c r="I2618" t="s">
        <v>24056</v>
      </c>
      <c r="J2618" t="s">
        <v>24053</v>
      </c>
      <c r="L2618" t="s">
        <v>13</v>
      </c>
      <c r="M2618" t="s">
        <v>24057</v>
      </c>
      <c r="N2618" t="s">
        <v>24058</v>
      </c>
      <c r="O2618" t="s">
        <v>24059</v>
      </c>
      <c r="P2618" t="s">
        <v>716</v>
      </c>
      <c r="Q2618" t="s">
        <v>30</v>
      </c>
    </row>
    <row r="2619" spans="1:17" x14ac:dyDescent="0.2">
      <c r="A2619" t="s">
        <v>24060</v>
      </c>
      <c r="B2619" t="s">
        <v>24061</v>
      </c>
      <c r="C2619" t="s">
        <v>24062</v>
      </c>
      <c r="D2619" t="s">
        <v>24063</v>
      </c>
      <c r="E2619">
        <v>4</v>
      </c>
      <c r="F2619">
        <v>62</v>
      </c>
      <c r="G2619">
        <v>33</v>
      </c>
      <c r="H2619">
        <v>29</v>
      </c>
      <c r="I2619" t="s">
        <v>24064</v>
      </c>
      <c r="J2619" t="s">
        <v>24061</v>
      </c>
      <c r="K2619" t="s">
        <v>24065</v>
      </c>
      <c r="L2619" t="s">
        <v>13</v>
      </c>
      <c r="M2619" t="s">
        <v>24066</v>
      </c>
      <c r="N2619" t="s">
        <v>24067</v>
      </c>
      <c r="O2619" t="s">
        <v>40</v>
      </c>
      <c r="P2619" t="s">
        <v>41</v>
      </c>
      <c r="Q2619" t="s">
        <v>30</v>
      </c>
    </row>
    <row r="2620" spans="1:17" x14ac:dyDescent="0.2">
      <c r="A2620" t="s">
        <v>24068</v>
      </c>
      <c r="B2620" t="s">
        <v>24069</v>
      </c>
      <c r="C2620" t="s">
        <v>24070</v>
      </c>
      <c r="D2620" t="s">
        <v>24071</v>
      </c>
      <c r="E2620">
        <v>1</v>
      </c>
      <c r="F2620">
        <v>2</v>
      </c>
      <c r="G2620">
        <v>2</v>
      </c>
      <c r="H2620">
        <v>0</v>
      </c>
      <c r="I2620" t="s">
        <v>24072</v>
      </c>
      <c r="J2620" t="s">
        <v>24069</v>
      </c>
      <c r="K2620" t="s">
        <v>24073</v>
      </c>
      <c r="L2620" t="s">
        <v>13</v>
      </c>
      <c r="M2620" t="s">
        <v>24074</v>
      </c>
      <c r="N2620" t="s">
        <v>24075</v>
      </c>
      <c r="O2620" t="s">
        <v>24076</v>
      </c>
      <c r="P2620" t="s">
        <v>29</v>
      </c>
      <c r="Q2620" t="s">
        <v>514</v>
      </c>
    </row>
    <row r="2621" spans="1:17" x14ac:dyDescent="0.2">
      <c r="A2621" t="s">
        <v>24077</v>
      </c>
      <c r="B2621" t="s">
        <v>24078</v>
      </c>
      <c r="C2621" t="s">
        <v>24079</v>
      </c>
      <c r="D2621" t="s">
        <v>24080</v>
      </c>
      <c r="E2621">
        <v>29</v>
      </c>
      <c r="F2621">
        <v>3293</v>
      </c>
      <c r="G2621">
        <v>3209</v>
      </c>
      <c r="H2621">
        <v>84</v>
      </c>
      <c r="I2621" t="s">
        <v>24081</v>
      </c>
      <c r="J2621" t="s">
        <v>24082</v>
      </c>
      <c r="K2621" t="s">
        <v>24083</v>
      </c>
      <c r="L2621" t="s">
        <v>13</v>
      </c>
      <c r="M2621" t="s">
        <v>24084</v>
      </c>
      <c r="N2621" t="s">
        <v>24085</v>
      </c>
      <c r="O2621" t="s">
        <v>6415</v>
      </c>
      <c r="P2621" t="s">
        <v>173</v>
      </c>
      <c r="Q2621" t="s">
        <v>42</v>
      </c>
    </row>
    <row r="2622" spans="1:17" x14ac:dyDescent="0.2">
      <c r="A2622" t="s">
        <v>24086</v>
      </c>
      <c r="B2622" t="s">
        <v>24087</v>
      </c>
      <c r="C2622" t="s">
        <v>24088</v>
      </c>
      <c r="D2622" t="s">
        <v>24089</v>
      </c>
      <c r="E2622">
        <v>7</v>
      </c>
      <c r="F2622">
        <v>436</v>
      </c>
      <c r="G2622">
        <v>433</v>
      </c>
      <c r="H2622">
        <v>3</v>
      </c>
      <c r="I2622" t="s">
        <v>24090</v>
      </c>
      <c r="J2622" t="s">
        <v>24091</v>
      </c>
      <c r="K2622" t="s">
        <v>24092</v>
      </c>
      <c r="L2622" t="s">
        <v>13</v>
      </c>
      <c r="M2622" t="s">
        <v>24093</v>
      </c>
      <c r="N2622" t="s">
        <v>24094</v>
      </c>
      <c r="O2622" t="s">
        <v>779</v>
      </c>
      <c r="P2622" t="s">
        <v>325</v>
      </c>
      <c r="Q2622" t="s">
        <v>42</v>
      </c>
    </row>
    <row r="2623" spans="1:17" x14ac:dyDescent="0.2">
      <c r="A2623" t="s">
        <v>24095</v>
      </c>
      <c r="B2623" t="s">
        <v>24096</v>
      </c>
      <c r="C2623" t="s">
        <v>24097</v>
      </c>
      <c r="D2623" t="s">
        <v>24098</v>
      </c>
      <c r="E2623">
        <v>18</v>
      </c>
      <c r="F2623">
        <v>2798</v>
      </c>
      <c r="G2623">
        <v>2734</v>
      </c>
      <c r="H2623">
        <v>64</v>
      </c>
      <c r="I2623" t="s">
        <v>24099</v>
      </c>
      <c r="J2623" t="s">
        <v>24100</v>
      </c>
      <c r="K2623" t="s">
        <v>24101</v>
      </c>
      <c r="L2623" t="s">
        <v>13</v>
      </c>
      <c r="M2623" t="s">
        <v>24102</v>
      </c>
      <c r="N2623" t="s">
        <v>24103</v>
      </c>
      <c r="O2623" t="s">
        <v>752</v>
      </c>
      <c r="P2623" t="s">
        <v>325</v>
      </c>
      <c r="Q2623" t="s">
        <v>42</v>
      </c>
    </row>
    <row r="2624" spans="1:17" x14ac:dyDescent="0.2">
      <c r="A2624" t="s">
        <v>24104</v>
      </c>
      <c r="B2624" t="s">
        <v>24105</v>
      </c>
      <c r="C2624" t="s">
        <v>24106</v>
      </c>
      <c r="D2624" t="s">
        <v>24107</v>
      </c>
      <c r="E2624">
        <v>18</v>
      </c>
      <c r="F2624">
        <v>3152</v>
      </c>
      <c r="G2624">
        <v>3152</v>
      </c>
      <c r="H2624">
        <v>0</v>
      </c>
      <c r="I2624" t="s">
        <v>24108</v>
      </c>
      <c r="J2624" t="s">
        <v>24105</v>
      </c>
      <c r="L2624" t="s">
        <v>13</v>
      </c>
      <c r="M2624" t="s">
        <v>24109</v>
      </c>
      <c r="N2624" t="s">
        <v>24110</v>
      </c>
      <c r="O2624" t="s">
        <v>24111</v>
      </c>
      <c r="P2624" t="s">
        <v>6078</v>
      </c>
      <c r="Q2624" t="s">
        <v>42</v>
      </c>
    </row>
    <row r="2625" spans="1:17" x14ac:dyDescent="0.2">
      <c r="A2625" t="s">
        <v>24112</v>
      </c>
      <c r="B2625" t="s">
        <v>24113</v>
      </c>
      <c r="C2625" t="s">
        <v>24114</v>
      </c>
      <c r="D2625" t="s">
        <v>24115</v>
      </c>
      <c r="E2625">
        <v>1</v>
      </c>
      <c r="F2625">
        <v>2</v>
      </c>
      <c r="G2625">
        <v>1</v>
      </c>
      <c r="H2625">
        <v>1</v>
      </c>
      <c r="I2625" t="s">
        <v>24116</v>
      </c>
      <c r="J2625" t="s">
        <v>24117</v>
      </c>
      <c r="K2625" t="s">
        <v>24118</v>
      </c>
      <c r="L2625" t="s">
        <v>13</v>
      </c>
      <c r="M2625" t="s">
        <v>24119</v>
      </c>
      <c r="N2625" t="s">
        <v>24120</v>
      </c>
      <c r="O2625" t="s">
        <v>22539</v>
      </c>
      <c r="P2625" t="s">
        <v>145</v>
      </c>
      <c r="Q2625" t="s">
        <v>18</v>
      </c>
    </row>
    <row r="2626" spans="1:17" x14ac:dyDescent="0.2">
      <c r="A2626" t="s">
        <v>24121</v>
      </c>
      <c r="B2626" t="s">
        <v>24122</v>
      </c>
      <c r="C2626" t="s">
        <v>24123</v>
      </c>
      <c r="D2626" t="s">
        <v>24124</v>
      </c>
      <c r="E2626">
        <v>2</v>
      </c>
      <c r="F2626">
        <v>40</v>
      </c>
      <c r="G2626">
        <v>38</v>
      </c>
      <c r="H2626">
        <v>2</v>
      </c>
      <c r="I2626" t="s">
        <v>24125</v>
      </c>
      <c r="J2626" t="s">
        <v>24126</v>
      </c>
      <c r="K2626" t="s">
        <v>24127</v>
      </c>
      <c r="L2626" t="s">
        <v>13</v>
      </c>
      <c r="M2626" t="s">
        <v>24128</v>
      </c>
      <c r="N2626" t="s">
        <v>24129</v>
      </c>
      <c r="O2626" t="s">
        <v>4744</v>
      </c>
      <c r="P2626" t="s">
        <v>173</v>
      </c>
      <c r="Q2626" t="s">
        <v>42</v>
      </c>
    </row>
    <row r="2627" spans="1:17" x14ac:dyDescent="0.2">
      <c r="A2627" t="s">
        <v>24130</v>
      </c>
      <c r="B2627" t="s">
        <v>24131</v>
      </c>
      <c r="C2627" t="s">
        <v>24132</v>
      </c>
      <c r="D2627" t="s">
        <v>24133</v>
      </c>
      <c r="E2627">
        <v>3</v>
      </c>
      <c r="F2627">
        <v>153</v>
      </c>
      <c r="G2627">
        <v>144</v>
      </c>
      <c r="H2627">
        <v>9</v>
      </c>
      <c r="I2627" t="s">
        <v>24134</v>
      </c>
      <c r="J2627" t="s">
        <v>24131</v>
      </c>
      <c r="K2627" t="s">
        <v>24135</v>
      </c>
      <c r="L2627" t="s">
        <v>13</v>
      </c>
      <c r="M2627" t="s">
        <v>24136</v>
      </c>
      <c r="N2627" t="s">
        <v>24137</v>
      </c>
      <c r="O2627" t="s">
        <v>24138</v>
      </c>
      <c r="P2627" t="s">
        <v>716</v>
      </c>
      <c r="Q2627" t="s">
        <v>42</v>
      </c>
    </row>
    <row r="2628" spans="1:17" x14ac:dyDescent="0.2">
      <c r="A2628" t="s">
        <v>24139</v>
      </c>
      <c r="B2628" t="s">
        <v>24140</v>
      </c>
      <c r="C2628" t="s">
        <v>24141</v>
      </c>
      <c r="D2628" t="s">
        <v>24142</v>
      </c>
      <c r="E2628">
        <v>1</v>
      </c>
      <c r="F2628">
        <v>52</v>
      </c>
      <c r="G2628">
        <v>52</v>
      </c>
      <c r="H2628">
        <v>0</v>
      </c>
      <c r="I2628" t="s">
        <v>24143</v>
      </c>
      <c r="J2628" t="s">
        <v>24144</v>
      </c>
      <c r="K2628" t="s">
        <v>24145</v>
      </c>
      <c r="L2628" t="s">
        <v>13</v>
      </c>
      <c r="M2628" t="s">
        <v>24146</v>
      </c>
      <c r="N2628" t="s">
        <v>24147</v>
      </c>
      <c r="O2628" t="s">
        <v>629</v>
      </c>
      <c r="P2628" t="s">
        <v>41</v>
      </c>
      <c r="Q2628" t="s">
        <v>42</v>
      </c>
    </row>
    <row r="2629" spans="1:17" x14ac:dyDescent="0.2">
      <c r="A2629" t="s">
        <v>24148</v>
      </c>
      <c r="B2629" t="s">
        <v>24149</v>
      </c>
      <c r="C2629" t="s">
        <v>24150</v>
      </c>
      <c r="D2629" t="s">
        <v>24151</v>
      </c>
      <c r="E2629">
        <v>1</v>
      </c>
      <c r="F2629">
        <v>9</v>
      </c>
      <c r="G2629">
        <v>2</v>
      </c>
      <c r="H2629">
        <v>7</v>
      </c>
      <c r="I2629" t="s">
        <v>24152</v>
      </c>
      <c r="J2629" t="s">
        <v>24153</v>
      </c>
      <c r="K2629" t="s">
        <v>24154</v>
      </c>
      <c r="L2629" t="s">
        <v>13</v>
      </c>
      <c r="M2629" t="s">
        <v>24155</v>
      </c>
      <c r="N2629" t="s">
        <v>24156</v>
      </c>
      <c r="O2629" t="s">
        <v>24157</v>
      </c>
      <c r="P2629" t="s">
        <v>295</v>
      </c>
      <c r="Q2629" t="s">
        <v>30</v>
      </c>
    </row>
    <row r="2630" spans="1:17" x14ac:dyDescent="0.2">
      <c r="A2630" t="s">
        <v>24158</v>
      </c>
      <c r="B2630" t="s">
        <v>24159</v>
      </c>
      <c r="C2630" t="s">
        <v>24160</v>
      </c>
      <c r="D2630" t="s">
        <v>24161</v>
      </c>
      <c r="E2630">
        <v>31</v>
      </c>
      <c r="F2630">
        <v>7494</v>
      </c>
      <c r="G2630">
        <v>4046</v>
      </c>
      <c r="H2630">
        <v>3448</v>
      </c>
      <c r="I2630" t="s">
        <v>24162</v>
      </c>
      <c r="J2630" t="s">
        <v>24163</v>
      </c>
      <c r="K2630" t="s">
        <v>24164</v>
      </c>
      <c r="L2630" t="s">
        <v>13</v>
      </c>
      <c r="M2630" t="s">
        <v>24165</v>
      </c>
      <c r="N2630" t="s">
        <v>24166</v>
      </c>
      <c r="O2630" t="s">
        <v>24167</v>
      </c>
      <c r="P2630" t="s">
        <v>41</v>
      </c>
      <c r="Q2630" t="s">
        <v>42</v>
      </c>
    </row>
    <row r="2631" spans="1:17" x14ac:dyDescent="0.2">
      <c r="A2631" t="s">
        <v>24168</v>
      </c>
      <c r="B2631" t="s">
        <v>24169</v>
      </c>
      <c r="C2631" t="s">
        <v>24170</v>
      </c>
      <c r="D2631" t="s">
        <v>24171</v>
      </c>
      <c r="E2631">
        <v>1</v>
      </c>
      <c r="F2631">
        <v>2</v>
      </c>
      <c r="G2631">
        <v>1</v>
      </c>
      <c r="H2631">
        <v>1</v>
      </c>
      <c r="I2631" t="s">
        <v>24172</v>
      </c>
      <c r="J2631" t="s">
        <v>24173</v>
      </c>
      <c r="L2631" t="s">
        <v>13</v>
      </c>
      <c r="M2631" t="s">
        <v>24174</v>
      </c>
      <c r="N2631" t="s">
        <v>24175</v>
      </c>
      <c r="O2631" t="s">
        <v>779</v>
      </c>
      <c r="P2631" t="s">
        <v>325</v>
      </c>
      <c r="Q2631" t="s">
        <v>42</v>
      </c>
    </row>
    <row r="2632" spans="1:17" x14ac:dyDescent="0.2">
      <c r="A2632" t="s">
        <v>24176</v>
      </c>
      <c r="B2632" t="s">
        <v>24177</v>
      </c>
      <c r="C2632" t="s">
        <v>24178</v>
      </c>
      <c r="D2632" t="s">
        <v>24179</v>
      </c>
      <c r="E2632">
        <v>3</v>
      </c>
      <c r="F2632">
        <v>672</v>
      </c>
      <c r="G2632">
        <v>672</v>
      </c>
      <c r="H2632">
        <v>0</v>
      </c>
      <c r="I2632" t="s">
        <v>24180</v>
      </c>
      <c r="J2632" t="s">
        <v>24181</v>
      </c>
      <c r="K2632" t="s">
        <v>24182</v>
      </c>
      <c r="L2632" t="s">
        <v>13</v>
      </c>
      <c r="M2632" t="s">
        <v>24183</v>
      </c>
      <c r="N2632" t="s">
        <v>24184</v>
      </c>
      <c r="O2632" t="s">
        <v>779</v>
      </c>
      <c r="P2632" t="s">
        <v>173</v>
      </c>
      <c r="Q2632" t="s">
        <v>42</v>
      </c>
    </row>
    <row r="2633" spans="1:17" x14ac:dyDescent="0.2">
      <c r="A2633" t="s">
        <v>24185</v>
      </c>
      <c r="B2633" t="s">
        <v>24186</v>
      </c>
      <c r="C2633" t="s">
        <v>24187</v>
      </c>
      <c r="D2633" t="s">
        <v>24188</v>
      </c>
      <c r="E2633">
        <v>8</v>
      </c>
      <c r="F2633">
        <v>60</v>
      </c>
      <c r="G2633">
        <v>60</v>
      </c>
      <c r="H2633">
        <v>0</v>
      </c>
      <c r="I2633" t="s">
        <v>24189</v>
      </c>
      <c r="J2633" t="s">
        <v>24190</v>
      </c>
      <c r="K2633" t="s">
        <v>24191</v>
      </c>
      <c r="L2633" t="s">
        <v>13</v>
      </c>
      <c r="M2633" t="s">
        <v>24192</v>
      </c>
      <c r="N2633" t="s">
        <v>24193</v>
      </c>
      <c r="O2633" t="s">
        <v>24194</v>
      </c>
      <c r="P2633" t="s">
        <v>41</v>
      </c>
      <c r="Q2633" t="s">
        <v>18</v>
      </c>
    </row>
    <row r="2634" spans="1:17" x14ac:dyDescent="0.2">
      <c r="A2634" t="s">
        <v>24195</v>
      </c>
      <c r="B2634" t="s">
        <v>24196</v>
      </c>
      <c r="C2634" t="s">
        <v>24197</v>
      </c>
      <c r="D2634" t="s">
        <v>24198</v>
      </c>
      <c r="E2634">
        <v>19</v>
      </c>
      <c r="F2634">
        <v>2528</v>
      </c>
      <c r="G2634">
        <v>2526</v>
      </c>
      <c r="H2634">
        <v>2</v>
      </c>
      <c r="I2634" t="s">
        <v>24199</v>
      </c>
      <c r="J2634" t="s">
        <v>24200</v>
      </c>
      <c r="K2634" t="s">
        <v>24201</v>
      </c>
      <c r="L2634" t="s">
        <v>13</v>
      </c>
      <c r="M2634" t="s">
        <v>24202</v>
      </c>
      <c r="N2634" t="s">
        <v>24203</v>
      </c>
      <c r="O2634" t="s">
        <v>24204</v>
      </c>
      <c r="P2634" t="s">
        <v>41</v>
      </c>
      <c r="Q2634" t="s">
        <v>42</v>
      </c>
    </row>
    <row r="2635" spans="1:17" x14ac:dyDescent="0.2">
      <c r="A2635" t="s">
        <v>24205</v>
      </c>
      <c r="B2635" t="s">
        <v>24206</v>
      </c>
      <c r="C2635" t="s">
        <v>24207</v>
      </c>
      <c r="D2635" t="s">
        <v>24208</v>
      </c>
      <c r="E2635">
        <v>2</v>
      </c>
      <c r="F2635">
        <v>7</v>
      </c>
      <c r="G2635">
        <v>6</v>
      </c>
      <c r="H2635">
        <v>1</v>
      </c>
      <c r="I2635" t="s">
        <v>24209</v>
      </c>
      <c r="J2635" t="s">
        <v>24210</v>
      </c>
      <c r="K2635" t="s">
        <v>24211</v>
      </c>
      <c r="L2635" t="s">
        <v>13</v>
      </c>
      <c r="M2635" t="s">
        <v>24212</v>
      </c>
      <c r="N2635" t="s">
        <v>24207</v>
      </c>
      <c r="O2635" t="s">
        <v>24213</v>
      </c>
      <c r="P2635" t="s">
        <v>325</v>
      </c>
      <c r="Q2635" t="s">
        <v>42</v>
      </c>
    </row>
    <row r="2636" spans="1:17" x14ac:dyDescent="0.2">
      <c r="A2636" t="s">
        <v>24214</v>
      </c>
      <c r="B2636" t="s">
        <v>24215</v>
      </c>
      <c r="C2636" t="s">
        <v>24216</v>
      </c>
      <c r="D2636" t="s">
        <v>24217</v>
      </c>
      <c r="E2636">
        <v>1</v>
      </c>
      <c r="F2636">
        <v>11</v>
      </c>
      <c r="G2636">
        <v>11</v>
      </c>
      <c r="H2636">
        <v>0</v>
      </c>
      <c r="I2636" t="s">
        <v>24218</v>
      </c>
      <c r="J2636" t="s">
        <v>24215</v>
      </c>
      <c r="K2636" t="s">
        <v>24219</v>
      </c>
      <c r="L2636" t="s">
        <v>13</v>
      </c>
      <c r="M2636" t="s">
        <v>24220</v>
      </c>
      <c r="N2636" t="s">
        <v>24221</v>
      </c>
      <c r="O2636" t="s">
        <v>24222</v>
      </c>
      <c r="P2636" t="s">
        <v>145</v>
      </c>
      <c r="Q2636" t="s">
        <v>30</v>
      </c>
    </row>
    <row r="2637" spans="1:17" x14ac:dyDescent="0.2">
      <c r="A2637" t="s">
        <v>24223</v>
      </c>
      <c r="B2637" t="s">
        <v>24224</v>
      </c>
      <c r="C2637" t="s">
        <v>24225</v>
      </c>
      <c r="D2637" t="s">
        <v>24226</v>
      </c>
      <c r="E2637">
        <v>1</v>
      </c>
      <c r="F2637">
        <v>17</v>
      </c>
      <c r="G2637">
        <v>10</v>
      </c>
      <c r="H2637">
        <v>7</v>
      </c>
      <c r="I2637" t="s">
        <v>24227</v>
      </c>
      <c r="J2637" t="s">
        <v>24224</v>
      </c>
      <c r="L2637" t="s">
        <v>13</v>
      </c>
      <c r="M2637" t="s">
        <v>24228</v>
      </c>
      <c r="N2637" t="s">
        <v>24229</v>
      </c>
      <c r="O2637" t="s">
        <v>24230</v>
      </c>
      <c r="P2637" t="s">
        <v>145</v>
      </c>
      <c r="Q2637" t="s">
        <v>1300</v>
      </c>
    </row>
    <row r="2638" spans="1:17" x14ac:dyDescent="0.2">
      <c r="A2638" t="s">
        <v>24231</v>
      </c>
      <c r="B2638" t="s">
        <v>24232</v>
      </c>
      <c r="C2638" t="s">
        <v>24233</v>
      </c>
      <c r="D2638" t="s">
        <v>24234</v>
      </c>
      <c r="E2638">
        <v>195</v>
      </c>
      <c r="F2638">
        <v>72631</v>
      </c>
      <c r="G2638">
        <v>72631</v>
      </c>
      <c r="H2638">
        <v>0</v>
      </c>
      <c r="I2638" t="s">
        <v>24235</v>
      </c>
      <c r="J2638" t="s">
        <v>24236</v>
      </c>
      <c r="K2638" t="s">
        <v>24236</v>
      </c>
      <c r="L2638" t="s">
        <v>13</v>
      </c>
      <c r="M2638" t="s">
        <v>24237</v>
      </c>
      <c r="N2638" t="s">
        <v>24238</v>
      </c>
      <c r="O2638" t="s">
        <v>24239</v>
      </c>
      <c r="P2638" t="s">
        <v>41</v>
      </c>
      <c r="Q2638" t="s">
        <v>42</v>
      </c>
    </row>
    <row r="2639" spans="1:17" x14ac:dyDescent="0.2">
      <c r="A2639" t="s">
        <v>24240</v>
      </c>
      <c r="B2639" t="s">
        <v>24241</v>
      </c>
      <c r="C2639" t="s">
        <v>24242</v>
      </c>
      <c r="D2639" t="s">
        <v>24243</v>
      </c>
      <c r="E2639">
        <v>1</v>
      </c>
      <c r="F2639">
        <v>72</v>
      </c>
      <c r="G2639">
        <v>39</v>
      </c>
      <c r="H2639">
        <v>33</v>
      </c>
      <c r="I2639" t="s">
        <v>24244</v>
      </c>
      <c r="J2639" t="s">
        <v>24245</v>
      </c>
      <c r="K2639" t="s">
        <v>24246</v>
      </c>
      <c r="L2639" t="s">
        <v>13</v>
      </c>
      <c r="M2639" t="s">
        <v>24247</v>
      </c>
      <c r="N2639" t="s">
        <v>24248</v>
      </c>
      <c r="O2639" t="s">
        <v>24249</v>
      </c>
      <c r="P2639" t="s">
        <v>41</v>
      </c>
      <c r="Q2639" t="s">
        <v>30</v>
      </c>
    </row>
    <row r="2640" spans="1:17" x14ac:dyDescent="0.2">
      <c r="A2640" t="s">
        <v>24250</v>
      </c>
      <c r="B2640" t="s">
        <v>24251</v>
      </c>
      <c r="C2640" t="s">
        <v>24252</v>
      </c>
      <c r="D2640" t="s">
        <v>24253</v>
      </c>
      <c r="E2640">
        <v>1</v>
      </c>
      <c r="F2640">
        <v>1</v>
      </c>
      <c r="G2640">
        <v>1</v>
      </c>
      <c r="H2640">
        <v>0</v>
      </c>
      <c r="I2640" t="s">
        <v>24254</v>
      </c>
      <c r="J2640" t="s">
        <v>24255</v>
      </c>
      <c r="K2640" t="s">
        <v>24256</v>
      </c>
      <c r="L2640" t="s">
        <v>13</v>
      </c>
      <c r="M2640" t="s">
        <v>24257</v>
      </c>
      <c r="N2640" t="s">
        <v>24258</v>
      </c>
      <c r="O2640" t="s">
        <v>24259</v>
      </c>
      <c r="P2640" t="s">
        <v>64</v>
      </c>
      <c r="Q2640" t="s">
        <v>18</v>
      </c>
    </row>
    <row r="2641" spans="1:17" x14ac:dyDescent="0.2">
      <c r="A2641" t="s">
        <v>24260</v>
      </c>
      <c r="B2641" t="s">
        <v>24261</v>
      </c>
      <c r="C2641" t="s">
        <v>24262</v>
      </c>
      <c r="D2641" t="s">
        <v>24263</v>
      </c>
      <c r="E2641">
        <v>2</v>
      </c>
      <c r="F2641">
        <v>35</v>
      </c>
      <c r="G2641">
        <v>25</v>
      </c>
      <c r="H2641">
        <v>10</v>
      </c>
      <c r="I2641" t="s">
        <v>24264</v>
      </c>
      <c r="J2641" t="s">
        <v>24265</v>
      </c>
      <c r="K2641" t="s">
        <v>24266</v>
      </c>
      <c r="L2641" t="s">
        <v>13</v>
      </c>
      <c r="M2641" t="s">
        <v>24267</v>
      </c>
      <c r="N2641" t="s">
        <v>24268</v>
      </c>
      <c r="O2641" t="s">
        <v>1396</v>
      </c>
      <c r="P2641" t="s">
        <v>41</v>
      </c>
      <c r="Q2641" t="s">
        <v>42</v>
      </c>
    </row>
    <row r="2642" spans="1:17" x14ac:dyDescent="0.2">
      <c r="A2642" t="s">
        <v>24269</v>
      </c>
      <c r="B2642" t="s">
        <v>24270</v>
      </c>
      <c r="C2642" t="s">
        <v>24271</v>
      </c>
      <c r="D2642" t="s">
        <v>24272</v>
      </c>
      <c r="E2642">
        <v>1</v>
      </c>
      <c r="F2642">
        <v>2</v>
      </c>
      <c r="G2642">
        <v>1</v>
      </c>
      <c r="H2642">
        <v>1</v>
      </c>
      <c r="I2642" t="s">
        <v>24273</v>
      </c>
      <c r="J2642" t="s">
        <v>24274</v>
      </c>
      <c r="K2642" t="s">
        <v>24275</v>
      </c>
      <c r="L2642" t="s">
        <v>13</v>
      </c>
      <c r="M2642" t="s">
        <v>24276</v>
      </c>
      <c r="N2642" t="s">
        <v>24277</v>
      </c>
      <c r="O2642" t="s">
        <v>12301</v>
      </c>
      <c r="P2642" t="s">
        <v>6078</v>
      </c>
      <c r="Q2642" t="s">
        <v>42</v>
      </c>
    </row>
    <row r="2643" spans="1:17" x14ac:dyDescent="0.2">
      <c r="A2643" t="s">
        <v>24278</v>
      </c>
      <c r="B2643" t="s">
        <v>24279</v>
      </c>
      <c r="C2643" t="s">
        <v>24280</v>
      </c>
      <c r="D2643" t="s">
        <v>24281</v>
      </c>
      <c r="E2643">
        <v>1</v>
      </c>
      <c r="F2643">
        <v>8</v>
      </c>
      <c r="G2643">
        <v>5</v>
      </c>
      <c r="H2643">
        <v>3</v>
      </c>
      <c r="I2643" t="s">
        <v>24282</v>
      </c>
      <c r="J2643" t="s">
        <v>24283</v>
      </c>
      <c r="K2643" t="s">
        <v>24284</v>
      </c>
      <c r="L2643" t="s">
        <v>13</v>
      </c>
      <c r="M2643" t="s">
        <v>24285</v>
      </c>
      <c r="N2643" t="s">
        <v>24286</v>
      </c>
      <c r="O2643" t="s">
        <v>24287</v>
      </c>
      <c r="P2643" t="s">
        <v>145</v>
      </c>
      <c r="Q2643" t="s">
        <v>30</v>
      </c>
    </row>
    <row r="2644" spans="1:17" x14ac:dyDescent="0.2">
      <c r="A2644" t="s">
        <v>24288</v>
      </c>
      <c r="B2644" t="s">
        <v>24289</v>
      </c>
      <c r="C2644" t="s">
        <v>24290</v>
      </c>
      <c r="D2644" t="s">
        <v>24291</v>
      </c>
      <c r="E2644">
        <v>1</v>
      </c>
      <c r="F2644">
        <v>2</v>
      </c>
      <c r="G2644">
        <v>1</v>
      </c>
      <c r="H2644">
        <v>1</v>
      </c>
      <c r="I2644" t="s">
        <v>24292</v>
      </c>
      <c r="J2644" t="s">
        <v>24289</v>
      </c>
      <c r="K2644" t="s">
        <v>24293</v>
      </c>
      <c r="L2644" t="s">
        <v>13</v>
      </c>
      <c r="M2644" t="s">
        <v>24294</v>
      </c>
      <c r="N2644" t="s">
        <v>24295</v>
      </c>
      <c r="O2644" t="s">
        <v>24296</v>
      </c>
      <c r="P2644" t="s">
        <v>145</v>
      </c>
      <c r="Q2644" t="s">
        <v>18</v>
      </c>
    </row>
    <row r="2645" spans="1:17" x14ac:dyDescent="0.2">
      <c r="A2645" t="s">
        <v>24297</v>
      </c>
      <c r="B2645" t="s">
        <v>24298</v>
      </c>
      <c r="C2645" t="s">
        <v>24299</v>
      </c>
      <c r="D2645" t="s">
        <v>24300</v>
      </c>
      <c r="E2645">
        <v>1</v>
      </c>
      <c r="F2645">
        <v>19</v>
      </c>
      <c r="G2645">
        <v>10</v>
      </c>
      <c r="H2645">
        <v>9</v>
      </c>
      <c r="I2645" t="s">
        <v>24301</v>
      </c>
      <c r="J2645" t="s">
        <v>24298</v>
      </c>
      <c r="L2645" t="s">
        <v>13</v>
      </c>
      <c r="M2645" t="s">
        <v>24302</v>
      </c>
      <c r="N2645" t="s">
        <v>24303</v>
      </c>
      <c r="O2645" t="s">
        <v>24304</v>
      </c>
      <c r="P2645" t="s">
        <v>145</v>
      </c>
      <c r="Q2645" t="s">
        <v>18</v>
      </c>
    </row>
    <row r="2646" spans="1:17" x14ac:dyDescent="0.2">
      <c r="A2646" t="s">
        <v>24305</v>
      </c>
      <c r="B2646" t="s">
        <v>24306</v>
      </c>
      <c r="C2646" t="s">
        <v>24307</v>
      </c>
      <c r="D2646" t="s">
        <v>24308</v>
      </c>
      <c r="E2646">
        <v>1</v>
      </c>
      <c r="F2646">
        <v>6</v>
      </c>
      <c r="G2646">
        <v>3</v>
      </c>
      <c r="H2646">
        <v>3</v>
      </c>
      <c r="I2646" t="s">
        <v>24309</v>
      </c>
      <c r="J2646" t="s">
        <v>24310</v>
      </c>
      <c r="K2646" t="s">
        <v>24311</v>
      </c>
      <c r="L2646" t="s">
        <v>13</v>
      </c>
      <c r="M2646" t="s">
        <v>24312</v>
      </c>
      <c r="N2646" t="s">
        <v>24313</v>
      </c>
      <c r="O2646" t="s">
        <v>24314</v>
      </c>
      <c r="P2646" t="s">
        <v>145</v>
      </c>
      <c r="Q2646" t="s">
        <v>114</v>
      </c>
    </row>
    <row r="2647" spans="1:17" x14ac:dyDescent="0.2">
      <c r="A2647" t="s">
        <v>24315</v>
      </c>
      <c r="B2647" t="s">
        <v>24316</v>
      </c>
      <c r="C2647" t="s">
        <v>24317</v>
      </c>
      <c r="D2647" t="s">
        <v>24318</v>
      </c>
      <c r="E2647">
        <v>2</v>
      </c>
      <c r="F2647">
        <v>64</v>
      </c>
      <c r="G2647">
        <v>61</v>
      </c>
      <c r="H2647">
        <v>3</v>
      </c>
      <c r="I2647" t="s">
        <v>24319</v>
      </c>
      <c r="J2647" t="s">
        <v>24320</v>
      </c>
      <c r="K2647" t="s">
        <v>24321</v>
      </c>
      <c r="L2647" t="s">
        <v>13</v>
      </c>
      <c r="M2647" t="s">
        <v>24322</v>
      </c>
      <c r="N2647" t="s">
        <v>24323</v>
      </c>
      <c r="O2647" t="s">
        <v>4047</v>
      </c>
      <c r="P2647" t="s">
        <v>41</v>
      </c>
      <c r="Q2647" t="s">
        <v>42</v>
      </c>
    </row>
    <row r="2648" spans="1:17" x14ac:dyDescent="0.2">
      <c r="A2648" t="s">
        <v>24324</v>
      </c>
      <c r="B2648" t="s">
        <v>24325</v>
      </c>
      <c r="C2648" t="s">
        <v>24326</v>
      </c>
      <c r="D2648" t="s">
        <v>24327</v>
      </c>
      <c r="E2648">
        <v>1</v>
      </c>
      <c r="F2648">
        <v>386</v>
      </c>
      <c r="G2648">
        <v>386</v>
      </c>
      <c r="H2648">
        <v>0</v>
      </c>
      <c r="I2648" t="s">
        <v>24328</v>
      </c>
      <c r="J2648" t="s">
        <v>24329</v>
      </c>
      <c r="K2648" t="s">
        <v>24330</v>
      </c>
      <c r="L2648" t="s">
        <v>13</v>
      </c>
      <c r="M2648" t="s">
        <v>24331</v>
      </c>
      <c r="N2648" t="s">
        <v>24332</v>
      </c>
      <c r="O2648" t="s">
        <v>629</v>
      </c>
      <c r="P2648" t="s">
        <v>41</v>
      </c>
      <c r="Q2648" t="s">
        <v>42</v>
      </c>
    </row>
    <row r="2649" spans="1:17" x14ac:dyDescent="0.2">
      <c r="A2649" t="s">
        <v>24333</v>
      </c>
      <c r="B2649" t="s">
        <v>24334</v>
      </c>
      <c r="C2649" t="s">
        <v>24335</v>
      </c>
      <c r="D2649" t="s">
        <v>24336</v>
      </c>
      <c r="E2649">
        <v>1</v>
      </c>
      <c r="F2649">
        <v>2</v>
      </c>
      <c r="G2649">
        <v>1</v>
      </c>
      <c r="H2649">
        <v>1</v>
      </c>
      <c r="I2649" t="s">
        <v>24337</v>
      </c>
      <c r="J2649" t="s">
        <v>24338</v>
      </c>
      <c r="K2649" t="s">
        <v>24339</v>
      </c>
      <c r="L2649" t="s">
        <v>13</v>
      </c>
      <c r="M2649" t="s">
        <v>24340</v>
      </c>
      <c r="N2649" t="s">
        <v>24341</v>
      </c>
      <c r="O2649" t="s">
        <v>24342</v>
      </c>
      <c r="P2649" t="s">
        <v>325</v>
      </c>
      <c r="Q2649" t="s">
        <v>18</v>
      </c>
    </row>
    <row r="2650" spans="1:17" x14ac:dyDescent="0.2">
      <c r="A2650" t="s">
        <v>24343</v>
      </c>
      <c r="B2650" t="s">
        <v>24344</v>
      </c>
      <c r="C2650" t="s">
        <v>24345</v>
      </c>
      <c r="D2650" t="s">
        <v>24346</v>
      </c>
      <c r="E2650">
        <v>1</v>
      </c>
      <c r="F2650">
        <v>11</v>
      </c>
      <c r="G2650">
        <v>11</v>
      </c>
      <c r="H2650">
        <v>0</v>
      </c>
      <c r="I2650" t="s">
        <v>24347</v>
      </c>
      <c r="J2650" t="s">
        <v>24348</v>
      </c>
      <c r="K2650" t="s">
        <v>24349</v>
      </c>
      <c r="L2650" t="s">
        <v>13</v>
      </c>
      <c r="M2650" t="s">
        <v>24350</v>
      </c>
      <c r="N2650" t="s">
        <v>24351</v>
      </c>
      <c r="O2650" t="s">
        <v>192</v>
      </c>
      <c r="P2650" t="s">
        <v>145</v>
      </c>
      <c r="Q2650" t="s">
        <v>42</v>
      </c>
    </row>
    <row r="2651" spans="1:17" x14ac:dyDescent="0.2">
      <c r="A2651" t="s">
        <v>24352</v>
      </c>
      <c r="B2651" t="s">
        <v>24353</v>
      </c>
      <c r="C2651" t="s">
        <v>24354</v>
      </c>
      <c r="D2651" t="s">
        <v>24355</v>
      </c>
      <c r="E2651">
        <v>1</v>
      </c>
      <c r="F2651">
        <v>98</v>
      </c>
      <c r="G2651">
        <v>98</v>
      </c>
      <c r="H2651">
        <v>0</v>
      </c>
      <c r="I2651" t="s">
        <v>24356</v>
      </c>
      <c r="J2651" t="s">
        <v>24353</v>
      </c>
      <c r="K2651" t="s">
        <v>24357</v>
      </c>
      <c r="L2651" t="s">
        <v>13</v>
      </c>
      <c r="M2651" t="s">
        <v>24358</v>
      </c>
      <c r="N2651" t="s">
        <v>24359</v>
      </c>
      <c r="O2651" t="s">
        <v>24360</v>
      </c>
      <c r="P2651" t="s">
        <v>533</v>
      </c>
      <c r="Q2651" t="s">
        <v>42</v>
      </c>
    </row>
    <row r="2652" spans="1:17" x14ac:dyDescent="0.2">
      <c r="A2652" t="s">
        <v>24361</v>
      </c>
      <c r="B2652" t="s">
        <v>24362</v>
      </c>
      <c r="C2652" t="s">
        <v>24363</v>
      </c>
      <c r="D2652" t="s">
        <v>24364</v>
      </c>
      <c r="E2652">
        <v>1</v>
      </c>
      <c r="F2652">
        <v>2</v>
      </c>
      <c r="G2652">
        <v>1</v>
      </c>
      <c r="H2652">
        <v>1</v>
      </c>
      <c r="I2652" t="s">
        <v>24365</v>
      </c>
      <c r="J2652" t="s">
        <v>24366</v>
      </c>
      <c r="K2652" t="s">
        <v>24367</v>
      </c>
      <c r="L2652" t="s">
        <v>13</v>
      </c>
      <c r="M2652" t="s">
        <v>24368</v>
      </c>
      <c r="N2652" t="s">
        <v>24369</v>
      </c>
      <c r="O2652" t="s">
        <v>24370</v>
      </c>
      <c r="P2652" t="s">
        <v>24371</v>
      </c>
      <c r="Q2652" t="s">
        <v>30</v>
      </c>
    </row>
    <row r="2653" spans="1:17" x14ac:dyDescent="0.2">
      <c r="A2653" t="s">
        <v>24372</v>
      </c>
      <c r="B2653" t="s">
        <v>24373</v>
      </c>
      <c r="C2653" t="s">
        <v>24374</v>
      </c>
      <c r="D2653" t="s">
        <v>24375</v>
      </c>
      <c r="E2653">
        <v>1</v>
      </c>
      <c r="F2653">
        <v>13</v>
      </c>
      <c r="G2653">
        <v>12</v>
      </c>
      <c r="H2653">
        <v>1</v>
      </c>
      <c r="I2653" t="s">
        <v>24376</v>
      </c>
      <c r="J2653" t="s">
        <v>24377</v>
      </c>
      <c r="K2653" t="s">
        <v>24378</v>
      </c>
      <c r="L2653" t="s">
        <v>13</v>
      </c>
      <c r="M2653" t="s">
        <v>24379</v>
      </c>
      <c r="N2653" t="s">
        <v>24380</v>
      </c>
      <c r="O2653" t="s">
        <v>24381</v>
      </c>
      <c r="P2653" t="s">
        <v>386</v>
      </c>
      <c r="Q2653" t="s">
        <v>42</v>
      </c>
    </row>
    <row r="2654" spans="1:17" x14ac:dyDescent="0.2">
      <c r="A2654" t="s">
        <v>24382</v>
      </c>
      <c r="B2654" t="s">
        <v>24383</v>
      </c>
      <c r="C2654" t="s">
        <v>24384</v>
      </c>
      <c r="D2654" t="s">
        <v>24385</v>
      </c>
      <c r="E2654">
        <v>1</v>
      </c>
      <c r="F2654">
        <v>2</v>
      </c>
      <c r="G2654">
        <v>1</v>
      </c>
      <c r="H2654">
        <v>1</v>
      </c>
      <c r="I2654" t="s">
        <v>24386</v>
      </c>
      <c r="J2654" t="s">
        <v>24383</v>
      </c>
      <c r="K2654" t="s">
        <v>24387</v>
      </c>
      <c r="L2654" t="s">
        <v>13</v>
      </c>
      <c r="M2654" t="s">
        <v>24388</v>
      </c>
      <c r="N2654" t="s">
        <v>24389</v>
      </c>
      <c r="O2654" t="s">
        <v>24390</v>
      </c>
      <c r="P2654" t="s">
        <v>173</v>
      </c>
      <c r="Q2654" t="s">
        <v>30</v>
      </c>
    </row>
    <row r="2655" spans="1:17" x14ac:dyDescent="0.2">
      <c r="A2655" t="s">
        <v>24391</v>
      </c>
      <c r="B2655" t="s">
        <v>24392</v>
      </c>
      <c r="C2655" t="s">
        <v>24393</v>
      </c>
      <c r="D2655" t="s">
        <v>24394</v>
      </c>
      <c r="E2655">
        <v>1</v>
      </c>
      <c r="F2655">
        <v>2</v>
      </c>
      <c r="G2655">
        <v>1</v>
      </c>
      <c r="H2655">
        <v>1</v>
      </c>
      <c r="I2655" t="s">
        <v>24395</v>
      </c>
      <c r="J2655" t="s">
        <v>24396</v>
      </c>
      <c r="K2655" t="s">
        <v>24397</v>
      </c>
      <c r="L2655" t="s">
        <v>13</v>
      </c>
      <c r="M2655" t="s">
        <v>24398</v>
      </c>
      <c r="N2655" t="s">
        <v>24399</v>
      </c>
      <c r="O2655" t="s">
        <v>24400</v>
      </c>
      <c r="P2655" t="s">
        <v>41</v>
      </c>
      <c r="Q2655" t="s">
        <v>42</v>
      </c>
    </row>
    <row r="2656" spans="1:17" x14ac:dyDescent="0.2">
      <c r="A2656" t="s">
        <v>24401</v>
      </c>
      <c r="B2656" t="s">
        <v>24402</v>
      </c>
      <c r="C2656" t="s">
        <v>24403</v>
      </c>
      <c r="D2656" t="s">
        <v>24404</v>
      </c>
      <c r="E2656">
        <v>3</v>
      </c>
      <c r="F2656">
        <v>14</v>
      </c>
      <c r="G2656">
        <v>11</v>
      </c>
      <c r="H2656">
        <v>3</v>
      </c>
      <c r="I2656" t="s">
        <v>24405</v>
      </c>
      <c r="J2656" t="s">
        <v>24402</v>
      </c>
      <c r="K2656" t="s">
        <v>24406</v>
      </c>
      <c r="L2656" t="s">
        <v>13</v>
      </c>
      <c r="M2656" t="s">
        <v>24407</v>
      </c>
      <c r="N2656" t="s">
        <v>24408</v>
      </c>
      <c r="O2656" t="s">
        <v>24409</v>
      </c>
      <c r="P2656" t="s">
        <v>173</v>
      </c>
      <c r="Q2656" t="s">
        <v>18</v>
      </c>
    </row>
    <row r="2657" spans="1:17" x14ac:dyDescent="0.2">
      <c r="A2657" t="s">
        <v>24410</v>
      </c>
      <c r="B2657" t="s">
        <v>24411</v>
      </c>
      <c r="C2657" t="s">
        <v>24412</v>
      </c>
      <c r="D2657" t="s">
        <v>24413</v>
      </c>
      <c r="E2657">
        <v>5</v>
      </c>
      <c r="F2657">
        <v>22</v>
      </c>
      <c r="G2657">
        <v>11</v>
      </c>
      <c r="H2657">
        <v>11</v>
      </c>
      <c r="I2657" t="s">
        <v>24414</v>
      </c>
      <c r="J2657" t="s">
        <v>24415</v>
      </c>
      <c r="K2657" t="s">
        <v>24416</v>
      </c>
      <c r="L2657" t="s">
        <v>13</v>
      </c>
      <c r="M2657" t="s">
        <v>24417</v>
      </c>
      <c r="N2657" t="s">
        <v>24418</v>
      </c>
      <c r="O2657" t="s">
        <v>24419</v>
      </c>
      <c r="P2657" t="s">
        <v>17</v>
      </c>
      <c r="Q2657" t="s">
        <v>18</v>
      </c>
    </row>
    <row r="2658" spans="1:17" x14ac:dyDescent="0.2">
      <c r="A2658" t="s">
        <v>24420</v>
      </c>
      <c r="B2658" t="s">
        <v>24421</v>
      </c>
      <c r="C2658" t="s">
        <v>24422</v>
      </c>
      <c r="D2658" t="s">
        <v>24423</v>
      </c>
      <c r="E2658">
        <v>1</v>
      </c>
      <c r="F2658">
        <v>2</v>
      </c>
      <c r="G2658">
        <v>1</v>
      </c>
      <c r="H2658">
        <v>1</v>
      </c>
      <c r="I2658" t="s">
        <v>24424</v>
      </c>
      <c r="J2658" t="s">
        <v>24425</v>
      </c>
      <c r="K2658" t="s">
        <v>24426</v>
      </c>
      <c r="L2658" t="s">
        <v>13</v>
      </c>
      <c r="M2658" t="s">
        <v>24427</v>
      </c>
      <c r="N2658" t="s">
        <v>24428</v>
      </c>
      <c r="O2658" t="s">
        <v>24429</v>
      </c>
      <c r="P2658" t="s">
        <v>173</v>
      </c>
      <c r="Q2658" t="s">
        <v>30</v>
      </c>
    </row>
    <row r="2659" spans="1:17" x14ac:dyDescent="0.2">
      <c r="A2659" t="s">
        <v>24430</v>
      </c>
      <c r="B2659" t="s">
        <v>24431</v>
      </c>
      <c r="C2659" t="s">
        <v>24432</v>
      </c>
      <c r="D2659" t="s">
        <v>24433</v>
      </c>
      <c r="E2659">
        <v>1</v>
      </c>
      <c r="F2659">
        <v>31</v>
      </c>
      <c r="G2659">
        <v>22</v>
      </c>
      <c r="H2659">
        <v>9</v>
      </c>
      <c r="I2659" t="s">
        <v>24434</v>
      </c>
      <c r="J2659" t="s">
        <v>24431</v>
      </c>
      <c r="K2659" t="s">
        <v>24435</v>
      </c>
      <c r="L2659" t="s">
        <v>13</v>
      </c>
      <c r="M2659" t="s">
        <v>24436</v>
      </c>
      <c r="N2659" t="s">
        <v>24437</v>
      </c>
      <c r="O2659" t="s">
        <v>5341</v>
      </c>
      <c r="P2659" t="s">
        <v>41</v>
      </c>
      <c r="Q2659" t="s">
        <v>30</v>
      </c>
    </row>
    <row r="2660" spans="1:17" x14ac:dyDescent="0.2">
      <c r="A2660" t="s">
        <v>24438</v>
      </c>
      <c r="B2660" t="s">
        <v>24439</v>
      </c>
      <c r="C2660" t="s">
        <v>24440</v>
      </c>
      <c r="D2660" t="s">
        <v>24441</v>
      </c>
      <c r="E2660">
        <v>1</v>
      </c>
      <c r="F2660">
        <v>36</v>
      </c>
      <c r="G2660">
        <v>21</v>
      </c>
      <c r="H2660">
        <v>15</v>
      </c>
      <c r="I2660" t="s">
        <v>24442</v>
      </c>
      <c r="J2660" t="s">
        <v>24443</v>
      </c>
      <c r="K2660" t="s">
        <v>24444</v>
      </c>
      <c r="L2660" t="s">
        <v>13</v>
      </c>
      <c r="M2660" t="s">
        <v>24445</v>
      </c>
      <c r="N2660" t="s">
        <v>24446</v>
      </c>
      <c r="O2660" t="s">
        <v>16516</v>
      </c>
      <c r="P2660" t="s">
        <v>145</v>
      </c>
      <c r="Q2660" t="s">
        <v>42</v>
      </c>
    </row>
    <row r="2661" spans="1:17" x14ac:dyDescent="0.2">
      <c r="A2661" t="s">
        <v>24447</v>
      </c>
      <c r="B2661" t="s">
        <v>24448</v>
      </c>
      <c r="C2661" t="s">
        <v>24449</v>
      </c>
      <c r="D2661" t="s">
        <v>24450</v>
      </c>
      <c r="E2661">
        <v>4</v>
      </c>
      <c r="F2661">
        <v>24</v>
      </c>
      <c r="G2661">
        <v>12</v>
      </c>
      <c r="H2661">
        <v>12</v>
      </c>
      <c r="I2661" t="s">
        <v>24451</v>
      </c>
      <c r="J2661" t="s">
        <v>24452</v>
      </c>
      <c r="K2661" t="s">
        <v>24453</v>
      </c>
      <c r="L2661" t="s">
        <v>13</v>
      </c>
      <c r="M2661" t="s">
        <v>24454</v>
      </c>
      <c r="N2661" t="s">
        <v>24455</v>
      </c>
      <c r="O2661" t="s">
        <v>24456</v>
      </c>
      <c r="P2661" t="s">
        <v>41</v>
      </c>
      <c r="Q2661" t="s">
        <v>42</v>
      </c>
    </row>
    <row r="2662" spans="1:17" x14ac:dyDescent="0.2">
      <c r="A2662" t="s">
        <v>24457</v>
      </c>
      <c r="B2662" t="s">
        <v>24458</v>
      </c>
      <c r="C2662" t="s">
        <v>24459</v>
      </c>
      <c r="D2662" t="s">
        <v>24460</v>
      </c>
      <c r="E2662">
        <v>1</v>
      </c>
      <c r="F2662">
        <v>2</v>
      </c>
      <c r="G2662">
        <v>0</v>
      </c>
      <c r="H2662">
        <v>2</v>
      </c>
      <c r="I2662" t="s">
        <v>24461</v>
      </c>
      <c r="J2662" t="s">
        <v>24458</v>
      </c>
      <c r="K2662" t="s">
        <v>24462</v>
      </c>
      <c r="L2662" t="s">
        <v>13</v>
      </c>
      <c r="M2662" t="s">
        <v>24463</v>
      </c>
      <c r="N2662" t="s">
        <v>24464</v>
      </c>
      <c r="O2662" t="s">
        <v>24465</v>
      </c>
      <c r="P2662" t="s">
        <v>94</v>
      </c>
      <c r="Q2662" t="s">
        <v>18</v>
      </c>
    </row>
    <row r="2663" spans="1:17" x14ac:dyDescent="0.2">
      <c r="A2663" t="s">
        <v>24466</v>
      </c>
      <c r="B2663" t="s">
        <v>24467</v>
      </c>
      <c r="C2663" t="s">
        <v>24468</v>
      </c>
      <c r="D2663" t="s">
        <v>24469</v>
      </c>
      <c r="E2663">
        <v>1</v>
      </c>
      <c r="F2663">
        <v>8</v>
      </c>
      <c r="G2663">
        <v>8</v>
      </c>
      <c r="H2663">
        <v>0</v>
      </c>
      <c r="I2663" t="s">
        <v>24470</v>
      </c>
      <c r="J2663" t="s">
        <v>24467</v>
      </c>
      <c r="L2663" t="s">
        <v>13</v>
      </c>
      <c r="M2663" t="s">
        <v>24471</v>
      </c>
      <c r="N2663" t="s">
        <v>24472</v>
      </c>
      <c r="O2663" t="s">
        <v>24473</v>
      </c>
      <c r="P2663" t="s">
        <v>386</v>
      </c>
      <c r="Q2663" t="s">
        <v>42</v>
      </c>
    </row>
    <row r="2664" spans="1:17" x14ac:dyDescent="0.2">
      <c r="A2664" t="s">
        <v>24474</v>
      </c>
      <c r="B2664" t="s">
        <v>24475</v>
      </c>
      <c r="C2664" t="s">
        <v>24476</v>
      </c>
      <c r="D2664" t="s">
        <v>24477</v>
      </c>
      <c r="E2664">
        <v>2</v>
      </c>
      <c r="F2664">
        <v>20</v>
      </c>
      <c r="G2664">
        <v>15</v>
      </c>
      <c r="H2664">
        <v>5</v>
      </c>
      <c r="I2664" t="s">
        <v>24478</v>
      </c>
      <c r="J2664" t="s">
        <v>24479</v>
      </c>
      <c r="K2664" t="s">
        <v>24480</v>
      </c>
      <c r="L2664" t="s">
        <v>13</v>
      </c>
      <c r="M2664" t="s">
        <v>24481</v>
      </c>
      <c r="N2664" t="s">
        <v>24482</v>
      </c>
      <c r="O2664" t="s">
        <v>24483</v>
      </c>
      <c r="P2664" t="s">
        <v>41</v>
      </c>
      <c r="Q2664" t="s">
        <v>42</v>
      </c>
    </row>
    <row r="2665" spans="1:17" x14ac:dyDescent="0.2">
      <c r="A2665" t="s">
        <v>24484</v>
      </c>
      <c r="B2665" t="s">
        <v>24485</v>
      </c>
      <c r="C2665" t="s">
        <v>24486</v>
      </c>
      <c r="D2665" t="s">
        <v>24487</v>
      </c>
      <c r="E2665">
        <v>31</v>
      </c>
      <c r="F2665">
        <v>1131</v>
      </c>
      <c r="G2665">
        <v>46</v>
      </c>
      <c r="H2665">
        <v>1085</v>
      </c>
      <c r="I2665" t="s">
        <v>24488</v>
      </c>
      <c r="J2665" t="s">
        <v>24489</v>
      </c>
      <c r="K2665" t="s">
        <v>24490</v>
      </c>
      <c r="L2665" t="s">
        <v>13</v>
      </c>
      <c r="M2665" t="s">
        <v>24491</v>
      </c>
      <c r="N2665" t="s">
        <v>24492</v>
      </c>
      <c r="O2665" t="s">
        <v>24493</v>
      </c>
      <c r="P2665" t="s">
        <v>173</v>
      </c>
      <c r="Q2665" t="s">
        <v>387</v>
      </c>
    </row>
    <row r="2666" spans="1:17" x14ac:dyDescent="0.2">
      <c r="A2666" t="s">
        <v>24494</v>
      </c>
      <c r="B2666" t="s">
        <v>24495</v>
      </c>
      <c r="C2666" t="s">
        <v>24496</v>
      </c>
      <c r="D2666" t="s">
        <v>24497</v>
      </c>
      <c r="E2666">
        <v>67</v>
      </c>
      <c r="F2666">
        <v>2947</v>
      </c>
      <c r="G2666">
        <v>2946</v>
      </c>
      <c r="H2666">
        <v>1</v>
      </c>
      <c r="I2666" t="s">
        <v>24498</v>
      </c>
      <c r="J2666" t="s">
        <v>24495</v>
      </c>
      <c r="K2666" t="s">
        <v>24499</v>
      </c>
      <c r="L2666" t="s">
        <v>13</v>
      </c>
      <c r="M2666" t="s">
        <v>24500</v>
      </c>
      <c r="N2666" t="s">
        <v>24501</v>
      </c>
      <c r="O2666" t="s">
        <v>24502</v>
      </c>
      <c r="P2666" t="s">
        <v>12371</v>
      </c>
      <c r="Q2666" t="s">
        <v>42</v>
      </c>
    </row>
    <row r="2667" spans="1:17" x14ac:dyDescent="0.2">
      <c r="A2667" t="s">
        <v>24503</v>
      </c>
      <c r="B2667" t="s">
        <v>24504</v>
      </c>
      <c r="C2667" t="s">
        <v>24505</v>
      </c>
      <c r="D2667" t="s">
        <v>24506</v>
      </c>
      <c r="E2667">
        <v>8</v>
      </c>
      <c r="F2667">
        <v>222</v>
      </c>
      <c r="G2667">
        <v>213</v>
      </c>
      <c r="H2667">
        <v>9</v>
      </c>
      <c r="I2667" t="s">
        <v>24507</v>
      </c>
      <c r="J2667" t="s">
        <v>24508</v>
      </c>
      <c r="K2667" t="s">
        <v>24509</v>
      </c>
      <c r="L2667" t="s">
        <v>13</v>
      </c>
      <c r="M2667" t="s">
        <v>24510</v>
      </c>
      <c r="N2667" t="s">
        <v>24511</v>
      </c>
      <c r="O2667" t="s">
        <v>24512</v>
      </c>
      <c r="P2667" t="s">
        <v>386</v>
      </c>
      <c r="Q2667" t="s">
        <v>18</v>
      </c>
    </row>
    <row r="2668" spans="1:17" x14ac:dyDescent="0.2">
      <c r="A2668" t="s">
        <v>24513</v>
      </c>
      <c r="B2668" t="s">
        <v>24514</v>
      </c>
      <c r="C2668" t="s">
        <v>24515</v>
      </c>
      <c r="D2668" t="s">
        <v>24516</v>
      </c>
      <c r="E2668">
        <v>103</v>
      </c>
      <c r="F2668">
        <v>5383</v>
      </c>
      <c r="G2668">
        <v>4776</v>
      </c>
      <c r="H2668">
        <v>607</v>
      </c>
      <c r="I2668" t="s">
        <v>24517</v>
      </c>
      <c r="J2668" t="s">
        <v>24518</v>
      </c>
      <c r="K2668" t="s">
        <v>24519</v>
      </c>
      <c r="L2668" t="s">
        <v>13</v>
      </c>
      <c r="M2668" t="s">
        <v>24520</v>
      </c>
      <c r="N2668" t="s">
        <v>24521</v>
      </c>
      <c r="O2668" t="s">
        <v>24522</v>
      </c>
      <c r="P2668" t="s">
        <v>113</v>
      </c>
      <c r="Q2668" t="s">
        <v>42</v>
      </c>
    </row>
    <row r="2669" spans="1:17" x14ac:dyDescent="0.2">
      <c r="A2669" t="s">
        <v>24523</v>
      </c>
      <c r="B2669" t="s">
        <v>24524</v>
      </c>
      <c r="C2669" t="s">
        <v>24525</v>
      </c>
      <c r="D2669" t="s">
        <v>24526</v>
      </c>
      <c r="E2669">
        <v>23</v>
      </c>
      <c r="F2669">
        <v>3914</v>
      </c>
      <c r="G2669">
        <v>3913</v>
      </c>
      <c r="H2669">
        <v>1</v>
      </c>
      <c r="I2669" t="s">
        <v>24527</v>
      </c>
      <c r="J2669" t="s">
        <v>24528</v>
      </c>
      <c r="L2669" t="s">
        <v>13</v>
      </c>
      <c r="M2669" t="s">
        <v>24529</v>
      </c>
      <c r="N2669" t="s">
        <v>24525</v>
      </c>
      <c r="O2669" t="s">
        <v>24530</v>
      </c>
      <c r="P2669" t="s">
        <v>173</v>
      </c>
      <c r="Q2669" t="s">
        <v>42</v>
      </c>
    </row>
    <row r="2670" spans="1:17" x14ac:dyDescent="0.2">
      <c r="A2670" t="s">
        <v>24531</v>
      </c>
      <c r="B2670" t="s">
        <v>24532</v>
      </c>
      <c r="C2670" t="s">
        <v>24533</v>
      </c>
      <c r="D2670" t="s">
        <v>24534</v>
      </c>
      <c r="E2670">
        <v>1</v>
      </c>
      <c r="F2670">
        <v>8</v>
      </c>
      <c r="G2670">
        <v>5</v>
      </c>
      <c r="H2670">
        <v>3</v>
      </c>
      <c r="I2670" t="s">
        <v>24535</v>
      </c>
      <c r="J2670" t="s">
        <v>24536</v>
      </c>
      <c r="K2670" t="s">
        <v>24537</v>
      </c>
      <c r="L2670" t="s">
        <v>13</v>
      </c>
      <c r="M2670" t="s">
        <v>24538</v>
      </c>
      <c r="N2670" t="s">
        <v>24539</v>
      </c>
      <c r="O2670" t="s">
        <v>24540</v>
      </c>
      <c r="P2670" t="s">
        <v>145</v>
      </c>
      <c r="Q2670" t="s">
        <v>30</v>
      </c>
    </row>
    <row r="2671" spans="1:17" x14ac:dyDescent="0.2">
      <c r="A2671" t="s">
        <v>24541</v>
      </c>
      <c r="B2671" t="s">
        <v>24542</v>
      </c>
      <c r="C2671" t="s">
        <v>24543</v>
      </c>
      <c r="D2671" t="s">
        <v>24544</v>
      </c>
      <c r="E2671">
        <v>1</v>
      </c>
      <c r="F2671">
        <v>4</v>
      </c>
      <c r="G2671">
        <v>3</v>
      </c>
      <c r="H2671">
        <v>1</v>
      </c>
      <c r="I2671" t="s">
        <v>24545</v>
      </c>
      <c r="J2671" t="s">
        <v>24546</v>
      </c>
      <c r="K2671" t="s">
        <v>24547</v>
      </c>
      <c r="L2671" t="s">
        <v>13</v>
      </c>
      <c r="M2671" t="s">
        <v>24548</v>
      </c>
      <c r="N2671" t="s">
        <v>24549</v>
      </c>
      <c r="O2671" t="s">
        <v>18420</v>
      </c>
      <c r="P2671" t="s">
        <v>716</v>
      </c>
      <c r="Q2671" t="s">
        <v>42</v>
      </c>
    </row>
    <row r="2672" spans="1:17" x14ac:dyDescent="0.2">
      <c r="A2672" t="s">
        <v>24550</v>
      </c>
      <c r="B2672" t="s">
        <v>24551</v>
      </c>
      <c r="C2672" t="s">
        <v>24552</v>
      </c>
      <c r="D2672" t="s">
        <v>24553</v>
      </c>
      <c r="E2672">
        <v>1</v>
      </c>
      <c r="F2672">
        <v>10</v>
      </c>
      <c r="G2672">
        <v>7</v>
      </c>
      <c r="H2672">
        <v>3</v>
      </c>
      <c r="I2672" t="s">
        <v>1240</v>
      </c>
      <c r="J2672" t="s">
        <v>1241</v>
      </c>
      <c r="L2672" t="s">
        <v>13</v>
      </c>
      <c r="M2672" t="s">
        <v>1242</v>
      </c>
      <c r="N2672" t="s">
        <v>1243</v>
      </c>
      <c r="O2672" t="s">
        <v>1038</v>
      </c>
      <c r="P2672" t="s">
        <v>41</v>
      </c>
      <c r="Q2672" t="s">
        <v>42</v>
      </c>
    </row>
    <row r="2673" spans="1:17" x14ac:dyDescent="0.2">
      <c r="A2673" t="s">
        <v>24554</v>
      </c>
      <c r="B2673" t="s">
        <v>24555</v>
      </c>
      <c r="C2673" t="s">
        <v>24556</v>
      </c>
      <c r="D2673" t="s">
        <v>24557</v>
      </c>
      <c r="E2673">
        <v>1</v>
      </c>
      <c r="F2673">
        <v>22</v>
      </c>
      <c r="G2673">
        <v>20</v>
      </c>
      <c r="H2673">
        <v>2</v>
      </c>
      <c r="I2673" t="s">
        <v>24558</v>
      </c>
      <c r="J2673" t="s">
        <v>2131</v>
      </c>
      <c r="K2673" t="s">
        <v>24559</v>
      </c>
      <c r="L2673" t="s">
        <v>13</v>
      </c>
      <c r="M2673" t="s">
        <v>24560</v>
      </c>
      <c r="N2673" t="s">
        <v>24561</v>
      </c>
      <c r="O2673" t="s">
        <v>11770</v>
      </c>
      <c r="P2673" t="s">
        <v>533</v>
      </c>
      <c r="Q2673" t="s">
        <v>42</v>
      </c>
    </row>
    <row r="2674" spans="1:17" x14ac:dyDescent="0.2">
      <c r="A2674" t="s">
        <v>24562</v>
      </c>
      <c r="B2674" t="s">
        <v>24563</v>
      </c>
      <c r="C2674" t="s">
        <v>24564</v>
      </c>
      <c r="D2674" t="s">
        <v>24565</v>
      </c>
      <c r="E2674">
        <v>3</v>
      </c>
      <c r="F2674">
        <v>14</v>
      </c>
      <c r="G2674">
        <v>10</v>
      </c>
      <c r="H2674">
        <v>4</v>
      </c>
      <c r="I2674" t="s">
        <v>24566</v>
      </c>
      <c r="J2674" t="s">
        <v>24567</v>
      </c>
      <c r="K2674" t="s">
        <v>24568</v>
      </c>
      <c r="L2674" t="s">
        <v>13</v>
      </c>
      <c r="M2674" t="s">
        <v>24569</v>
      </c>
      <c r="N2674" t="s">
        <v>24570</v>
      </c>
      <c r="O2674" t="s">
        <v>24571</v>
      </c>
      <c r="P2674" t="s">
        <v>173</v>
      </c>
      <c r="Q2674" t="s">
        <v>30</v>
      </c>
    </row>
    <row r="2675" spans="1:17" x14ac:dyDescent="0.2">
      <c r="A2675" t="s">
        <v>24572</v>
      </c>
      <c r="B2675" t="s">
        <v>24573</v>
      </c>
      <c r="C2675" t="s">
        <v>24574</v>
      </c>
      <c r="D2675" t="s">
        <v>24575</v>
      </c>
      <c r="E2675">
        <v>1</v>
      </c>
      <c r="F2675">
        <v>2</v>
      </c>
      <c r="G2675">
        <v>1</v>
      </c>
      <c r="H2675">
        <v>1</v>
      </c>
      <c r="I2675" t="s">
        <v>24576</v>
      </c>
      <c r="J2675" t="s">
        <v>24577</v>
      </c>
      <c r="L2675" t="s">
        <v>13</v>
      </c>
      <c r="M2675" t="s">
        <v>24578</v>
      </c>
      <c r="N2675" t="s">
        <v>24579</v>
      </c>
      <c r="O2675" t="s">
        <v>24580</v>
      </c>
      <c r="P2675" t="s">
        <v>173</v>
      </c>
      <c r="Q2675" t="s">
        <v>416</v>
      </c>
    </row>
    <row r="2676" spans="1:17" x14ac:dyDescent="0.2">
      <c r="A2676" t="s">
        <v>24581</v>
      </c>
      <c r="B2676" t="s">
        <v>24582</v>
      </c>
      <c r="C2676" t="s">
        <v>24583</v>
      </c>
      <c r="D2676" t="s">
        <v>24584</v>
      </c>
      <c r="E2676">
        <v>2</v>
      </c>
      <c r="F2676">
        <v>8</v>
      </c>
      <c r="G2676">
        <v>8</v>
      </c>
      <c r="H2676">
        <v>0</v>
      </c>
      <c r="I2676" t="s">
        <v>24585</v>
      </c>
      <c r="J2676" t="s">
        <v>24586</v>
      </c>
      <c r="K2676" t="s">
        <v>24587</v>
      </c>
      <c r="L2676" t="s">
        <v>13</v>
      </c>
      <c r="M2676" t="s">
        <v>24588</v>
      </c>
      <c r="N2676" t="s">
        <v>24589</v>
      </c>
      <c r="O2676" t="s">
        <v>24590</v>
      </c>
      <c r="P2676" t="s">
        <v>64</v>
      </c>
      <c r="Q2676" t="s">
        <v>114</v>
      </c>
    </row>
    <row r="2677" spans="1:17" x14ac:dyDescent="0.2">
      <c r="A2677" t="s">
        <v>24591</v>
      </c>
      <c r="B2677" t="s">
        <v>24592</v>
      </c>
      <c r="C2677" t="s">
        <v>24593</v>
      </c>
      <c r="D2677" t="s">
        <v>24594</v>
      </c>
      <c r="E2677">
        <v>1</v>
      </c>
      <c r="F2677">
        <v>15</v>
      </c>
      <c r="G2677">
        <v>15</v>
      </c>
      <c r="H2677">
        <v>0</v>
      </c>
      <c r="I2677" t="s">
        <v>24595</v>
      </c>
      <c r="J2677" t="s">
        <v>24596</v>
      </c>
      <c r="K2677" t="s">
        <v>24597</v>
      </c>
      <c r="L2677" t="s">
        <v>13</v>
      </c>
      <c r="M2677" t="s">
        <v>24598</v>
      </c>
      <c r="N2677" t="s">
        <v>24599</v>
      </c>
      <c r="O2677" t="s">
        <v>24600</v>
      </c>
      <c r="P2677" t="s">
        <v>145</v>
      </c>
      <c r="Q2677" t="s">
        <v>18</v>
      </c>
    </row>
    <row r="2678" spans="1:17" x14ac:dyDescent="0.2">
      <c r="A2678" t="s">
        <v>24601</v>
      </c>
      <c r="B2678" t="s">
        <v>24602</v>
      </c>
      <c r="C2678" t="s">
        <v>24603</v>
      </c>
      <c r="D2678" t="s">
        <v>24604</v>
      </c>
      <c r="E2678">
        <v>1</v>
      </c>
      <c r="F2678">
        <v>2</v>
      </c>
      <c r="G2678">
        <v>1</v>
      </c>
      <c r="H2678">
        <v>1</v>
      </c>
      <c r="I2678" t="s">
        <v>24605</v>
      </c>
      <c r="J2678" t="s">
        <v>24606</v>
      </c>
      <c r="K2678" t="s">
        <v>24607</v>
      </c>
      <c r="L2678" t="s">
        <v>13</v>
      </c>
      <c r="M2678" t="s">
        <v>24608</v>
      </c>
      <c r="N2678" t="s">
        <v>24609</v>
      </c>
      <c r="O2678" t="s">
        <v>24610</v>
      </c>
      <c r="P2678" t="s">
        <v>145</v>
      </c>
      <c r="Q2678" t="s">
        <v>42</v>
      </c>
    </row>
    <row r="2679" spans="1:17" x14ac:dyDescent="0.2">
      <c r="A2679" t="s">
        <v>24611</v>
      </c>
      <c r="B2679" t="s">
        <v>24612</v>
      </c>
      <c r="C2679" t="s">
        <v>24613</v>
      </c>
      <c r="D2679" t="s">
        <v>24614</v>
      </c>
      <c r="E2679">
        <v>2</v>
      </c>
      <c r="F2679">
        <v>145</v>
      </c>
      <c r="G2679">
        <v>139</v>
      </c>
      <c r="H2679">
        <v>6</v>
      </c>
      <c r="I2679" t="s">
        <v>24615</v>
      </c>
      <c r="J2679" t="s">
        <v>24616</v>
      </c>
      <c r="K2679" t="s">
        <v>24617</v>
      </c>
      <c r="L2679" t="s">
        <v>13</v>
      </c>
      <c r="M2679" t="s">
        <v>24618</v>
      </c>
      <c r="N2679" t="s">
        <v>24619</v>
      </c>
      <c r="O2679" t="s">
        <v>19557</v>
      </c>
      <c r="P2679" t="s">
        <v>173</v>
      </c>
      <c r="Q2679" t="s">
        <v>42</v>
      </c>
    </row>
    <row r="2680" spans="1:17" x14ac:dyDescent="0.2">
      <c r="A2680" t="s">
        <v>24620</v>
      </c>
      <c r="B2680" t="s">
        <v>24621</v>
      </c>
      <c r="C2680" t="s">
        <v>24622</v>
      </c>
      <c r="D2680" t="s">
        <v>24623</v>
      </c>
      <c r="E2680">
        <v>54</v>
      </c>
      <c r="F2680">
        <v>654</v>
      </c>
      <c r="G2680">
        <v>476</v>
      </c>
      <c r="H2680">
        <v>178</v>
      </c>
      <c r="I2680" t="s">
        <v>24624</v>
      </c>
      <c r="J2680" t="s">
        <v>2629</v>
      </c>
      <c r="K2680" t="s">
        <v>24625</v>
      </c>
      <c r="L2680" t="s">
        <v>13</v>
      </c>
      <c r="M2680" t="s">
        <v>24626</v>
      </c>
      <c r="N2680" t="s">
        <v>24627</v>
      </c>
      <c r="O2680" t="s">
        <v>24628</v>
      </c>
      <c r="P2680" t="s">
        <v>41</v>
      </c>
      <c r="Q2680" t="s">
        <v>42</v>
      </c>
    </row>
    <row r="2681" spans="1:17" x14ac:dyDescent="0.2">
      <c r="A2681" t="s">
        <v>24629</v>
      </c>
      <c r="B2681" t="s">
        <v>24630</v>
      </c>
      <c r="C2681" t="s">
        <v>24631</v>
      </c>
      <c r="D2681" t="s">
        <v>24632</v>
      </c>
      <c r="E2681">
        <v>1</v>
      </c>
      <c r="F2681">
        <v>53</v>
      </c>
      <c r="G2681">
        <v>47</v>
      </c>
      <c r="H2681">
        <v>6</v>
      </c>
      <c r="I2681" t="s">
        <v>24633</v>
      </c>
      <c r="J2681" t="s">
        <v>24630</v>
      </c>
      <c r="K2681" t="s">
        <v>24634</v>
      </c>
      <c r="L2681" t="s">
        <v>13</v>
      </c>
      <c r="M2681" t="s">
        <v>24635</v>
      </c>
      <c r="N2681" t="s">
        <v>24636</v>
      </c>
      <c r="O2681" t="s">
        <v>959</v>
      </c>
      <c r="P2681" t="s">
        <v>41</v>
      </c>
      <c r="Q2681" t="s">
        <v>42</v>
      </c>
    </row>
    <row r="2682" spans="1:17" x14ac:dyDescent="0.2">
      <c r="A2682" t="s">
        <v>24637</v>
      </c>
      <c r="B2682" t="s">
        <v>24638</v>
      </c>
      <c r="C2682" t="s">
        <v>24639</v>
      </c>
      <c r="D2682" t="s">
        <v>24640</v>
      </c>
      <c r="E2682">
        <v>1</v>
      </c>
      <c r="F2682">
        <v>14</v>
      </c>
      <c r="G2682">
        <v>8</v>
      </c>
      <c r="H2682">
        <v>6</v>
      </c>
      <c r="I2682" t="s">
        <v>24641</v>
      </c>
      <c r="J2682" t="s">
        <v>24642</v>
      </c>
      <c r="K2682" t="s">
        <v>24643</v>
      </c>
      <c r="L2682" t="s">
        <v>13</v>
      </c>
      <c r="M2682" t="s">
        <v>24644</v>
      </c>
      <c r="N2682" t="s">
        <v>24645</v>
      </c>
      <c r="O2682" t="s">
        <v>24646</v>
      </c>
      <c r="P2682" t="s">
        <v>94</v>
      </c>
      <c r="Q2682" t="s">
        <v>514</v>
      </c>
    </row>
    <row r="2683" spans="1:17" x14ac:dyDescent="0.2">
      <c r="A2683" t="s">
        <v>24647</v>
      </c>
      <c r="B2683" t="s">
        <v>24648</v>
      </c>
      <c r="C2683" t="s">
        <v>24649</v>
      </c>
      <c r="D2683" t="s">
        <v>24650</v>
      </c>
      <c r="E2683">
        <v>1</v>
      </c>
      <c r="F2683">
        <v>4</v>
      </c>
      <c r="G2683">
        <v>4</v>
      </c>
      <c r="H2683">
        <v>0</v>
      </c>
      <c r="I2683" t="s">
        <v>24651</v>
      </c>
      <c r="J2683" t="s">
        <v>24648</v>
      </c>
      <c r="L2683" t="s">
        <v>13</v>
      </c>
      <c r="M2683" t="s">
        <v>24652</v>
      </c>
      <c r="N2683" t="s">
        <v>24653</v>
      </c>
      <c r="O2683" t="s">
        <v>24654</v>
      </c>
      <c r="P2683" t="s">
        <v>41</v>
      </c>
      <c r="Q2683" t="s">
        <v>42</v>
      </c>
    </row>
    <row r="2684" spans="1:17" x14ac:dyDescent="0.2">
      <c r="A2684" t="s">
        <v>24655</v>
      </c>
      <c r="B2684" t="s">
        <v>24656</v>
      </c>
      <c r="C2684" t="s">
        <v>24657</v>
      </c>
      <c r="D2684" t="s">
        <v>24658</v>
      </c>
      <c r="E2684">
        <v>1</v>
      </c>
      <c r="F2684">
        <v>2</v>
      </c>
      <c r="G2684">
        <v>1</v>
      </c>
      <c r="H2684">
        <v>1</v>
      </c>
      <c r="I2684" t="s">
        <v>24659</v>
      </c>
      <c r="J2684" t="s">
        <v>24660</v>
      </c>
      <c r="K2684" t="s">
        <v>24661</v>
      </c>
      <c r="L2684" t="s">
        <v>13</v>
      </c>
      <c r="M2684" t="s">
        <v>24662</v>
      </c>
      <c r="N2684" t="s">
        <v>24663</v>
      </c>
      <c r="O2684" t="s">
        <v>1406</v>
      </c>
      <c r="P2684" t="s">
        <v>41</v>
      </c>
      <c r="Q2684" t="s">
        <v>42</v>
      </c>
    </row>
    <row r="2685" spans="1:17" x14ac:dyDescent="0.2">
      <c r="A2685" t="s">
        <v>24664</v>
      </c>
      <c r="B2685" t="s">
        <v>24665</v>
      </c>
      <c r="C2685" t="s">
        <v>24666</v>
      </c>
      <c r="D2685" t="s">
        <v>24667</v>
      </c>
      <c r="E2685">
        <v>1</v>
      </c>
      <c r="F2685">
        <v>1</v>
      </c>
      <c r="G2685">
        <v>1</v>
      </c>
      <c r="H2685">
        <v>0</v>
      </c>
      <c r="I2685" t="s">
        <v>24668</v>
      </c>
      <c r="J2685" t="s">
        <v>24669</v>
      </c>
      <c r="K2685" t="s">
        <v>24670</v>
      </c>
      <c r="L2685" t="s">
        <v>13</v>
      </c>
      <c r="M2685" t="s">
        <v>24671</v>
      </c>
      <c r="N2685" t="s">
        <v>24672</v>
      </c>
      <c r="O2685" t="s">
        <v>6548</v>
      </c>
      <c r="P2685" t="s">
        <v>145</v>
      </c>
      <c r="Q2685" t="s">
        <v>30</v>
      </c>
    </row>
    <row r="2686" spans="1:17" x14ac:dyDescent="0.2">
      <c r="A2686" t="s">
        <v>24673</v>
      </c>
      <c r="B2686" t="s">
        <v>24674</v>
      </c>
      <c r="C2686" t="s">
        <v>24675</v>
      </c>
      <c r="D2686" t="s">
        <v>24676</v>
      </c>
      <c r="E2686">
        <v>1</v>
      </c>
      <c r="F2686">
        <v>108</v>
      </c>
      <c r="G2686">
        <v>36</v>
      </c>
      <c r="H2686">
        <v>72</v>
      </c>
      <c r="I2686" t="s">
        <v>24677</v>
      </c>
      <c r="J2686" t="s">
        <v>24674</v>
      </c>
      <c r="K2686" t="s">
        <v>24678</v>
      </c>
      <c r="L2686" t="s">
        <v>13</v>
      </c>
      <c r="M2686" t="s">
        <v>24679</v>
      </c>
      <c r="N2686" t="s">
        <v>24680</v>
      </c>
      <c r="O2686" t="s">
        <v>24681</v>
      </c>
      <c r="P2686" t="s">
        <v>12748</v>
      </c>
      <c r="Q2686" t="s">
        <v>30</v>
      </c>
    </row>
    <row r="2687" spans="1:17" x14ac:dyDescent="0.2">
      <c r="A2687" t="s">
        <v>24682</v>
      </c>
      <c r="B2687" t="s">
        <v>24683</v>
      </c>
      <c r="C2687" t="s">
        <v>24684</v>
      </c>
      <c r="D2687" t="s">
        <v>24685</v>
      </c>
      <c r="E2687">
        <v>1</v>
      </c>
      <c r="F2687">
        <v>4</v>
      </c>
      <c r="G2687">
        <v>2</v>
      </c>
      <c r="H2687">
        <v>2</v>
      </c>
      <c r="I2687" t="s">
        <v>24686</v>
      </c>
      <c r="J2687" t="s">
        <v>24683</v>
      </c>
      <c r="L2687" t="s">
        <v>13</v>
      </c>
      <c r="M2687" t="s">
        <v>24687</v>
      </c>
      <c r="N2687" t="s">
        <v>24688</v>
      </c>
      <c r="O2687" t="s">
        <v>24689</v>
      </c>
      <c r="P2687" t="s">
        <v>145</v>
      </c>
      <c r="Q2687" t="s">
        <v>30</v>
      </c>
    </row>
    <row r="2688" spans="1:17" x14ac:dyDescent="0.2">
      <c r="A2688" t="s">
        <v>24690</v>
      </c>
      <c r="B2688" t="s">
        <v>24691</v>
      </c>
      <c r="C2688" t="s">
        <v>24692</v>
      </c>
      <c r="D2688" t="s">
        <v>24693</v>
      </c>
      <c r="E2688">
        <v>1</v>
      </c>
      <c r="F2688">
        <v>4</v>
      </c>
      <c r="G2688">
        <v>3</v>
      </c>
      <c r="H2688">
        <v>1</v>
      </c>
      <c r="I2688" t="s">
        <v>24694</v>
      </c>
      <c r="J2688" t="s">
        <v>24691</v>
      </c>
      <c r="L2688" t="s">
        <v>13</v>
      </c>
      <c r="M2688" t="s">
        <v>24695</v>
      </c>
      <c r="N2688" t="s">
        <v>24696</v>
      </c>
      <c r="O2688" t="s">
        <v>17487</v>
      </c>
      <c r="P2688" t="s">
        <v>41</v>
      </c>
      <c r="Q2688" t="s">
        <v>42</v>
      </c>
    </row>
    <row r="2689" spans="1:17" x14ac:dyDescent="0.2">
      <c r="A2689" t="s">
        <v>24697</v>
      </c>
      <c r="B2689" t="s">
        <v>24698</v>
      </c>
      <c r="C2689" t="s">
        <v>24699</v>
      </c>
      <c r="D2689" t="s">
        <v>24700</v>
      </c>
      <c r="E2689">
        <v>1</v>
      </c>
      <c r="F2689">
        <v>4</v>
      </c>
      <c r="G2689">
        <v>2</v>
      </c>
      <c r="H2689">
        <v>2</v>
      </c>
      <c r="I2689" t="s">
        <v>24701</v>
      </c>
      <c r="J2689" t="s">
        <v>24702</v>
      </c>
      <c r="K2689" t="s">
        <v>24703</v>
      </c>
      <c r="L2689" t="s">
        <v>13</v>
      </c>
      <c r="M2689" t="s">
        <v>24704</v>
      </c>
      <c r="N2689" t="s">
        <v>24705</v>
      </c>
      <c r="O2689" t="s">
        <v>24706</v>
      </c>
      <c r="P2689" t="s">
        <v>255</v>
      </c>
      <c r="Q2689" t="s">
        <v>42</v>
      </c>
    </row>
    <row r="2690" spans="1:17" x14ac:dyDescent="0.2">
      <c r="A2690" t="s">
        <v>24707</v>
      </c>
      <c r="B2690" t="s">
        <v>24708</v>
      </c>
      <c r="C2690" t="s">
        <v>24709</v>
      </c>
      <c r="D2690" t="s">
        <v>24710</v>
      </c>
      <c r="E2690">
        <v>1</v>
      </c>
      <c r="F2690">
        <v>23</v>
      </c>
      <c r="G2690">
        <v>18</v>
      </c>
      <c r="H2690">
        <v>5</v>
      </c>
      <c r="I2690" t="s">
        <v>24711</v>
      </c>
      <c r="J2690" t="s">
        <v>24712</v>
      </c>
      <c r="K2690" t="s">
        <v>24713</v>
      </c>
      <c r="L2690" t="s">
        <v>13</v>
      </c>
      <c r="M2690" t="s">
        <v>24714</v>
      </c>
      <c r="N2690" t="s">
        <v>24715</v>
      </c>
      <c r="O2690" t="s">
        <v>11335</v>
      </c>
      <c r="P2690" t="s">
        <v>716</v>
      </c>
      <c r="Q2690" t="s">
        <v>42</v>
      </c>
    </row>
    <row r="2691" spans="1:17" x14ac:dyDescent="0.2">
      <c r="A2691" t="s">
        <v>24716</v>
      </c>
      <c r="B2691" t="s">
        <v>24717</v>
      </c>
      <c r="C2691" t="s">
        <v>24718</v>
      </c>
      <c r="D2691" t="s">
        <v>24719</v>
      </c>
      <c r="E2691">
        <v>2</v>
      </c>
      <c r="F2691">
        <v>21</v>
      </c>
      <c r="G2691">
        <v>17</v>
      </c>
      <c r="H2691">
        <v>4</v>
      </c>
      <c r="I2691" t="s">
        <v>24720</v>
      </c>
      <c r="J2691" t="s">
        <v>24717</v>
      </c>
      <c r="K2691" t="s">
        <v>24721</v>
      </c>
      <c r="L2691" t="s">
        <v>13</v>
      </c>
      <c r="M2691" t="s">
        <v>24722</v>
      </c>
      <c r="N2691" t="s">
        <v>24723</v>
      </c>
      <c r="O2691" t="s">
        <v>3823</v>
      </c>
      <c r="P2691" t="s">
        <v>41</v>
      </c>
      <c r="Q2691" t="s">
        <v>42</v>
      </c>
    </row>
    <row r="2692" spans="1:17" x14ac:dyDescent="0.2">
      <c r="A2692" t="s">
        <v>24724</v>
      </c>
      <c r="B2692" t="s">
        <v>24725</v>
      </c>
      <c r="C2692" t="s">
        <v>24726</v>
      </c>
      <c r="D2692" t="s">
        <v>24727</v>
      </c>
      <c r="E2692">
        <v>1</v>
      </c>
      <c r="F2692">
        <v>11</v>
      </c>
      <c r="G2692">
        <v>10</v>
      </c>
      <c r="H2692">
        <v>1</v>
      </c>
      <c r="I2692" t="s">
        <v>24728</v>
      </c>
      <c r="J2692" t="s">
        <v>24729</v>
      </c>
      <c r="K2692" t="s">
        <v>24730</v>
      </c>
      <c r="L2692" t="s">
        <v>13</v>
      </c>
      <c r="M2692" t="s">
        <v>24731</v>
      </c>
      <c r="N2692" t="s">
        <v>24732</v>
      </c>
      <c r="O2692" t="s">
        <v>15166</v>
      </c>
      <c r="P2692" t="s">
        <v>41</v>
      </c>
      <c r="Q2692" t="s">
        <v>42</v>
      </c>
    </row>
    <row r="2693" spans="1:17" x14ac:dyDescent="0.2">
      <c r="A2693" t="s">
        <v>24733</v>
      </c>
      <c r="B2693" t="s">
        <v>24734</v>
      </c>
      <c r="C2693" t="s">
        <v>24735</v>
      </c>
      <c r="D2693" t="s">
        <v>24736</v>
      </c>
      <c r="E2693">
        <v>7</v>
      </c>
      <c r="F2693">
        <v>402</v>
      </c>
      <c r="G2693">
        <v>390</v>
      </c>
      <c r="H2693">
        <v>12</v>
      </c>
      <c r="I2693" t="s">
        <v>24737</v>
      </c>
      <c r="J2693" t="s">
        <v>24734</v>
      </c>
      <c r="K2693" t="s">
        <v>24738</v>
      </c>
      <c r="L2693" t="s">
        <v>13</v>
      </c>
      <c r="M2693" t="s">
        <v>24739</v>
      </c>
      <c r="N2693" t="s">
        <v>24740</v>
      </c>
      <c r="O2693" t="s">
        <v>24741</v>
      </c>
      <c r="P2693" t="s">
        <v>145</v>
      </c>
      <c r="Q2693" t="s">
        <v>42</v>
      </c>
    </row>
    <row r="2694" spans="1:17" x14ac:dyDescent="0.2">
      <c r="A2694" t="s">
        <v>24742</v>
      </c>
      <c r="B2694" t="s">
        <v>24743</v>
      </c>
      <c r="C2694" t="s">
        <v>24744</v>
      </c>
      <c r="D2694" t="s">
        <v>24745</v>
      </c>
      <c r="E2694">
        <v>8</v>
      </c>
      <c r="F2694">
        <v>94</v>
      </c>
      <c r="G2694">
        <v>72</v>
      </c>
      <c r="H2694">
        <v>22</v>
      </c>
      <c r="I2694" t="s">
        <v>24746</v>
      </c>
      <c r="J2694" t="s">
        <v>24747</v>
      </c>
      <c r="K2694" t="s">
        <v>24748</v>
      </c>
      <c r="L2694" t="s">
        <v>13</v>
      </c>
      <c r="M2694" t="s">
        <v>24749</v>
      </c>
      <c r="N2694" t="s">
        <v>24750</v>
      </c>
      <c r="O2694" t="s">
        <v>6286</v>
      </c>
      <c r="P2694" t="s">
        <v>41</v>
      </c>
      <c r="Q2694" t="s">
        <v>42</v>
      </c>
    </row>
    <row r="2695" spans="1:17" x14ac:dyDescent="0.2">
      <c r="A2695" t="s">
        <v>24751</v>
      </c>
      <c r="B2695" t="s">
        <v>24752</v>
      </c>
      <c r="C2695" t="s">
        <v>24753</v>
      </c>
      <c r="D2695" t="s">
        <v>24754</v>
      </c>
      <c r="E2695">
        <v>1</v>
      </c>
      <c r="F2695">
        <v>4</v>
      </c>
      <c r="G2695">
        <v>2</v>
      </c>
      <c r="H2695">
        <v>2</v>
      </c>
      <c r="I2695" t="s">
        <v>24755</v>
      </c>
      <c r="J2695" t="s">
        <v>24756</v>
      </c>
      <c r="K2695" t="s">
        <v>24757</v>
      </c>
      <c r="L2695" t="s">
        <v>13</v>
      </c>
      <c r="M2695" t="s">
        <v>24758</v>
      </c>
      <c r="N2695" t="s">
        <v>24759</v>
      </c>
      <c r="O2695" t="s">
        <v>14868</v>
      </c>
      <c r="P2695" t="s">
        <v>2971</v>
      </c>
      <c r="Q2695" t="s">
        <v>30</v>
      </c>
    </row>
    <row r="2696" spans="1:17" x14ac:dyDescent="0.2">
      <c r="A2696" t="s">
        <v>24760</v>
      </c>
      <c r="B2696" t="s">
        <v>24761</v>
      </c>
      <c r="C2696" t="s">
        <v>24762</v>
      </c>
      <c r="D2696" t="s">
        <v>24763</v>
      </c>
      <c r="E2696">
        <v>1</v>
      </c>
      <c r="F2696">
        <v>4</v>
      </c>
      <c r="G2696">
        <v>2</v>
      </c>
      <c r="H2696">
        <v>2</v>
      </c>
      <c r="I2696" t="s">
        <v>24764</v>
      </c>
      <c r="J2696" t="s">
        <v>24761</v>
      </c>
      <c r="K2696" t="s">
        <v>24765</v>
      </c>
      <c r="L2696" t="s">
        <v>13</v>
      </c>
      <c r="M2696" t="s">
        <v>24766</v>
      </c>
      <c r="N2696" t="s">
        <v>24767</v>
      </c>
      <c r="O2696" t="s">
        <v>24768</v>
      </c>
      <c r="P2696" t="s">
        <v>145</v>
      </c>
      <c r="Q2696" t="s">
        <v>42</v>
      </c>
    </row>
    <row r="2697" spans="1:17" x14ac:dyDescent="0.2">
      <c r="A2697" t="s">
        <v>24769</v>
      </c>
      <c r="B2697" t="s">
        <v>24770</v>
      </c>
      <c r="C2697" t="s">
        <v>24771</v>
      </c>
      <c r="D2697" t="s">
        <v>24772</v>
      </c>
      <c r="E2697">
        <v>1</v>
      </c>
      <c r="F2697">
        <v>4</v>
      </c>
      <c r="G2697">
        <v>2</v>
      </c>
      <c r="H2697">
        <v>2</v>
      </c>
      <c r="I2697" t="s">
        <v>24773</v>
      </c>
      <c r="J2697" t="s">
        <v>24774</v>
      </c>
      <c r="K2697" t="s">
        <v>24775</v>
      </c>
      <c r="L2697" t="s">
        <v>13</v>
      </c>
      <c r="M2697" t="s">
        <v>24776</v>
      </c>
      <c r="N2697" t="s">
        <v>24777</v>
      </c>
      <c r="O2697" t="s">
        <v>24778</v>
      </c>
      <c r="P2697" t="s">
        <v>325</v>
      </c>
      <c r="Q2697" t="s">
        <v>42</v>
      </c>
    </row>
    <row r="2698" spans="1:17" x14ac:dyDescent="0.2">
      <c r="A2698" t="s">
        <v>24779</v>
      </c>
      <c r="B2698" t="s">
        <v>24780</v>
      </c>
      <c r="C2698" t="s">
        <v>24781</v>
      </c>
      <c r="D2698" t="s">
        <v>24782</v>
      </c>
      <c r="E2698">
        <v>4</v>
      </c>
      <c r="F2698">
        <v>136</v>
      </c>
      <c r="G2698">
        <v>129</v>
      </c>
      <c r="H2698">
        <v>7</v>
      </c>
      <c r="I2698" t="s">
        <v>24783</v>
      </c>
      <c r="J2698" t="s">
        <v>24784</v>
      </c>
      <c r="K2698" t="s">
        <v>24785</v>
      </c>
      <c r="L2698" t="s">
        <v>13</v>
      </c>
      <c r="M2698" t="s">
        <v>24786</v>
      </c>
      <c r="N2698" t="s">
        <v>24787</v>
      </c>
      <c r="O2698" t="s">
        <v>24788</v>
      </c>
      <c r="P2698" t="s">
        <v>41</v>
      </c>
      <c r="Q2698" t="s">
        <v>42</v>
      </c>
    </row>
    <row r="2699" spans="1:17" x14ac:dyDescent="0.2">
      <c r="A2699" t="s">
        <v>24789</v>
      </c>
      <c r="B2699" t="s">
        <v>24790</v>
      </c>
      <c r="C2699" t="s">
        <v>24791</v>
      </c>
      <c r="D2699" t="s">
        <v>24792</v>
      </c>
      <c r="E2699">
        <v>1</v>
      </c>
      <c r="F2699">
        <v>24</v>
      </c>
      <c r="G2699">
        <v>15</v>
      </c>
      <c r="H2699">
        <v>9</v>
      </c>
      <c r="I2699" t="s">
        <v>24793</v>
      </c>
      <c r="J2699" t="s">
        <v>24794</v>
      </c>
      <c r="K2699" t="s">
        <v>24795</v>
      </c>
      <c r="L2699" t="s">
        <v>13</v>
      </c>
      <c r="M2699" t="s">
        <v>24796</v>
      </c>
      <c r="N2699" t="s">
        <v>24797</v>
      </c>
      <c r="O2699" t="s">
        <v>24798</v>
      </c>
      <c r="P2699" t="s">
        <v>41</v>
      </c>
      <c r="Q2699" t="s">
        <v>42</v>
      </c>
    </row>
    <row r="2700" spans="1:17" x14ac:dyDescent="0.2">
      <c r="A2700" t="s">
        <v>24799</v>
      </c>
      <c r="B2700" t="s">
        <v>24800</v>
      </c>
      <c r="C2700" t="s">
        <v>24801</v>
      </c>
      <c r="D2700" t="s">
        <v>24802</v>
      </c>
      <c r="E2700">
        <v>1</v>
      </c>
      <c r="F2700">
        <v>116</v>
      </c>
      <c r="G2700">
        <v>61</v>
      </c>
      <c r="H2700">
        <v>55</v>
      </c>
      <c r="I2700" t="s">
        <v>24803</v>
      </c>
      <c r="J2700" t="s">
        <v>24804</v>
      </c>
      <c r="K2700" t="s">
        <v>24805</v>
      </c>
      <c r="L2700" t="s">
        <v>13</v>
      </c>
      <c r="M2700" t="s">
        <v>24806</v>
      </c>
      <c r="N2700" t="s">
        <v>24807</v>
      </c>
      <c r="O2700" t="s">
        <v>1038</v>
      </c>
      <c r="P2700" t="s">
        <v>41</v>
      </c>
      <c r="Q2700" t="s">
        <v>42</v>
      </c>
    </row>
    <row r="2701" spans="1:17" x14ac:dyDescent="0.2">
      <c r="A2701" t="s">
        <v>24808</v>
      </c>
      <c r="B2701" t="s">
        <v>24809</v>
      </c>
      <c r="C2701" t="s">
        <v>24810</v>
      </c>
      <c r="D2701" t="s">
        <v>24811</v>
      </c>
      <c r="E2701">
        <v>1</v>
      </c>
      <c r="F2701">
        <v>6</v>
      </c>
      <c r="G2701">
        <v>3</v>
      </c>
      <c r="H2701">
        <v>3</v>
      </c>
      <c r="I2701" t="s">
        <v>24812</v>
      </c>
      <c r="J2701" t="s">
        <v>24813</v>
      </c>
      <c r="K2701" t="s">
        <v>24814</v>
      </c>
      <c r="L2701" t="s">
        <v>13</v>
      </c>
      <c r="M2701" t="s">
        <v>24815</v>
      </c>
      <c r="N2701" t="s">
        <v>24816</v>
      </c>
      <c r="O2701" t="s">
        <v>629</v>
      </c>
      <c r="P2701" t="s">
        <v>41</v>
      </c>
      <c r="Q2701" t="s">
        <v>42</v>
      </c>
    </row>
    <row r="2702" spans="1:17" x14ac:dyDescent="0.2">
      <c r="A2702" t="s">
        <v>24817</v>
      </c>
      <c r="B2702" t="s">
        <v>24818</v>
      </c>
      <c r="C2702" t="s">
        <v>24819</v>
      </c>
      <c r="D2702" t="s">
        <v>24820</v>
      </c>
      <c r="E2702">
        <v>3</v>
      </c>
      <c r="F2702">
        <v>214</v>
      </c>
      <c r="G2702">
        <v>213</v>
      </c>
      <c r="H2702">
        <v>1</v>
      </c>
      <c r="I2702" t="s">
        <v>24821</v>
      </c>
      <c r="J2702" t="s">
        <v>24822</v>
      </c>
      <c r="K2702" t="s">
        <v>24823</v>
      </c>
      <c r="L2702" t="s">
        <v>13</v>
      </c>
      <c r="M2702" t="s">
        <v>24824</v>
      </c>
      <c r="N2702" t="s">
        <v>24825</v>
      </c>
      <c r="O2702" t="s">
        <v>3577</v>
      </c>
      <c r="P2702" t="s">
        <v>145</v>
      </c>
      <c r="Q2702" t="s">
        <v>114</v>
      </c>
    </row>
    <row r="2703" spans="1:17" x14ac:dyDescent="0.2">
      <c r="A2703" t="s">
        <v>24826</v>
      </c>
      <c r="B2703" t="s">
        <v>24827</v>
      </c>
      <c r="C2703" t="s">
        <v>24828</v>
      </c>
      <c r="D2703" t="s">
        <v>24829</v>
      </c>
      <c r="E2703">
        <v>1</v>
      </c>
      <c r="F2703">
        <v>2</v>
      </c>
      <c r="G2703">
        <v>2</v>
      </c>
      <c r="H2703">
        <v>0</v>
      </c>
      <c r="I2703" t="s">
        <v>24830</v>
      </c>
      <c r="J2703" t="s">
        <v>24831</v>
      </c>
      <c r="K2703" t="s">
        <v>24832</v>
      </c>
      <c r="L2703" t="s">
        <v>13</v>
      </c>
      <c r="M2703" t="s">
        <v>24833</v>
      </c>
      <c r="N2703" t="s">
        <v>24828</v>
      </c>
      <c r="O2703" t="s">
        <v>5996</v>
      </c>
      <c r="P2703" t="s">
        <v>173</v>
      </c>
      <c r="Q2703" t="s">
        <v>42</v>
      </c>
    </row>
    <row r="2704" spans="1:17" x14ac:dyDescent="0.2">
      <c r="A2704" t="s">
        <v>24834</v>
      </c>
      <c r="B2704" t="s">
        <v>24835</v>
      </c>
      <c r="C2704" t="s">
        <v>24836</v>
      </c>
      <c r="D2704" t="s">
        <v>24837</v>
      </c>
      <c r="E2704">
        <v>17</v>
      </c>
      <c r="F2704">
        <v>194</v>
      </c>
      <c r="G2704">
        <v>193</v>
      </c>
      <c r="H2704">
        <v>1</v>
      </c>
      <c r="I2704" t="s">
        <v>24838</v>
      </c>
      <c r="J2704" t="s">
        <v>24839</v>
      </c>
      <c r="K2704" t="s">
        <v>24840</v>
      </c>
      <c r="L2704" t="s">
        <v>13</v>
      </c>
      <c r="M2704" t="s">
        <v>24841</v>
      </c>
      <c r="N2704" t="s">
        <v>24836</v>
      </c>
      <c r="O2704" t="s">
        <v>11923</v>
      </c>
      <c r="P2704" t="s">
        <v>41</v>
      </c>
      <c r="Q2704" t="s">
        <v>30</v>
      </c>
    </row>
    <row r="2705" spans="1:17" x14ac:dyDescent="0.2">
      <c r="A2705" t="s">
        <v>24842</v>
      </c>
      <c r="B2705" t="s">
        <v>24843</v>
      </c>
      <c r="C2705" t="s">
        <v>24844</v>
      </c>
      <c r="D2705" t="s">
        <v>24845</v>
      </c>
      <c r="E2705">
        <v>1</v>
      </c>
      <c r="F2705">
        <v>5</v>
      </c>
      <c r="G2705">
        <v>3</v>
      </c>
      <c r="H2705">
        <v>2</v>
      </c>
      <c r="I2705" t="s">
        <v>24846</v>
      </c>
      <c r="J2705" t="s">
        <v>24847</v>
      </c>
      <c r="K2705" t="s">
        <v>24848</v>
      </c>
      <c r="L2705" t="s">
        <v>13</v>
      </c>
      <c r="M2705" t="s">
        <v>24849</v>
      </c>
      <c r="N2705" t="s">
        <v>24850</v>
      </c>
      <c r="O2705" t="s">
        <v>24851</v>
      </c>
      <c r="P2705" t="s">
        <v>145</v>
      </c>
      <c r="Q2705" t="s">
        <v>30</v>
      </c>
    </row>
    <row r="2706" spans="1:17" x14ac:dyDescent="0.2">
      <c r="A2706" t="s">
        <v>24852</v>
      </c>
      <c r="B2706" t="s">
        <v>24853</v>
      </c>
      <c r="C2706" t="s">
        <v>24854</v>
      </c>
      <c r="D2706" t="s">
        <v>24855</v>
      </c>
      <c r="E2706">
        <v>1</v>
      </c>
      <c r="F2706">
        <v>35</v>
      </c>
      <c r="G2706">
        <v>30</v>
      </c>
      <c r="H2706">
        <v>5</v>
      </c>
      <c r="I2706" t="s">
        <v>24856</v>
      </c>
      <c r="J2706" t="s">
        <v>24853</v>
      </c>
      <c r="K2706" t="s">
        <v>24857</v>
      </c>
      <c r="L2706" t="s">
        <v>13</v>
      </c>
      <c r="M2706" t="s">
        <v>24858</v>
      </c>
      <c r="N2706" t="s">
        <v>24859</v>
      </c>
      <c r="O2706" t="s">
        <v>284</v>
      </c>
      <c r="P2706" t="s">
        <v>41</v>
      </c>
      <c r="Q2706" t="s">
        <v>42</v>
      </c>
    </row>
    <row r="2707" spans="1:17" x14ac:dyDescent="0.2">
      <c r="A2707" t="s">
        <v>24860</v>
      </c>
      <c r="B2707" t="s">
        <v>24861</v>
      </c>
      <c r="C2707" t="s">
        <v>24862</v>
      </c>
      <c r="D2707" t="s">
        <v>24863</v>
      </c>
      <c r="E2707">
        <v>1</v>
      </c>
      <c r="F2707">
        <v>2</v>
      </c>
      <c r="G2707">
        <v>1</v>
      </c>
      <c r="H2707">
        <v>1</v>
      </c>
      <c r="I2707" t="s">
        <v>24864</v>
      </c>
      <c r="J2707" t="s">
        <v>24865</v>
      </c>
      <c r="K2707" t="s">
        <v>24866</v>
      </c>
      <c r="L2707" t="s">
        <v>13</v>
      </c>
      <c r="M2707" t="s">
        <v>24867</v>
      </c>
      <c r="N2707" t="s">
        <v>24868</v>
      </c>
      <c r="O2707" t="s">
        <v>40</v>
      </c>
      <c r="P2707" t="s">
        <v>41</v>
      </c>
      <c r="Q2707" t="s">
        <v>42</v>
      </c>
    </row>
    <row r="2708" spans="1:17" x14ac:dyDescent="0.2">
      <c r="A2708" t="s">
        <v>24869</v>
      </c>
      <c r="B2708" t="s">
        <v>24870</v>
      </c>
      <c r="C2708" t="s">
        <v>24871</v>
      </c>
      <c r="D2708" t="s">
        <v>24872</v>
      </c>
      <c r="E2708">
        <v>3</v>
      </c>
      <c r="F2708">
        <v>111</v>
      </c>
      <c r="G2708">
        <v>75</v>
      </c>
      <c r="H2708">
        <v>36</v>
      </c>
      <c r="I2708" t="s">
        <v>24873</v>
      </c>
      <c r="J2708" t="s">
        <v>24874</v>
      </c>
      <c r="K2708" t="s">
        <v>24875</v>
      </c>
      <c r="L2708" t="s">
        <v>13</v>
      </c>
      <c r="M2708" t="s">
        <v>24876</v>
      </c>
      <c r="N2708" t="s">
        <v>24877</v>
      </c>
      <c r="O2708" t="s">
        <v>24878</v>
      </c>
      <c r="P2708" t="s">
        <v>173</v>
      </c>
      <c r="Q2708" t="s">
        <v>114</v>
      </c>
    </row>
    <row r="2709" spans="1:17" x14ac:dyDescent="0.2">
      <c r="A2709" t="s">
        <v>24879</v>
      </c>
      <c r="B2709" t="s">
        <v>24880</v>
      </c>
      <c r="C2709" t="s">
        <v>24881</v>
      </c>
      <c r="D2709" t="s">
        <v>24882</v>
      </c>
      <c r="E2709">
        <v>1</v>
      </c>
      <c r="F2709">
        <v>15</v>
      </c>
      <c r="G2709">
        <v>12</v>
      </c>
      <c r="H2709">
        <v>3</v>
      </c>
      <c r="I2709" t="s">
        <v>24883</v>
      </c>
      <c r="J2709" t="s">
        <v>24880</v>
      </c>
      <c r="K2709" t="s">
        <v>24884</v>
      </c>
      <c r="L2709" t="s">
        <v>13</v>
      </c>
      <c r="M2709" t="s">
        <v>24885</v>
      </c>
      <c r="N2709" t="s">
        <v>24886</v>
      </c>
      <c r="O2709" t="s">
        <v>24887</v>
      </c>
      <c r="P2709" t="s">
        <v>41</v>
      </c>
      <c r="Q2709" t="s">
        <v>387</v>
      </c>
    </row>
    <row r="2710" spans="1:17" x14ac:dyDescent="0.2">
      <c r="A2710" t="s">
        <v>24888</v>
      </c>
      <c r="B2710" t="s">
        <v>24889</v>
      </c>
      <c r="C2710" t="s">
        <v>24890</v>
      </c>
      <c r="D2710" t="s">
        <v>24891</v>
      </c>
      <c r="E2710">
        <v>1</v>
      </c>
      <c r="F2710">
        <v>3</v>
      </c>
      <c r="G2710">
        <v>2</v>
      </c>
      <c r="H2710">
        <v>1</v>
      </c>
      <c r="I2710" t="s">
        <v>24892</v>
      </c>
      <c r="J2710" t="s">
        <v>24893</v>
      </c>
      <c r="K2710" t="s">
        <v>24894</v>
      </c>
      <c r="L2710" t="s">
        <v>13</v>
      </c>
      <c r="M2710" t="s">
        <v>24895</v>
      </c>
      <c r="N2710" t="s">
        <v>24896</v>
      </c>
      <c r="O2710" t="s">
        <v>24897</v>
      </c>
      <c r="P2710" t="s">
        <v>2971</v>
      </c>
      <c r="Q2710" t="s">
        <v>18</v>
      </c>
    </row>
    <row r="2711" spans="1:17" x14ac:dyDescent="0.2">
      <c r="A2711" t="s">
        <v>24898</v>
      </c>
      <c r="B2711" t="s">
        <v>24899</v>
      </c>
      <c r="C2711" t="s">
        <v>24900</v>
      </c>
      <c r="D2711" t="s">
        <v>24901</v>
      </c>
      <c r="E2711">
        <v>1</v>
      </c>
      <c r="F2711">
        <v>2</v>
      </c>
      <c r="G2711">
        <v>1</v>
      </c>
      <c r="H2711">
        <v>1</v>
      </c>
      <c r="I2711" t="s">
        <v>24902</v>
      </c>
      <c r="J2711" t="s">
        <v>24903</v>
      </c>
      <c r="K2711" t="s">
        <v>24904</v>
      </c>
      <c r="L2711" t="s">
        <v>13</v>
      </c>
      <c r="M2711" t="s">
        <v>24905</v>
      </c>
      <c r="N2711" t="s">
        <v>24906</v>
      </c>
      <c r="O2711" t="s">
        <v>24907</v>
      </c>
      <c r="P2711" t="s">
        <v>173</v>
      </c>
      <c r="Q2711" t="s">
        <v>30</v>
      </c>
    </row>
    <row r="2712" spans="1:17" x14ac:dyDescent="0.2">
      <c r="A2712" t="s">
        <v>24908</v>
      </c>
      <c r="B2712" t="s">
        <v>24909</v>
      </c>
      <c r="C2712" t="s">
        <v>24910</v>
      </c>
      <c r="D2712" t="s">
        <v>24911</v>
      </c>
      <c r="E2712">
        <v>1</v>
      </c>
      <c r="F2712">
        <v>13</v>
      </c>
      <c r="G2712">
        <v>9</v>
      </c>
      <c r="H2712">
        <v>4</v>
      </c>
      <c r="I2712" t="s">
        <v>24912</v>
      </c>
      <c r="J2712" t="s">
        <v>24913</v>
      </c>
      <c r="K2712" t="s">
        <v>24914</v>
      </c>
      <c r="L2712" t="s">
        <v>13</v>
      </c>
      <c r="M2712" t="s">
        <v>24915</v>
      </c>
      <c r="N2712" t="s">
        <v>24916</v>
      </c>
      <c r="O2712" t="s">
        <v>2400</v>
      </c>
      <c r="P2712" t="s">
        <v>41</v>
      </c>
      <c r="Q2712" t="s">
        <v>42</v>
      </c>
    </row>
    <row r="2713" spans="1:17" x14ac:dyDescent="0.2">
      <c r="A2713" t="s">
        <v>24917</v>
      </c>
      <c r="B2713" t="s">
        <v>24918</v>
      </c>
      <c r="C2713" t="s">
        <v>24919</v>
      </c>
      <c r="D2713" t="s">
        <v>24920</v>
      </c>
      <c r="E2713">
        <v>1</v>
      </c>
      <c r="F2713">
        <v>62</v>
      </c>
      <c r="G2713">
        <v>62</v>
      </c>
      <c r="H2713">
        <v>0</v>
      </c>
      <c r="I2713" t="s">
        <v>24921</v>
      </c>
      <c r="J2713" t="s">
        <v>24922</v>
      </c>
      <c r="K2713" t="s">
        <v>24923</v>
      </c>
      <c r="L2713" t="s">
        <v>13</v>
      </c>
      <c r="M2713" t="s">
        <v>24924</v>
      </c>
      <c r="N2713" t="s">
        <v>24925</v>
      </c>
      <c r="O2713" t="s">
        <v>629</v>
      </c>
      <c r="P2713" t="s">
        <v>41</v>
      </c>
      <c r="Q2713" t="s">
        <v>42</v>
      </c>
    </row>
    <row r="2714" spans="1:17" x14ac:dyDescent="0.2">
      <c r="A2714" t="s">
        <v>24926</v>
      </c>
      <c r="B2714" t="s">
        <v>24927</v>
      </c>
      <c r="C2714" t="s">
        <v>24928</v>
      </c>
      <c r="D2714" t="s">
        <v>24929</v>
      </c>
      <c r="E2714">
        <v>1</v>
      </c>
      <c r="F2714">
        <v>39</v>
      </c>
      <c r="G2714">
        <v>37</v>
      </c>
      <c r="H2714">
        <v>2</v>
      </c>
      <c r="I2714" t="s">
        <v>24930</v>
      </c>
      <c r="J2714" t="s">
        <v>24931</v>
      </c>
      <c r="K2714" t="s">
        <v>24932</v>
      </c>
      <c r="L2714" t="s">
        <v>13</v>
      </c>
      <c r="M2714" t="s">
        <v>24933</v>
      </c>
      <c r="N2714" t="s">
        <v>24934</v>
      </c>
      <c r="O2714" t="s">
        <v>3577</v>
      </c>
      <c r="P2714" t="s">
        <v>145</v>
      </c>
      <c r="Q2714" t="s">
        <v>42</v>
      </c>
    </row>
    <row r="2715" spans="1:17" x14ac:dyDescent="0.2">
      <c r="A2715" t="s">
        <v>24935</v>
      </c>
      <c r="B2715" t="s">
        <v>24936</v>
      </c>
      <c r="C2715" t="s">
        <v>24937</v>
      </c>
      <c r="D2715" t="s">
        <v>24938</v>
      </c>
      <c r="E2715">
        <v>7</v>
      </c>
      <c r="F2715">
        <v>153</v>
      </c>
      <c r="G2715">
        <v>153</v>
      </c>
      <c r="H2715">
        <v>0</v>
      </c>
      <c r="I2715" t="s">
        <v>24939</v>
      </c>
      <c r="J2715" t="s">
        <v>24940</v>
      </c>
      <c r="K2715" t="s">
        <v>24941</v>
      </c>
      <c r="L2715" t="s">
        <v>13</v>
      </c>
      <c r="M2715" t="s">
        <v>24942</v>
      </c>
      <c r="N2715" t="s">
        <v>24943</v>
      </c>
      <c r="O2715" t="s">
        <v>6735</v>
      </c>
      <c r="P2715" t="s">
        <v>255</v>
      </c>
      <c r="Q2715" t="s">
        <v>114</v>
      </c>
    </row>
    <row r="2716" spans="1:17" x14ac:dyDescent="0.2">
      <c r="A2716" t="s">
        <v>24944</v>
      </c>
      <c r="B2716" t="s">
        <v>24945</v>
      </c>
      <c r="C2716" t="s">
        <v>24946</v>
      </c>
      <c r="D2716" t="s">
        <v>24947</v>
      </c>
      <c r="E2716">
        <v>1</v>
      </c>
      <c r="F2716">
        <v>2</v>
      </c>
      <c r="G2716">
        <v>1</v>
      </c>
      <c r="H2716">
        <v>1</v>
      </c>
      <c r="I2716" t="s">
        <v>24948</v>
      </c>
      <c r="J2716" t="s">
        <v>24949</v>
      </c>
      <c r="K2716" t="s">
        <v>24950</v>
      </c>
      <c r="L2716" t="s">
        <v>13</v>
      </c>
      <c r="M2716" t="s">
        <v>24951</v>
      </c>
      <c r="N2716" t="s">
        <v>24952</v>
      </c>
      <c r="O2716" t="s">
        <v>24953</v>
      </c>
      <c r="P2716" t="s">
        <v>41</v>
      </c>
      <c r="Q2716" t="s">
        <v>30</v>
      </c>
    </row>
    <row r="2717" spans="1:17" x14ac:dyDescent="0.2">
      <c r="A2717" t="s">
        <v>24954</v>
      </c>
      <c r="B2717" t="s">
        <v>24955</v>
      </c>
      <c r="C2717" t="s">
        <v>24956</v>
      </c>
      <c r="D2717" t="s">
        <v>24957</v>
      </c>
      <c r="E2717">
        <v>1</v>
      </c>
      <c r="F2717">
        <v>4</v>
      </c>
      <c r="G2717">
        <v>3</v>
      </c>
      <c r="H2717">
        <v>1</v>
      </c>
      <c r="I2717" t="s">
        <v>24958</v>
      </c>
      <c r="J2717" t="s">
        <v>24959</v>
      </c>
      <c r="K2717" t="s">
        <v>24960</v>
      </c>
      <c r="L2717" t="s">
        <v>13</v>
      </c>
      <c r="M2717" t="s">
        <v>24961</v>
      </c>
      <c r="N2717" t="s">
        <v>24962</v>
      </c>
      <c r="O2717" t="s">
        <v>24963</v>
      </c>
      <c r="P2717" t="s">
        <v>41</v>
      </c>
      <c r="Q2717" t="s">
        <v>42</v>
      </c>
    </row>
    <row r="2718" spans="1:17" x14ac:dyDescent="0.2">
      <c r="A2718" t="s">
        <v>24964</v>
      </c>
      <c r="B2718" t="s">
        <v>24965</v>
      </c>
      <c r="C2718" t="s">
        <v>24966</v>
      </c>
      <c r="D2718" t="s">
        <v>24967</v>
      </c>
      <c r="E2718">
        <v>1</v>
      </c>
      <c r="F2718">
        <v>12</v>
      </c>
      <c r="G2718">
        <v>8</v>
      </c>
      <c r="H2718">
        <v>4</v>
      </c>
      <c r="I2718" t="s">
        <v>24968</v>
      </c>
      <c r="J2718" t="s">
        <v>24969</v>
      </c>
      <c r="K2718" t="s">
        <v>24970</v>
      </c>
      <c r="L2718" t="s">
        <v>13</v>
      </c>
      <c r="M2718" t="s">
        <v>24971</v>
      </c>
      <c r="N2718" t="s">
        <v>24972</v>
      </c>
      <c r="O2718" t="s">
        <v>24973</v>
      </c>
      <c r="P2718" t="s">
        <v>41</v>
      </c>
      <c r="Q2718" t="s">
        <v>42</v>
      </c>
    </row>
    <row r="2719" spans="1:17" x14ac:dyDescent="0.2">
      <c r="A2719" t="s">
        <v>24974</v>
      </c>
      <c r="B2719" t="s">
        <v>24975</v>
      </c>
      <c r="C2719" t="s">
        <v>24976</v>
      </c>
      <c r="D2719" t="s">
        <v>24977</v>
      </c>
      <c r="E2719">
        <v>1</v>
      </c>
      <c r="F2719">
        <v>9</v>
      </c>
      <c r="G2719">
        <v>8</v>
      </c>
      <c r="H2719">
        <v>1</v>
      </c>
      <c r="I2719" t="s">
        <v>24978</v>
      </c>
      <c r="J2719" t="s">
        <v>24975</v>
      </c>
      <c r="K2719" t="s">
        <v>24979</v>
      </c>
      <c r="L2719" t="s">
        <v>13</v>
      </c>
      <c r="M2719" t="s">
        <v>24980</v>
      </c>
      <c r="N2719" t="s">
        <v>24981</v>
      </c>
      <c r="O2719" t="s">
        <v>24982</v>
      </c>
      <c r="P2719" t="s">
        <v>41</v>
      </c>
      <c r="Q2719" t="s">
        <v>42</v>
      </c>
    </row>
    <row r="2720" spans="1:17" x14ac:dyDescent="0.2">
      <c r="A2720" t="s">
        <v>24983</v>
      </c>
      <c r="B2720" t="s">
        <v>24984</v>
      </c>
      <c r="C2720" t="s">
        <v>24985</v>
      </c>
      <c r="D2720" t="s">
        <v>24986</v>
      </c>
      <c r="E2720">
        <v>1</v>
      </c>
      <c r="F2720">
        <v>2</v>
      </c>
      <c r="G2720">
        <v>1</v>
      </c>
      <c r="H2720">
        <v>1</v>
      </c>
      <c r="I2720" t="s">
        <v>24987</v>
      </c>
      <c r="J2720" t="s">
        <v>24988</v>
      </c>
      <c r="K2720" t="s">
        <v>24989</v>
      </c>
      <c r="L2720" t="s">
        <v>13</v>
      </c>
      <c r="M2720" t="s">
        <v>24990</v>
      </c>
      <c r="N2720" t="s">
        <v>24985</v>
      </c>
      <c r="O2720" t="s">
        <v>9944</v>
      </c>
      <c r="P2720" t="s">
        <v>41</v>
      </c>
      <c r="Q2720" t="s">
        <v>42</v>
      </c>
    </row>
    <row r="2721" spans="1:17" x14ac:dyDescent="0.2">
      <c r="A2721" t="s">
        <v>24991</v>
      </c>
      <c r="B2721" t="s">
        <v>24992</v>
      </c>
      <c r="C2721" t="s">
        <v>24993</v>
      </c>
      <c r="D2721" t="s">
        <v>24994</v>
      </c>
      <c r="E2721">
        <v>1</v>
      </c>
      <c r="F2721">
        <v>4</v>
      </c>
      <c r="G2721">
        <v>4</v>
      </c>
      <c r="H2721">
        <v>0</v>
      </c>
      <c r="I2721" t="s">
        <v>24995</v>
      </c>
      <c r="J2721" t="s">
        <v>24992</v>
      </c>
      <c r="L2721" t="s">
        <v>13</v>
      </c>
      <c r="M2721" t="s">
        <v>24996</v>
      </c>
      <c r="N2721" t="s">
        <v>24997</v>
      </c>
      <c r="O2721" t="s">
        <v>24998</v>
      </c>
      <c r="P2721" t="s">
        <v>41</v>
      </c>
      <c r="Q2721" t="s">
        <v>42</v>
      </c>
    </row>
    <row r="2722" spans="1:17" x14ac:dyDescent="0.2">
      <c r="A2722" t="s">
        <v>24999</v>
      </c>
      <c r="B2722" t="s">
        <v>25000</v>
      </c>
      <c r="C2722" t="s">
        <v>25001</v>
      </c>
      <c r="D2722" t="s">
        <v>25002</v>
      </c>
      <c r="E2722">
        <v>5</v>
      </c>
      <c r="F2722">
        <v>39</v>
      </c>
      <c r="G2722">
        <v>37</v>
      </c>
      <c r="H2722">
        <v>2</v>
      </c>
      <c r="I2722" t="s">
        <v>25003</v>
      </c>
      <c r="J2722" t="s">
        <v>25000</v>
      </c>
      <c r="L2722" t="s">
        <v>13</v>
      </c>
      <c r="M2722" t="s">
        <v>25004</v>
      </c>
      <c r="N2722" t="s">
        <v>25005</v>
      </c>
      <c r="O2722" t="s">
        <v>25006</v>
      </c>
      <c r="P2722" t="s">
        <v>41</v>
      </c>
      <c r="Q2722" t="s">
        <v>42</v>
      </c>
    </row>
    <row r="2723" spans="1:17" x14ac:dyDescent="0.2">
      <c r="A2723" t="s">
        <v>25007</v>
      </c>
      <c r="B2723" t="s">
        <v>25008</v>
      </c>
      <c r="C2723" t="s">
        <v>25009</v>
      </c>
      <c r="D2723" t="s">
        <v>25010</v>
      </c>
      <c r="E2723">
        <v>122</v>
      </c>
      <c r="F2723">
        <v>11796</v>
      </c>
      <c r="G2723">
        <v>9312</v>
      </c>
      <c r="H2723">
        <v>2484</v>
      </c>
      <c r="I2723" t="s">
        <v>25011</v>
      </c>
      <c r="J2723" t="s">
        <v>25012</v>
      </c>
      <c r="K2723" t="s">
        <v>25013</v>
      </c>
      <c r="L2723" t="s">
        <v>13</v>
      </c>
      <c r="M2723" t="s">
        <v>25014</v>
      </c>
      <c r="N2723" t="s">
        <v>25015</v>
      </c>
      <c r="O2723" t="s">
        <v>10668</v>
      </c>
      <c r="P2723" t="s">
        <v>41</v>
      </c>
      <c r="Q2723" t="s">
        <v>30</v>
      </c>
    </row>
    <row r="2724" spans="1:17" x14ac:dyDescent="0.2">
      <c r="A2724" t="s">
        <v>25016</v>
      </c>
      <c r="B2724" t="s">
        <v>25017</v>
      </c>
      <c r="C2724" t="s">
        <v>25018</v>
      </c>
      <c r="D2724" t="s">
        <v>25019</v>
      </c>
      <c r="E2724">
        <v>1</v>
      </c>
      <c r="F2724">
        <v>2</v>
      </c>
      <c r="G2724">
        <v>1</v>
      </c>
      <c r="H2724">
        <v>1</v>
      </c>
      <c r="I2724" t="s">
        <v>25020</v>
      </c>
      <c r="J2724" t="s">
        <v>25021</v>
      </c>
      <c r="K2724" t="s">
        <v>25022</v>
      </c>
      <c r="L2724" t="s">
        <v>13</v>
      </c>
      <c r="M2724" t="s">
        <v>25023</v>
      </c>
      <c r="N2724" t="s">
        <v>25018</v>
      </c>
      <c r="O2724" t="s">
        <v>25024</v>
      </c>
      <c r="P2724" t="s">
        <v>716</v>
      </c>
      <c r="Q2724" t="s">
        <v>42</v>
      </c>
    </row>
    <row r="2725" spans="1:17" x14ac:dyDescent="0.2">
      <c r="A2725" t="s">
        <v>25025</v>
      </c>
      <c r="B2725" t="s">
        <v>25026</v>
      </c>
      <c r="C2725" t="s">
        <v>25027</v>
      </c>
      <c r="D2725" t="s">
        <v>25028</v>
      </c>
      <c r="E2725">
        <v>3</v>
      </c>
      <c r="F2725">
        <v>25</v>
      </c>
      <c r="G2725">
        <v>22</v>
      </c>
      <c r="H2725">
        <v>3</v>
      </c>
      <c r="I2725" t="s">
        <v>25029</v>
      </c>
      <c r="J2725" t="s">
        <v>25030</v>
      </c>
      <c r="K2725" t="s">
        <v>25031</v>
      </c>
      <c r="L2725" t="s">
        <v>13</v>
      </c>
      <c r="M2725" t="s">
        <v>25032</v>
      </c>
      <c r="N2725" t="s">
        <v>25033</v>
      </c>
      <c r="O2725" t="s">
        <v>25034</v>
      </c>
      <c r="P2725" t="s">
        <v>145</v>
      </c>
      <c r="Q2725" t="s">
        <v>30</v>
      </c>
    </row>
    <row r="2726" spans="1:17" x14ac:dyDescent="0.2">
      <c r="A2726" t="s">
        <v>25035</v>
      </c>
      <c r="B2726" t="s">
        <v>25036</v>
      </c>
      <c r="C2726" t="s">
        <v>25037</v>
      </c>
      <c r="D2726" t="s">
        <v>25038</v>
      </c>
      <c r="E2726">
        <v>1</v>
      </c>
      <c r="F2726">
        <v>2</v>
      </c>
      <c r="G2726">
        <v>1</v>
      </c>
      <c r="H2726">
        <v>1</v>
      </c>
      <c r="I2726" t="s">
        <v>25039</v>
      </c>
      <c r="J2726" t="s">
        <v>25040</v>
      </c>
      <c r="K2726" t="s">
        <v>25041</v>
      </c>
      <c r="L2726" t="s">
        <v>13</v>
      </c>
      <c r="M2726" t="s">
        <v>25042</v>
      </c>
      <c r="N2726" t="s">
        <v>25043</v>
      </c>
      <c r="O2726" t="s">
        <v>25044</v>
      </c>
      <c r="P2726" t="s">
        <v>41</v>
      </c>
      <c r="Q2726" t="s">
        <v>30</v>
      </c>
    </row>
    <row r="2727" spans="1:17" x14ac:dyDescent="0.2">
      <c r="A2727" t="s">
        <v>25045</v>
      </c>
      <c r="B2727" t="s">
        <v>25046</v>
      </c>
      <c r="C2727" t="s">
        <v>25047</v>
      </c>
      <c r="D2727" t="s">
        <v>25048</v>
      </c>
      <c r="E2727">
        <v>1</v>
      </c>
      <c r="F2727">
        <v>67</v>
      </c>
      <c r="G2727">
        <v>67</v>
      </c>
      <c r="H2727">
        <v>0</v>
      </c>
      <c r="I2727" t="s">
        <v>25049</v>
      </c>
      <c r="J2727" t="s">
        <v>25050</v>
      </c>
      <c r="K2727" t="s">
        <v>25051</v>
      </c>
      <c r="L2727" t="s">
        <v>13</v>
      </c>
      <c r="M2727" t="s">
        <v>25052</v>
      </c>
      <c r="N2727" t="s">
        <v>25053</v>
      </c>
      <c r="O2727" t="s">
        <v>25054</v>
      </c>
      <c r="P2727" t="s">
        <v>173</v>
      </c>
      <c r="Q2727" t="s">
        <v>18</v>
      </c>
    </row>
    <row r="2728" spans="1:17" x14ac:dyDescent="0.2">
      <c r="A2728" t="s">
        <v>25055</v>
      </c>
      <c r="B2728" t="s">
        <v>25056</v>
      </c>
      <c r="C2728" t="s">
        <v>25057</v>
      </c>
      <c r="D2728" t="s">
        <v>25058</v>
      </c>
      <c r="E2728">
        <v>1</v>
      </c>
      <c r="F2728">
        <v>2</v>
      </c>
      <c r="G2728">
        <v>1</v>
      </c>
      <c r="H2728">
        <v>1</v>
      </c>
      <c r="I2728" t="s">
        <v>25059</v>
      </c>
      <c r="J2728" t="s">
        <v>25060</v>
      </c>
      <c r="K2728" t="s">
        <v>25061</v>
      </c>
      <c r="L2728" t="s">
        <v>13</v>
      </c>
      <c r="M2728" t="s">
        <v>25062</v>
      </c>
      <c r="N2728" t="s">
        <v>25063</v>
      </c>
      <c r="O2728" t="s">
        <v>779</v>
      </c>
      <c r="P2728" t="s">
        <v>325</v>
      </c>
      <c r="Q2728" t="s">
        <v>42</v>
      </c>
    </row>
    <row r="2729" spans="1:17" x14ac:dyDescent="0.2">
      <c r="A2729" t="s">
        <v>25064</v>
      </c>
      <c r="B2729" t="s">
        <v>25065</v>
      </c>
      <c r="C2729" t="s">
        <v>25066</v>
      </c>
      <c r="D2729" t="s">
        <v>25067</v>
      </c>
      <c r="E2729">
        <v>1</v>
      </c>
      <c r="F2729">
        <v>28</v>
      </c>
      <c r="G2729">
        <v>14</v>
      </c>
      <c r="H2729">
        <v>14</v>
      </c>
      <c r="I2729" t="s">
        <v>25068</v>
      </c>
      <c r="J2729" t="s">
        <v>25065</v>
      </c>
      <c r="K2729" t="s">
        <v>25069</v>
      </c>
      <c r="L2729" t="s">
        <v>13</v>
      </c>
      <c r="M2729" t="s">
        <v>25070</v>
      </c>
      <c r="N2729" t="s">
        <v>25071</v>
      </c>
      <c r="O2729" t="s">
        <v>25072</v>
      </c>
      <c r="P2729" t="s">
        <v>145</v>
      </c>
      <c r="Q2729" t="s">
        <v>18</v>
      </c>
    </row>
    <row r="2730" spans="1:17" x14ac:dyDescent="0.2">
      <c r="A2730" t="s">
        <v>25073</v>
      </c>
      <c r="B2730" t="s">
        <v>25074</v>
      </c>
      <c r="C2730" t="s">
        <v>25075</v>
      </c>
      <c r="D2730" t="s">
        <v>25076</v>
      </c>
      <c r="E2730">
        <v>2</v>
      </c>
      <c r="F2730">
        <v>4</v>
      </c>
      <c r="G2730">
        <v>2</v>
      </c>
      <c r="H2730">
        <v>2</v>
      </c>
      <c r="I2730" t="s">
        <v>25077</v>
      </c>
      <c r="J2730" t="s">
        <v>25078</v>
      </c>
      <c r="K2730" t="s">
        <v>25079</v>
      </c>
      <c r="L2730" t="s">
        <v>13</v>
      </c>
      <c r="M2730" t="s">
        <v>25080</v>
      </c>
      <c r="N2730" t="s">
        <v>25075</v>
      </c>
      <c r="O2730" t="s">
        <v>25081</v>
      </c>
      <c r="P2730" t="s">
        <v>716</v>
      </c>
      <c r="Q2730" t="s">
        <v>42</v>
      </c>
    </row>
    <row r="2731" spans="1:17" x14ac:dyDescent="0.2">
      <c r="A2731" t="s">
        <v>25082</v>
      </c>
      <c r="B2731" t="s">
        <v>25083</v>
      </c>
      <c r="C2731" t="s">
        <v>25084</v>
      </c>
      <c r="D2731" t="s">
        <v>25085</v>
      </c>
      <c r="E2731">
        <v>1</v>
      </c>
      <c r="F2731">
        <v>19</v>
      </c>
      <c r="G2731">
        <v>8</v>
      </c>
      <c r="H2731">
        <v>11</v>
      </c>
      <c r="I2731" t="s">
        <v>25086</v>
      </c>
      <c r="J2731" t="s">
        <v>25087</v>
      </c>
      <c r="K2731" t="s">
        <v>25088</v>
      </c>
      <c r="L2731" t="s">
        <v>13</v>
      </c>
      <c r="M2731" t="s">
        <v>25089</v>
      </c>
      <c r="N2731" t="s">
        <v>25090</v>
      </c>
      <c r="O2731" t="s">
        <v>25091</v>
      </c>
      <c r="P2731" t="s">
        <v>173</v>
      </c>
      <c r="Q2731" t="s">
        <v>18</v>
      </c>
    </row>
    <row r="2732" spans="1:17" x14ac:dyDescent="0.2">
      <c r="A2732" t="s">
        <v>25092</v>
      </c>
      <c r="B2732" t="s">
        <v>25093</v>
      </c>
      <c r="C2732" t="s">
        <v>25094</v>
      </c>
      <c r="D2732" t="s">
        <v>25095</v>
      </c>
      <c r="E2732">
        <v>2</v>
      </c>
      <c r="F2732">
        <v>62</v>
      </c>
      <c r="G2732">
        <v>39</v>
      </c>
      <c r="H2732">
        <v>23</v>
      </c>
      <c r="I2732" t="s">
        <v>25096</v>
      </c>
      <c r="J2732" t="s">
        <v>25097</v>
      </c>
      <c r="K2732" t="s">
        <v>25098</v>
      </c>
      <c r="L2732" t="s">
        <v>13</v>
      </c>
      <c r="M2732" t="s">
        <v>25099</v>
      </c>
      <c r="N2732" t="s">
        <v>25100</v>
      </c>
      <c r="O2732" t="s">
        <v>25101</v>
      </c>
      <c r="P2732" t="s">
        <v>705</v>
      </c>
      <c r="Q2732" t="s">
        <v>114</v>
      </c>
    </row>
    <row r="2733" spans="1:17" x14ac:dyDescent="0.2">
      <c r="A2733" t="s">
        <v>25102</v>
      </c>
      <c r="B2733" t="s">
        <v>25103</v>
      </c>
      <c r="C2733" t="s">
        <v>25104</v>
      </c>
      <c r="D2733" t="s">
        <v>25105</v>
      </c>
      <c r="E2733">
        <v>2</v>
      </c>
      <c r="F2733">
        <v>8</v>
      </c>
      <c r="G2733">
        <v>6</v>
      </c>
      <c r="H2733">
        <v>2</v>
      </c>
      <c r="I2733" t="s">
        <v>25106</v>
      </c>
      <c r="J2733" t="s">
        <v>25107</v>
      </c>
      <c r="K2733" t="e">
        <f>- IUserValidator.Validate can return null^ meaning not authenticated / anonymous.\n- Showed This in the demo.\n</f>
        <v>#NAME?</v>
      </c>
      <c r="L2733" t="s">
        <v>13</v>
      </c>
      <c r="M2733" t="s">
        <v>25108</v>
      </c>
      <c r="N2733" t="s">
        <v>25109</v>
      </c>
      <c r="O2733" t="s">
        <v>25110</v>
      </c>
      <c r="P2733" t="s">
        <v>1945</v>
      </c>
      <c r="Q2733" t="s">
        <v>18</v>
      </c>
    </row>
    <row r="2734" spans="1:17" x14ac:dyDescent="0.2">
      <c r="A2734" t="s">
        <v>25111</v>
      </c>
      <c r="B2734" t="s">
        <v>25112</v>
      </c>
      <c r="C2734" t="s">
        <v>25113</v>
      </c>
      <c r="D2734" t="s">
        <v>25114</v>
      </c>
      <c r="E2734">
        <v>2</v>
      </c>
      <c r="F2734">
        <v>28</v>
      </c>
      <c r="G2734">
        <v>18</v>
      </c>
      <c r="H2734">
        <v>10</v>
      </c>
      <c r="I2734" t="s">
        <v>25115</v>
      </c>
      <c r="J2734" t="s">
        <v>25116</v>
      </c>
      <c r="K2734" t="s">
        <v>25117</v>
      </c>
      <c r="L2734" t="s">
        <v>13</v>
      </c>
      <c r="M2734" t="s">
        <v>25118</v>
      </c>
      <c r="N2734" t="s">
        <v>25119</v>
      </c>
      <c r="O2734" t="s">
        <v>25120</v>
      </c>
      <c r="P2734" t="s">
        <v>255</v>
      </c>
      <c r="Q2734" t="s">
        <v>18</v>
      </c>
    </row>
    <row r="2735" spans="1:17" x14ac:dyDescent="0.2">
      <c r="A2735" t="s">
        <v>25121</v>
      </c>
      <c r="B2735" t="s">
        <v>25122</v>
      </c>
      <c r="C2735" t="s">
        <v>25123</v>
      </c>
      <c r="D2735" t="s">
        <v>25124</v>
      </c>
      <c r="E2735">
        <v>1</v>
      </c>
      <c r="F2735">
        <v>2</v>
      </c>
      <c r="G2735">
        <v>1</v>
      </c>
      <c r="H2735">
        <v>1</v>
      </c>
      <c r="I2735" t="s">
        <v>25125</v>
      </c>
      <c r="J2735" t="s">
        <v>25126</v>
      </c>
      <c r="K2735" t="s">
        <v>25127</v>
      </c>
      <c r="L2735" t="s">
        <v>13</v>
      </c>
      <c r="M2735" t="s">
        <v>25128</v>
      </c>
      <c r="N2735" t="s">
        <v>25129</v>
      </c>
      <c r="O2735" t="s">
        <v>4256</v>
      </c>
      <c r="P2735" t="s">
        <v>173</v>
      </c>
      <c r="Q2735" t="s">
        <v>42</v>
      </c>
    </row>
    <row r="2736" spans="1:17" x14ac:dyDescent="0.2">
      <c r="A2736" t="s">
        <v>25130</v>
      </c>
      <c r="B2736" t="s">
        <v>25131</v>
      </c>
      <c r="C2736" t="s">
        <v>25132</v>
      </c>
      <c r="D2736" t="s">
        <v>25133</v>
      </c>
      <c r="E2736">
        <v>2</v>
      </c>
      <c r="F2736">
        <v>79</v>
      </c>
      <c r="G2736">
        <v>79</v>
      </c>
      <c r="H2736">
        <v>0</v>
      </c>
      <c r="I2736" t="s">
        <v>25134</v>
      </c>
      <c r="J2736" t="s">
        <v>25135</v>
      </c>
      <c r="K2736" t="s">
        <v>25136</v>
      </c>
      <c r="L2736" t="s">
        <v>13</v>
      </c>
      <c r="M2736" t="s">
        <v>25137</v>
      </c>
      <c r="N2736" t="s">
        <v>25138</v>
      </c>
      <c r="O2736" t="s">
        <v>4301</v>
      </c>
      <c r="P2736" t="s">
        <v>41</v>
      </c>
      <c r="Q2736" t="s">
        <v>42</v>
      </c>
    </row>
    <row r="2737" spans="1:17" x14ac:dyDescent="0.2">
      <c r="A2737" t="s">
        <v>25139</v>
      </c>
      <c r="B2737" t="s">
        <v>25140</v>
      </c>
      <c r="C2737" t="s">
        <v>25141</v>
      </c>
      <c r="D2737" t="s">
        <v>25142</v>
      </c>
      <c r="E2737">
        <v>3</v>
      </c>
      <c r="F2737">
        <v>584</v>
      </c>
      <c r="G2737">
        <v>448</v>
      </c>
      <c r="H2737">
        <v>136</v>
      </c>
      <c r="I2737" t="s">
        <v>25143</v>
      </c>
      <c r="J2737" t="s">
        <v>25144</v>
      </c>
      <c r="K2737" t="s">
        <v>25145</v>
      </c>
      <c r="L2737" t="s">
        <v>13</v>
      </c>
      <c r="M2737" t="s">
        <v>25146</v>
      </c>
      <c r="N2737" t="s">
        <v>25147</v>
      </c>
      <c r="O2737" t="s">
        <v>25148</v>
      </c>
      <c r="P2737" t="s">
        <v>94</v>
      </c>
      <c r="Q2737" t="s">
        <v>114</v>
      </c>
    </row>
    <row r="2738" spans="1:17" x14ac:dyDescent="0.2">
      <c r="A2738" t="s">
        <v>25149</v>
      </c>
      <c r="B2738" t="s">
        <v>25150</v>
      </c>
      <c r="C2738" t="s">
        <v>25151</v>
      </c>
      <c r="D2738" t="s">
        <v>25152</v>
      </c>
      <c r="E2738">
        <v>1</v>
      </c>
      <c r="F2738">
        <v>4</v>
      </c>
      <c r="G2738">
        <v>3</v>
      </c>
      <c r="H2738">
        <v>1</v>
      </c>
      <c r="I2738" t="s">
        <v>25153</v>
      </c>
      <c r="J2738" t="s">
        <v>25154</v>
      </c>
      <c r="K2738" t="s">
        <v>25155</v>
      </c>
      <c r="L2738" t="s">
        <v>13</v>
      </c>
      <c r="M2738" t="s">
        <v>25156</v>
      </c>
      <c r="N2738" t="s">
        <v>25157</v>
      </c>
      <c r="O2738" t="s">
        <v>25158</v>
      </c>
      <c r="P2738" t="s">
        <v>483</v>
      </c>
      <c r="Q2738" t="s">
        <v>1300</v>
      </c>
    </row>
    <row r="2739" spans="1:17" x14ac:dyDescent="0.2">
      <c r="A2739" t="s">
        <v>25159</v>
      </c>
      <c r="B2739" t="s">
        <v>25160</v>
      </c>
      <c r="C2739" t="s">
        <v>25161</v>
      </c>
      <c r="D2739" t="s">
        <v>25162</v>
      </c>
      <c r="E2739">
        <v>1</v>
      </c>
      <c r="F2739">
        <v>2</v>
      </c>
      <c r="G2739">
        <v>1</v>
      </c>
      <c r="H2739">
        <v>1</v>
      </c>
      <c r="I2739" t="s">
        <v>25163</v>
      </c>
      <c r="J2739" t="s">
        <v>25164</v>
      </c>
      <c r="K2739" t="s">
        <v>25165</v>
      </c>
      <c r="L2739" t="s">
        <v>13</v>
      </c>
      <c r="M2739" t="s">
        <v>25166</v>
      </c>
      <c r="N2739" t="s">
        <v>25161</v>
      </c>
      <c r="O2739" t="s">
        <v>6415</v>
      </c>
      <c r="P2739" t="s">
        <v>173</v>
      </c>
      <c r="Q2739" t="s">
        <v>42</v>
      </c>
    </row>
    <row r="2740" spans="1:17" x14ac:dyDescent="0.2">
      <c r="A2740" t="s">
        <v>25167</v>
      </c>
      <c r="B2740" t="s">
        <v>25168</v>
      </c>
      <c r="C2740" t="s">
        <v>25169</v>
      </c>
      <c r="D2740" t="s">
        <v>25170</v>
      </c>
      <c r="E2740">
        <v>1</v>
      </c>
      <c r="F2740">
        <v>22</v>
      </c>
      <c r="G2740">
        <v>14</v>
      </c>
      <c r="H2740">
        <v>8</v>
      </c>
      <c r="I2740" t="s">
        <v>25171</v>
      </c>
      <c r="J2740" t="s">
        <v>25168</v>
      </c>
      <c r="K2740" t="s">
        <v>25172</v>
      </c>
      <c r="L2740" t="s">
        <v>13</v>
      </c>
      <c r="M2740" t="s">
        <v>25173</v>
      </c>
      <c r="N2740" t="s">
        <v>25174</v>
      </c>
      <c r="O2740" t="s">
        <v>9163</v>
      </c>
      <c r="P2740" t="s">
        <v>125</v>
      </c>
      <c r="Q2740" t="s">
        <v>42</v>
      </c>
    </row>
    <row r="2741" spans="1:17" x14ac:dyDescent="0.2">
      <c r="A2741" t="s">
        <v>25175</v>
      </c>
      <c r="B2741" t="s">
        <v>25176</v>
      </c>
      <c r="C2741" t="s">
        <v>25177</v>
      </c>
      <c r="D2741" t="s">
        <v>25178</v>
      </c>
      <c r="E2741">
        <v>2</v>
      </c>
      <c r="F2741">
        <v>14</v>
      </c>
      <c r="G2741">
        <v>12</v>
      </c>
      <c r="H2741">
        <v>2</v>
      </c>
      <c r="I2741" t="s">
        <v>25179</v>
      </c>
      <c r="J2741" t="s">
        <v>25180</v>
      </c>
      <c r="K2741" t="s">
        <v>25181</v>
      </c>
      <c r="L2741" t="s">
        <v>13</v>
      </c>
      <c r="M2741" t="s">
        <v>25182</v>
      </c>
      <c r="N2741" t="s">
        <v>25183</v>
      </c>
      <c r="O2741" t="s">
        <v>25184</v>
      </c>
      <c r="P2741" t="s">
        <v>41</v>
      </c>
      <c r="Q2741" t="s">
        <v>42</v>
      </c>
    </row>
    <row r="2742" spans="1:17" x14ac:dyDescent="0.2">
      <c r="A2742" t="s">
        <v>25185</v>
      </c>
      <c r="B2742" t="s">
        <v>25186</v>
      </c>
      <c r="C2742" t="s">
        <v>25187</v>
      </c>
      <c r="D2742" t="s">
        <v>25188</v>
      </c>
      <c r="E2742">
        <v>1</v>
      </c>
      <c r="F2742">
        <v>3</v>
      </c>
      <c r="G2742">
        <v>3</v>
      </c>
      <c r="H2742">
        <v>0</v>
      </c>
      <c r="I2742" t="s">
        <v>25189</v>
      </c>
      <c r="J2742" t="s">
        <v>25186</v>
      </c>
      <c r="K2742" t="s">
        <v>25190</v>
      </c>
      <c r="L2742" t="s">
        <v>13</v>
      </c>
      <c r="M2742" t="s">
        <v>25191</v>
      </c>
      <c r="N2742" t="s">
        <v>25192</v>
      </c>
      <c r="O2742" t="s">
        <v>25193</v>
      </c>
      <c r="P2742" t="s">
        <v>173</v>
      </c>
      <c r="Q2742" t="s">
        <v>42</v>
      </c>
    </row>
    <row r="2743" spans="1:17" x14ac:dyDescent="0.2">
      <c r="A2743" t="s">
        <v>25194</v>
      </c>
      <c r="B2743" t="s">
        <v>25195</v>
      </c>
      <c r="C2743" t="s">
        <v>25196</v>
      </c>
      <c r="D2743" t="s">
        <v>25197</v>
      </c>
      <c r="E2743">
        <v>1</v>
      </c>
      <c r="F2743">
        <v>18</v>
      </c>
      <c r="G2743">
        <v>9</v>
      </c>
      <c r="H2743">
        <v>9</v>
      </c>
      <c r="I2743" t="s">
        <v>25198</v>
      </c>
      <c r="J2743" t="s">
        <v>25199</v>
      </c>
      <c r="K2743" t="s">
        <v>25200</v>
      </c>
      <c r="L2743" t="s">
        <v>13</v>
      </c>
      <c r="M2743" t="s">
        <v>25201</v>
      </c>
      <c r="N2743" t="s">
        <v>25196</v>
      </c>
      <c r="O2743" t="s">
        <v>734</v>
      </c>
      <c r="P2743" t="s">
        <v>386</v>
      </c>
      <c r="Q2743" t="s">
        <v>42</v>
      </c>
    </row>
    <row r="2744" spans="1:17" x14ac:dyDescent="0.2">
      <c r="A2744" t="s">
        <v>25202</v>
      </c>
      <c r="B2744" t="s">
        <v>25203</v>
      </c>
      <c r="C2744" t="s">
        <v>25204</v>
      </c>
      <c r="D2744" t="s">
        <v>25205</v>
      </c>
      <c r="E2744">
        <v>1</v>
      </c>
      <c r="F2744">
        <v>55</v>
      </c>
      <c r="G2744">
        <v>36</v>
      </c>
      <c r="H2744">
        <v>19</v>
      </c>
      <c r="I2744" t="s">
        <v>25206</v>
      </c>
      <c r="J2744" t="s">
        <v>25203</v>
      </c>
      <c r="K2744" t="s">
        <v>25207</v>
      </c>
      <c r="L2744" t="s">
        <v>13</v>
      </c>
      <c r="M2744" t="s">
        <v>25208</v>
      </c>
      <c r="N2744" t="s">
        <v>25209</v>
      </c>
      <c r="O2744" t="s">
        <v>1713</v>
      </c>
      <c r="P2744" t="s">
        <v>41</v>
      </c>
      <c r="Q2744" t="s">
        <v>30</v>
      </c>
    </row>
    <row r="2745" spans="1:17" x14ac:dyDescent="0.2">
      <c r="A2745" t="s">
        <v>25210</v>
      </c>
      <c r="B2745" t="s">
        <v>25211</v>
      </c>
      <c r="C2745" t="s">
        <v>25212</v>
      </c>
      <c r="D2745" t="s">
        <v>25213</v>
      </c>
      <c r="E2745">
        <v>1</v>
      </c>
      <c r="F2745">
        <v>8</v>
      </c>
      <c r="G2745">
        <v>4</v>
      </c>
      <c r="H2745">
        <v>4</v>
      </c>
      <c r="I2745" t="s">
        <v>25214</v>
      </c>
      <c r="J2745" t="s">
        <v>25215</v>
      </c>
      <c r="K2745" t="s">
        <v>25216</v>
      </c>
      <c r="L2745" t="s">
        <v>13</v>
      </c>
      <c r="M2745" t="s">
        <v>25217</v>
      </c>
      <c r="N2745" t="s">
        <v>25218</v>
      </c>
      <c r="O2745" t="s">
        <v>715</v>
      </c>
      <c r="P2745" t="s">
        <v>716</v>
      </c>
      <c r="Q2745" t="s">
        <v>42</v>
      </c>
    </row>
    <row r="2746" spans="1:17" x14ac:dyDescent="0.2">
      <c r="A2746" t="s">
        <v>25219</v>
      </c>
      <c r="B2746" t="s">
        <v>25220</v>
      </c>
      <c r="C2746" t="s">
        <v>25221</v>
      </c>
      <c r="D2746" t="s">
        <v>25222</v>
      </c>
      <c r="E2746">
        <v>1</v>
      </c>
      <c r="F2746">
        <v>3</v>
      </c>
      <c r="G2746">
        <v>3</v>
      </c>
      <c r="H2746">
        <v>0</v>
      </c>
      <c r="I2746" t="s">
        <v>25223</v>
      </c>
      <c r="J2746" t="s">
        <v>25220</v>
      </c>
      <c r="K2746" t="s">
        <v>25224</v>
      </c>
      <c r="L2746" t="s">
        <v>13</v>
      </c>
      <c r="M2746" t="s">
        <v>25225</v>
      </c>
      <c r="N2746" t="s">
        <v>25226</v>
      </c>
      <c r="O2746" t="s">
        <v>7517</v>
      </c>
      <c r="P2746" t="s">
        <v>386</v>
      </c>
      <c r="Q2746" t="s">
        <v>42</v>
      </c>
    </row>
    <row r="2747" spans="1:17" x14ac:dyDescent="0.2">
      <c r="A2747" t="s">
        <v>25227</v>
      </c>
      <c r="B2747" t="s">
        <v>25228</v>
      </c>
      <c r="C2747" t="s">
        <v>25229</v>
      </c>
      <c r="D2747" t="s">
        <v>25230</v>
      </c>
      <c r="E2747">
        <v>1</v>
      </c>
      <c r="F2747">
        <v>2</v>
      </c>
      <c r="G2747">
        <v>1</v>
      </c>
      <c r="H2747">
        <v>1</v>
      </c>
      <c r="I2747" t="s">
        <v>25231</v>
      </c>
      <c r="J2747" t="s">
        <v>25232</v>
      </c>
      <c r="K2747" t="s">
        <v>25233</v>
      </c>
      <c r="L2747" t="s">
        <v>13</v>
      </c>
      <c r="M2747" t="s">
        <v>25234</v>
      </c>
      <c r="N2747" t="s">
        <v>25229</v>
      </c>
      <c r="O2747" t="s">
        <v>779</v>
      </c>
      <c r="P2747" t="s">
        <v>325</v>
      </c>
      <c r="Q2747" t="s">
        <v>42</v>
      </c>
    </row>
    <row r="2748" spans="1:17" x14ac:dyDescent="0.2">
      <c r="A2748" t="s">
        <v>25235</v>
      </c>
      <c r="B2748" t="s">
        <v>25236</v>
      </c>
      <c r="C2748" t="s">
        <v>25237</v>
      </c>
      <c r="D2748" t="s">
        <v>25238</v>
      </c>
      <c r="E2748">
        <v>2</v>
      </c>
      <c r="F2748">
        <v>16</v>
      </c>
      <c r="G2748">
        <v>14</v>
      </c>
      <c r="H2748">
        <v>2</v>
      </c>
      <c r="I2748" t="s">
        <v>25239</v>
      </c>
      <c r="J2748" t="s">
        <v>25236</v>
      </c>
      <c r="K2748" t="s">
        <v>25240</v>
      </c>
      <c r="L2748" t="s">
        <v>13</v>
      </c>
      <c r="M2748" t="s">
        <v>25241</v>
      </c>
      <c r="N2748" t="s">
        <v>25242</v>
      </c>
      <c r="O2748" t="s">
        <v>3540</v>
      </c>
      <c r="P2748" t="s">
        <v>2587</v>
      </c>
      <c r="Q2748" t="s">
        <v>18</v>
      </c>
    </row>
    <row r="2749" spans="1:17" x14ac:dyDescent="0.2">
      <c r="A2749" t="s">
        <v>25243</v>
      </c>
      <c r="B2749" t="s">
        <v>25244</v>
      </c>
      <c r="C2749" t="s">
        <v>25245</v>
      </c>
      <c r="D2749" t="s">
        <v>25246</v>
      </c>
      <c r="E2749">
        <v>1</v>
      </c>
      <c r="F2749">
        <v>1</v>
      </c>
      <c r="G2749">
        <v>1</v>
      </c>
      <c r="H2749">
        <v>0</v>
      </c>
      <c r="I2749" t="s">
        <v>25247</v>
      </c>
      <c r="J2749" t="s">
        <v>25248</v>
      </c>
      <c r="L2749" t="s">
        <v>13</v>
      </c>
      <c r="M2749" t="s">
        <v>25249</v>
      </c>
      <c r="N2749" t="s">
        <v>25245</v>
      </c>
      <c r="O2749" t="s">
        <v>6415</v>
      </c>
      <c r="P2749" t="s">
        <v>173</v>
      </c>
      <c r="Q2749" t="s">
        <v>42</v>
      </c>
    </row>
    <row r="2750" spans="1:17" x14ac:dyDescent="0.2">
      <c r="A2750" t="s">
        <v>25250</v>
      </c>
      <c r="B2750" t="s">
        <v>25251</v>
      </c>
      <c r="C2750" t="s">
        <v>25252</v>
      </c>
      <c r="D2750" t="s">
        <v>25253</v>
      </c>
      <c r="E2750">
        <v>15</v>
      </c>
      <c r="F2750">
        <v>393</v>
      </c>
      <c r="G2750">
        <v>318</v>
      </c>
      <c r="H2750">
        <v>75</v>
      </c>
      <c r="I2750" t="s">
        <v>25254</v>
      </c>
      <c r="J2750" t="s">
        <v>25255</v>
      </c>
      <c r="K2750" t="s">
        <v>25256</v>
      </c>
      <c r="L2750" t="s">
        <v>13</v>
      </c>
      <c r="M2750" t="s">
        <v>25257</v>
      </c>
      <c r="N2750" t="s">
        <v>25258</v>
      </c>
      <c r="O2750" t="s">
        <v>25259</v>
      </c>
      <c r="P2750" t="s">
        <v>173</v>
      </c>
      <c r="Q2750" t="s">
        <v>30</v>
      </c>
    </row>
    <row r="2751" spans="1:17" x14ac:dyDescent="0.2">
      <c r="A2751" t="s">
        <v>25260</v>
      </c>
      <c r="B2751" t="s">
        <v>25261</v>
      </c>
      <c r="C2751" t="s">
        <v>25262</v>
      </c>
      <c r="D2751" t="s">
        <v>25263</v>
      </c>
      <c r="E2751">
        <v>1</v>
      </c>
      <c r="F2751">
        <v>84</v>
      </c>
      <c r="G2751">
        <v>43</v>
      </c>
      <c r="H2751">
        <v>41</v>
      </c>
      <c r="I2751" t="s">
        <v>25264</v>
      </c>
      <c r="J2751" t="s">
        <v>25265</v>
      </c>
      <c r="K2751" t="s">
        <v>25266</v>
      </c>
      <c r="L2751" t="s">
        <v>13</v>
      </c>
      <c r="M2751" t="s">
        <v>25267</v>
      </c>
      <c r="N2751" t="s">
        <v>25268</v>
      </c>
      <c r="O2751" t="s">
        <v>25269</v>
      </c>
      <c r="P2751" t="s">
        <v>145</v>
      </c>
      <c r="Q2751" t="s">
        <v>18</v>
      </c>
    </row>
    <row r="2752" spans="1:17" x14ac:dyDescent="0.2">
      <c r="A2752" t="s">
        <v>25270</v>
      </c>
      <c r="B2752" t="s">
        <v>25271</v>
      </c>
      <c r="C2752" t="s">
        <v>25272</v>
      </c>
      <c r="D2752" t="s">
        <v>25273</v>
      </c>
      <c r="E2752">
        <v>1</v>
      </c>
      <c r="F2752">
        <v>8</v>
      </c>
      <c r="G2752">
        <v>7</v>
      </c>
      <c r="H2752">
        <v>1</v>
      </c>
      <c r="I2752" t="s">
        <v>25274</v>
      </c>
      <c r="J2752" t="s">
        <v>25271</v>
      </c>
      <c r="K2752" t="s">
        <v>25275</v>
      </c>
      <c r="L2752" t="s">
        <v>13</v>
      </c>
      <c r="M2752" t="s">
        <v>25276</v>
      </c>
      <c r="N2752" t="s">
        <v>25277</v>
      </c>
      <c r="O2752" t="s">
        <v>14461</v>
      </c>
      <c r="P2752" t="s">
        <v>41</v>
      </c>
      <c r="Q2752" t="s">
        <v>42</v>
      </c>
    </row>
    <row r="2753" spans="1:17" x14ac:dyDescent="0.2">
      <c r="A2753" t="s">
        <v>25278</v>
      </c>
      <c r="B2753" t="s">
        <v>25279</v>
      </c>
      <c r="C2753" t="s">
        <v>25280</v>
      </c>
      <c r="D2753" t="s">
        <v>25281</v>
      </c>
      <c r="E2753">
        <v>1</v>
      </c>
      <c r="F2753">
        <v>19</v>
      </c>
      <c r="G2753">
        <v>17</v>
      </c>
      <c r="H2753">
        <v>2</v>
      </c>
      <c r="I2753" t="s">
        <v>25282</v>
      </c>
      <c r="J2753" t="s">
        <v>25283</v>
      </c>
      <c r="K2753" t="s">
        <v>25284</v>
      </c>
      <c r="L2753" t="s">
        <v>13</v>
      </c>
      <c r="M2753" t="s">
        <v>25285</v>
      </c>
      <c r="N2753" t="s">
        <v>25286</v>
      </c>
      <c r="O2753" t="s">
        <v>17478</v>
      </c>
      <c r="P2753" t="s">
        <v>705</v>
      </c>
      <c r="Q2753" t="s">
        <v>42</v>
      </c>
    </row>
    <row r="2754" spans="1:17" x14ac:dyDescent="0.2">
      <c r="A2754" t="s">
        <v>25287</v>
      </c>
      <c r="B2754" t="s">
        <v>25288</v>
      </c>
      <c r="C2754" t="s">
        <v>25289</v>
      </c>
      <c r="D2754" t="s">
        <v>25290</v>
      </c>
      <c r="E2754">
        <v>1</v>
      </c>
      <c r="F2754">
        <v>8</v>
      </c>
      <c r="G2754">
        <v>2</v>
      </c>
      <c r="H2754">
        <v>6</v>
      </c>
      <c r="I2754" t="s">
        <v>25291</v>
      </c>
      <c r="J2754" t="s">
        <v>25288</v>
      </c>
      <c r="L2754" t="s">
        <v>13</v>
      </c>
      <c r="M2754" t="s">
        <v>25292</v>
      </c>
      <c r="N2754" t="s">
        <v>25293</v>
      </c>
      <c r="O2754" t="s">
        <v>25294</v>
      </c>
      <c r="P2754" t="s">
        <v>173</v>
      </c>
      <c r="Q2754" t="s">
        <v>30</v>
      </c>
    </row>
    <row r="2755" spans="1:17" x14ac:dyDescent="0.2">
      <c r="A2755" t="s">
        <v>25295</v>
      </c>
      <c r="B2755" t="s">
        <v>25296</v>
      </c>
      <c r="C2755" t="s">
        <v>25297</v>
      </c>
      <c r="D2755" t="s">
        <v>25298</v>
      </c>
      <c r="E2755">
        <v>2</v>
      </c>
      <c r="F2755">
        <v>19</v>
      </c>
      <c r="G2755">
        <v>19</v>
      </c>
      <c r="H2755">
        <v>0</v>
      </c>
      <c r="I2755" t="s">
        <v>25299</v>
      </c>
      <c r="J2755" t="s">
        <v>25300</v>
      </c>
      <c r="K2755" t="s">
        <v>25301</v>
      </c>
      <c r="L2755" t="s">
        <v>13</v>
      </c>
      <c r="M2755" t="s">
        <v>25302</v>
      </c>
      <c r="N2755" t="s">
        <v>25303</v>
      </c>
      <c r="O2755" t="s">
        <v>25304</v>
      </c>
      <c r="P2755" t="s">
        <v>64</v>
      </c>
      <c r="Q2755" t="s">
        <v>18</v>
      </c>
    </row>
    <row r="2756" spans="1:17" x14ac:dyDescent="0.2">
      <c r="A2756" t="s">
        <v>25305</v>
      </c>
      <c r="B2756" t="s">
        <v>25306</v>
      </c>
      <c r="C2756" t="s">
        <v>25307</v>
      </c>
      <c r="D2756" t="s">
        <v>25308</v>
      </c>
      <c r="E2756">
        <v>1</v>
      </c>
      <c r="F2756">
        <v>6</v>
      </c>
      <c r="G2756">
        <v>6</v>
      </c>
      <c r="H2756">
        <v>0</v>
      </c>
      <c r="I2756" t="s">
        <v>25309</v>
      </c>
      <c r="J2756" t="s">
        <v>25310</v>
      </c>
      <c r="K2756" t="s">
        <v>25311</v>
      </c>
      <c r="L2756" t="s">
        <v>13</v>
      </c>
      <c r="M2756" t="s">
        <v>25312</v>
      </c>
      <c r="N2756" t="s">
        <v>25313</v>
      </c>
      <c r="O2756" t="s">
        <v>453</v>
      </c>
      <c r="P2756" t="s">
        <v>29</v>
      </c>
      <c r="Q2756" t="s">
        <v>42</v>
      </c>
    </row>
    <row r="2757" spans="1:17" x14ac:dyDescent="0.2">
      <c r="A2757" t="s">
        <v>25314</v>
      </c>
      <c r="B2757" t="s">
        <v>25315</v>
      </c>
      <c r="C2757" t="s">
        <v>25316</v>
      </c>
      <c r="D2757" t="s">
        <v>25317</v>
      </c>
      <c r="E2757">
        <v>1</v>
      </c>
      <c r="F2757">
        <v>4</v>
      </c>
      <c r="G2757">
        <v>2</v>
      </c>
      <c r="H2757">
        <v>2</v>
      </c>
      <c r="I2757" t="s">
        <v>25318</v>
      </c>
      <c r="J2757" t="s">
        <v>25319</v>
      </c>
      <c r="K2757" t="s">
        <v>25320</v>
      </c>
      <c r="L2757" t="s">
        <v>13</v>
      </c>
      <c r="M2757" t="s">
        <v>25321</v>
      </c>
      <c r="N2757" t="s">
        <v>25322</v>
      </c>
      <c r="O2757" t="s">
        <v>25323</v>
      </c>
      <c r="P2757" t="s">
        <v>94</v>
      </c>
      <c r="Q2757" t="s">
        <v>3467</v>
      </c>
    </row>
    <row r="2758" spans="1:17" x14ac:dyDescent="0.2">
      <c r="A2758" t="s">
        <v>25324</v>
      </c>
      <c r="B2758" t="s">
        <v>25325</v>
      </c>
      <c r="C2758" t="s">
        <v>25326</v>
      </c>
      <c r="D2758" t="s">
        <v>25327</v>
      </c>
      <c r="E2758">
        <v>17</v>
      </c>
      <c r="F2758">
        <v>55315</v>
      </c>
      <c r="G2758">
        <v>54924</v>
      </c>
      <c r="H2758">
        <v>391</v>
      </c>
      <c r="I2758" t="s">
        <v>25328</v>
      </c>
      <c r="J2758" t="s">
        <v>25329</v>
      </c>
      <c r="K2758" t="s">
        <v>25330</v>
      </c>
      <c r="L2758" t="s">
        <v>13</v>
      </c>
      <c r="M2758" t="s">
        <v>25331</v>
      </c>
      <c r="N2758" t="s">
        <v>25332</v>
      </c>
      <c r="O2758" t="s">
        <v>25333</v>
      </c>
      <c r="P2758" t="s">
        <v>41</v>
      </c>
      <c r="Q2758" t="s">
        <v>30</v>
      </c>
    </row>
    <row r="2759" spans="1:17" x14ac:dyDescent="0.2">
      <c r="A2759" t="s">
        <v>25334</v>
      </c>
      <c r="B2759" t="s">
        <v>25335</v>
      </c>
      <c r="C2759" t="s">
        <v>25336</v>
      </c>
      <c r="D2759" t="s">
        <v>25337</v>
      </c>
      <c r="E2759">
        <v>14</v>
      </c>
      <c r="F2759">
        <v>929</v>
      </c>
      <c r="G2759">
        <v>687</v>
      </c>
      <c r="H2759">
        <v>242</v>
      </c>
      <c r="I2759" t="s">
        <v>25338</v>
      </c>
      <c r="J2759" t="s">
        <v>25339</v>
      </c>
      <c r="K2759" t="s">
        <v>25340</v>
      </c>
      <c r="L2759" t="s">
        <v>13</v>
      </c>
      <c r="M2759" t="s">
        <v>25341</v>
      </c>
      <c r="N2759" t="s">
        <v>25342</v>
      </c>
      <c r="O2759" t="s">
        <v>25343</v>
      </c>
      <c r="P2759" t="s">
        <v>145</v>
      </c>
      <c r="Q2759" t="s">
        <v>30</v>
      </c>
    </row>
    <row r="2760" spans="1:17" x14ac:dyDescent="0.2">
      <c r="A2760" t="s">
        <v>25344</v>
      </c>
      <c r="B2760" t="s">
        <v>25345</v>
      </c>
      <c r="C2760" t="s">
        <v>25346</v>
      </c>
      <c r="D2760" t="s">
        <v>25347</v>
      </c>
      <c r="E2760">
        <v>1</v>
      </c>
      <c r="F2760">
        <v>2</v>
      </c>
      <c r="G2760">
        <v>1</v>
      </c>
      <c r="H2760">
        <v>1</v>
      </c>
      <c r="I2760" t="s">
        <v>25348</v>
      </c>
      <c r="J2760" t="s">
        <v>25349</v>
      </c>
      <c r="K2760" t="s">
        <v>25350</v>
      </c>
      <c r="L2760" t="s">
        <v>13</v>
      </c>
      <c r="M2760" t="s">
        <v>25351</v>
      </c>
      <c r="N2760" t="s">
        <v>25352</v>
      </c>
      <c r="O2760" t="s">
        <v>25353</v>
      </c>
      <c r="P2760" t="s">
        <v>533</v>
      </c>
      <c r="Q2760" t="s">
        <v>30</v>
      </c>
    </row>
    <row r="2761" spans="1:17" x14ac:dyDescent="0.2">
      <c r="A2761" t="s">
        <v>25354</v>
      </c>
      <c r="B2761" t="s">
        <v>25355</v>
      </c>
      <c r="C2761" t="s">
        <v>25356</v>
      </c>
      <c r="D2761" t="s">
        <v>25357</v>
      </c>
      <c r="E2761">
        <v>1</v>
      </c>
      <c r="F2761">
        <v>2</v>
      </c>
      <c r="G2761">
        <v>1</v>
      </c>
      <c r="H2761">
        <v>1</v>
      </c>
      <c r="I2761" t="s">
        <v>25358</v>
      </c>
      <c r="J2761" t="s">
        <v>25359</v>
      </c>
      <c r="K2761" t="s">
        <v>25360</v>
      </c>
      <c r="L2761" t="s">
        <v>13</v>
      </c>
      <c r="M2761" t="s">
        <v>25361</v>
      </c>
      <c r="N2761" t="s">
        <v>25362</v>
      </c>
      <c r="O2761" t="s">
        <v>25363</v>
      </c>
      <c r="P2761" t="s">
        <v>295</v>
      </c>
      <c r="Q2761" t="s">
        <v>18</v>
      </c>
    </row>
    <row r="2762" spans="1:17" x14ac:dyDescent="0.2">
      <c r="A2762" t="s">
        <v>25364</v>
      </c>
      <c r="B2762" t="s">
        <v>25365</v>
      </c>
      <c r="C2762" t="s">
        <v>25366</v>
      </c>
      <c r="D2762" t="s">
        <v>25367</v>
      </c>
      <c r="E2762">
        <v>1</v>
      </c>
      <c r="F2762">
        <v>119</v>
      </c>
      <c r="G2762">
        <v>119</v>
      </c>
      <c r="H2762">
        <v>0</v>
      </c>
      <c r="I2762" t="s">
        <v>25368</v>
      </c>
      <c r="J2762" t="s">
        <v>25369</v>
      </c>
      <c r="L2762" t="s">
        <v>13</v>
      </c>
      <c r="M2762" t="s">
        <v>25370</v>
      </c>
      <c r="N2762" t="s">
        <v>25371</v>
      </c>
      <c r="O2762" t="s">
        <v>4057</v>
      </c>
      <c r="P2762" t="s">
        <v>41</v>
      </c>
      <c r="Q2762" t="s">
        <v>42</v>
      </c>
    </row>
    <row r="2763" spans="1:17" x14ac:dyDescent="0.2">
      <c r="A2763" t="s">
        <v>25372</v>
      </c>
      <c r="B2763" t="s">
        <v>25373</v>
      </c>
      <c r="C2763" t="s">
        <v>25374</v>
      </c>
      <c r="D2763" t="s">
        <v>25375</v>
      </c>
      <c r="E2763">
        <v>12</v>
      </c>
      <c r="F2763">
        <v>126</v>
      </c>
      <c r="G2763">
        <v>92</v>
      </c>
      <c r="H2763">
        <v>34</v>
      </c>
      <c r="I2763" t="s">
        <v>25376</v>
      </c>
      <c r="J2763" t="s">
        <v>25377</v>
      </c>
      <c r="K2763" t="s">
        <v>25378</v>
      </c>
      <c r="L2763" t="s">
        <v>13</v>
      </c>
      <c r="M2763" t="s">
        <v>25379</v>
      </c>
      <c r="N2763" t="s">
        <v>25380</v>
      </c>
      <c r="O2763" t="s">
        <v>2753</v>
      </c>
      <c r="P2763" t="s">
        <v>41</v>
      </c>
      <c r="Q2763" t="s">
        <v>42</v>
      </c>
    </row>
    <row r="2764" spans="1:17" x14ac:dyDescent="0.2">
      <c r="A2764" t="s">
        <v>25381</v>
      </c>
      <c r="B2764" t="s">
        <v>25382</v>
      </c>
      <c r="C2764" t="s">
        <v>25383</v>
      </c>
      <c r="D2764" t="s">
        <v>25384</v>
      </c>
      <c r="E2764">
        <v>1</v>
      </c>
      <c r="F2764">
        <v>33</v>
      </c>
      <c r="G2764">
        <v>33</v>
      </c>
      <c r="H2764">
        <v>0</v>
      </c>
      <c r="I2764" t="s">
        <v>25385</v>
      </c>
      <c r="J2764" t="s">
        <v>25386</v>
      </c>
      <c r="K2764" t="s">
        <v>25387</v>
      </c>
      <c r="L2764" t="s">
        <v>13</v>
      </c>
      <c r="M2764" t="s">
        <v>25388</v>
      </c>
      <c r="N2764" t="s">
        <v>25389</v>
      </c>
      <c r="O2764" t="s">
        <v>15110</v>
      </c>
      <c r="P2764" t="s">
        <v>145</v>
      </c>
      <c r="Q2764" t="s">
        <v>30</v>
      </c>
    </row>
    <row r="2765" spans="1:17" x14ac:dyDescent="0.2">
      <c r="A2765" t="s">
        <v>25390</v>
      </c>
      <c r="B2765" t="s">
        <v>25391</v>
      </c>
      <c r="C2765" t="s">
        <v>25392</v>
      </c>
      <c r="D2765" t="s">
        <v>25393</v>
      </c>
      <c r="E2765">
        <v>1</v>
      </c>
      <c r="F2765">
        <v>10</v>
      </c>
      <c r="G2765">
        <v>5</v>
      </c>
      <c r="H2765">
        <v>5</v>
      </c>
      <c r="I2765" t="s">
        <v>25394</v>
      </c>
      <c r="J2765" t="s">
        <v>25395</v>
      </c>
      <c r="K2765" t="s">
        <v>25396</v>
      </c>
      <c r="L2765" t="s">
        <v>13</v>
      </c>
      <c r="M2765" t="s">
        <v>25397</v>
      </c>
      <c r="N2765" t="s">
        <v>25398</v>
      </c>
      <c r="O2765" t="s">
        <v>25399</v>
      </c>
      <c r="P2765" t="s">
        <v>17</v>
      </c>
      <c r="Q2765" t="s">
        <v>18</v>
      </c>
    </row>
    <row r="2766" spans="1:17" x14ac:dyDescent="0.2">
      <c r="A2766" t="s">
        <v>25400</v>
      </c>
      <c r="B2766" t="s">
        <v>25401</v>
      </c>
      <c r="C2766" t="s">
        <v>25402</v>
      </c>
      <c r="D2766" t="s">
        <v>25403</v>
      </c>
      <c r="E2766">
        <v>1</v>
      </c>
      <c r="F2766">
        <v>18</v>
      </c>
      <c r="G2766">
        <v>2</v>
      </c>
      <c r="H2766">
        <v>16</v>
      </c>
      <c r="I2766" t="s">
        <v>25404</v>
      </c>
      <c r="J2766" t="s">
        <v>25401</v>
      </c>
      <c r="K2766" t="s">
        <v>25405</v>
      </c>
      <c r="L2766" t="s">
        <v>13</v>
      </c>
      <c r="M2766" t="s">
        <v>25406</v>
      </c>
      <c r="N2766" t="s">
        <v>25407</v>
      </c>
      <c r="O2766" t="s">
        <v>1038</v>
      </c>
      <c r="P2766" t="s">
        <v>41</v>
      </c>
      <c r="Q2766" t="s">
        <v>42</v>
      </c>
    </row>
    <row r="2767" spans="1:17" x14ac:dyDescent="0.2">
      <c r="A2767" t="s">
        <v>25408</v>
      </c>
      <c r="B2767" t="s">
        <v>25409</v>
      </c>
      <c r="C2767" t="s">
        <v>25410</v>
      </c>
      <c r="D2767" t="s">
        <v>25411</v>
      </c>
      <c r="E2767">
        <v>1</v>
      </c>
      <c r="F2767">
        <v>16</v>
      </c>
      <c r="G2767">
        <v>14</v>
      </c>
      <c r="H2767">
        <v>2</v>
      </c>
      <c r="I2767" t="s">
        <v>25412</v>
      </c>
      <c r="J2767" t="s">
        <v>25413</v>
      </c>
      <c r="K2767" t="s">
        <v>25414</v>
      </c>
      <c r="L2767" t="s">
        <v>13</v>
      </c>
      <c r="M2767" t="s">
        <v>25415</v>
      </c>
      <c r="N2767" t="s">
        <v>25416</v>
      </c>
      <c r="O2767" t="s">
        <v>40</v>
      </c>
      <c r="P2767" t="s">
        <v>41</v>
      </c>
      <c r="Q2767" t="s">
        <v>42</v>
      </c>
    </row>
    <row r="2768" spans="1:17" x14ac:dyDescent="0.2">
      <c r="A2768" t="s">
        <v>25417</v>
      </c>
      <c r="B2768" t="s">
        <v>25418</v>
      </c>
      <c r="C2768" t="s">
        <v>25419</v>
      </c>
      <c r="D2768" t="s">
        <v>25420</v>
      </c>
      <c r="E2768">
        <v>1</v>
      </c>
      <c r="F2768">
        <v>3</v>
      </c>
      <c r="G2768">
        <v>1</v>
      </c>
      <c r="H2768">
        <v>2</v>
      </c>
      <c r="I2768" t="s">
        <v>25421</v>
      </c>
      <c r="J2768" t="s">
        <v>25422</v>
      </c>
      <c r="K2768" t="s">
        <v>25423</v>
      </c>
      <c r="L2768" t="s">
        <v>13</v>
      </c>
      <c r="M2768" t="s">
        <v>25424</v>
      </c>
      <c r="N2768" t="s">
        <v>25425</v>
      </c>
      <c r="O2768" t="s">
        <v>25426</v>
      </c>
      <c r="P2768" t="s">
        <v>173</v>
      </c>
      <c r="Q2768" t="s">
        <v>30</v>
      </c>
    </row>
    <row r="2769" spans="1:17" x14ac:dyDescent="0.2">
      <c r="A2769" t="s">
        <v>25427</v>
      </c>
      <c r="B2769" t="s">
        <v>25428</v>
      </c>
      <c r="C2769" t="s">
        <v>25429</v>
      </c>
      <c r="D2769" t="s">
        <v>25430</v>
      </c>
      <c r="E2769">
        <v>1</v>
      </c>
      <c r="F2769">
        <v>2</v>
      </c>
      <c r="G2769">
        <v>1</v>
      </c>
      <c r="H2769">
        <v>1</v>
      </c>
      <c r="I2769" t="s">
        <v>25431</v>
      </c>
      <c r="J2769" t="s">
        <v>25428</v>
      </c>
      <c r="L2769" t="s">
        <v>13</v>
      </c>
      <c r="M2769" t="s">
        <v>25432</v>
      </c>
      <c r="N2769" t="s">
        <v>25433</v>
      </c>
      <c r="O2769" t="s">
        <v>25434</v>
      </c>
      <c r="P2769" t="s">
        <v>386</v>
      </c>
      <c r="Q2769" t="s">
        <v>42</v>
      </c>
    </row>
    <row r="2770" spans="1:17" x14ac:dyDescent="0.2">
      <c r="A2770" t="s">
        <v>25435</v>
      </c>
      <c r="B2770" t="s">
        <v>25436</v>
      </c>
      <c r="C2770" t="s">
        <v>25437</v>
      </c>
      <c r="D2770" t="s">
        <v>25438</v>
      </c>
      <c r="E2770">
        <v>1</v>
      </c>
      <c r="F2770">
        <v>2</v>
      </c>
      <c r="G2770">
        <v>0</v>
      </c>
      <c r="H2770">
        <v>2</v>
      </c>
      <c r="I2770" t="s">
        <v>25439</v>
      </c>
      <c r="J2770" t="s">
        <v>25440</v>
      </c>
      <c r="K2770" t="s">
        <v>25441</v>
      </c>
      <c r="L2770" t="s">
        <v>13</v>
      </c>
      <c r="M2770" t="s">
        <v>25442</v>
      </c>
      <c r="N2770" t="s">
        <v>25443</v>
      </c>
      <c r="O2770" t="s">
        <v>25444</v>
      </c>
      <c r="P2770" t="s">
        <v>173</v>
      </c>
      <c r="Q2770" t="s">
        <v>18</v>
      </c>
    </row>
    <row r="2771" spans="1:17" x14ac:dyDescent="0.2">
      <c r="A2771" t="s">
        <v>25445</v>
      </c>
      <c r="B2771" t="s">
        <v>25446</v>
      </c>
      <c r="C2771" t="s">
        <v>25447</v>
      </c>
      <c r="D2771" t="s">
        <v>25448</v>
      </c>
      <c r="E2771">
        <v>1</v>
      </c>
      <c r="F2771">
        <v>8</v>
      </c>
      <c r="G2771">
        <v>3</v>
      </c>
      <c r="H2771">
        <v>5</v>
      </c>
      <c r="I2771" t="s">
        <v>25449</v>
      </c>
      <c r="J2771" t="s">
        <v>25450</v>
      </c>
      <c r="K2771" t="s">
        <v>25451</v>
      </c>
      <c r="L2771" t="s">
        <v>13</v>
      </c>
      <c r="M2771" t="s">
        <v>25452</v>
      </c>
      <c r="N2771" t="s">
        <v>25447</v>
      </c>
      <c r="O2771" t="s">
        <v>1547</v>
      </c>
      <c r="P2771" t="s">
        <v>41</v>
      </c>
      <c r="Q2771" t="s">
        <v>42</v>
      </c>
    </row>
    <row r="2772" spans="1:17" x14ac:dyDescent="0.2">
      <c r="A2772" t="s">
        <v>25453</v>
      </c>
      <c r="B2772" t="s">
        <v>25454</v>
      </c>
      <c r="C2772" t="s">
        <v>25455</v>
      </c>
      <c r="D2772" t="s">
        <v>25456</v>
      </c>
      <c r="E2772">
        <v>1</v>
      </c>
      <c r="F2772">
        <v>2</v>
      </c>
      <c r="G2772">
        <v>1</v>
      </c>
      <c r="H2772">
        <v>1</v>
      </c>
      <c r="I2772" t="s">
        <v>25457</v>
      </c>
      <c r="J2772" t="s">
        <v>25458</v>
      </c>
      <c r="K2772" t="s">
        <v>25459</v>
      </c>
      <c r="L2772" t="s">
        <v>13</v>
      </c>
      <c r="M2772" t="s">
        <v>25460</v>
      </c>
      <c r="N2772" t="s">
        <v>25461</v>
      </c>
      <c r="O2772" t="s">
        <v>192</v>
      </c>
      <c r="P2772" t="s">
        <v>145</v>
      </c>
      <c r="Q2772" t="s">
        <v>42</v>
      </c>
    </row>
    <row r="2773" spans="1:17" x14ac:dyDescent="0.2">
      <c r="A2773" t="s">
        <v>25462</v>
      </c>
      <c r="B2773" t="s">
        <v>25463</v>
      </c>
      <c r="C2773" t="s">
        <v>25464</v>
      </c>
      <c r="D2773" t="s">
        <v>25465</v>
      </c>
      <c r="E2773">
        <v>1</v>
      </c>
      <c r="F2773">
        <v>3</v>
      </c>
      <c r="G2773">
        <v>2</v>
      </c>
      <c r="H2773">
        <v>1</v>
      </c>
      <c r="I2773" t="s">
        <v>25466</v>
      </c>
      <c r="J2773" t="s">
        <v>25463</v>
      </c>
      <c r="L2773" t="s">
        <v>13</v>
      </c>
      <c r="M2773" t="s">
        <v>25467</v>
      </c>
      <c r="N2773" t="s">
        <v>25468</v>
      </c>
      <c r="O2773" t="s">
        <v>11641</v>
      </c>
      <c r="P2773" t="s">
        <v>17</v>
      </c>
      <c r="Q2773" t="s">
        <v>42</v>
      </c>
    </row>
    <row r="2774" spans="1:17" x14ac:dyDescent="0.2">
      <c r="A2774" t="s">
        <v>25469</v>
      </c>
      <c r="B2774" t="s">
        <v>25470</v>
      </c>
      <c r="C2774" t="s">
        <v>25471</v>
      </c>
      <c r="D2774" t="s">
        <v>25472</v>
      </c>
      <c r="E2774">
        <v>2</v>
      </c>
      <c r="F2774">
        <v>9</v>
      </c>
      <c r="G2774">
        <v>7</v>
      </c>
      <c r="H2774">
        <v>2</v>
      </c>
      <c r="I2774" t="s">
        <v>25473</v>
      </c>
      <c r="J2774" t="s">
        <v>25474</v>
      </c>
      <c r="K2774" t="s">
        <v>25475</v>
      </c>
      <c r="L2774" t="s">
        <v>13</v>
      </c>
      <c r="M2774" t="s">
        <v>25476</v>
      </c>
      <c r="N2774" t="s">
        <v>25471</v>
      </c>
      <c r="O2774" t="s">
        <v>25477</v>
      </c>
      <c r="P2774" t="s">
        <v>173</v>
      </c>
      <c r="Q2774" t="s">
        <v>387</v>
      </c>
    </row>
    <row r="2775" spans="1:17" x14ac:dyDescent="0.2">
      <c r="A2775" t="s">
        <v>25478</v>
      </c>
      <c r="B2775" t="s">
        <v>25479</v>
      </c>
      <c r="C2775" t="s">
        <v>25480</v>
      </c>
      <c r="D2775" t="s">
        <v>25481</v>
      </c>
      <c r="E2775">
        <v>8</v>
      </c>
      <c r="F2775">
        <v>24</v>
      </c>
      <c r="G2775">
        <v>12</v>
      </c>
      <c r="H2775">
        <v>12</v>
      </c>
      <c r="I2775" t="s">
        <v>25482</v>
      </c>
      <c r="J2775" t="s">
        <v>25479</v>
      </c>
      <c r="L2775" t="s">
        <v>13</v>
      </c>
      <c r="M2775" t="s">
        <v>25483</v>
      </c>
      <c r="N2775" t="s">
        <v>25484</v>
      </c>
      <c r="O2775" t="s">
        <v>25485</v>
      </c>
      <c r="P2775" t="s">
        <v>716</v>
      </c>
      <c r="Q2775" t="s">
        <v>42</v>
      </c>
    </row>
    <row r="2776" spans="1:17" x14ac:dyDescent="0.2">
      <c r="A2776" t="s">
        <v>25486</v>
      </c>
      <c r="B2776" t="s">
        <v>25487</v>
      </c>
      <c r="C2776" t="s">
        <v>25488</v>
      </c>
      <c r="D2776" t="s">
        <v>25489</v>
      </c>
      <c r="E2776">
        <v>4</v>
      </c>
      <c r="F2776">
        <v>391</v>
      </c>
      <c r="G2776">
        <v>391</v>
      </c>
      <c r="H2776">
        <v>0</v>
      </c>
      <c r="I2776" t="s">
        <v>25490</v>
      </c>
      <c r="J2776" t="s">
        <v>25491</v>
      </c>
      <c r="K2776" t="s">
        <v>25492</v>
      </c>
      <c r="L2776" t="s">
        <v>13</v>
      </c>
      <c r="M2776" t="s">
        <v>25493</v>
      </c>
      <c r="N2776" t="s">
        <v>25494</v>
      </c>
      <c r="O2776" t="s">
        <v>734</v>
      </c>
      <c r="P2776" t="s">
        <v>386</v>
      </c>
      <c r="Q2776" t="s">
        <v>42</v>
      </c>
    </row>
    <row r="2777" spans="1:17" x14ac:dyDescent="0.2">
      <c r="A2777" t="s">
        <v>25495</v>
      </c>
      <c r="B2777" t="s">
        <v>25496</v>
      </c>
      <c r="C2777" t="s">
        <v>25497</v>
      </c>
      <c r="D2777" t="s">
        <v>25498</v>
      </c>
      <c r="E2777">
        <v>1</v>
      </c>
      <c r="F2777">
        <v>4</v>
      </c>
      <c r="G2777">
        <v>1</v>
      </c>
      <c r="H2777">
        <v>3</v>
      </c>
      <c r="I2777" t="s">
        <v>25499</v>
      </c>
      <c r="J2777" t="s">
        <v>25496</v>
      </c>
      <c r="K2777" t="s">
        <v>25500</v>
      </c>
      <c r="L2777" t="s">
        <v>13</v>
      </c>
      <c r="M2777" t="s">
        <v>25501</v>
      </c>
      <c r="N2777" t="s">
        <v>25502</v>
      </c>
      <c r="O2777" t="s">
        <v>25503</v>
      </c>
      <c r="P2777" t="s">
        <v>41</v>
      </c>
      <c r="Q2777" t="s">
        <v>30</v>
      </c>
    </row>
    <row r="2778" spans="1:17" x14ac:dyDescent="0.2">
      <c r="A2778" t="s">
        <v>25504</v>
      </c>
      <c r="B2778" t="s">
        <v>25505</v>
      </c>
      <c r="C2778" t="s">
        <v>25506</v>
      </c>
      <c r="D2778" t="s">
        <v>25507</v>
      </c>
      <c r="E2778">
        <v>2</v>
      </c>
      <c r="F2778">
        <v>31</v>
      </c>
      <c r="G2778">
        <v>31</v>
      </c>
      <c r="H2778">
        <v>0</v>
      </c>
      <c r="I2778" t="s">
        <v>25508</v>
      </c>
      <c r="J2778" t="s">
        <v>25505</v>
      </c>
      <c r="K2778" t="s">
        <v>25509</v>
      </c>
      <c r="L2778" t="s">
        <v>13</v>
      </c>
      <c r="M2778" t="s">
        <v>25510</v>
      </c>
      <c r="N2778" t="s">
        <v>25511</v>
      </c>
      <c r="O2778" t="s">
        <v>25512</v>
      </c>
      <c r="P2778" t="s">
        <v>41</v>
      </c>
      <c r="Q2778" t="s">
        <v>42</v>
      </c>
    </row>
    <row r="2779" spans="1:17" x14ac:dyDescent="0.2">
      <c r="A2779" t="s">
        <v>25513</v>
      </c>
      <c r="B2779" t="s">
        <v>25514</v>
      </c>
      <c r="C2779" t="s">
        <v>25515</v>
      </c>
      <c r="D2779" t="s">
        <v>25516</v>
      </c>
      <c r="E2779">
        <v>3</v>
      </c>
      <c r="F2779">
        <v>33</v>
      </c>
      <c r="G2779">
        <v>33</v>
      </c>
      <c r="H2779">
        <v>0</v>
      </c>
      <c r="I2779" t="s">
        <v>25517</v>
      </c>
      <c r="J2779" t="s">
        <v>25518</v>
      </c>
      <c r="K2779" t="s">
        <v>25519</v>
      </c>
      <c r="L2779" t="s">
        <v>13</v>
      </c>
      <c r="M2779" t="s">
        <v>25520</v>
      </c>
      <c r="N2779" t="s">
        <v>25521</v>
      </c>
      <c r="O2779" t="s">
        <v>25522</v>
      </c>
      <c r="P2779" t="s">
        <v>41</v>
      </c>
      <c r="Q2779" t="s">
        <v>42</v>
      </c>
    </row>
    <row r="2780" spans="1:17" x14ac:dyDescent="0.2">
      <c r="A2780" t="s">
        <v>25523</v>
      </c>
      <c r="B2780" t="s">
        <v>25524</v>
      </c>
      <c r="C2780" t="s">
        <v>25525</v>
      </c>
      <c r="D2780" t="s">
        <v>25526</v>
      </c>
      <c r="E2780">
        <v>1</v>
      </c>
      <c r="F2780">
        <v>1</v>
      </c>
      <c r="G2780">
        <v>0</v>
      </c>
      <c r="H2780">
        <v>1</v>
      </c>
      <c r="I2780" t="s">
        <v>25527</v>
      </c>
      <c r="J2780" t="s">
        <v>25528</v>
      </c>
      <c r="L2780" t="s">
        <v>13</v>
      </c>
      <c r="M2780" t="s">
        <v>25529</v>
      </c>
      <c r="N2780" t="s">
        <v>25530</v>
      </c>
      <c r="O2780" t="s">
        <v>25531</v>
      </c>
      <c r="P2780" t="s">
        <v>41</v>
      </c>
      <c r="Q2780" t="s">
        <v>387</v>
      </c>
    </row>
    <row r="2781" spans="1:17" x14ac:dyDescent="0.2">
      <c r="A2781" t="s">
        <v>25532</v>
      </c>
      <c r="B2781" t="s">
        <v>25533</v>
      </c>
      <c r="C2781" t="s">
        <v>25534</v>
      </c>
      <c r="D2781" t="s">
        <v>25535</v>
      </c>
      <c r="E2781">
        <v>1</v>
      </c>
      <c r="F2781">
        <v>4</v>
      </c>
      <c r="G2781">
        <v>2</v>
      </c>
      <c r="H2781">
        <v>2</v>
      </c>
      <c r="I2781" t="s">
        <v>25536</v>
      </c>
      <c r="J2781" t="s">
        <v>25537</v>
      </c>
      <c r="K2781" t="s">
        <v>25538</v>
      </c>
      <c r="L2781" t="s">
        <v>13</v>
      </c>
      <c r="M2781" t="s">
        <v>25539</v>
      </c>
      <c r="N2781" t="s">
        <v>25540</v>
      </c>
      <c r="O2781" t="s">
        <v>25541</v>
      </c>
      <c r="P2781" t="s">
        <v>533</v>
      </c>
      <c r="Q2781" t="s">
        <v>42</v>
      </c>
    </row>
    <row r="2782" spans="1:17" x14ac:dyDescent="0.2">
      <c r="A2782" t="s">
        <v>25542</v>
      </c>
      <c r="B2782" t="s">
        <v>25543</v>
      </c>
      <c r="C2782" t="s">
        <v>25544</v>
      </c>
      <c r="D2782" t="s">
        <v>25545</v>
      </c>
      <c r="E2782">
        <v>1</v>
      </c>
      <c r="F2782">
        <v>3</v>
      </c>
      <c r="G2782">
        <v>2</v>
      </c>
      <c r="H2782">
        <v>1</v>
      </c>
      <c r="I2782" t="s">
        <v>25546</v>
      </c>
      <c r="J2782" t="s">
        <v>25547</v>
      </c>
      <c r="L2782" t="s">
        <v>13</v>
      </c>
      <c r="M2782" t="s">
        <v>25548</v>
      </c>
      <c r="N2782" t="s">
        <v>25549</v>
      </c>
      <c r="O2782" t="s">
        <v>20722</v>
      </c>
      <c r="P2782" t="s">
        <v>41</v>
      </c>
      <c r="Q2782" t="s">
        <v>30</v>
      </c>
    </row>
    <row r="2783" spans="1:17" x14ac:dyDescent="0.2">
      <c r="A2783" t="s">
        <v>25550</v>
      </c>
      <c r="B2783" t="s">
        <v>25551</v>
      </c>
      <c r="C2783" t="s">
        <v>25552</v>
      </c>
      <c r="D2783" t="s">
        <v>25553</v>
      </c>
      <c r="E2783">
        <v>5</v>
      </c>
      <c r="F2783">
        <v>50</v>
      </c>
      <c r="G2783">
        <v>44</v>
      </c>
      <c r="H2783">
        <v>6</v>
      </c>
      <c r="I2783" t="s">
        <v>25554</v>
      </c>
      <c r="J2783" t="s">
        <v>25555</v>
      </c>
      <c r="K2783" t="s">
        <v>25556</v>
      </c>
      <c r="L2783" t="s">
        <v>13</v>
      </c>
      <c r="M2783" t="s">
        <v>25557</v>
      </c>
      <c r="N2783" t="s">
        <v>25558</v>
      </c>
      <c r="O2783" t="s">
        <v>163</v>
      </c>
      <c r="P2783" t="s">
        <v>41</v>
      </c>
      <c r="Q2783" t="s">
        <v>18</v>
      </c>
    </row>
    <row r="2784" spans="1:17" x14ac:dyDescent="0.2">
      <c r="A2784" t="s">
        <v>25559</v>
      </c>
      <c r="B2784" t="s">
        <v>25560</v>
      </c>
      <c r="C2784" t="s">
        <v>25561</v>
      </c>
      <c r="D2784" t="s">
        <v>25562</v>
      </c>
      <c r="E2784">
        <v>3</v>
      </c>
      <c r="F2784">
        <v>79</v>
      </c>
      <c r="G2784">
        <v>78</v>
      </c>
      <c r="H2784">
        <v>1</v>
      </c>
      <c r="I2784" t="s">
        <v>25563</v>
      </c>
      <c r="J2784" t="s">
        <v>25564</v>
      </c>
      <c r="K2784" t="s">
        <v>25565</v>
      </c>
      <c r="L2784" t="s">
        <v>13</v>
      </c>
      <c r="M2784" t="s">
        <v>25566</v>
      </c>
      <c r="N2784" t="s">
        <v>25567</v>
      </c>
      <c r="O2784" t="s">
        <v>25568</v>
      </c>
      <c r="P2784" t="s">
        <v>41</v>
      </c>
      <c r="Q2784" t="s">
        <v>42</v>
      </c>
    </row>
    <row r="2785" spans="1:17" x14ac:dyDescent="0.2">
      <c r="A2785" t="s">
        <v>25569</v>
      </c>
      <c r="B2785" t="s">
        <v>25570</v>
      </c>
      <c r="C2785" t="s">
        <v>25571</v>
      </c>
      <c r="D2785" t="s">
        <v>25572</v>
      </c>
      <c r="E2785">
        <v>1</v>
      </c>
      <c r="F2785">
        <v>19</v>
      </c>
      <c r="G2785">
        <v>8</v>
      </c>
      <c r="H2785">
        <v>11</v>
      </c>
      <c r="I2785" t="s">
        <v>25573</v>
      </c>
      <c r="J2785" t="s">
        <v>25574</v>
      </c>
      <c r="K2785" t="s">
        <v>25575</v>
      </c>
      <c r="L2785" t="s">
        <v>13</v>
      </c>
      <c r="M2785" t="s">
        <v>25576</v>
      </c>
      <c r="N2785" t="s">
        <v>25577</v>
      </c>
      <c r="O2785" t="s">
        <v>25578</v>
      </c>
      <c r="P2785" t="s">
        <v>41</v>
      </c>
      <c r="Q2785" t="s">
        <v>42</v>
      </c>
    </row>
    <row r="2786" spans="1:17" x14ac:dyDescent="0.2">
      <c r="A2786" t="s">
        <v>25579</v>
      </c>
      <c r="B2786" t="s">
        <v>25580</v>
      </c>
      <c r="C2786" t="s">
        <v>25581</v>
      </c>
      <c r="D2786" t="s">
        <v>25582</v>
      </c>
      <c r="E2786">
        <v>2</v>
      </c>
      <c r="F2786">
        <v>92</v>
      </c>
      <c r="G2786">
        <v>82</v>
      </c>
      <c r="H2786">
        <v>10</v>
      </c>
      <c r="I2786" t="s">
        <v>25583</v>
      </c>
      <c r="J2786" t="s">
        <v>25584</v>
      </c>
      <c r="L2786" t="s">
        <v>13</v>
      </c>
      <c r="M2786" t="s">
        <v>25585</v>
      </c>
      <c r="N2786" t="s">
        <v>25586</v>
      </c>
      <c r="O2786" t="s">
        <v>25587</v>
      </c>
      <c r="P2786" t="s">
        <v>533</v>
      </c>
      <c r="Q2786" t="s">
        <v>42</v>
      </c>
    </row>
    <row r="2787" spans="1:17" x14ac:dyDescent="0.2">
      <c r="A2787" t="s">
        <v>25588</v>
      </c>
      <c r="B2787" t="s">
        <v>25589</v>
      </c>
      <c r="C2787" t="s">
        <v>25590</v>
      </c>
      <c r="D2787" t="s">
        <v>25591</v>
      </c>
      <c r="E2787">
        <v>300</v>
      </c>
      <c r="F2787">
        <v>64927</v>
      </c>
      <c r="G2787">
        <v>0</v>
      </c>
      <c r="H2787">
        <v>64927</v>
      </c>
      <c r="I2787" t="s">
        <v>25592</v>
      </c>
      <c r="J2787" t="s">
        <v>25593</v>
      </c>
      <c r="K2787" t="s">
        <v>25594</v>
      </c>
      <c r="L2787" t="s">
        <v>13</v>
      </c>
      <c r="M2787" t="s">
        <v>25595</v>
      </c>
      <c r="N2787" t="s">
        <v>25596</v>
      </c>
      <c r="O2787" t="s">
        <v>25597</v>
      </c>
      <c r="P2787" t="s">
        <v>386</v>
      </c>
      <c r="Q2787" t="s">
        <v>42</v>
      </c>
    </row>
    <row r="2788" spans="1:17" x14ac:dyDescent="0.2">
      <c r="A2788" t="s">
        <v>25598</v>
      </c>
      <c r="B2788" t="s">
        <v>25599</v>
      </c>
      <c r="C2788" t="s">
        <v>25600</v>
      </c>
      <c r="D2788" t="s">
        <v>25601</v>
      </c>
      <c r="E2788">
        <v>7</v>
      </c>
      <c r="F2788">
        <v>93</v>
      </c>
      <c r="G2788">
        <v>92</v>
      </c>
      <c r="H2788">
        <v>1</v>
      </c>
      <c r="I2788" t="s">
        <v>25602</v>
      </c>
      <c r="J2788" t="s">
        <v>25603</v>
      </c>
      <c r="K2788" t="s">
        <v>25604</v>
      </c>
      <c r="L2788" t="s">
        <v>13</v>
      </c>
      <c r="M2788" t="s">
        <v>25605</v>
      </c>
      <c r="N2788" t="s">
        <v>25606</v>
      </c>
      <c r="O2788" t="s">
        <v>345</v>
      </c>
      <c r="P2788" t="s">
        <v>41</v>
      </c>
      <c r="Q2788" t="s">
        <v>42</v>
      </c>
    </row>
    <row r="2789" spans="1:17" x14ac:dyDescent="0.2">
      <c r="A2789" t="s">
        <v>25607</v>
      </c>
      <c r="B2789" t="s">
        <v>25608</v>
      </c>
      <c r="C2789" t="s">
        <v>25609</v>
      </c>
      <c r="D2789" t="s">
        <v>25610</v>
      </c>
      <c r="E2789">
        <v>1</v>
      </c>
      <c r="F2789">
        <v>7</v>
      </c>
      <c r="G2789">
        <v>6</v>
      </c>
      <c r="H2789">
        <v>1</v>
      </c>
      <c r="I2789" t="s">
        <v>25611</v>
      </c>
      <c r="J2789" t="s">
        <v>25612</v>
      </c>
      <c r="K2789" t="s">
        <v>25613</v>
      </c>
      <c r="L2789" t="s">
        <v>13</v>
      </c>
      <c r="M2789" t="s">
        <v>25614</v>
      </c>
      <c r="N2789" t="s">
        <v>25615</v>
      </c>
      <c r="O2789" t="s">
        <v>4002</v>
      </c>
      <c r="P2789" t="s">
        <v>41</v>
      </c>
      <c r="Q2789" t="s">
        <v>42</v>
      </c>
    </row>
    <row r="2790" spans="1:17" x14ac:dyDescent="0.2">
      <c r="A2790" t="s">
        <v>25616</v>
      </c>
      <c r="B2790" t="s">
        <v>25617</v>
      </c>
      <c r="C2790" t="s">
        <v>25618</v>
      </c>
      <c r="D2790" t="s">
        <v>25619</v>
      </c>
      <c r="E2790">
        <v>1</v>
      </c>
      <c r="F2790">
        <v>3</v>
      </c>
      <c r="G2790">
        <v>2</v>
      </c>
      <c r="H2790">
        <v>1</v>
      </c>
      <c r="I2790" t="s">
        <v>25620</v>
      </c>
      <c r="J2790" t="s">
        <v>25621</v>
      </c>
      <c r="K2790" t="s">
        <v>25622</v>
      </c>
      <c r="L2790" t="s">
        <v>13</v>
      </c>
      <c r="M2790" t="s">
        <v>25623</v>
      </c>
      <c r="N2790" t="s">
        <v>25624</v>
      </c>
      <c r="O2790" t="s">
        <v>25625</v>
      </c>
      <c r="P2790" t="s">
        <v>41</v>
      </c>
      <c r="Q2790" t="s">
        <v>30</v>
      </c>
    </row>
    <row r="2791" spans="1:17" x14ac:dyDescent="0.2">
      <c r="A2791" t="s">
        <v>25626</v>
      </c>
      <c r="B2791" t="s">
        <v>25627</v>
      </c>
      <c r="C2791" t="s">
        <v>25628</v>
      </c>
      <c r="D2791" t="s">
        <v>25629</v>
      </c>
      <c r="E2791">
        <v>1</v>
      </c>
      <c r="F2791">
        <v>2</v>
      </c>
      <c r="G2791">
        <v>1</v>
      </c>
      <c r="H2791">
        <v>1</v>
      </c>
      <c r="I2791" t="s">
        <v>25630</v>
      </c>
      <c r="J2791" t="s">
        <v>25631</v>
      </c>
      <c r="K2791" t="s">
        <v>25632</v>
      </c>
      <c r="L2791" t="s">
        <v>13</v>
      </c>
      <c r="M2791" t="s">
        <v>25633</v>
      </c>
      <c r="N2791" t="s">
        <v>25634</v>
      </c>
      <c r="O2791" t="s">
        <v>25635</v>
      </c>
      <c r="P2791" t="s">
        <v>64</v>
      </c>
      <c r="Q2791" t="s">
        <v>42</v>
      </c>
    </row>
    <row r="2792" spans="1:17" x14ac:dyDescent="0.2">
      <c r="A2792" t="s">
        <v>25636</v>
      </c>
      <c r="B2792" t="s">
        <v>25637</v>
      </c>
      <c r="C2792" t="s">
        <v>25638</v>
      </c>
      <c r="D2792" t="s">
        <v>25639</v>
      </c>
      <c r="E2792">
        <v>4</v>
      </c>
      <c r="F2792">
        <v>88</v>
      </c>
      <c r="G2792">
        <v>86</v>
      </c>
      <c r="H2792">
        <v>2</v>
      </c>
      <c r="I2792" t="s">
        <v>25640</v>
      </c>
      <c r="J2792" t="s">
        <v>25641</v>
      </c>
      <c r="K2792" t="s">
        <v>25642</v>
      </c>
      <c r="L2792" t="s">
        <v>13</v>
      </c>
      <c r="M2792" t="s">
        <v>25643</v>
      </c>
      <c r="N2792" t="s">
        <v>25644</v>
      </c>
      <c r="O2792" t="s">
        <v>25645</v>
      </c>
      <c r="P2792" t="s">
        <v>716</v>
      </c>
      <c r="Q2792" t="s">
        <v>30</v>
      </c>
    </row>
    <row r="2793" spans="1:17" x14ac:dyDescent="0.2">
      <c r="A2793" t="s">
        <v>25646</v>
      </c>
      <c r="B2793" t="s">
        <v>25647</v>
      </c>
      <c r="C2793" t="s">
        <v>25648</v>
      </c>
      <c r="D2793" t="s">
        <v>25649</v>
      </c>
      <c r="E2793">
        <v>2</v>
      </c>
      <c r="F2793">
        <v>29</v>
      </c>
      <c r="G2793">
        <v>21</v>
      </c>
      <c r="H2793">
        <v>8</v>
      </c>
      <c r="I2793" t="s">
        <v>25650</v>
      </c>
      <c r="J2793" t="s">
        <v>25651</v>
      </c>
      <c r="L2793" t="s">
        <v>13</v>
      </c>
      <c r="M2793" t="s">
        <v>25652</v>
      </c>
      <c r="N2793" t="s">
        <v>25653</v>
      </c>
      <c r="O2793" t="s">
        <v>25654</v>
      </c>
      <c r="P2793" t="s">
        <v>145</v>
      </c>
      <c r="Q2793" t="s">
        <v>30</v>
      </c>
    </row>
    <row r="2794" spans="1:17" x14ac:dyDescent="0.2">
      <c r="A2794" t="s">
        <v>25655</v>
      </c>
      <c r="B2794" t="s">
        <v>25656</v>
      </c>
      <c r="C2794" t="s">
        <v>25657</v>
      </c>
      <c r="D2794" t="s">
        <v>25658</v>
      </c>
      <c r="E2794">
        <v>1</v>
      </c>
      <c r="F2794">
        <v>32</v>
      </c>
      <c r="G2794">
        <v>16</v>
      </c>
      <c r="H2794">
        <v>16</v>
      </c>
      <c r="I2794" t="s">
        <v>25659</v>
      </c>
      <c r="J2794" t="s">
        <v>25656</v>
      </c>
      <c r="K2794" t="s">
        <v>25660</v>
      </c>
      <c r="L2794" t="s">
        <v>13</v>
      </c>
      <c r="M2794" t="s">
        <v>25661</v>
      </c>
      <c r="N2794" t="s">
        <v>25662</v>
      </c>
      <c r="O2794" t="s">
        <v>25663</v>
      </c>
      <c r="P2794" t="s">
        <v>533</v>
      </c>
      <c r="Q2794" t="s">
        <v>42</v>
      </c>
    </row>
    <row r="2795" spans="1:17" x14ac:dyDescent="0.2">
      <c r="A2795" t="s">
        <v>25664</v>
      </c>
      <c r="B2795" t="s">
        <v>25665</v>
      </c>
      <c r="C2795" t="s">
        <v>25666</v>
      </c>
      <c r="D2795" t="s">
        <v>25667</v>
      </c>
      <c r="E2795">
        <v>1</v>
      </c>
      <c r="F2795">
        <v>2</v>
      </c>
      <c r="G2795">
        <v>1</v>
      </c>
      <c r="H2795">
        <v>1</v>
      </c>
      <c r="I2795" t="s">
        <v>25668</v>
      </c>
      <c r="J2795" t="s">
        <v>25669</v>
      </c>
      <c r="K2795" t="s">
        <v>25670</v>
      </c>
      <c r="L2795" t="s">
        <v>13</v>
      </c>
      <c r="M2795" t="s">
        <v>25671</v>
      </c>
      <c r="N2795" t="s">
        <v>25672</v>
      </c>
      <c r="O2795" t="s">
        <v>25673</v>
      </c>
      <c r="P2795" t="s">
        <v>716</v>
      </c>
      <c r="Q2795" t="s">
        <v>30</v>
      </c>
    </row>
    <row r="2796" spans="1:17" x14ac:dyDescent="0.2">
      <c r="A2796" t="s">
        <v>25674</v>
      </c>
      <c r="B2796" t="s">
        <v>25675</v>
      </c>
      <c r="C2796" t="s">
        <v>25676</v>
      </c>
      <c r="D2796" t="s">
        <v>25677</v>
      </c>
      <c r="E2796">
        <v>1</v>
      </c>
      <c r="F2796">
        <v>24</v>
      </c>
      <c r="G2796">
        <v>13</v>
      </c>
      <c r="H2796">
        <v>11</v>
      </c>
      <c r="I2796" t="s">
        <v>25678</v>
      </c>
      <c r="J2796" t="s">
        <v>25679</v>
      </c>
      <c r="K2796" t="s">
        <v>25680</v>
      </c>
      <c r="L2796" t="s">
        <v>13</v>
      </c>
      <c r="M2796" t="s">
        <v>25681</v>
      </c>
      <c r="N2796" t="s">
        <v>25682</v>
      </c>
      <c r="O2796" t="s">
        <v>25683</v>
      </c>
      <c r="P2796" t="s">
        <v>1377</v>
      </c>
      <c r="Q2796" t="s">
        <v>30</v>
      </c>
    </row>
    <row r="2797" spans="1:17" x14ac:dyDescent="0.2">
      <c r="A2797" t="s">
        <v>25684</v>
      </c>
      <c r="B2797" t="s">
        <v>25685</v>
      </c>
      <c r="C2797" t="s">
        <v>25686</v>
      </c>
      <c r="D2797" t="s">
        <v>25687</v>
      </c>
      <c r="E2797">
        <v>1</v>
      </c>
      <c r="F2797">
        <v>44</v>
      </c>
      <c r="G2797">
        <v>24</v>
      </c>
      <c r="H2797">
        <v>20</v>
      </c>
      <c r="I2797" t="s">
        <v>25688</v>
      </c>
      <c r="J2797" t="s">
        <v>25689</v>
      </c>
      <c r="K2797" t="s">
        <v>25690</v>
      </c>
      <c r="L2797" t="s">
        <v>13</v>
      </c>
      <c r="M2797" t="s">
        <v>25691</v>
      </c>
      <c r="N2797" t="s">
        <v>25692</v>
      </c>
      <c r="O2797" t="s">
        <v>25693</v>
      </c>
      <c r="P2797" t="s">
        <v>41</v>
      </c>
      <c r="Q2797" t="s">
        <v>42</v>
      </c>
    </row>
    <row r="2798" spans="1:17" x14ac:dyDescent="0.2">
      <c r="A2798" t="s">
        <v>25694</v>
      </c>
      <c r="B2798" t="s">
        <v>25695</v>
      </c>
      <c r="C2798" t="s">
        <v>25696</v>
      </c>
      <c r="D2798" t="s">
        <v>25697</v>
      </c>
      <c r="E2798">
        <v>1</v>
      </c>
      <c r="F2798">
        <v>2</v>
      </c>
      <c r="G2798">
        <v>1</v>
      </c>
      <c r="H2798">
        <v>1</v>
      </c>
      <c r="I2798" t="s">
        <v>25698</v>
      </c>
      <c r="J2798" t="s">
        <v>25695</v>
      </c>
      <c r="K2798" t="s">
        <v>25699</v>
      </c>
      <c r="L2798" t="s">
        <v>13</v>
      </c>
      <c r="M2798" t="s">
        <v>25700</v>
      </c>
      <c r="N2798" t="s">
        <v>25701</v>
      </c>
      <c r="O2798" t="s">
        <v>629</v>
      </c>
      <c r="P2798" t="s">
        <v>41</v>
      </c>
      <c r="Q2798" t="s">
        <v>42</v>
      </c>
    </row>
    <row r="2799" spans="1:17" x14ac:dyDescent="0.2">
      <c r="A2799" t="s">
        <v>25702</v>
      </c>
      <c r="B2799" t="s">
        <v>25703</v>
      </c>
      <c r="C2799" t="s">
        <v>25704</v>
      </c>
      <c r="D2799" t="s">
        <v>25705</v>
      </c>
      <c r="E2799">
        <v>1</v>
      </c>
      <c r="F2799">
        <v>2</v>
      </c>
      <c r="G2799">
        <v>1</v>
      </c>
      <c r="H2799">
        <v>1</v>
      </c>
      <c r="I2799" t="s">
        <v>25706</v>
      </c>
      <c r="J2799" t="s">
        <v>25707</v>
      </c>
      <c r="K2799" t="s">
        <v>25708</v>
      </c>
      <c r="L2799" t="s">
        <v>13</v>
      </c>
      <c r="M2799" t="s">
        <v>25709</v>
      </c>
      <c r="N2799" t="s">
        <v>25710</v>
      </c>
      <c r="O2799" t="s">
        <v>5577</v>
      </c>
      <c r="P2799" t="s">
        <v>325</v>
      </c>
      <c r="Q2799" t="s">
        <v>42</v>
      </c>
    </row>
    <row r="2800" spans="1:17" x14ac:dyDescent="0.2">
      <c r="A2800" t="s">
        <v>25711</v>
      </c>
      <c r="B2800" t="s">
        <v>25712</v>
      </c>
      <c r="C2800" t="s">
        <v>25713</v>
      </c>
      <c r="D2800" t="s">
        <v>25714</v>
      </c>
      <c r="E2800">
        <v>1</v>
      </c>
      <c r="F2800">
        <v>2</v>
      </c>
      <c r="G2800">
        <v>2</v>
      </c>
      <c r="H2800">
        <v>0</v>
      </c>
      <c r="I2800" t="s">
        <v>25715</v>
      </c>
      <c r="J2800" t="s">
        <v>25712</v>
      </c>
      <c r="L2800" t="s">
        <v>13</v>
      </c>
      <c r="M2800" t="s">
        <v>25716</v>
      </c>
      <c r="N2800" t="s">
        <v>25717</v>
      </c>
      <c r="O2800" t="s">
        <v>25718</v>
      </c>
      <c r="P2800" t="s">
        <v>41</v>
      </c>
      <c r="Q2800" t="s">
        <v>18</v>
      </c>
    </row>
    <row r="2801" spans="1:17" x14ac:dyDescent="0.2">
      <c r="A2801" t="s">
        <v>25719</v>
      </c>
      <c r="B2801" t="s">
        <v>25720</v>
      </c>
      <c r="C2801" t="s">
        <v>25721</v>
      </c>
      <c r="D2801" t="s">
        <v>25722</v>
      </c>
      <c r="E2801">
        <v>1</v>
      </c>
      <c r="F2801">
        <v>2</v>
      </c>
      <c r="G2801">
        <v>2</v>
      </c>
      <c r="H2801">
        <v>0</v>
      </c>
      <c r="I2801" t="s">
        <v>25723</v>
      </c>
      <c r="J2801" t="s">
        <v>25724</v>
      </c>
      <c r="L2801" t="s">
        <v>13</v>
      </c>
      <c r="M2801" t="s">
        <v>25725</v>
      </c>
      <c r="N2801" t="s">
        <v>25721</v>
      </c>
      <c r="O2801" t="s">
        <v>2072</v>
      </c>
      <c r="P2801" t="s">
        <v>41</v>
      </c>
      <c r="Q2801" t="s">
        <v>42</v>
      </c>
    </row>
    <row r="2802" spans="1:17" x14ac:dyDescent="0.2">
      <c r="A2802" t="s">
        <v>25726</v>
      </c>
      <c r="B2802" t="s">
        <v>25727</v>
      </c>
      <c r="C2802" t="s">
        <v>25728</v>
      </c>
      <c r="D2802" t="s">
        <v>25729</v>
      </c>
      <c r="E2802">
        <v>9</v>
      </c>
      <c r="F2802">
        <v>1105</v>
      </c>
      <c r="G2802">
        <v>538</v>
      </c>
      <c r="H2802">
        <v>567</v>
      </c>
      <c r="I2802" t="s">
        <v>25730</v>
      </c>
      <c r="J2802" t="s">
        <v>25731</v>
      </c>
      <c r="L2802" t="s">
        <v>13</v>
      </c>
      <c r="M2802" t="s">
        <v>25732</v>
      </c>
      <c r="N2802" t="s">
        <v>25733</v>
      </c>
      <c r="O2802" t="s">
        <v>25734</v>
      </c>
      <c r="P2802" t="s">
        <v>145</v>
      </c>
      <c r="Q2802" t="s">
        <v>18</v>
      </c>
    </row>
    <row r="2803" spans="1:17" x14ac:dyDescent="0.2">
      <c r="A2803" t="s">
        <v>25735</v>
      </c>
      <c r="B2803" t="s">
        <v>25736</v>
      </c>
      <c r="C2803" t="s">
        <v>25737</v>
      </c>
      <c r="D2803" t="s">
        <v>25738</v>
      </c>
      <c r="E2803">
        <v>1</v>
      </c>
      <c r="F2803">
        <v>8</v>
      </c>
      <c r="G2803">
        <v>4</v>
      </c>
      <c r="H2803">
        <v>4</v>
      </c>
      <c r="I2803" t="s">
        <v>25739</v>
      </c>
      <c r="J2803" t="s">
        <v>25740</v>
      </c>
      <c r="K2803" t="s">
        <v>25741</v>
      </c>
      <c r="L2803" t="s">
        <v>13</v>
      </c>
      <c r="M2803" t="s">
        <v>25742</v>
      </c>
      <c r="N2803" t="s">
        <v>25743</v>
      </c>
      <c r="O2803" t="s">
        <v>25744</v>
      </c>
      <c r="P2803" t="s">
        <v>145</v>
      </c>
      <c r="Q2803" t="s">
        <v>18</v>
      </c>
    </row>
    <row r="2804" spans="1:17" x14ac:dyDescent="0.2">
      <c r="A2804" t="s">
        <v>25745</v>
      </c>
      <c r="B2804" t="s">
        <v>25746</v>
      </c>
      <c r="C2804" t="s">
        <v>25747</v>
      </c>
      <c r="D2804" t="s">
        <v>25748</v>
      </c>
      <c r="E2804">
        <v>1</v>
      </c>
      <c r="F2804">
        <v>9</v>
      </c>
      <c r="G2804">
        <v>9</v>
      </c>
      <c r="H2804">
        <v>0</v>
      </c>
      <c r="I2804" t="s">
        <v>25749</v>
      </c>
      <c r="J2804" t="s">
        <v>25746</v>
      </c>
      <c r="K2804" t="s">
        <v>25750</v>
      </c>
      <c r="L2804" t="s">
        <v>13</v>
      </c>
      <c r="M2804" t="s">
        <v>25751</v>
      </c>
      <c r="N2804" t="s">
        <v>25752</v>
      </c>
      <c r="O2804" t="s">
        <v>22583</v>
      </c>
      <c r="P2804" t="s">
        <v>41</v>
      </c>
      <c r="Q2804" t="s">
        <v>42</v>
      </c>
    </row>
    <row r="2805" spans="1:17" x14ac:dyDescent="0.2">
      <c r="A2805" t="s">
        <v>25753</v>
      </c>
      <c r="B2805" t="s">
        <v>25754</v>
      </c>
      <c r="C2805" t="s">
        <v>25755</v>
      </c>
      <c r="D2805" t="s">
        <v>25756</v>
      </c>
      <c r="E2805">
        <v>5</v>
      </c>
      <c r="F2805">
        <v>140</v>
      </c>
      <c r="G2805">
        <v>66</v>
      </c>
      <c r="H2805">
        <v>74</v>
      </c>
      <c r="I2805" t="s">
        <v>25757</v>
      </c>
      <c r="J2805" t="s">
        <v>25758</v>
      </c>
      <c r="L2805" t="s">
        <v>13</v>
      </c>
      <c r="M2805" t="s">
        <v>25759</v>
      </c>
      <c r="N2805" t="s">
        <v>25760</v>
      </c>
      <c r="O2805" t="s">
        <v>13370</v>
      </c>
      <c r="P2805" t="s">
        <v>145</v>
      </c>
      <c r="Q2805" t="s">
        <v>42</v>
      </c>
    </row>
    <row r="2806" spans="1:17" x14ac:dyDescent="0.2">
      <c r="A2806" t="s">
        <v>25761</v>
      </c>
      <c r="B2806" t="s">
        <v>25762</v>
      </c>
      <c r="C2806" t="s">
        <v>25763</v>
      </c>
      <c r="D2806" t="s">
        <v>25764</v>
      </c>
      <c r="E2806">
        <v>1</v>
      </c>
      <c r="F2806">
        <v>2</v>
      </c>
      <c r="G2806">
        <v>1</v>
      </c>
      <c r="H2806">
        <v>1</v>
      </c>
      <c r="I2806" t="s">
        <v>25765</v>
      </c>
      <c r="J2806" t="s">
        <v>25766</v>
      </c>
      <c r="K2806" t="s">
        <v>25767</v>
      </c>
      <c r="L2806" t="s">
        <v>13</v>
      </c>
      <c r="M2806" t="s">
        <v>25768</v>
      </c>
      <c r="N2806" t="s">
        <v>25769</v>
      </c>
      <c r="O2806" t="s">
        <v>25770</v>
      </c>
      <c r="P2806" t="s">
        <v>6078</v>
      </c>
      <c r="Q2806" t="s">
        <v>30</v>
      </c>
    </row>
    <row r="2807" spans="1:17" x14ac:dyDescent="0.2">
      <c r="A2807" t="s">
        <v>25771</v>
      </c>
      <c r="B2807" t="s">
        <v>25772</v>
      </c>
      <c r="C2807" t="s">
        <v>25773</v>
      </c>
      <c r="D2807" t="s">
        <v>25774</v>
      </c>
      <c r="E2807">
        <v>1</v>
      </c>
      <c r="F2807">
        <v>16</v>
      </c>
      <c r="G2807">
        <v>11</v>
      </c>
      <c r="H2807">
        <v>5</v>
      </c>
      <c r="I2807" t="s">
        <v>25775</v>
      </c>
      <c r="J2807" t="s">
        <v>25772</v>
      </c>
      <c r="K2807" t="s">
        <v>25776</v>
      </c>
      <c r="L2807" t="s">
        <v>13</v>
      </c>
      <c r="M2807" t="s">
        <v>25777</v>
      </c>
      <c r="N2807" t="s">
        <v>25778</v>
      </c>
      <c r="O2807" t="s">
        <v>25779</v>
      </c>
      <c r="P2807" t="s">
        <v>386</v>
      </c>
      <c r="Q2807" t="s">
        <v>42</v>
      </c>
    </row>
    <row r="2808" spans="1:17" x14ac:dyDescent="0.2">
      <c r="A2808" t="s">
        <v>25780</v>
      </c>
      <c r="B2808" t="s">
        <v>25781</v>
      </c>
      <c r="C2808" t="s">
        <v>25782</v>
      </c>
      <c r="D2808" t="s">
        <v>25783</v>
      </c>
      <c r="E2808">
        <v>4</v>
      </c>
      <c r="F2808">
        <v>194</v>
      </c>
      <c r="G2808">
        <v>188</v>
      </c>
      <c r="H2808">
        <v>6</v>
      </c>
      <c r="I2808" t="s">
        <v>25784</v>
      </c>
      <c r="J2808" t="s">
        <v>25785</v>
      </c>
      <c r="K2808" t="s">
        <v>25786</v>
      </c>
      <c r="L2808" t="s">
        <v>13</v>
      </c>
      <c r="M2808" t="s">
        <v>25787</v>
      </c>
      <c r="N2808" t="s">
        <v>25788</v>
      </c>
      <c r="O2808" t="s">
        <v>25789</v>
      </c>
      <c r="P2808" t="s">
        <v>41</v>
      </c>
      <c r="Q2808" t="s">
        <v>30</v>
      </c>
    </row>
    <row r="2809" spans="1:17" x14ac:dyDescent="0.2">
      <c r="A2809" t="s">
        <v>25790</v>
      </c>
      <c r="B2809" t="s">
        <v>25791</v>
      </c>
      <c r="C2809" t="s">
        <v>25792</v>
      </c>
      <c r="D2809" t="s">
        <v>25793</v>
      </c>
      <c r="E2809">
        <v>2</v>
      </c>
      <c r="F2809">
        <v>11</v>
      </c>
      <c r="G2809">
        <v>7</v>
      </c>
      <c r="H2809">
        <v>4</v>
      </c>
      <c r="I2809" t="s">
        <v>25794</v>
      </c>
      <c r="J2809" t="s">
        <v>25795</v>
      </c>
      <c r="K2809" t="s">
        <v>25796</v>
      </c>
      <c r="L2809" t="s">
        <v>13</v>
      </c>
      <c r="M2809" t="s">
        <v>25797</v>
      </c>
      <c r="N2809" t="s">
        <v>25798</v>
      </c>
      <c r="O2809" t="s">
        <v>2160</v>
      </c>
      <c r="P2809" t="s">
        <v>41</v>
      </c>
      <c r="Q2809" t="s">
        <v>42</v>
      </c>
    </row>
    <row r="2810" spans="1:17" x14ac:dyDescent="0.2">
      <c r="A2810" t="s">
        <v>25799</v>
      </c>
      <c r="B2810" t="s">
        <v>25800</v>
      </c>
      <c r="C2810" t="s">
        <v>25801</v>
      </c>
      <c r="D2810" t="s">
        <v>25802</v>
      </c>
      <c r="E2810">
        <v>2</v>
      </c>
      <c r="F2810">
        <v>71</v>
      </c>
      <c r="G2810">
        <v>68</v>
      </c>
      <c r="H2810">
        <v>3</v>
      </c>
      <c r="I2810" t="s">
        <v>25803</v>
      </c>
      <c r="J2810" t="s">
        <v>25804</v>
      </c>
      <c r="K2810" t="s">
        <v>25805</v>
      </c>
      <c r="L2810" t="s">
        <v>13</v>
      </c>
      <c r="M2810" t="s">
        <v>25806</v>
      </c>
      <c r="N2810" t="s">
        <v>25807</v>
      </c>
      <c r="O2810" t="s">
        <v>25808</v>
      </c>
      <c r="P2810" t="s">
        <v>365</v>
      </c>
      <c r="Q2810" t="s">
        <v>42</v>
      </c>
    </row>
    <row r="2811" spans="1:17" x14ac:dyDescent="0.2">
      <c r="A2811" t="s">
        <v>25809</v>
      </c>
      <c r="B2811" t="s">
        <v>25810</v>
      </c>
      <c r="C2811" t="s">
        <v>25811</v>
      </c>
      <c r="D2811" t="s">
        <v>25812</v>
      </c>
      <c r="E2811">
        <v>2</v>
      </c>
      <c r="F2811">
        <v>9</v>
      </c>
      <c r="G2811">
        <v>0</v>
      </c>
      <c r="H2811">
        <v>9</v>
      </c>
      <c r="I2811" t="s">
        <v>25813</v>
      </c>
      <c r="J2811" t="s">
        <v>25810</v>
      </c>
      <c r="K2811" t="s">
        <v>25814</v>
      </c>
      <c r="L2811" t="s">
        <v>13</v>
      </c>
      <c r="M2811" t="s">
        <v>25815</v>
      </c>
      <c r="N2811" t="s">
        <v>25816</v>
      </c>
      <c r="O2811" t="s">
        <v>25817</v>
      </c>
      <c r="P2811" t="s">
        <v>25818</v>
      </c>
      <c r="Q2811" t="s">
        <v>30</v>
      </c>
    </row>
    <row r="2812" spans="1:17" x14ac:dyDescent="0.2">
      <c r="A2812" t="s">
        <v>25819</v>
      </c>
      <c r="B2812" t="s">
        <v>25820</v>
      </c>
      <c r="C2812" t="s">
        <v>25821</v>
      </c>
      <c r="D2812" t="s">
        <v>25822</v>
      </c>
      <c r="E2812">
        <v>2</v>
      </c>
      <c r="F2812">
        <v>15</v>
      </c>
      <c r="G2812">
        <v>15</v>
      </c>
      <c r="H2812">
        <v>0</v>
      </c>
      <c r="I2812" t="s">
        <v>25823</v>
      </c>
      <c r="J2812" t="s">
        <v>25824</v>
      </c>
      <c r="K2812" t="s">
        <v>25825</v>
      </c>
      <c r="L2812" t="s">
        <v>13</v>
      </c>
      <c r="M2812" t="s">
        <v>25826</v>
      </c>
      <c r="N2812" t="s">
        <v>25827</v>
      </c>
      <c r="O2812" t="s">
        <v>25828</v>
      </c>
      <c r="P2812" t="s">
        <v>7005</v>
      </c>
      <c r="Q2812" t="s">
        <v>30</v>
      </c>
    </row>
    <row r="2813" spans="1:17" x14ac:dyDescent="0.2">
      <c r="A2813" t="s">
        <v>25829</v>
      </c>
      <c r="B2813" t="s">
        <v>25830</v>
      </c>
      <c r="C2813" t="s">
        <v>25831</v>
      </c>
      <c r="D2813" t="s">
        <v>25832</v>
      </c>
      <c r="E2813">
        <v>1</v>
      </c>
      <c r="F2813">
        <v>2</v>
      </c>
      <c r="G2813">
        <v>1</v>
      </c>
      <c r="H2813">
        <v>1</v>
      </c>
      <c r="I2813" t="s">
        <v>25833</v>
      </c>
      <c r="J2813" t="s">
        <v>25834</v>
      </c>
      <c r="K2813" t="s">
        <v>25835</v>
      </c>
      <c r="L2813" t="s">
        <v>13</v>
      </c>
      <c r="M2813" t="s">
        <v>25836</v>
      </c>
      <c r="N2813" t="s">
        <v>25837</v>
      </c>
      <c r="O2813" t="s">
        <v>25838</v>
      </c>
      <c r="P2813" t="s">
        <v>145</v>
      </c>
      <c r="Q2813" t="s">
        <v>18</v>
      </c>
    </row>
    <row r="2814" spans="1:17" x14ac:dyDescent="0.2">
      <c r="A2814" t="s">
        <v>25839</v>
      </c>
      <c r="B2814" t="s">
        <v>25840</v>
      </c>
      <c r="C2814" t="s">
        <v>25841</v>
      </c>
      <c r="D2814" t="s">
        <v>25842</v>
      </c>
      <c r="E2814">
        <v>1</v>
      </c>
      <c r="F2814">
        <v>1</v>
      </c>
      <c r="G2814">
        <v>1</v>
      </c>
      <c r="H2814">
        <v>0</v>
      </c>
      <c r="I2814" t="s">
        <v>25843</v>
      </c>
      <c r="J2814" t="s">
        <v>25844</v>
      </c>
      <c r="K2814" t="s">
        <v>25845</v>
      </c>
      <c r="L2814" t="s">
        <v>13</v>
      </c>
      <c r="M2814" t="s">
        <v>25846</v>
      </c>
      <c r="N2814" t="s">
        <v>25847</v>
      </c>
      <c r="O2814" t="s">
        <v>1806</v>
      </c>
      <c r="P2814" t="s">
        <v>41</v>
      </c>
      <c r="Q2814" t="s">
        <v>42</v>
      </c>
    </row>
    <row r="2815" spans="1:17" x14ac:dyDescent="0.2">
      <c r="A2815" t="s">
        <v>25848</v>
      </c>
      <c r="B2815" t="s">
        <v>25849</v>
      </c>
      <c r="C2815" t="s">
        <v>25850</v>
      </c>
      <c r="D2815" t="s">
        <v>25851</v>
      </c>
      <c r="E2815">
        <v>9</v>
      </c>
      <c r="F2815">
        <v>93</v>
      </c>
      <c r="G2815">
        <v>90</v>
      </c>
      <c r="H2815">
        <v>3</v>
      </c>
      <c r="I2815" t="s">
        <v>25852</v>
      </c>
      <c r="J2815" t="s">
        <v>25853</v>
      </c>
      <c r="K2815" t="s">
        <v>25854</v>
      </c>
      <c r="L2815" t="s">
        <v>13</v>
      </c>
      <c r="M2815" t="s">
        <v>25855</v>
      </c>
      <c r="N2815" t="s">
        <v>25856</v>
      </c>
      <c r="O2815" t="s">
        <v>25857</v>
      </c>
      <c r="P2815" t="s">
        <v>64</v>
      </c>
      <c r="Q2815" t="s">
        <v>18</v>
      </c>
    </row>
    <row r="2816" spans="1:17" x14ac:dyDescent="0.2">
      <c r="A2816" t="s">
        <v>25858</v>
      </c>
      <c r="B2816" t="s">
        <v>25859</v>
      </c>
      <c r="C2816" t="s">
        <v>25860</v>
      </c>
      <c r="D2816" t="s">
        <v>25861</v>
      </c>
      <c r="E2816">
        <v>1</v>
      </c>
      <c r="F2816">
        <v>573</v>
      </c>
      <c r="G2816">
        <v>412</v>
      </c>
      <c r="H2816">
        <v>161</v>
      </c>
      <c r="I2816" t="s">
        <v>25862</v>
      </c>
      <c r="J2816" t="s">
        <v>25863</v>
      </c>
      <c r="K2816" t="s">
        <v>25864</v>
      </c>
      <c r="L2816" t="s">
        <v>13</v>
      </c>
      <c r="M2816" t="s">
        <v>25865</v>
      </c>
      <c r="N2816" t="s">
        <v>25866</v>
      </c>
      <c r="O2816" t="s">
        <v>4002</v>
      </c>
      <c r="P2816" t="s">
        <v>113</v>
      </c>
      <c r="Q2816" t="s">
        <v>42</v>
      </c>
    </row>
    <row r="2817" spans="1:17" x14ac:dyDescent="0.2">
      <c r="A2817" t="s">
        <v>25867</v>
      </c>
      <c r="B2817" t="s">
        <v>25868</v>
      </c>
      <c r="C2817" t="s">
        <v>25869</v>
      </c>
      <c r="D2817" t="s">
        <v>25870</v>
      </c>
      <c r="E2817">
        <v>10</v>
      </c>
      <c r="F2817">
        <v>1095</v>
      </c>
      <c r="G2817">
        <v>1082</v>
      </c>
      <c r="H2817">
        <v>13</v>
      </c>
      <c r="I2817" t="s">
        <v>25871</v>
      </c>
      <c r="J2817" t="s">
        <v>25872</v>
      </c>
      <c r="K2817" t="s">
        <v>25873</v>
      </c>
      <c r="L2817" t="s">
        <v>13</v>
      </c>
      <c r="M2817" t="s">
        <v>25874</v>
      </c>
      <c r="N2817" t="s">
        <v>25875</v>
      </c>
      <c r="O2817" t="s">
        <v>1547</v>
      </c>
      <c r="P2817" t="s">
        <v>41</v>
      </c>
      <c r="Q2817" t="s">
        <v>42</v>
      </c>
    </row>
    <row r="2818" spans="1:17" x14ac:dyDescent="0.2">
      <c r="A2818" t="s">
        <v>25876</v>
      </c>
      <c r="B2818" t="s">
        <v>25877</v>
      </c>
      <c r="C2818" t="s">
        <v>25878</v>
      </c>
      <c r="D2818" t="s">
        <v>25879</v>
      </c>
      <c r="E2818">
        <v>1</v>
      </c>
      <c r="F2818">
        <v>4</v>
      </c>
      <c r="G2818">
        <v>2</v>
      </c>
      <c r="H2818">
        <v>2</v>
      </c>
      <c r="I2818" t="s">
        <v>25880</v>
      </c>
      <c r="J2818" t="s">
        <v>25881</v>
      </c>
      <c r="K2818" t="s">
        <v>25882</v>
      </c>
      <c r="L2818" t="s">
        <v>13</v>
      </c>
      <c r="M2818" t="s">
        <v>25883</v>
      </c>
      <c r="N2818" t="s">
        <v>25884</v>
      </c>
      <c r="O2818" t="s">
        <v>779</v>
      </c>
      <c r="P2818" t="s">
        <v>173</v>
      </c>
      <c r="Q2818" t="s">
        <v>42</v>
      </c>
    </row>
    <row r="2819" spans="1:17" x14ac:dyDescent="0.2">
      <c r="A2819" t="s">
        <v>25885</v>
      </c>
      <c r="B2819" t="s">
        <v>25886</v>
      </c>
      <c r="C2819" t="s">
        <v>25887</v>
      </c>
      <c r="D2819" t="s">
        <v>25888</v>
      </c>
      <c r="E2819">
        <v>1</v>
      </c>
      <c r="F2819">
        <v>4</v>
      </c>
      <c r="G2819">
        <v>2</v>
      </c>
      <c r="H2819">
        <v>2</v>
      </c>
      <c r="I2819" t="s">
        <v>25889</v>
      </c>
      <c r="J2819" t="s">
        <v>25890</v>
      </c>
      <c r="K2819" t="s">
        <v>25891</v>
      </c>
      <c r="L2819" t="s">
        <v>13</v>
      </c>
      <c r="M2819" t="s">
        <v>25892</v>
      </c>
      <c r="N2819" t="s">
        <v>25893</v>
      </c>
      <c r="O2819" t="s">
        <v>25894</v>
      </c>
      <c r="P2819" t="s">
        <v>145</v>
      </c>
      <c r="Q2819" t="s">
        <v>3467</v>
      </c>
    </row>
    <row r="2820" spans="1:17" x14ac:dyDescent="0.2">
      <c r="A2820" t="s">
        <v>25895</v>
      </c>
      <c r="B2820" t="s">
        <v>25896</v>
      </c>
      <c r="C2820" t="s">
        <v>25897</v>
      </c>
      <c r="D2820" t="s">
        <v>25898</v>
      </c>
      <c r="E2820">
        <v>1</v>
      </c>
      <c r="F2820">
        <v>4</v>
      </c>
      <c r="G2820">
        <v>2</v>
      </c>
      <c r="H2820">
        <v>2</v>
      </c>
      <c r="I2820" t="s">
        <v>25899</v>
      </c>
      <c r="J2820" t="s">
        <v>25900</v>
      </c>
      <c r="K2820" t="s">
        <v>25901</v>
      </c>
      <c r="L2820" t="s">
        <v>13</v>
      </c>
      <c r="M2820" t="s">
        <v>25902</v>
      </c>
      <c r="N2820" t="s">
        <v>25903</v>
      </c>
      <c r="O2820" t="s">
        <v>25904</v>
      </c>
      <c r="P2820" t="s">
        <v>41</v>
      </c>
      <c r="Q2820" t="s">
        <v>42</v>
      </c>
    </row>
    <row r="2821" spans="1:17" x14ac:dyDescent="0.2">
      <c r="A2821" t="s">
        <v>25905</v>
      </c>
      <c r="B2821" t="s">
        <v>25906</v>
      </c>
      <c r="C2821" t="s">
        <v>25907</v>
      </c>
      <c r="D2821" t="s">
        <v>25908</v>
      </c>
      <c r="E2821">
        <v>1</v>
      </c>
      <c r="F2821">
        <v>4</v>
      </c>
      <c r="G2821">
        <v>2</v>
      </c>
      <c r="H2821">
        <v>2</v>
      </c>
      <c r="I2821" t="s">
        <v>25909</v>
      </c>
      <c r="J2821" t="s">
        <v>25910</v>
      </c>
      <c r="K2821" t="s">
        <v>25911</v>
      </c>
      <c r="L2821" t="s">
        <v>13</v>
      </c>
      <c r="M2821" t="s">
        <v>25912</v>
      </c>
      <c r="N2821" t="s">
        <v>25913</v>
      </c>
      <c r="O2821" t="s">
        <v>1406</v>
      </c>
      <c r="P2821" t="s">
        <v>41</v>
      </c>
      <c r="Q2821" t="s">
        <v>42</v>
      </c>
    </row>
    <row r="2822" spans="1:17" x14ac:dyDescent="0.2">
      <c r="A2822" t="s">
        <v>25914</v>
      </c>
      <c r="B2822" t="s">
        <v>25915</v>
      </c>
      <c r="C2822" t="s">
        <v>25916</v>
      </c>
      <c r="D2822" t="s">
        <v>25917</v>
      </c>
      <c r="E2822">
        <v>4</v>
      </c>
      <c r="F2822">
        <v>27</v>
      </c>
      <c r="G2822">
        <v>22</v>
      </c>
      <c r="H2822">
        <v>5</v>
      </c>
      <c r="I2822" t="s">
        <v>25918</v>
      </c>
      <c r="J2822" t="s">
        <v>25919</v>
      </c>
      <c r="L2822" t="s">
        <v>13</v>
      </c>
      <c r="M2822" t="s">
        <v>25920</v>
      </c>
      <c r="N2822" t="s">
        <v>25921</v>
      </c>
      <c r="O2822" t="s">
        <v>25922</v>
      </c>
      <c r="P2822" t="s">
        <v>173</v>
      </c>
      <c r="Q2822" t="s">
        <v>42</v>
      </c>
    </row>
    <row r="2823" spans="1:17" x14ac:dyDescent="0.2">
      <c r="A2823" t="s">
        <v>25923</v>
      </c>
      <c r="B2823" t="s">
        <v>25924</v>
      </c>
      <c r="C2823" t="s">
        <v>25925</v>
      </c>
      <c r="D2823" t="s">
        <v>25926</v>
      </c>
      <c r="E2823">
        <v>6</v>
      </c>
      <c r="F2823">
        <v>153</v>
      </c>
      <c r="G2823">
        <v>153</v>
      </c>
      <c r="H2823">
        <v>0</v>
      </c>
      <c r="I2823" t="s">
        <v>25927</v>
      </c>
      <c r="J2823" t="s">
        <v>25924</v>
      </c>
      <c r="L2823" t="s">
        <v>13</v>
      </c>
      <c r="M2823" t="s">
        <v>25928</v>
      </c>
      <c r="N2823" t="s">
        <v>25929</v>
      </c>
      <c r="O2823" t="s">
        <v>25930</v>
      </c>
      <c r="P2823" t="s">
        <v>64</v>
      </c>
      <c r="Q2823" t="s">
        <v>18</v>
      </c>
    </row>
    <row r="2824" spans="1:17" x14ac:dyDescent="0.2">
      <c r="A2824" t="s">
        <v>25931</v>
      </c>
      <c r="B2824" t="s">
        <v>25932</v>
      </c>
      <c r="C2824" t="s">
        <v>25933</v>
      </c>
      <c r="D2824" t="s">
        <v>25934</v>
      </c>
      <c r="E2824">
        <v>1</v>
      </c>
      <c r="F2824">
        <v>11</v>
      </c>
      <c r="G2824">
        <v>11</v>
      </c>
      <c r="H2824">
        <v>0</v>
      </c>
      <c r="I2824" t="s">
        <v>25935</v>
      </c>
      <c r="J2824" t="s">
        <v>25936</v>
      </c>
      <c r="K2824" t="s">
        <v>25937</v>
      </c>
      <c r="L2824" t="s">
        <v>13</v>
      </c>
      <c r="M2824" t="s">
        <v>25938</v>
      </c>
      <c r="N2824" t="s">
        <v>25939</v>
      </c>
      <c r="O2824" t="s">
        <v>25940</v>
      </c>
      <c r="P2824" t="s">
        <v>41</v>
      </c>
      <c r="Q2824" t="s">
        <v>30</v>
      </c>
    </row>
    <row r="2825" spans="1:17" x14ac:dyDescent="0.2">
      <c r="A2825" t="s">
        <v>25941</v>
      </c>
      <c r="B2825" t="s">
        <v>25942</v>
      </c>
      <c r="C2825" t="s">
        <v>25943</v>
      </c>
      <c r="D2825" t="s">
        <v>25944</v>
      </c>
      <c r="E2825">
        <v>1</v>
      </c>
      <c r="F2825">
        <v>8</v>
      </c>
      <c r="G2825">
        <v>4</v>
      </c>
      <c r="H2825">
        <v>4</v>
      </c>
      <c r="I2825" t="s">
        <v>25945</v>
      </c>
      <c r="J2825" t="s">
        <v>25946</v>
      </c>
      <c r="K2825" t="s">
        <v>25947</v>
      </c>
      <c r="L2825" t="s">
        <v>13</v>
      </c>
      <c r="M2825" t="s">
        <v>25948</v>
      </c>
      <c r="N2825" t="s">
        <v>25949</v>
      </c>
      <c r="O2825" t="s">
        <v>25950</v>
      </c>
      <c r="P2825" t="s">
        <v>173</v>
      </c>
      <c r="Q2825" t="s">
        <v>30</v>
      </c>
    </row>
    <row r="2826" spans="1:17" x14ac:dyDescent="0.2">
      <c r="A2826" t="s">
        <v>25951</v>
      </c>
      <c r="B2826" t="s">
        <v>25952</v>
      </c>
      <c r="C2826" t="s">
        <v>25953</v>
      </c>
      <c r="D2826" t="s">
        <v>25954</v>
      </c>
      <c r="E2826">
        <v>50</v>
      </c>
      <c r="F2826">
        <v>421</v>
      </c>
      <c r="G2826">
        <v>228</v>
      </c>
      <c r="H2826">
        <v>193</v>
      </c>
      <c r="I2826" t="s">
        <v>25955</v>
      </c>
      <c r="J2826" t="s">
        <v>25956</v>
      </c>
      <c r="K2826" t="s">
        <v>25957</v>
      </c>
      <c r="L2826" t="s">
        <v>13</v>
      </c>
      <c r="M2826" t="s">
        <v>25958</v>
      </c>
      <c r="N2826" t="s">
        <v>25959</v>
      </c>
      <c r="O2826" t="s">
        <v>25960</v>
      </c>
      <c r="P2826" t="s">
        <v>41</v>
      </c>
      <c r="Q2826" t="s">
        <v>30</v>
      </c>
    </row>
    <row r="2827" spans="1:17" x14ac:dyDescent="0.2">
      <c r="A2827" t="s">
        <v>25961</v>
      </c>
      <c r="B2827" t="s">
        <v>25962</v>
      </c>
      <c r="C2827" t="s">
        <v>25963</v>
      </c>
      <c r="D2827" t="s">
        <v>25964</v>
      </c>
      <c r="E2827">
        <v>1</v>
      </c>
      <c r="F2827">
        <v>22</v>
      </c>
      <c r="G2827">
        <v>22</v>
      </c>
      <c r="H2827">
        <v>0</v>
      </c>
      <c r="I2827" t="s">
        <v>25965</v>
      </c>
      <c r="J2827" t="s">
        <v>25966</v>
      </c>
      <c r="L2827" t="s">
        <v>13</v>
      </c>
      <c r="M2827" t="s">
        <v>25967</v>
      </c>
      <c r="N2827" t="s">
        <v>25968</v>
      </c>
      <c r="O2827" t="s">
        <v>1713</v>
      </c>
      <c r="P2827" t="s">
        <v>41</v>
      </c>
      <c r="Q2827" t="s">
        <v>30</v>
      </c>
    </row>
    <row r="2828" spans="1:17" x14ac:dyDescent="0.2">
      <c r="A2828" t="s">
        <v>25969</v>
      </c>
      <c r="B2828" t="s">
        <v>25970</v>
      </c>
      <c r="C2828" t="s">
        <v>25971</v>
      </c>
      <c r="D2828" t="s">
        <v>25972</v>
      </c>
      <c r="E2828">
        <v>18</v>
      </c>
      <c r="F2828">
        <v>342</v>
      </c>
      <c r="G2828">
        <v>297</v>
      </c>
      <c r="H2828">
        <v>45</v>
      </c>
      <c r="I2828" t="s">
        <v>25973</v>
      </c>
      <c r="J2828" t="s">
        <v>25970</v>
      </c>
      <c r="K2828" t="s">
        <v>25974</v>
      </c>
      <c r="L2828" t="s">
        <v>13</v>
      </c>
      <c r="M2828" t="s">
        <v>25975</v>
      </c>
      <c r="N2828" t="s">
        <v>25976</v>
      </c>
      <c r="O2828" t="s">
        <v>25977</v>
      </c>
      <c r="P2828" t="s">
        <v>145</v>
      </c>
      <c r="Q2828" t="s">
        <v>18</v>
      </c>
    </row>
    <row r="2829" spans="1:17" x14ac:dyDescent="0.2">
      <c r="A2829" t="s">
        <v>25978</v>
      </c>
      <c r="B2829" t="s">
        <v>25979</v>
      </c>
      <c r="C2829" t="s">
        <v>25980</v>
      </c>
      <c r="D2829" t="s">
        <v>25981</v>
      </c>
      <c r="E2829">
        <v>4</v>
      </c>
      <c r="F2829">
        <v>126</v>
      </c>
      <c r="G2829">
        <v>126</v>
      </c>
      <c r="H2829">
        <v>0</v>
      </c>
      <c r="I2829" t="s">
        <v>25982</v>
      </c>
      <c r="J2829" t="s">
        <v>25983</v>
      </c>
      <c r="K2829" t="s">
        <v>25984</v>
      </c>
      <c r="L2829" t="s">
        <v>13</v>
      </c>
      <c r="M2829" t="s">
        <v>25985</v>
      </c>
      <c r="N2829" t="s">
        <v>25986</v>
      </c>
      <c r="O2829" t="s">
        <v>4351</v>
      </c>
      <c r="P2829" t="s">
        <v>1170</v>
      </c>
      <c r="Q2829" t="s">
        <v>18</v>
      </c>
    </row>
    <row r="2830" spans="1:17" x14ac:dyDescent="0.2">
      <c r="A2830" t="s">
        <v>25987</v>
      </c>
      <c r="B2830" t="s">
        <v>25988</v>
      </c>
      <c r="C2830" t="s">
        <v>25989</v>
      </c>
      <c r="D2830" t="s">
        <v>25990</v>
      </c>
      <c r="E2830">
        <v>1</v>
      </c>
      <c r="F2830">
        <v>2</v>
      </c>
      <c r="G2830">
        <v>1</v>
      </c>
      <c r="H2830">
        <v>1</v>
      </c>
      <c r="I2830" t="s">
        <v>25991</v>
      </c>
      <c r="J2830" t="s">
        <v>25988</v>
      </c>
      <c r="L2830" t="s">
        <v>13</v>
      </c>
      <c r="M2830" t="s">
        <v>25992</v>
      </c>
      <c r="N2830" t="s">
        <v>25993</v>
      </c>
      <c r="O2830" t="s">
        <v>12911</v>
      </c>
      <c r="P2830" t="s">
        <v>41</v>
      </c>
      <c r="Q2830" t="s">
        <v>42</v>
      </c>
    </row>
    <row r="2831" spans="1:17" x14ac:dyDescent="0.2">
      <c r="A2831" t="s">
        <v>25994</v>
      </c>
      <c r="B2831" t="s">
        <v>25995</v>
      </c>
      <c r="C2831" t="s">
        <v>25996</v>
      </c>
      <c r="D2831" t="s">
        <v>25997</v>
      </c>
      <c r="E2831">
        <v>1</v>
      </c>
      <c r="F2831">
        <v>3</v>
      </c>
      <c r="G2831">
        <v>3</v>
      </c>
      <c r="H2831">
        <v>0</v>
      </c>
      <c r="I2831" t="s">
        <v>25998</v>
      </c>
      <c r="J2831" t="s">
        <v>25999</v>
      </c>
      <c r="K2831" t="s">
        <v>26000</v>
      </c>
      <c r="L2831" t="s">
        <v>13</v>
      </c>
      <c r="M2831" t="s">
        <v>26001</v>
      </c>
      <c r="N2831" t="s">
        <v>26002</v>
      </c>
      <c r="O2831" t="s">
        <v>26003</v>
      </c>
      <c r="P2831" t="s">
        <v>386</v>
      </c>
      <c r="Q2831" t="s">
        <v>30</v>
      </c>
    </row>
    <row r="2832" spans="1:17" x14ac:dyDescent="0.2">
      <c r="A2832" t="s">
        <v>26004</v>
      </c>
      <c r="B2832" t="s">
        <v>26005</v>
      </c>
      <c r="C2832" t="s">
        <v>26006</v>
      </c>
      <c r="D2832" t="s">
        <v>26007</v>
      </c>
      <c r="E2832">
        <v>1</v>
      </c>
      <c r="F2832">
        <v>4</v>
      </c>
      <c r="G2832">
        <v>1</v>
      </c>
      <c r="H2832">
        <v>3</v>
      </c>
      <c r="I2832" t="s">
        <v>26008</v>
      </c>
      <c r="J2832" t="s">
        <v>26009</v>
      </c>
      <c r="K2832" t="s">
        <v>26010</v>
      </c>
      <c r="L2832" t="s">
        <v>13</v>
      </c>
      <c r="M2832" t="s">
        <v>26011</v>
      </c>
      <c r="N2832" t="s">
        <v>26006</v>
      </c>
      <c r="O2832" t="s">
        <v>1406</v>
      </c>
      <c r="P2832" t="s">
        <v>41</v>
      </c>
      <c r="Q2832" t="s">
        <v>42</v>
      </c>
    </row>
    <row r="2833" spans="1:17" x14ac:dyDescent="0.2">
      <c r="A2833" t="s">
        <v>26012</v>
      </c>
      <c r="B2833" t="s">
        <v>26013</v>
      </c>
      <c r="C2833" t="s">
        <v>26014</v>
      </c>
      <c r="D2833" t="s">
        <v>26015</v>
      </c>
      <c r="E2833">
        <v>11</v>
      </c>
      <c r="F2833">
        <v>664</v>
      </c>
      <c r="G2833">
        <v>636</v>
      </c>
      <c r="H2833">
        <v>28</v>
      </c>
      <c r="I2833" t="s">
        <v>26016</v>
      </c>
      <c r="J2833" t="s">
        <v>26017</v>
      </c>
      <c r="L2833" t="s">
        <v>13</v>
      </c>
      <c r="M2833" t="s">
        <v>26018</v>
      </c>
      <c r="N2833" t="s">
        <v>26019</v>
      </c>
      <c r="O2833" t="s">
        <v>779</v>
      </c>
      <c r="P2833" t="s">
        <v>173</v>
      </c>
      <c r="Q2833" t="s">
        <v>30</v>
      </c>
    </row>
    <row r="2834" spans="1:17" x14ac:dyDescent="0.2">
      <c r="A2834" t="s">
        <v>26020</v>
      </c>
      <c r="B2834" t="s">
        <v>26021</v>
      </c>
      <c r="C2834" t="s">
        <v>26022</v>
      </c>
      <c r="D2834" t="s">
        <v>26023</v>
      </c>
      <c r="E2834">
        <v>1</v>
      </c>
      <c r="F2834">
        <v>3</v>
      </c>
      <c r="G2834">
        <v>1</v>
      </c>
      <c r="H2834">
        <v>2</v>
      </c>
      <c r="I2834" t="s">
        <v>26024</v>
      </c>
      <c r="J2834" t="s">
        <v>26025</v>
      </c>
      <c r="K2834" t="s">
        <v>26026</v>
      </c>
      <c r="L2834" t="s">
        <v>13</v>
      </c>
      <c r="M2834" t="s">
        <v>26027</v>
      </c>
      <c r="N2834" t="s">
        <v>26028</v>
      </c>
      <c r="O2834" t="s">
        <v>3758</v>
      </c>
      <c r="P2834" t="s">
        <v>145</v>
      </c>
      <c r="Q2834" t="s">
        <v>42</v>
      </c>
    </row>
    <row r="2835" spans="1:17" x14ac:dyDescent="0.2">
      <c r="A2835" t="s">
        <v>26029</v>
      </c>
      <c r="B2835" t="s">
        <v>26030</v>
      </c>
      <c r="C2835" t="s">
        <v>26031</v>
      </c>
      <c r="D2835" t="s">
        <v>26032</v>
      </c>
      <c r="E2835">
        <v>1</v>
      </c>
      <c r="F2835">
        <v>2</v>
      </c>
      <c r="G2835">
        <v>1</v>
      </c>
      <c r="H2835">
        <v>1</v>
      </c>
      <c r="I2835" t="s">
        <v>26033</v>
      </c>
      <c r="J2835" t="s">
        <v>26034</v>
      </c>
      <c r="K2835" t="s">
        <v>26035</v>
      </c>
      <c r="L2835" t="s">
        <v>13</v>
      </c>
      <c r="M2835" t="s">
        <v>26036</v>
      </c>
      <c r="N2835" t="s">
        <v>26037</v>
      </c>
      <c r="O2835" t="s">
        <v>26038</v>
      </c>
      <c r="P2835" t="s">
        <v>325</v>
      </c>
      <c r="Q2835" t="s">
        <v>42</v>
      </c>
    </row>
    <row r="2836" spans="1:17" x14ac:dyDescent="0.2">
      <c r="A2836" t="s">
        <v>26039</v>
      </c>
      <c r="B2836" t="s">
        <v>26040</v>
      </c>
      <c r="C2836" t="s">
        <v>26041</v>
      </c>
      <c r="D2836" t="s">
        <v>26042</v>
      </c>
      <c r="E2836">
        <v>1</v>
      </c>
      <c r="F2836">
        <v>4</v>
      </c>
      <c r="G2836">
        <v>2</v>
      </c>
      <c r="H2836">
        <v>2</v>
      </c>
      <c r="I2836" t="s">
        <v>26043</v>
      </c>
      <c r="J2836" t="s">
        <v>26040</v>
      </c>
      <c r="K2836" t="s">
        <v>26044</v>
      </c>
      <c r="L2836" t="s">
        <v>13</v>
      </c>
      <c r="M2836" t="s">
        <v>26045</v>
      </c>
      <c r="N2836" t="s">
        <v>26046</v>
      </c>
      <c r="O2836" t="s">
        <v>26047</v>
      </c>
      <c r="P2836" t="s">
        <v>325</v>
      </c>
      <c r="Q2836" t="s">
        <v>30</v>
      </c>
    </row>
    <row r="2837" spans="1:17" x14ac:dyDescent="0.2">
      <c r="A2837" t="s">
        <v>26048</v>
      </c>
      <c r="B2837" t="s">
        <v>26049</v>
      </c>
      <c r="C2837" t="s">
        <v>26050</v>
      </c>
      <c r="D2837" t="s">
        <v>26051</v>
      </c>
      <c r="E2837">
        <v>1</v>
      </c>
      <c r="F2837">
        <v>2</v>
      </c>
      <c r="G2837">
        <v>1</v>
      </c>
      <c r="H2837">
        <v>1</v>
      </c>
      <c r="I2837" t="s">
        <v>26052</v>
      </c>
      <c r="J2837" t="s">
        <v>26053</v>
      </c>
      <c r="K2837" t="s">
        <v>26054</v>
      </c>
      <c r="L2837" t="s">
        <v>13</v>
      </c>
      <c r="M2837" t="s">
        <v>26055</v>
      </c>
      <c r="N2837" t="s">
        <v>26056</v>
      </c>
      <c r="O2837" t="s">
        <v>779</v>
      </c>
      <c r="P2837" t="s">
        <v>325</v>
      </c>
      <c r="Q2837" t="s">
        <v>42</v>
      </c>
    </row>
    <row r="2838" spans="1:17" x14ac:dyDescent="0.2">
      <c r="A2838" t="s">
        <v>26057</v>
      </c>
      <c r="B2838" t="s">
        <v>26058</v>
      </c>
      <c r="C2838" t="s">
        <v>26059</v>
      </c>
      <c r="D2838" t="s">
        <v>26060</v>
      </c>
      <c r="E2838">
        <v>1</v>
      </c>
      <c r="F2838">
        <v>8</v>
      </c>
      <c r="G2838">
        <v>4</v>
      </c>
      <c r="H2838">
        <v>4</v>
      </c>
      <c r="I2838" t="s">
        <v>26061</v>
      </c>
      <c r="J2838" t="s">
        <v>26062</v>
      </c>
      <c r="K2838" t="s">
        <v>26063</v>
      </c>
      <c r="L2838" t="s">
        <v>13</v>
      </c>
      <c r="M2838" t="s">
        <v>26064</v>
      </c>
      <c r="N2838" t="s">
        <v>26059</v>
      </c>
      <c r="O2838" t="s">
        <v>779</v>
      </c>
      <c r="P2838" t="s">
        <v>325</v>
      </c>
      <c r="Q2838" t="s">
        <v>42</v>
      </c>
    </row>
    <row r="2839" spans="1:17" x14ac:dyDescent="0.2">
      <c r="A2839" t="s">
        <v>26065</v>
      </c>
      <c r="B2839" t="s">
        <v>26066</v>
      </c>
      <c r="C2839" t="s">
        <v>26067</v>
      </c>
      <c r="D2839" t="s">
        <v>26068</v>
      </c>
      <c r="E2839">
        <v>4</v>
      </c>
      <c r="F2839">
        <v>18</v>
      </c>
      <c r="G2839">
        <v>9</v>
      </c>
      <c r="H2839">
        <v>9</v>
      </c>
      <c r="I2839" t="s">
        <v>26069</v>
      </c>
      <c r="J2839" t="s">
        <v>26066</v>
      </c>
      <c r="K2839" t="s">
        <v>26070</v>
      </c>
      <c r="L2839" t="s">
        <v>13</v>
      </c>
      <c r="M2839" t="s">
        <v>26071</v>
      </c>
      <c r="N2839" t="s">
        <v>26072</v>
      </c>
      <c r="O2839" t="s">
        <v>26073</v>
      </c>
      <c r="P2839" t="s">
        <v>41</v>
      </c>
      <c r="Q2839" t="s">
        <v>42</v>
      </c>
    </row>
    <row r="2840" spans="1:17" x14ac:dyDescent="0.2">
      <c r="A2840" t="s">
        <v>26074</v>
      </c>
      <c r="B2840" t="s">
        <v>26075</v>
      </c>
      <c r="C2840" t="s">
        <v>26076</v>
      </c>
      <c r="D2840" t="s">
        <v>26077</v>
      </c>
      <c r="E2840">
        <v>1</v>
      </c>
      <c r="F2840">
        <v>4</v>
      </c>
      <c r="G2840">
        <v>4</v>
      </c>
      <c r="H2840">
        <v>0</v>
      </c>
      <c r="I2840" t="s">
        <v>26078</v>
      </c>
      <c r="J2840" t="s">
        <v>26075</v>
      </c>
      <c r="L2840" t="s">
        <v>13</v>
      </c>
      <c r="M2840" t="s">
        <v>26079</v>
      </c>
      <c r="N2840" t="s">
        <v>26080</v>
      </c>
      <c r="O2840" t="s">
        <v>26081</v>
      </c>
      <c r="P2840" t="s">
        <v>145</v>
      </c>
      <c r="Q2840" t="s">
        <v>30</v>
      </c>
    </row>
    <row r="2841" spans="1:17" x14ac:dyDescent="0.2">
      <c r="A2841" t="s">
        <v>26082</v>
      </c>
      <c r="B2841" t="s">
        <v>26083</v>
      </c>
      <c r="C2841" t="s">
        <v>26084</v>
      </c>
      <c r="D2841" t="s">
        <v>26085</v>
      </c>
      <c r="E2841">
        <v>1</v>
      </c>
      <c r="F2841">
        <v>2</v>
      </c>
      <c r="G2841">
        <v>1</v>
      </c>
      <c r="H2841">
        <v>1</v>
      </c>
      <c r="I2841" t="s">
        <v>26086</v>
      </c>
      <c r="J2841" t="s">
        <v>26087</v>
      </c>
      <c r="K2841" t="s">
        <v>26088</v>
      </c>
      <c r="L2841" t="s">
        <v>13</v>
      </c>
      <c r="M2841" t="s">
        <v>26089</v>
      </c>
      <c r="N2841" t="s">
        <v>26090</v>
      </c>
      <c r="O2841" t="s">
        <v>26091</v>
      </c>
      <c r="P2841" t="s">
        <v>145</v>
      </c>
      <c r="Q2841" t="s">
        <v>30</v>
      </c>
    </row>
    <row r="2842" spans="1:17" x14ac:dyDescent="0.2">
      <c r="A2842" t="s">
        <v>26092</v>
      </c>
      <c r="B2842" t="s">
        <v>26093</v>
      </c>
      <c r="C2842" t="s">
        <v>26094</v>
      </c>
      <c r="D2842" t="s">
        <v>26095</v>
      </c>
      <c r="E2842">
        <v>1</v>
      </c>
      <c r="F2842">
        <v>2</v>
      </c>
      <c r="G2842">
        <v>1</v>
      </c>
      <c r="H2842">
        <v>1</v>
      </c>
      <c r="I2842" t="s">
        <v>26096</v>
      </c>
      <c r="J2842" t="s">
        <v>26097</v>
      </c>
      <c r="K2842" t="s">
        <v>26098</v>
      </c>
      <c r="L2842" t="s">
        <v>13</v>
      </c>
      <c r="M2842" t="s">
        <v>26099</v>
      </c>
      <c r="N2842" t="s">
        <v>26100</v>
      </c>
      <c r="O2842" t="s">
        <v>26101</v>
      </c>
      <c r="P2842" t="s">
        <v>64</v>
      </c>
      <c r="Q2842" t="s">
        <v>26102</v>
      </c>
    </row>
    <row r="2843" spans="1:17" x14ac:dyDescent="0.2">
      <c r="A2843" t="s">
        <v>26103</v>
      </c>
      <c r="B2843" t="s">
        <v>26104</v>
      </c>
      <c r="C2843" t="s">
        <v>26105</v>
      </c>
      <c r="D2843" t="s">
        <v>26106</v>
      </c>
      <c r="E2843">
        <v>2</v>
      </c>
      <c r="F2843">
        <v>6</v>
      </c>
      <c r="G2843">
        <v>6</v>
      </c>
      <c r="H2843">
        <v>0</v>
      </c>
      <c r="I2843" t="s">
        <v>26107</v>
      </c>
      <c r="J2843" t="s">
        <v>26108</v>
      </c>
      <c r="L2843" t="s">
        <v>13</v>
      </c>
      <c r="M2843" t="s">
        <v>26109</v>
      </c>
      <c r="N2843" t="s">
        <v>26110</v>
      </c>
      <c r="O2843" t="s">
        <v>26111</v>
      </c>
      <c r="P2843" t="s">
        <v>41</v>
      </c>
      <c r="Q2843" t="s">
        <v>42</v>
      </c>
    </row>
    <row r="2844" spans="1:17" x14ac:dyDescent="0.2">
      <c r="A2844" t="s">
        <v>26112</v>
      </c>
      <c r="B2844" t="s">
        <v>26113</v>
      </c>
      <c r="C2844" t="s">
        <v>26114</v>
      </c>
      <c r="D2844" t="s">
        <v>26115</v>
      </c>
      <c r="E2844">
        <v>1</v>
      </c>
      <c r="F2844">
        <v>256</v>
      </c>
      <c r="G2844">
        <v>256</v>
      </c>
      <c r="H2844">
        <v>0</v>
      </c>
      <c r="I2844" t="s">
        <v>26116</v>
      </c>
      <c r="J2844" t="s">
        <v>26113</v>
      </c>
      <c r="K2844" t="s">
        <v>26117</v>
      </c>
      <c r="L2844" t="s">
        <v>13</v>
      </c>
      <c r="M2844" t="s">
        <v>26118</v>
      </c>
      <c r="N2844" t="s">
        <v>26119</v>
      </c>
      <c r="O2844" t="s">
        <v>26120</v>
      </c>
      <c r="P2844" t="s">
        <v>533</v>
      </c>
      <c r="Q2844" t="s">
        <v>42</v>
      </c>
    </row>
    <row r="2845" spans="1:17" x14ac:dyDescent="0.2">
      <c r="A2845" t="s">
        <v>26121</v>
      </c>
      <c r="B2845" t="s">
        <v>26122</v>
      </c>
      <c r="C2845" t="s">
        <v>26123</v>
      </c>
      <c r="D2845" t="s">
        <v>26124</v>
      </c>
      <c r="E2845">
        <v>43</v>
      </c>
      <c r="F2845">
        <v>1142</v>
      </c>
      <c r="G2845">
        <v>809</v>
      </c>
      <c r="H2845">
        <v>333</v>
      </c>
      <c r="I2845" t="s">
        <v>26125</v>
      </c>
      <c r="J2845" t="s">
        <v>26126</v>
      </c>
      <c r="K2845" t="s">
        <v>26127</v>
      </c>
      <c r="L2845" t="s">
        <v>13</v>
      </c>
      <c r="M2845" t="s">
        <v>26128</v>
      </c>
      <c r="N2845" t="s">
        <v>26129</v>
      </c>
      <c r="O2845" t="s">
        <v>12812</v>
      </c>
      <c r="P2845" t="s">
        <v>29</v>
      </c>
      <c r="Q2845" t="s">
        <v>30</v>
      </c>
    </row>
    <row r="2846" spans="1:17" x14ac:dyDescent="0.2">
      <c r="A2846" t="s">
        <v>26130</v>
      </c>
      <c r="B2846" t="s">
        <v>26131</v>
      </c>
      <c r="C2846" t="s">
        <v>26132</v>
      </c>
      <c r="D2846" t="s">
        <v>26133</v>
      </c>
      <c r="E2846">
        <v>1</v>
      </c>
      <c r="F2846">
        <v>3</v>
      </c>
      <c r="G2846">
        <v>1</v>
      </c>
      <c r="H2846">
        <v>2</v>
      </c>
      <c r="I2846" t="s">
        <v>26134</v>
      </c>
      <c r="J2846" t="s">
        <v>26135</v>
      </c>
      <c r="K2846" t="s">
        <v>26136</v>
      </c>
      <c r="L2846" t="s">
        <v>13</v>
      </c>
      <c r="M2846" t="s">
        <v>26137</v>
      </c>
      <c r="N2846" t="s">
        <v>26132</v>
      </c>
      <c r="O2846" t="s">
        <v>5996</v>
      </c>
      <c r="P2846" t="s">
        <v>173</v>
      </c>
      <c r="Q2846" t="s">
        <v>42</v>
      </c>
    </row>
    <row r="2847" spans="1:17" x14ac:dyDescent="0.2">
      <c r="A2847" t="s">
        <v>26138</v>
      </c>
      <c r="B2847" t="s">
        <v>26139</v>
      </c>
      <c r="C2847" t="s">
        <v>26140</v>
      </c>
      <c r="D2847" t="s">
        <v>26141</v>
      </c>
      <c r="E2847">
        <v>1</v>
      </c>
      <c r="F2847">
        <v>2</v>
      </c>
      <c r="G2847">
        <v>1</v>
      </c>
      <c r="H2847">
        <v>1</v>
      </c>
      <c r="I2847" t="s">
        <v>26142</v>
      </c>
      <c r="J2847" t="s">
        <v>26143</v>
      </c>
      <c r="K2847" t="s">
        <v>26144</v>
      </c>
      <c r="L2847" t="s">
        <v>13</v>
      </c>
      <c r="M2847" t="s">
        <v>26145</v>
      </c>
      <c r="N2847" t="s">
        <v>26146</v>
      </c>
      <c r="O2847" t="s">
        <v>26147</v>
      </c>
      <c r="P2847" t="s">
        <v>386</v>
      </c>
      <c r="Q2847" t="s">
        <v>18</v>
      </c>
    </row>
    <row r="2848" spans="1:17" x14ac:dyDescent="0.2">
      <c r="A2848" t="s">
        <v>26148</v>
      </c>
      <c r="B2848" t="s">
        <v>26149</v>
      </c>
      <c r="C2848" t="s">
        <v>26150</v>
      </c>
      <c r="D2848" t="s">
        <v>26151</v>
      </c>
      <c r="E2848">
        <v>3</v>
      </c>
      <c r="F2848">
        <v>106</v>
      </c>
      <c r="G2848">
        <v>101</v>
      </c>
      <c r="H2848">
        <v>5</v>
      </c>
      <c r="I2848" t="s">
        <v>26152</v>
      </c>
      <c r="J2848" t="s">
        <v>26153</v>
      </c>
      <c r="K2848" t="s">
        <v>26154</v>
      </c>
      <c r="L2848" t="s">
        <v>13</v>
      </c>
      <c r="M2848" t="s">
        <v>26155</v>
      </c>
      <c r="N2848" t="s">
        <v>26156</v>
      </c>
      <c r="O2848" t="s">
        <v>26157</v>
      </c>
      <c r="P2848" t="s">
        <v>29</v>
      </c>
      <c r="Q2848" t="s">
        <v>30</v>
      </c>
    </row>
    <row r="2849" spans="1:17" x14ac:dyDescent="0.2">
      <c r="A2849" t="s">
        <v>26158</v>
      </c>
      <c r="B2849" t="s">
        <v>17156</v>
      </c>
      <c r="C2849" t="s">
        <v>26159</v>
      </c>
      <c r="D2849" t="s">
        <v>26160</v>
      </c>
      <c r="E2849">
        <v>1</v>
      </c>
      <c r="F2849">
        <v>1</v>
      </c>
      <c r="G2849">
        <v>1</v>
      </c>
      <c r="H2849">
        <v>0</v>
      </c>
      <c r="I2849" t="s">
        <v>26161</v>
      </c>
      <c r="J2849" t="s">
        <v>26162</v>
      </c>
      <c r="L2849" t="s">
        <v>13</v>
      </c>
      <c r="M2849" t="s">
        <v>26163</v>
      </c>
      <c r="N2849" t="s">
        <v>26164</v>
      </c>
      <c r="O2849" t="s">
        <v>26165</v>
      </c>
      <c r="P2849" t="s">
        <v>325</v>
      </c>
      <c r="Q2849" t="s">
        <v>30</v>
      </c>
    </row>
    <row r="2850" spans="1:17" x14ac:dyDescent="0.2">
      <c r="A2850" t="s">
        <v>26166</v>
      </c>
      <c r="B2850" t="s">
        <v>26167</v>
      </c>
      <c r="C2850" t="s">
        <v>26168</v>
      </c>
      <c r="D2850" t="s">
        <v>26169</v>
      </c>
      <c r="E2850">
        <v>1</v>
      </c>
      <c r="F2850">
        <v>10</v>
      </c>
      <c r="G2850">
        <v>5</v>
      </c>
      <c r="H2850">
        <v>5</v>
      </c>
      <c r="I2850" t="s">
        <v>26170</v>
      </c>
      <c r="J2850" t="s">
        <v>26171</v>
      </c>
      <c r="K2850" t="s">
        <v>26172</v>
      </c>
      <c r="L2850" t="s">
        <v>13</v>
      </c>
      <c r="M2850" t="s">
        <v>26173</v>
      </c>
      <c r="N2850" t="s">
        <v>26174</v>
      </c>
      <c r="O2850" t="s">
        <v>26175</v>
      </c>
      <c r="P2850" t="s">
        <v>64</v>
      </c>
      <c r="Q2850" t="s">
        <v>18</v>
      </c>
    </row>
    <row r="2851" spans="1:17" x14ac:dyDescent="0.2">
      <c r="A2851" t="s">
        <v>26176</v>
      </c>
      <c r="B2851" t="s">
        <v>26177</v>
      </c>
      <c r="C2851" t="s">
        <v>26178</v>
      </c>
      <c r="D2851" t="s">
        <v>26179</v>
      </c>
      <c r="E2851">
        <v>1</v>
      </c>
      <c r="F2851">
        <v>4</v>
      </c>
      <c r="G2851">
        <v>2</v>
      </c>
      <c r="H2851">
        <v>2</v>
      </c>
      <c r="I2851" t="s">
        <v>26180</v>
      </c>
      <c r="J2851" t="s">
        <v>26181</v>
      </c>
      <c r="K2851" t="s">
        <v>26182</v>
      </c>
      <c r="L2851" t="s">
        <v>13</v>
      </c>
      <c r="M2851" t="s">
        <v>26183</v>
      </c>
      <c r="N2851" t="s">
        <v>26184</v>
      </c>
      <c r="O2851" t="s">
        <v>26185</v>
      </c>
      <c r="P2851" t="s">
        <v>41</v>
      </c>
      <c r="Q2851" t="s">
        <v>18</v>
      </c>
    </row>
    <row r="2852" spans="1:17" x14ac:dyDescent="0.2">
      <c r="A2852" t="s">
        <v>26186</v>
      </c>
      <c r="B2852" t="s">
        <v>26187</v>
      </c>
      <c r="C2852" t="s">
        <v>26188</v>
      </c>
      <c r="D2852" t="s">
        <v>26189</v>
      </c>
      <c r="E2852">
        <v>1</v>
      </c>
      <c r="F2852">
        <v>15</v>
      </c>
      <c r="G2852">
        <v>11</v>
      </c>
      <c r="H2852">
        <v>4</v>
      </c>
      <c r="I2852" t="s">
        <v>26190</v>
      </c>
      <c r="J2852" t="s">
        <v>26191</v>
      </c>
      <c r="K2852" t="s">
        <v>26192</v>
      </c>
      <c r="L2852" t="s">
        <v>13</v>
      </c>
      <c r="M2852" t="s">
        <v>26193</v>
      </c>
      <c r="N2852" t="s">
        <v>26194</v>
      </c>
      <c r="O2852" t="s">
        <v>26195</v>
      </c>
      <c r="P2852" t="s">
        <v>386</v>
      </c>
      <c r="Q2852" t="s">
        <v>484</v>
      </c>
    </row>
    <row r="2853" spans="1:17" x14ac:dyDescent="0.2">
      <c r="A2853" t="s">
        <v>26196</v>
      </c>
      <c r="B2853" t="s">
        <v>26197</v>
      </c>
      <c r="C2853" t="s">
        <v>26198</v>
      </c>
      <c r="D2853" t="s">
        <v>26199</v>
      </c>
      <c r="E2853">
        <v>1</v>
      </c>
      <c r="F2853">
        <v>29</v>
      </c>
      <c r="G2853">
        <v>16</v>
      </c>
      <c r="H2853">
        <v>13</v>
      </c>
      <c r="I2853" t="s">
        <v>6932</v>
      </c>
      <c r="J2853" t="s">
        <v>6933</v>
      </c>
      <c r="K2853" t="s">
        <v>6934</v>
      </c>
      <c r="L2853" t="s">
        <v>13</v>
      </c>
      <c r="M2853" t="s">
        <v>6935</v>
      </c>
      <c r="N2853" t="s">
        <v>6936</v>
      </c>
      <c r="O2853" t="s">
        <v>6937</v>
      </c>
      <c r="P2853" t="s">
        <v>41</v>
      </c>
      <c r="Q2853" t="s">
        <v>42</v>
      </c>
    </row>
    <row r="2854" spans="1:17" x14ac:dyDescent="0.2">
      <c r="A2854" t="s">
        <v>26200</v>
      </c>
      <c r="B2854" t="s">
        <v>26201</v>
      </c>
      <c r="C2854" t="s">
        <v>26202</v>
      </c>
      <c r="D2854" t="s">
        <v>26203</v>
      </c>
      <c r="E2854">
        <v>1</v>
      </c>
      <c r="F2854">
        <v>2</v>
      </c>
      <c r="G2854">
        <v>1</v>
      </c>
      <c r="H2854">
        <v>1</v>
      </c>
      <c r="I2854" t="s">
        <v>26204</v>
      </c>
      <c r="J2854" t="s">
        <v>2131</v>
      </c>
      <c r="K2854" t="s">
        <v>26205</v>
      </c>
      <c r="L2854" t="s">
        <v>13</v>
      </c>
      <c r="M2854" t="s">
        <v>26206</v>
      </c>
      <c r="N2854" t="s">
        <v>26207</v>
      </c>
      <c r="O2854" t="s">
        <v>26208</v>
      </c>
      <c r="P2854" t="s">
        <v>94</v>
      </c>
      <c r="Q2854" t="s">
        <v>18</v>
      </c>
    </row>
    <row r="2855" spans="1:17" x14ac:dyDescent="0.2">
      <c r="A2855" t="s">
        <v>26209</v>
      </c>
      <c r="B2855" t="s">
        <v>26210</v>
      </c>
      <c r="C2855" t="s">
        <v>26211</v>
      </c>
      <c r="D2855" t="s">
        <v>26212</v>
      </c>
      <c r="E2855">
        <v>1</v>
      </c>
      <c r="F2855">
        <v>15</v>
      </c>
      <c r="G2855">
        <v>13</v>
      </c>
      <c r="H2855">
        <v>2</v>
      </c>
      <c r="I2855" t="s">
        <v>26213</v>
      </c>
      <c r="J2855" t="s">
        <v>26214</v>
      </c>
      <c r="K2855" t="e">
        <f ca="1">--KylinConnectionImpl.java^ Use org.apache.http.client.utils.URLEncodedUtils.parse() to parse connectionURL parameters.\n\n--KylinClient.java^set request content charset.\n\n--create URLEncodedUtils.java.\n</f>
        <v>#NAME?</v>
      </c>
      <c r="L2855" t="s">
        <v>13</v>
      </c>
      <c r="M2855" t="s">
        <v>26215</v>
      </c>
      <c r="N2855" t="s">
        <v>26216</v>
      </c>
      <c r="O2855" t="s">
        <v>13370</v>
      </c>
      <c r="P2855" t="s">
        <v>145</v>
      </c>
      <c r="Q2855" t="s">
        <v>42</v>
      </c>
    </row>
    <row r="2856" spans="1:17" x14ac:dyDescent="0.2">
      <c r="A2856" t="s">
        <v>26217</v>
      </c>
      <c r="B2856" t="s">
        <v>26218</v>
      </c>
      <c r="C2856" t="s">
        <v>26219</v>
      </c>
      <c r="D2856" t="s">
        <v>26220</v>
      </c>
      <c r="E2856">
        <v>1</v>
      </c>
      <c r="F2856">
        <v>2</v>
      </c>
      <c r="G2856">
        <v>1</v>
      </c>
      <c r="H2856">
        <v>1</v>
      </c>
      <c r="I2856" t="s">
        <v>26221</v>
      </c>
      <c r="J2856" t="s">
        <v>26222</v>
      </c>
      <c r="L2856" t="s">
        <v>13</v>
      </c>
      <c r="M2856" t="s">
        <v>26223</v>
      </c>
      <c r="N2856" t="s">
        <v>26224</v>
      </c>
      <c r="O2856" t="s">
        <v>26225</v>
      </c>
      <c r="P2856" t="s">
        <v>173</v>
      </c>
      <c r="Q2856" t="s">
        <v>30</v>
      </c>
    </row>
    <row r="2857" spans="1:17" x14ac:dyDescent="0.2">
      <c r="A2857" t="s">
        <v>26226</v>
      </c>
      <c r="B2857" t="s">
        <v>26227</v>
      </c>
      <c r="C2857" t="s">
        <v>26228</v>
      </c>
      <c r="D2857" t="s">
        <v>26229</v>
      </c>
      <c r="E2857">
        <v>1</v>
      </c>
      <c r="F2857">
        <v>26</v>
      </c>
      <c r="G2857">
        <v>25</v>
      </c>
      <c r="H2857">
        <v>1</v>
      </c>
      <c r="I2857" t="s">
        <v>26230</v>
      </c>
      <c r="J2857" t="s">
        <v>26231</v>
      </c>
      <c r="K2857" t="s">
        <v>26232</v>
      </c>
      <c r="L2857" t="s">
        <v>13</v>
      </c>
      <c r="M2857" t="s">
        <v>26233</v>
      </c>
      <c r="N2857" t="s">
        <v>26234</v>
      </c>
      <c r="O2857" t="s">
        <v>26235</v>
      </c>
      <c r="P2857" t="s">
        <v>41</v>
      </c>
      <c r="Q2857" t="s">
        <v>387</v>
      </c>
    </row>
    <row r="2858" spans="1:17" x14ac:dyDescent="0.2">
      <c r="A2858" t="s">
        <v>26236</v>
      </c>
      <c r="B2858" t="s">
        <v>26237</v>
      </c>
      <c r="C2858" t="s">
        <v>26238</v>
      </c>
      <c r="D2858" t="s">
        <v>26239</v>
      </c>
      <c r="E2858">
        <v>4</v>
      </c>
      <c r="F2858">
        <v>15</v>
      </c>
      <c r="G2858">
        <v>13</v>
      </c>
      <c r="H2858">
        <v>2</v>
      </c>
      <c r="I2858" t="s">
        <v>26240</v>
      </c>
      <c r="J2858" t="s">
        <v>26237</v>
      </c>
      <c r="K2858" t="s">
        <v>26241</v>
      </c>
      <c r="L2858" t="s">
        <v>13</v>
      </c>
      <c r="M2858" t="s">
        <v>26242</v>
      </c>
      <c r="N2858" t="s">
        <v>26243</v>
      </c>
      <c r="O2858" t="s">
        <v>14158</v>
      </c>
      <c r="P2858" t="s">
        <v>386</v>
      </c>
      <c r="Q2858" t="s">
        <v>42</v>
      </c>
    </row>
    <row r="2859" spans="1:17" x14ac:dyDescent="0.2">
      <c r="A2859" t="s">
        <v>26244</v>
      </c>
      <c r="B2859" t="s">
        <v>26245</v>
      </c>
      <c r="C2859" t="s">
        <v>26246</v>
      </c>
      <c r="D2859" t="s">
        <v>26247</v>
      </c>
      <c r="E2859">
        <v>1</v>
      </c>
      <c r="F2859">
        <v>12</v>
      </c>
      <c r="G2859">
        <v>9</v>
      </c>
      <c r="H2859">
        <v>3</v>
      </c>
      <c r="I2859" t="s">
        <v>26248</v>
      </c>
      <c r="J2859" t="s">
        <v>26249</v>
      </c>
      <c r="K2859" t="s">
        <v>26250</v>
      </c>
      <c r="L2859" t="s">
        <v>13</v>
      </c>
      <c r="M2859" t="s">
        <v>26251</v>
      </c>
      <c r="N2859" t="s">
        <v>26246</v>
      </c>
      <c r="O2859" t="s">
        <v>6415</v>
      </c>
      <c r="P2859" t="s">
        <v>173</v>
      </c>
      <c r="Q2859" t="s">
        <v>42</v>
      </c>
    </row>
    <row r="2860" spans="1:17" x14ac:dyDescent="0.2">
      <c r="A2860" t="s">
        <v>26252</v>
      </c>
      <c r="B2860" t="s">
        <v>26253</v>
      </c>
      <c r="C2860" t="s">
        <v>26254</v>
      </c>
      <c r="D2860" t="s">
        <v>26255</v>
      </c>
      <c r="E2860">
        <v>1</v>
      </c>
      <c r="F2860">
        <v>7</v>
      </c>
      <c r="G2860">
        <v>6</v>
      </c>
      <c r="H2860">
        <v>1</v>
      </c>
      <c r="I2860" t="s">
        <v>26256</v>
      </c>
      <c r="J2860" t="s">
        <v>26257</v>
      </c>
      <c r="K2860" t="s">
        <v>26258</v>
      </c>
      <c r="L2860" t="s">
        <v>13</v>
      </c>
      <c r="M2860" t="s">
        <v>26259</v>
      </c>
      <c r="N2860" t="s">
        <v>26260</v>
      </c>
      <c r="O2860" t="s">
        <v>26261</v>
      </c>
      <c r="P2860" t="s">
        <v>295</v>
      </c>
      <c r="Q2860" t="s">
        <v>18</v>
      </c>
    </row>
    <row r="2861" spans="1:17" x14ac:dyDescent="0.2">
      <c r="A2861" t="s">
        <v>26262</v>
      </c>
      <c r="B2861" t="s">
        <v>26263</v>
      </c>
      <c r="C2861" t="s">
        <v>26264</v>
      </c>
      <c r="D2861" t="s">
        <v>26265</v>
      </c>
      <c r="E2861">
        <v>1</v>
      </c>
      <c r="F2861">
        <v>10</v>
      </c>
      <c r="G2861">
        <v>5</v>
      </c>
      <c r="H2861">
        <v>5</v>
      </c>
      <c r="I2861" t="s">
        <v>26266</v>
      </c>
      <c r="J2861" t="s">
        <v>26267</v>
      </c>
      <c r="K2861" t="s">
        <v>26268</v>
      </c>
      <c r="L2861" t="s">
        <v>13</v>
      </c>
      <c r="M2861" t="s">
        <v>26269</v>
      </c>
      <c r="N2861" t="s">
        <v>26270</v>
      </c>
      <c r="O2861" t="s">
        <v>17630</v>
      </c>
      <c r="P2861" t="s">
        <v>325</v>
      </c>
      <c r="Q2861" t="s">
        <v>42</v>
      </c>
    </row>
    <row r="2862" spans="1:17" x14ac:dyDescent="0.2">
      <c r="A2862" t="s">
        <v>26271</v>
      </c>
      <c r="B2862" t="s">
        <v>26272</v>
      </c>
      <c r="C2862" t="s">
        <v>26273</v>
      </c>
      <c r="D2862" t="s">
        <v>26274</v>
      </c>
      <c r="E2862">
        <v>1</v>
      </c>
      <c r="F2862">
        <v>2</v>
      </c>
      <c r="G2862">
        <v>1</v>
      </c>
      <c r="H2862">
        <v>1</v>
      </c>
      <c r="I2862" t="s">
        <v>26275</v>
      </c>
      <c r="J2862" t="s">
        <v>26276</v>
      </c>
      <c r="K2862" t="s">
        <v>26277</v>
      </c>
      <c r="L2862" t="s">
        <v>13</v>
      </c>
      <c r="M2862" t="s">
        <v>26278</v>
      </c>
      <c r="N2862" t="s">
        <v>26279</v>
      </c>
      <c r="O2862" t="s">
        <v>8562</v>
      </c>
      <c r="P2862" t="s">
        <v>41</v>
      </c>
      <c r="Q2862" t="s">
        <v>42</v>
      </c>
    </row>
    <row r="2863" spans="1:17" x14ac:dyDescent="0.2">
      <c r="A2863" t="s">
        <v>26280</v>
      </c>
      <c r="B2863" t="s">
        <v>26281</v>
      </c>
      <c r="C2863" t="s">
        <v>26282</v>
      </c>
      <c r="D2863" t="s">
        <v>26283</v>
      </c>
      <c r="E2863">
        <v>1</v>
      </c>
      <c r="F2863">
        <v>124</v>
      </c>
      <c r="G2863">
        <v>124</v>
      </c>
      <c r="H2863">
        <v>0</v>
      </c>
      <c r="I2863" t="s">
        <v>26284</v>
      </c>
      <c r="J2863" t="s">
        <v>26285</v>
      </c>
      <c r="K2863" t="s">
        <v>26286</v>
      </c>
      <c r="L2863" t="s">
        <v>13</v>
      </c>
      <c r="M2863" t="s">
        <v>26287</v>
      </c>
      <c r="N2863" t="s">
        <v>26288</v>
      </c>
      <c r="O2863" t="s">
        <v>1038</v>
      </c>
      <c r="P2863" t="s">
        <v>41</v>
      </c>
      <c r="Q2863" t="s">
        <v>42</v>
      </c>
    </row>
    <row r="2864" spans="1:17" x14ac:dyDescent="0.2">
      <c r="A2864" t="s">
        <v>26289</v>
      </c>
      <c r="B2864" t="s">
        <v>26290</v>
      </c>
      <c r="C2864" t="s">
        <v>26291</v>
      </c>
      <c r="D2864" t="s">
        <v>26292</v>
      </c>
      <c r="E2864">
        <v>3</v>
      </c>
      <c r="F2864">
        <v>46</v>
      </c>
      <c r="G2864">
        <v>35</v>
      </c>
      <c r="H2864">
        <v>11</v>
      </c>
      <c r="I2864" t="s">
        <v>26293</v>
      </c>
      <c r="J2864" t="s">
        <v>26294</v>
      </c>
      <c r="K2864" t="s">
        <v>26295</v>
      </c>
      <c r="L2864" t="s">
        <v>13</v>
      </c>
      <c r="M2864" t="s">
        <v>26296</v>
      </c>
      <c r="N2864" t="s">
        <v>26297</v>
      </c>
      <c r="O2864" t="s">
        <v>1018</v>
      </c>
      <c r="P2864" t="s">
        <v>41</v>
      </c>
      <c r="Q2864" t="s">
        <v>42</v>
      </c>
    </row>
    <row r="2865" spans="1:17" x14ac:dyDescent="0.2">
      <c r="A2865" t="s">
        <v>26298</v>
      </c>
      <c r="B2865" t="s">
        <v>26299</v>
      </c>
      <c r="C2865" t="s">
        <v>26300</v>
      </c>
      <c r="D2865" t="s">
        <v>26301</v>
      </c>
      <c r="E2865">
        <v>1</v>
      </c>
      <c r="F2865">
        <v>4</v>
      </c>
      <c r="G2865">
        <v>2</v>
      </c>
      <c r="H2865">
        <v>2</v>
      </c>
      <c r="I2865" t="s">
        <v>26302</v>
      </c>
      <c r="J2865" t="s">
        <v>26303</v>
      </c>
      <c r="K2865" t="s">
        <v>26304</v>
      </c>
      <c r="L2865" t="s">
        <v>13</v>
      </c>
      <c r="M2865" t="s">
        <v>26305</v>
      </c>
      <c r="N2865" t="s">
        <v>26306</v>
      </c>
      <c r="O2865" t="s">
        <v>26307</v>
      </c>
      <c r="P2865" t="s">
        <v>94</v>
      </c>
      <c r="Q2865" t="s">
        <v>387</v>
      </c>
    </row>
    <row r="2866" spans="1:17" x14ac:dyDescent="0.2">
      <c r="A2866" t="s">
        <v>26308</v>
      </c>
      <c r="B2866" t="s">
        <v>26309</v>
      </c>
      <c r="C2866" t="s">
        <v>26310</v>
      </c>
      <c r="D2866" t="s">
        <v>26311</v>
      </c>
      <c r="E2866">
        <v>1</v>
      </c>
      <c r="F2866">
        <v>1</v>
      </c>
      <c r="G2866">
        <v>1</v>
      </c>
      <c r="H2866">
        <v>0</v>
      </c>
      <c r="I2866" t="s">
        <v>26312</v>
      </c>
      <c r="J2866" t="s">
        <v>26313</v>
      </c>
      <c r="K2866" t="s">
        <v>26314</v>
      </c>
      <c r="L2866" t="s">
        <v>13</v>
      </c>
      <c r="M2866" t="s">
        <v>26315</v>
      </c>
      <c r="N2866" t="s">
        <v>26316</v>
      </c>
      <c r="O2866" t="s">
        <v>26317</v>
      </c>
      <c r="P2866" t="s">
        <v>533</v>
      </c>
      <c r="Q2866" t="s">
        <v>42</v>
      </c>
    </row>
    <row r="2867" spans="1:17" x14ac:dyDescent="0.2">
      <c r="A2867" t="s">
        <v>26318</v>
      </c>
      <c r="B2867" t="s">
        <v>26319</v>
      </c>
      <c r="C2867" t="s">
        <v>26320</v>
      </c>
      <c r="D2867" t="s">
        <v>26321</v>
      </c>
      <c r="E2867">
        <v>1</v>
      </c>
      <c r="F2867">
        <v>5</v>
      </c>
      <c r="G2867">
        <v>5</v>
      </c>
      <c r="H2867">
        <v>0</v>
      </c>
      <c r="I2867" t="s">
        <v>26322</v>
      </c>
      <c r="J2867" t="s">
        <v>26323</v>
      </c>
      <c r="K2867" t="s">
        <v>26324</v>
      </c>
      <c r="L2867" t="s">
        <v>13</v>
      </c>
      <c r="M2867" t="s">
        <v>26325</v>
      </c>
      <c r="N2867" t="s">
        <v>26320</v>
      </c>
      <c r="O2867" t="s">
        <v>26326</v>
      </c>
      <c r="P2867" t="s">
        <v>716</v>
      </c>
      <c r="Q2867" t="s">
        <v>42</v>
      </c>
    </row>
    <row r="2868" spans="1:17" x14ac:dyDescent="0.2">
      <c r="A2868" t="s">
        <v>26327</v>
      </c>
      <c r="B2868" t="s">
        <v>26328</v>
      </c>
      <c r="C2868" t="s">
        <v>26329</v>
      </c>
      <c r="D2868" t="s">
        <v>26330</v>
      </c>
      <c r="E2868">
        <v>1</v>
      </c>
      <c r="F2868">
        <v>22</v>
      </c>
      <c r="G2868">
        <v>14</v>
      </c>
      <c r="H2868">
        <v>8</v>
      </c>
      <c r="I2868" t="s">
        <v>26331</v>
      </c>
      <c r="J2868" t="s">
        <v>26332</v>
      </c>
      <c r="K2868" t="s">
        <v>26333</v>
      </c>
      <c r="L2868" t="s">
        <v>13</v>
      </c>
      <c r="M2868" t="s">
        <v>26334</v>
      </c>
      <c r="N2868" t="s">
        <v>26335</v>
      </c>
      <c r="O2868" t="s">
        <v>26336</v>
      </c>
      <c r="P2868" t="s">
        <v>94</v>
      </c>
      <c r="Q2868" t="s">
        <v>30</v>
      </c>
    </row>
    <row r="2869" spans="1:17" x14ac:dyDescent="0.2">
      <c r="A2869" t="s">
        <v>26337</v>
      </c>
      <c r="B2869" t="s">
        <v>26338</v>
      </c>
      <c r="C2869" t="s">
        <v>26339</v>
      </c>
      <c r="D2869" t="s">
        <v>26340</v>
      </c>
      <c r="E2869">
        <v>3</v>
      </c>
      <c r="F2869">
        <v>47</v>
      </c>
      <c r="G2869">
        <v>39</v>
      </c>
      <c r="H2869">
        <v>8</v>
      </c>
      <c r="I2869" t="s">
        <v>26341</v>
      </c>
      <c r="J2869" t="s">
        <v>5065</v>
      </c>
      <c r="L2869" t="s">
        <v>13</v>
      </c>
      <c r="M2869" t="s">
        <v>26342</v>
      </c>
      <c r="N2869" t="s">
        <v>26343</v>
      </c>
      <c r="O2869" t="s">
        <v>26344</v>
      </c>
      <c r="P2869" t="s">
        <v>325</v>
      </c>
      <c r="Q2869" t="s">
        <v>30</v>
      </c>
    </row>
    <row r="2870" spans="1:17" x14ac:dyDescent="0.2">
      <c r="A2870" t="s">
        <v>26345</v>
      </c>
      <c r="B2870" t="s">
        <v>26346</v>
      </c>
      <c r="C2870" t="s">
        <v>26347</v>
      </c>
      <c r="D2870" t="s">
        <v>26348</v>
      </c>
      <c r="E2870">
        <v>1</v>
      </c>
      <c r="F2870">
        <v>7</v>
      </c>
      <c r="G2870">
        <v>6</v>
      </c>
      <c r="H2870">
        <v>1</v>
      </c>
      <c r="I2870" t="s">
        <v>26349</v>
      </c>
      <c r="J2870" t="s">
        <v>26350</v>
      </c>
      <c r="K2870" t="s">
        <v>26351</v>
      </c>
      <c r="L2870" t="s">
        <v>13</v>
      </c>
      <c r="M2870" t="s">
        <v>26352</v>
      </c>
      <c r="N2870" t="s">
        <v>26353</v>
      </c>
      <c r="O2870" t="s">
        <v>7444</v>
      </c>
      <c r="P2870" t="s">
        <v>173</v>
      </c>
      <c r="Q2870" t="s">
        <v>30</v>
      </c>
    </row>
    <row r="2871" spans="1:17" x14ac:dyDescent="0.2">
      <c r="A2871" t="s">
        <v>26354</v>
      </c>
      <c r="B2871" t="s">
        <v>26355</v>
      </c>
      <c r="C2871" t="s">
        <v>26356</v>
      </c>
      <c r="D2871" t="s">
        <v>26357</v>
      </c>
      <c r="E2871">
        <v>13</v>
      </c>
      <c r="F2871">
        <v>842</v>
      </c>
      <c r="G2871">
        <v>279</v>
      </c>
      <c r="H2871">
        <v>563</v>
      </c>
      <c r="I2871" t="s">
        <v>26358</v>
      </c>
      <c r="J2871" t="s">
        <v>26359</v>
      </c>
      <c r="K2871" t="s">
        <v>26360</v>
      </c>
      <c r="L2871" t="s">
        <v>13</v>
      </c>
      <c r="M2871" t="s">
        <v>26361</v>
      </c>
      <c r="N2871" t="s">
        <v>26362</v>
      </c>
      <c r="O2871" t="s">
        <v>6937</v>
      </c>
      <c r="P2871" t="s">
        <v>41</v>
      </c>
      <c r="Q2871" t="s">
        <v>42</v>
      </c>
    </row>
    <row r="2872" spans="1:17" x14ac:dyDescent="0.2">
      <c r="A2872" t="s">
        <v>26363</v>
      </c>
      <c r="B2872" t="s">
        <v>26364</v>
      </c>
      <c r="C2872" t="s">
        <v>26365</v>
      </c>
      <c r="D2872" t="s">
        <v>26366</v>
      </c>
      <c r="E2872">
        <v>1</v>
      </c>
      <c r="F2872">
        <v>8</v>
      </c>
      <c r="G2872">
        <v>4</v>
      </c>
      <c r="H2872">
        <v>4</v>
      </c>
      <c r="I2872" t="s">
        <v>26367</v>
      </c>
      <c r="J2872" t="s">
        <v>26368</v>
      </c>
      <c r="K2872" t="s">
        <v>26369</v>
      </c>
      <c r="L2872" t="s">
        <v>13</v>
      </c>
      <c r="M2872" t="s">
        <v>26370</v>
      </c>
      <c r="N2872" t="s">
        <v>26371</v>
      </c>
      <c r="O2872" t="s">
        <v>26372</v>
      </c>
      <c r="P2872" t="s">
        <v>173</v>
      </c>
      <c r="Q2872" t="s">
        <v>18</v>
      </c>
    </row>
    <row r="2873" spans="1:17" x14ac:dyDescent="0.2">
      <c r="A2873" t="s">
        <v>26373</v>
      </c>
      <c r="B2873" t="s">
        <v>26374</v>
      </c>
      <c r="C2873" t="s">
        <v>26375</v>
      </c>
      <c r="D2873" t="s">
        <v>26376</v>
      </c>
      <c r="E2873">
        <v>3</v>
      </c>
      <c r="F2873">
        <v>16</v>
      </c>
      <c r="G2873">
        <v>14</v>
      </c>
      <c r="H2873">
        <v>2</v>
      </c>
      <c r="I2873" t="s">
        <v>26377</v>
      </c>
      <c r="J2873" t="s">
        <v>26374</v>
      </c>
      <c r="K2873" t="s">
        <v>26378</v>
      </c>
      <c r="L2873" t="s">
        <v>13</v>
      </c>
      <c r="M2873" t="s">
        <v>26379</v>
      </c>
      <c r="N2873" t="s">
        <v>26380</v>
      </c>
      <c r="O2873" t="s">
        <v>26381</v>
      </c>
      <c r="P2873" t="s">
        <v>64</v>
      </c>
      <c r="Q2873" t="s">
        <v>18</v>
      </c>
    </row>
    <row r="2874" spans="1:17" x14ac:dyDescent="0.2">
      <c r="A2874" t="s">
        <v>26382</v>
      </c>
      <c r="B2874" t="s">
        <v>26383</v>
      </c>
      <c r="C2874" t="s">
        <v>26384</v>
      </c>
      <c r="D2874" t="s">
        <v>26385</v>
      </c>
      <c r="E2874">
        <v>1</v>
      </c>
      <c r="F2874">
        <v>4</v>
      </c>
      <c r="G2874">
        <v>4</v>
      </c>
      <c r="H2874">
        <v>0</v>
      </c>
      <c r="I2874" t="s">
        <v>26386</v>
      </c>
      <c r="J2874" t="s">
        <v>26383</v>
      </c>
      <c r="K2874" t="s">
        <v>26387</v>
      </c>
      <c r="L2874" t="s">
        <v>13</v>
      </c>
      <c r="M2874" t="s">
        <v>26388</v>
      </c>
      <c r="N2874" t="s">
        <v>26389</v>
      </c>
      <c r="O2874" t="s">
        <v>26390</v>
      </c>
      <c r="P2874" t="s">
        <v>255</v>
      </c>
      <c r="Q2874" t="s">
        <v>42</v>
      </c>
    </row>
    <row r="2875" spans="1:17" x14ac:dyDescent="0.2">
      <c r="A2875" t="s">
        <v>26391</v>
      </c>
      <c r="B2875" t="s">
        <v>26392</v>
      </c>
      <c r="C2875" t="s">
        <v>26393</v>
      </c>
      <c r="D2875" t="s">
        <v>26394</v>
      </c>
      <c r="E2875">
        <v>1</v>
      </c>
      <c r="F2875">
        <v>8</v>
      </c>
      <c r="G2875">
        <v>6</v>
      </c>
      <c r="H2875">
        <v>2</v>
      </c>
      <c r="I2875" t="s">
        <v>26395</v>
      </c>
      <c r="J2875" t="s">
        <v>26396</v>
      </c>
      <c r="K2875" t="s">
        <v>26397</v>
      </c>
      <c r="L2875" t="s">
        <v>13</v>
      </c>
      <c r="M2875" t="s">
        <v>26398</v>
      </c>
      <c r="N2875" t="s">
        <v>26399</v>
      </c>
      <c r="O2875" t="s">
        <v>26400</v>
      </c>
      <c r="P2875" t="s">
        <v>145</v>
      </c>
      <c r="Q2875" t="s">
        <v>18</v>
      </c>
    </row>
    <row r="2876" spans="1:17" x14ac:dyDescent="0.2">
      <c r="A2876" t="s">
        <v>26401</v>
      </c>
      <c r="B2876" t="s">
        <v>26402</v>
      </c>
      <c r="C2876" t="s">
        <v>26403</v>
      </c>
      <c r="D2876" t="s">
        <v>26404</v>
      </c>
      <c r="E2876">
        <v>1</v>
      </c>
      <c r="F2876">
        <v>2</v>
      </c>
      <c r="G2876">
        <v>1</v>
      </c>
      <c r="H2876">
        <v>1</v>
      </c>
      <c r="I2876" t="s">
        <v>26405</v>
      </c>
      <c r="J2876" t="s">
        <v>26406</v>
      </c>
      <c r="K2876" t="s">
        <v>26407</v>
      </c>
      <c r="L2876" t="s">
        <v>13</v>
      </c>
      <c r="M2876" t="s">
        <v>26408</v>
      </c>
      <c r="N2876" t="s">
        <v>26409</v>
      </c>
      <c r="O2876" t="s">
        <v>11587</v>
      </c>
      <c r="P2876" t="s">
        <v>17</v>
      </c>
      <c r="Q2876" t="s">
        <v>114</v>
      </c>
    </row>
    <row r="2877" spans="1:17" x14ac:dyDescent="0.2">
      <c r="A2877" t="s">
        <v>26410</v>
      </c>
      <c r="B2877" t="s">
        <v>26411</v>
      </c>
      <c r="C2877" t="s">
        <v>26412</v>
      </c>
      <c r="D2877" t="s">
        <v>26413</v>
      </c>
      <c r="E2877">
        <v>1</v>
      </c>
      <c r="F2877">
        <v>238</v>
      </c>
      <c r="G2877">
        <v>238</v>
      </c>
      <c r="H2877">
        <v>0</v>
      </c>
      <c r="I2877" t="s">
        <v>26414</v>
      </c>
      <c r="J2877" t="s">
        <v>26411</v>
      </c>
      <c r="K2877" t="s">
        <v>26415</v>
      </c>
      <c r="L2877" t="s">
        <v>13</v>
      </c>
      <c r="M2877" t="s">
        <v>26416</v>
      </c>
      <c r="N2877" t="s">
        <v>26417</v>
      </c>
      <c r="O2877" t="s">
        <v>779</v>
      </c>
      <c r="P2877" t="s">
        <v>325</v>
      </c>
      <c r="Q2877" t="s">
        <v>30</v>
      </c>
    </row>
    <row r="2878" spans="1:17" x14ac:dyDescent="0.2">
      <c r="A2878" t="s">
        <v>26418</v>
      </c>
      <c r="B2878" t="s">
        <v>26419</v>
      </c>
      <c r="C2878" t="s">
        <v>26420</v>
      </c>
      <c r="D2878" t="s">
        <v>26421</v>
      </c>
      <c r="E2878">
        <v>3</v>
      </c>
      <c r="F2878">
        <v>61</v>
      </c>
      <c r="G2878">
        <v>45</v>
      </c>
      <c r="H2878">
        <v>16</v>
      </c>
      <c r="I2878" t="s">
        <v>26422</v>
      </c>
      <c r="J2878" t="s">
        <v>26423</v>
      </c>
      <c r="K2878" t="s">
        <v>26424</v>
      </c>
      <c r="L2878" t="s">
        <v>13</v>
      </c>
      <c r="M2878" t="s">
        <v>26425</v>
      </c>
      <c r="N2878" t="s">
        <v>26426</v>
      </c>
      <c r="O2878" t="s">
        <v>26427</v>
      </c>
      <c r="P2878" t="s">
        <v>17</v>
      </c>
      <c r="Q2878" t="s">
        <v>387</v>
      </c>
    </row>
    <row r="2879" spans="1:17" x14ac:dyDescent="0.2">
      <c r="A2879" t="s">
        <v>26428</v>
      </c>
      <c r="B2879" t="s">
        <v>26429</v>
      </c>
      <c r="C2879" t="s">
        <v>26430</v>
      </c>
      <c r="D2879" t="s">
        <v>26431</v>
      </c>
      <c r="E2879">
        <v>1</v>
      </c>
      <c r="F2879">
        <v>20</v>
      </c>
      <c r="G2879">
        <v>20</v>
      </c>
      <c r="H2879">
        <v>0</v>
      </c>
      <c r="I2879" t="s">
        <v>26432</v>
      </c>
      <c r="J2879" t="s">
        <v>26429</v>
      </c>
      <c r="L2879" t="s">
        <v>13</v>
      </c>
      <c r="M2879" t="s">
        <v>26433</v>
      </c>
      <c r="N2879" t="s">
        <v>26434</v>
      </c>
      <c r="O2879" t="s">
        <v>26435</v>
      </c>
      <c r="P2879" t="s">
        <v>145</v>
      </c>
      <c r="Q2879" t="s">
        <v>514</v>
      </c>
    </row>
    <row r="2880" spans="1:17" x14ac:dyDescent="0.2">
      <c r="A2880" t="s">
        <v>26436</v>
      </c>
      <c r="B2880" t="s">
        <v>26437</v>
      </c>
      <c r="C2880" t="s">
        <v>26438</v>
      </c>
      <c r="D2880" t="s">
        <v>26439</v>
      </c>
      <c r="E2880">
        <v>2</v>
      </c>
      <c r="F2880">
        <v>14</v>
      </c>
      <c r="G2880">
        <v>9</v>
      </c>
      <c r="H2880">
        <v>5</v>
      </c>
      <c r="I2880" t="s">
        <v>26440</v>
      </c>
      <c r="J2880" t="s">
        <v>26441</v>
      </c>
      <c r="K2880" t="s">
        <v>26442</v>
      </c>
      <c r="L2880" t="s">
        <v>13</v>
      </c>
      <c r="M2880" t="s">
        <v>26443</v>
      </c>
      <c r="N2880" t="s">
        <v>26444</v>
      </c>
      <c r="O2880" t="s">
        <v>26445</v>
      </c>
      <c r="P2880" t="s">
        <v>173</v>
      </c>
      <c r="Q2880" t="s">
        <v>114</v>
      </c>
    </row>
    <row r="2881" spans="1:17" x14ac:dyDescent="0.2">
      <c r="A2881" t="s">
        <v>26446</v>
      </c>
      <c r="B2881" t="s">
        <v>26447</v>
      </c>
      <c r="C2881" t="s">
        <v>26448</v>
      </c>
      <c r="D2881" t="s">
        <v>26449</v>
      </c>
      <c r="E2881">
        <v>1</v>
      </c>
      <c r="F2881">
        <v>138</v>
      </c>
      <c r="G2881">
        <v>138</v>
      </c>
      <c r="H2881">
        <v>0</v>
      </c>
      <c r="I2881" t="s">
        <v>26450</v>
      </c>
      <c r="J2881" t="s">
        <v>26447</v>
      </c>
      <c r="K2881" t="s">
        <v>26451</v>
      </c>
      <c r="L2881" t="s">
        <v>13</v>
      </c>
      <c r="M2881" t="s">
        <v>26452</v>
      </c>
      <c r="N2881" t="s">
        <v>26453</v>
      </c>
      <c r="O2881" t="s">
        <v>26454</v>
      </c>
      <c r="P2881" t="s">
        <v>17</v>
      </c>
      <c r="Q2881" t="s">
        <v>514</v>
      </c>
    </row>
    <row r="2882" spans="1:17" x14ac:dyDescent="0.2">
      <c r="A2882" t="s">
        <v>26455</v>
      </c>
      <c r="B2882" t="s">
        <v>26456</v>
      </c>
      <c r="C2882" t="s">
        <v>26457</v>
      </c>
      <c r="D2882" t="s">
        <v>26458</v>
      </c>
      <c r="E2882">
        <v>3</v>
      </c>
      <c r="F2882">
        <v>297</v>
      </c>
      <c r="G2882">
        <v>294</v>
      </c>
      <c r="H2882">
        <v>3</v>
      </c>
      <c r="I2882" t="s">
        <v>26459</v>
      </c>
      <c r="J2882" t="s">
        <v>26460</v>
      </c>
      <c r="K2882" t="s">
        <v>26461</v>
      </c>
      <c r="L2882" t="s">
        <v>13</v>
      </c>
      <c r="M2882" t="s">
        <v>26462</v>
      </c>
      <c r="N2882" t="s">
        <v>26463</v>
      </c>
      <c r="O2882" t="s">
        <v>2753</v>
      </c>
      <c r="P2882" t="s">
        <v>41</v>
      </c>
      <c r="Q2882" t="s">
        <v>42</v>
      </c>
    </row>
    <row r="2883" spans="1:17" x14ac:dyDescent="0.2">
      <c r="A2883" t="s">
        <v>26464</v>
      </c>
      <c r="B2883" t="s">
        <v>26465</v>
      </c>
      <c r="C2883" t="s">
        <v>26466</v>
      </c>
      <c r="D2883" t="s">
        <v>26467</v>
      </c>
      <c r="E2883">
        <v>2</v>
      </c>
      <c r="F2883">
        <v>26</v>
      </c>
      <c r="G2883">
        <v>26</v>
      </c>
      <c r="H2883">
        <v>0</v>
      </c>
      <c r="I2883" t="s">
        <v>26468</v>
      </c>
      <c r="J2883" t="s">
        <v>26469</v>
      </c>
      <c r="L2883" t="s">
        <v>13</v>
      </c>
      <c r="M2883" t="s">
        <v>26470</v>
      </c>
      <c r="N2883" t="s">
        <v>26471</v>
      </c>
      <c r="O2883" t="s">
        <v>26472</v>
      </c>
      <c r="P2883" t="s">
        <v>64</v>
      </c>
      <c r="Q2883" t="s">
        <v>7407</v>
      </c>
    </row>
    <row r="2884" spans="1:17" x14ac:dyDescent="0.2">
      <c r="A2884" t="s">
        <v>26473</v>
      </c>
      <c r="B2884" t="s">
        <v>26474</v>
      </c>
      <c r="C2884" t="s">
        <v>26475</v>
      </c>
      <c r="D2884" t="s">
        <v>26476</v>
      </c>
      <c r="E2884">
        <v>1</v>
      </c>
      <c r="F2884">
        <v>1</v>
      </c>
      <c r="G2884">
        <v>1</v>
      </c>
      <c r="H2884">
        <v>0</v>
      </c>
      <c r="I2884" t="s">
        <v>26477</v>
      </c>
      <c r="J2884" t="s">
        <v>26478</v>
      </c>
      <c r="K2884" t="s">
        <v>26479</v>
      </c>
      <c r="L2884" t="s">
        <v>13</v>
      </c>
      <c r="M2884" t="s">
        <v>26480</v>
      </c>
      <c r="N2884" t="s">
        <v>26481</v>
      </c>
      <c r="O2884" t="s">
        <v>163</v>
      </c>
      <c r="P2884" t="s">
        <v>41</v>
      </c>
      <c r="Q2884" t="s">
        <v>18</v>
      </c>
    </row>
    <row r="2885" spans="1:17" x14ac:dyDescent="0.2">
      <c r="A2885" t="s">
        <v>26482</v>
      </c>
      <c r="B2885" t="s">
        <v>26483</v>
      </c>
      <c r="C2885" t="s">
        <v>26484</v>
      </c>
      <c r="D2885" t="s">
        <v>26485</v>
      </c>
      <c r="E2885">
        <v>1</v>
      </c>
      <c r="F2885">
        <v>2</v>
      </c>
      <c r="G2885">
        <v>1</v>
      </c>
      <c r="H2885">
        <v>1</v>
      </c>
      <c r="I2885" t="s">
        <v>26486</v>
      </c>
      <c r="J2885" t="s">
        <v>26483</v>
      </c>
      <c r="K2885" t="s">
        <v>26487</v>
      </c>
      <c r="L2885" t="s">
        <v>13</v>
      </c>
      <c r="M2885" t="s">
        <v>26488</v>
      </c>
      <c r="N2885" t="s">
        <v>26489</v>
      </c>
      <c r="O2885" t="s">
        <v>26490</v>
      </c>
      <c r="P2885" t="s">
        <v>145</v>
      </c>
      <c r="Q2885" t="s">
        <v>514</v>
      </c>
    </row>
    <row r="2886" spans="1:17" x14ac:dyDescent="0.2">
      <c r="A2886" t="s">
        <v>26491</v>
      </c>
      <c r="B2886" t="s">
        <v>26492</v>
      </c>
      <c r="C2886" t="s">
        <v>26493</v>
      </c>
      <c r="D2886" t="s">
        <v>26494</v>
      </c>
      <c r="E2886">
        <v>2</v>
      </c>
      <c r="F2886">
        <v>9</v>
      </c>
      <c r="G2886">
        <v>8</v>
      </c>
      <c r="H2886">
        <v>1</v>
      </c>
      <c r="I2886" t="s">
        <v>26495</v>
      </c>
      <c r="J2886" t="s">
        <v>26496</v>
      </c>
      <c r="K2886" t="s">
        <v>26497</v>
      </c>
      <c r="L2886" t="s">
        <v>13</v>
      </c>
      <c r="M2886" t="s">
        <v>26498</v>
      </c>
      <c r="N2886" t="s">
        <v>26499</v>
      </c>
      <c r="O2886" t="s">
        <v>2317</v>
      </c>
      <c r="P2886" t="s">
        <v>41</v>
      </c>
      <c r="Q2886" t="s">
        <v>42</v>
      </c>
    </row>
    <row r="2887" spans="1:17" x14ac:dyDescent="0.2">
      <c r="A2887" t="s">
        <v>26500</v>
      </c>
      <c r="B2887" t="s">
        <v>26501</v>
      </c>
      <c r="C2887" t="s">
        <v>26502</v>
      </c>
      <c r="D2887" t="s">
        <v>26503</v>
      </c>
      <c r="E2887">
        <v>1</v>
      </c>
      <c r="F2887">
        <v>2</v>
      </c>
      <c r="G2887">
        <v>2</v>
      </c>
      <c r="H2887">
        <v>0</v>
      </c>
      <c r="I2887" t="s">
        <v>26504</v>
      </c>
      <c r="J2887" t="s">
        <v>26505</v>
      </c>
      <c r="K2887" t="s">
        <v>26506</v>
      </c>
      <c r="L2887" t="s">
        <v>13</v>
      </c>
      <c r="M2887" t="s">
        <v>26507</v>
      </c>
      <c r="N2887" t="s">
        <v>26508</v>
      </c>
      <c r="O2887" t="s">
        <v>19711</v>
      </c>
      <c r="P2887" t="s">
        <v>295</v>
      </c>
      <c r="Q2887" t="s">
        <v>42</v>
      </c>
    </row>
    <row r="2888" spans="1:17" x14ac:dyDescent="0.2">
      <c r="A2888" t="s">
        <v>26509</v>
      </c>
      <c r="B2888" t="s">
        <v>26510</v>
      </c>
      <c r="C2888" t="s">
        <v>26511</v>
      </c>
      <c r="D2888" t="s">
        <v>26512</v>
      </c>
      <c r="E2888">
        <v>1</v>
      </c>
      <c r="F2888">
        <v>4</v>
      </c>
      <c r="G2888">
        <v>3</v>
      </c>
      <c r="H2888">
        <v>1</v>
      </c>
      <c r="I2888" t="s">
        <v>26513</v>
      </c>
      <c r="J2888" t="s">
        <v>26514</v>
      </c>
      <c r="K2888" t="s">
        <v>26515</v>
      </c>
      <c r="L2888" t="s">
        <v>13</v>
      </c>
      <c r="M2888" t="s">
        <v>26516</v>
      </c>
      <c r="N2888" t="s">
        <v>26517</v>
      </c>
      <c r="O2888" t="s">
        <v>26518</v>
      </c>
      <c r="P2888" t="s">
        <v>705</v>
      </c>
      <c r="Q2888" t="s">
        <v>42</v>
      </c>
    </row>
    <row r="2889" spans="1:17" x14ac:dyDescent="0.2">
      <c r="A2889" t="s">
        <v>26519</v>
      </c>
      <c r="B2889" t="s">
        <v>26520</v>
      </c>
      <c r="C2889" t="s">
        <v>26521</v>
      </c>
      <c r="D2889" t="s">
        <v>26522</v>
      </c>
      <c r="E2889">
        <v>1</v>
      </c>
      <c r="F2889">
        <v>9</v>
      </c>
      <c r="G2889">
        <v>7</v>
      </c>
      <c r="H2889">
        <v>2</v>
      </c>
      <c r="I2889" t="s">
        <v>26523</v>
      </c>
      <c r="J2889" t="s">
        <v>26524</v>
      </c>
      <c r="K2889" t="s">
        <v>26525</v>
      </c>
      <c r="L2889" t="s">
        <v>13</v>
      </c>
      <c r="M2889" t="s">
        <v>26526</v>
      </c>
      <c r="N2889" t="s">
        <v>26527</v>
      </c>
      <c r="O2889" t="s">
        <v>26528</v>
      </c>
      <c r="P2889" t="s">
        <v>895</v>
      </c>
      <c r="Q2889" t="s">
        <v>18</v>
      </c>
    </row>
    <row r="2890" spans="1:17" x14ac:dyDescent="0.2">
      <c r="A2890" t="s">
        <v>26529</v>
      </c>
      <c r="B2890" t="s">
        <v>26530</v>
      </c>
      <c r="C2890" t="s">
        <v>26531</v>
      </c>
      <c r="D2890" t="s">
        <v>26532</v>
      </c>
      <c r="E2890">
        <v>22</v>
      </c>
      <c r="F2890">
        <v>268</v>
      </c>
      <c r="G2890">
        <v>134</v>
      </c>
      <c r="H2890">
        <v>134</v>
      </c>
      <c r="I2890" t="s">
        <v>26533</v>
      </c>
      <c r="J2890" t="s">
        <v>26534</v>
      </c>
      <c r="K2890" t="s">
        <v>26535</v>
      </c>
      <c r="L2890" t="s">
        <v>13</v>
      </c>
      <c r="M2890" t="s">
        <v>26536</v>
      </c>
      <c r="N2890" t="s">
        <v>26537</v>
      </c>
      <c r="O2890" t="s">
        <v>13689</v>
      </c>
      <c r="P2890" t="s">
        <v>41</v>
      </c>
      <c r="Q2890" t="s">
        <v>42</v>
      </c>
    </row>
    <row r="2891" spans="1:17" x14ac:dyDescent="0.2">
      <c r="A2891" t="s">
        <v>26538</v>
      </c>
      <c r="B2891" t="s">
        <v>26539</v>
      </c>
      <c r="C2891" t="s">
        <v>26540</v>
      </c>
      <c r="D2891" t="s">
        <v>26541</v>
      </c>
      <c r="E2891">
        <v>2</v>
      </c>
      <c r="F2891">
        <v>34</v>
      </c>
      <c r="G2891">
        <v>25</v>
      </c>
      <c r="H2891">
        <v>9</v>
      </c>
      <c r="I2891" t="s">
        <v>26542</v>
      </c>
      <c r="J2891" t="s">
        <v>26543</v>
      </c>
      <c r="K2891" t="s">
        <v>26544</v>
      </c>
      <c r="L2891" t="s">
        <v>13</v>
      </c>
      <c r="M2891" t="s">
        <v>26545</v>
      </c>
      <c r="N2891" t="s">
        <v>26540</v>
      </c>
      <c r="O2891" t="s">
        <v>1992</v>
      </c>
      <c r="P2891" t="s">
        <v>41</v>
      </c>
      <c r="Q2891" t="s">
        <v>42</v>
      </c>
    </row>
    <row r="2892" spans="1:17" x14ac:dyDescent="0.2">
      <c r="A2892" t="s">
        <v>26546</v>
      </c>
      <c r="B2892" t="s">
        <v>26547</v>
      </c>
      <c r="C2892" t="s">
        <v>26548</v>
      </c>
      <c r="D2892" t="s">
        <v>26549</v>
      </c>
      <c r="E2892">
        <v>4</v>
      </c>
      <c r="F2892">
        <v>15</v>
      </c>
      <c r="G2892">
        <v>3</v>
      </c>
      <c r="H2892">
        <v>12</v>
      </c>
      <c r="I2892" t="s">
        <v>26550</v>
      </c>
      <c r="J2892" t="s">
        <v>26551</v>
      </c>
      <c r="L2892" t="s">
        <v>13</v>
      </c>
      <c r="M2892" t="s">
        <v>26552</v>
      </c>
      <c r="N2892" t="s">
        <v>26553</v>
      </c>
      <c r="O2892" t="s">
        <v>10668</v>
      </c>
      <c r="P2892" t="s">
        <v>41</v>
      </c>
      <c r="Q2892" t="s">
        <v>30</v>
      </c>
    </row>
    <row r="2893" spans="1:17" x14ac:dyDescent="0.2">
      <c r="A2893" t="s">
        <v>26554</v>
      </c>
      <c r="B2893" t="s">
        <v>26555</v>
      </c>
      <c r="C2893" t="s">
        <v>26556</v>
      </c>
      <c r="D2893" t="s">
        <v>26557</v>
      </c>
      <c r="E2893">
        <v>1</v>
      </c>
      <c r="F2893">
        <v>2</v>
      </c>
      <c r="G2893">
        <v>1</v>
      </c>
      <c r="H2893">
        <v>1</v>
      </c>
      <c r="I2893" t="s">
        <v>26558</v>
      </c>
      <c r="J2893" t="s">
        <v>26555</v>
      </c>
      <c r="K2893" t="s">
        <v>26559</v>
      </c>
      <c r="L2893" t="s">
        <v>13</v>
      </c>
      <c r="M2893" t="s">
        <v>26560</v>
      </c>
      <c r="N2893" t="s">
        <v>26561</v>
      </c>
      <c r="O2893" t="s">
        <v>26562</v>
      </c>
      <c r="P2893" t="s">
        <v>64</v>
      </c>
      <c r="Q2893" t="s">
        <v>18</v>
      </c>
    </row>
    <row r="2894" spans="1:17" x14ac:dyDescent="0.2">
      <c r="A2894" t="s">
        <v>26563</v>
      </c>
      <c r="B2894" t="s">
        <v>26564</v>
      </c>
      <c r="C2894" t="s">
        <v>26565</v>
      </c>
      <c r="D2894" t="s">
        <v>26566</v>
      </c>
      <c r="E2894">
        <v>2</v>
      </c>
      <c r="F2894">
        <v>16</v>
      </c>
      <c r="G2894">
        <v>15</v>
      </c>
      <c r="H2894">
        <v>1</v>
      </c>
      <c r="I2894" t="s">
        <v>26567</v>
      </c>
      <c r="J2894" t="s">
        <v>26568</v>
      </c>
      <c r="K2894" t="s">
        <v>26569</v>
      </c>
      <c r="L2894" t="s">
        <v>13</v>
      </c>
      <c r="M2894" t="s">
        <v>26570</v>
      </c>
      <c r="N2894" t="s">
        <v>26571</v>
      </c>
      <c r="O2894" t="s">
        <v>26572</v>
      </c>
      <c r="P2894" t="s">
        <v>41</v>
      </c>
      <c r="Q2894" t="s">
        <v>695</v>
      </c>
    </row>
    <row r="2895" spans="1:17" x14ac:dyDescent="0.2">
      <c r="A2895" t="s">
        <v>26573</v>
      </c>
      <c r="B2895" t="s">
        <v>26574</v>
      </c>
      <c r="C2895" t="s">
        <v>26575</v>
      </c>
      <c r="D2895" t="s">
        <v>26576</v>
      </c>
      <c r="E2895">
        <v>2</v>
      </c>
      <c r="F2895">
        <v>77</v>
      </c>
      <c r="G2895">
        <v>75</v>
      </c>
      <c r="H2895">
        <v>2</v>
      </c>
      <c r="I2895" t="s">
        <v>26577</v>
      </c>
      <c r="J2895" t="s">
        <v>26574</v>
      </c>
      <c r="K2895" t="s">
        <v>26578</v>
      </c>
      <c r="L2895" t="s">
        <v>13</v>
      </c>
      <c r="M2895" t="s">
        <v>26579</v>
      </c>
      <c r="N2895" t="s">
        <v>26580</v>
      </c>
      <c r="O2895" t="s">
        <v>5109</v>
      </c>
      <c r="P2895" t="s">
        <v>386</v>
      </c>
      <c r="Q2895" t="s">
        <v>30</v>
      </c>
    </row>
    <row r="2896" spans="1:17" x14ac:dyDescent="0.2">
      <c r="A2896" t="s">
        <v>26581</v>
      </c>
      <c r="B2896" t="s">
        <v>26582</v>
      </c>
      <c r="C2896" t="s">
        <v>26583</v>
      </c>
      <c r="D2896" t="s">
        <v>26584</v>
      </c>
      <c r="E2896">
        <v>2</v>
      </c>
      <c r="F2896">
        <v>29</v>
      </c>
      <c r="G2896">
        <v>27</v>
      </c>
      <c r="H2896">
        <v>2</v>
      </c>
      <c r="I2896" t="s">
        <v>26585</v>
      </c>
      <c r="J2896" t="s">
        <v>26586</v>
      </c>
      <c r="L2896" t="s">
        <v>13</v>
      </c>
      <c r="M2896" t="s">
        <v>26587</v>
      </c>
      <c r="N2896" t="s">
        <v>26588</v>
      </c>
      <c r="O2896" t="s">
        <v>26589</v>
      </c>
      <c r="P2896" t="s">
        <v>41</v>
      </c>
      <c r="Q2896" t="s">
        <v>42</v>
      </c>
    </row>
    <row r="2897" spans="1:17" x14ac:dyDescent="0.2">
      <c r="A2897" t="s">
        <v>26590</v>
      </c>
      <c r="B2897" t="s">
        <v>26591</v>
      </c>
      <c r="C2897" t="s">
        <v>26592</v>
      </c>
      <c r="D2897" t="s">
        <v>26593</v>
      </c>
      <c r="E2897">
        <v>1</v>
      </c>
      <c r="F2897">
        <v>2</v>
      </c>
      <c r="G2897">
        <v>1</v>
      </c>
      <c r="H2897">
        <v>1</v>
      </c>
      <c r="I2897" t="s">
        <v>26594</v>
      </c>
      <c r="J2897" t="s">
        <v>26595</v>
      </c>
      <c r="K2897" t="s">
        <v>26596</v>
      </c>
      <c r="L2897" t="s">
        <v>13</v>
      </c>
      <c r="M2897" t="s">
        <v>26597</v>
      </c>
      <c r="N2897" t="s">
        <v>26598</v>
      </c>
      <c r="O2897" t="s">
        <v>26599</v>
      </c>
      <c r="P2897" t="s">
        <v>41</v>
      </c>
      <c r="Q2897" t="s">
        <v>42</v>
      </c>
    </row>
    <row r="2898" spans="1:17" x14ac:dyDescent="0.2">
      <c r="A2898" t="s">
        <v>18739</v>
      </c>
      <c r="B2898" t="s">
        <v>26600</v>
      </c>
      <c r="C2898" t="s">
        <v>26601</v>
      </c>
      <c r="D2898" t="s">
        <v>26602</v>
      </c>
      <c r="E2898">
        <v>3</v>
      </c>
      <c r="F2898">
        <v>130</v>
      </c>
      <c r="G2898">
        <v>124</v>
      </c>
      <c r="H2898">
        <v>6</v>
      </c>
      <c r="I2898" t="s">
        <v>26603</v>
      </c>
      <c r="J2898" t="s">
        <v>26604</v>
      </c>
      <c r="K2898" t="s">
        <v>26605</v>
      </c>
      <c r="L2898" t="s">
        <v>13</v>
      </c>
      <c r="M2898" t="s">
        <v>26606</v>
      </c>
      <c r="N2898" t="s">
        <v>26607</v>
      </c>
      <c r="O2898" t="s">
        <v>11262</v>
      </c>
      <c r="P2898" t="s">
        <v>41</v>
      </c>
      <c r="Q2898" t="s">
        <v>30</v>
      </c>
    </row>
    <row r="2899" spans="1:17" x14ac:dyDescent="0.2">
      <c r="A2899" t="s">
        <v>26608</v>
      </c>
      <c r="B2899" t="s">
        <v>26609</v>
      </c>
      <c r="C2899" t="s">
        <v>26610</v>
      </c>
      <c r="D2899" t="s">
        <v>26611</v>
      </c>
      <c r="E2899">
        <v>1</v>
      </c>
      <c r="F2899">
        <v>2</v>
      </c>
      <c r="G2899">
        <v>1</v>
      </c>
      <c r="H2899">
        <v>1</v>
      </c>
      <c r="I2899" t="s">
        <v>26612</v>
      </c>
      <c r="J2899" t="s">
        <v>26609</v>
      </c>
      <c r="K2899" t="s">
        <v>26613</v>
      </c>
      <c r="L2899" t="s">
        <v>13</v>
      </c>
      <c r="M2899" t="s">
        <v>26614</v>
      </c>
      <c r="N2899" t="s">
        <v>26615</v>
      </c>
      <c r="O2899" t="s">
        <v>26616</v>
      </c>
      <c r="P2899" t="s">
        <v>173</v>
      </c>
      <c r="Q2899" t="s">
        <v>42</v>
      </c>
    </row>
    <row r="2900" spans="1:17" x14ac:dyDescent="0.2">
      <c r="A2900" t="s">
        <v>26617</v>
      </c>
      <c r="B2900" t="s">
        <v>26618</v>
      </c>
      <c r="C2900" t="s">
        <v>26619</v>
      </c>
      <c r="D2900" t="s">
        <v>26620</v>
      </c>
      <c r="E2900">
        <v>5</v>
      </c>
      <c r="F2900">
        <v>177</v>
      </c>
      <c r="G2900">
        <v>161</v>
      </c>
      <c r="H2900">
        <v>16</v>
      </c>
      <c r="I2900" t="s">
        <v>26621</v>
      </c>
      <c r="J2900" t="s">
        <v>26622</v>
      </c>
      <c r="K2900" t="s">
        <v>26623</v>
      </c>
      <c r="L2900" t="s">
        <v>13</v>
      </c>
      <c r="M2900" t="s">
        <v>26624</v>
      </c>
      <c r="N2900" t="s">
        <v>26619</v>
      </c>
      <c r="O2900" t="s">
        <v>26625</v>
      </c>
      <c r="P2900" t="s">
        <v>716</v>
      </c>
      <c r="Q2900" t="s">
        <v>30</v>
      </c>
    </row>
    <row r="2901" spans="1:17" x14ac:dyDescent="0.2">
      <c r="A2901" t="s">
        <v>26626</v>
      </c>
      <c r="B2901" t="s">
        <v>26627</v>
      </c>
      <c r="C2901" t="s">
        <v>26628</v>
      </c>
      <c r="D2901" t="s">
        <v>26629</v>
      </c>
      <c r="E2901">
        <v>4</v>
      </c>
      <c r="F2901">
        <v>173</v>
      </c>
      <c r="G2901">
        <v>169</v>
      </c>
      <c r="H2901">
        <v>4</v>
      </c>
      <c r="I2901" t="s">
        <v>26630</v>
      </c>
      <c r="J2901" t="s">
        <v>26631</v>
      </c>
      <c r="K2901" t="s">
        <v>26632</v>
      </c>
      <c r="L2901" t="s">
        <v>13</v>
      </c>
      <c r="M2901" t="s">
        <v>26633</v>
      </c>
      <c r="N2901" t="s">
        <v>26628</v>
      </c>
      <c r="O2901" t="s">
        <v>26634</v>
      </c>
      <c r="P2901" t="s">
        <v>41</v>
      </c>
      <c r="Q2901" t="s">
        <v>18</v>
      </c>
    </row>
    <row r="2902" spans="1:17" x14ac:dyDescent="0.2">
      <c r="A2902" t="s">
        <v>26635</v>
      </c>
      <c r="B2902" t="s">
        <v>26636</v>
      </c>
      <c r="C2902" t="s">
        <v>26637</v>
      </c>
      <c r="D2902" t="s">
        <v>26638</v>
      </c>
      <c r="E2902">
        <v>1</v>
      </c>
      <c r="F2902">
        <v>59</v>
      </c>
      <c r="G2902">
        <v>59</v>
      </c>
      <c r="H2902">
        <v>0</v>
      </c>
      <c r="I2902" t="s">
        <v>26639</v>
      </c>
      <c r="J2902" t="s">
        <v>26640</v>
      </c>
      <c r="K2902" t="s">
        <v>26641</v>
      </c>
      <c r="L2902" t="s">
        <v>13</v>
      </c>
      <c r="M2902" t="s">
        <v>26642</v>
      </c>
      <c r="N2902" t="s">
        <v>26643</v>
      </c>
      <c r="O2902" t="s">
        <v>20885</v>
      </c>
      <c r="P2902" t="s">
        <v>41</v>
      </c>
      <c r="Q2902" t="s">
        <v>42</v>
      </c>
    </row>
    <row r="2903" spans="1:17" x14ac:dyDescent="0.2">
      <c r="A2903" t="s">
        <v>26644</v>
      </c>
      <c r="B2903" t="s">
        <v>26645</v>
      </c>
      <c r="C2903" t="s">
        <v>26646</v>
      </c>
      <c r="D2903" t="s">
        <v>26647</v>
      </c>
      <c r="E2903">
        <v>1</v>
      </c>
      <c r="F2903">
        <v>4</v>
      </c>
      <c r="G2903">
        <v>2</v>
      </c>
      <c r="H2903">
        <v>2</v>
      </c>
      <c r="I2903" t="s">
        <v>26648</v>
      </c>
      <c r="J2903" t="s">
        <v>26645</v>
      </c>
      <c r="K2903" t="s">
        <v>26649</v>
      </c>
      <c r="L2903" t="s">
        <v>13</v>
      </c>
      <c r="M2903" t="s">
        <v>26650</v>
      </c>
      <c r="N2903" t="s">
        <v>26651</v>
      </c>
      <c r="O2903" t="s">
        <v>40</v>
      </c>
      <c r="P2903" t="s">
        <v>41</v>
      </c>
      <c r="Q2903" t="s">
        <v>42</v>
      </c>
    </row>
    <row r="2904" spans="1:17" x14ac:dyDescent="0.2">
      <c r="A2904" t="s">
        <v>26652</v>
      </c>
      <c r="B2904" t="s">
        <v>26653</v>
      </c>
      <c r="C2904" t="s">
        <v>26654</v>
      </c>
      <c r="D2904" t="s">
        <v>26655</v>
      </c>
      <c r="E2904">
        <v>5</v>
      </c>
      <c r="F2904">
        <v>240</v>
      </c>
      <c r="G2904">
        <v>207</v>
      </c>
      <c r="H2904">
        <v>33</v>
      </c>
      <c r="I2904" t="s">
        <v>26656</v>
      </c>
      <c r="J2904" t="s">
        <v>26657</v>
      </c>
      <c r="K2904" t="s">
        <v>26658</v>
      </c>
      <c r="L2904" t="s">
        <v>13</v>
      </c>
      <c r="M2904" t="s">
        <v>26659</v>
      </c>
      <c r="N2904" t="s">
        <v>26660</v>
      </c>
      <c r="O2904" t="s">
        <v>26661</v>
      </c>
      <c r="P2904" t="s">
        <v>26662</v>
      </c>
      <c r="Q2904" t="s">
        <v>30</v>
      </c>
    </row>
    <row r="2905" spans="1:17" x14ac:dyDescent="0.2">
      <c r="A2905" t="s">
        <v>26663</v>
      </c>
      <c r="B2905" t="s">
        <v>26664</v>
      </c>
      <c r="C2905" t="s">
        <v>26665</v>
      </c>
      <c r="D2905" t="s">
        <v>26666</v>
      </c>
      <c r="E2905">
        <v>1</v>
      </c>
      <c r="F2905">
        <v>7</v>
      </c>
      <c r="G2905">
        <v>2</v>
      </c>
      <c r="H2905">
        <v>5</v>
      </c>
      <c r="I2905" t="s">
        <v>26667</v>
      </c>
      <c r="J2905" t="s">
        <v>26668</v>
      </c>
      <c r="K2905" t="s">
        <v>26669</v>
      </c>
      <c r="L2905" t="s">
        <v>13</v>
      </c>
      <c r="M2905" t="s">
        <v>26670</v>
      </c>
      <c r="N2905" t="s">
        <v>26671</v>
      </c>
      <c r="O2905" t="s">
        <v>74</v>
      </c>
      <c r="P2905" t="s">
        <v>41</v>
      </c>
      <c r="Q2905" t="s">
        <v>42</v>
      </c>
    </row>
    <row r="2906" spans="1:17" x14ac:dyDescent="0.2">
      <c r="A2906" t="s">
        <v>26672</v>
      </c>
      <c r="B2906" t="s">
        <v>26673</v>
      </c>
      <c r="C2906" t="s">
        <v>26674</v>
      </c>
      <c r="D2906" t="s">
        <v>26675</v>
      </c>
      <c r="E2906">
        <v>4</v>
      </c>
      <c r="F2906">
        <v>615</v>
      </c>
      <c r="G2906">
        <v>615</v>
      </c>
      <c r="H2906">
        <v>0</v>
      </c>
      <c r="I2906" t="s">
        <v>26676</v>
      </c>
      <c r="J2906" t="s">
        <v>26677</v>
      </c>
      <c r="K2906" t="s">
        <v>26678</v>
      </c>
      <c r="L2906" t="s">
        <v>13</v>
      </c>
      <c r="M2906" t="s">
        <v>26679</v>
      </c>
      <c r="N2906" t="s">
        <v>26680</v>
      </c>
      <c r="O2906" t="s">
        <v>1038</v>
      </c>
      <c r="P2906" t="s">
        <v>41</v>
      </c>
      <c r="Q2906" t="s">
        <v>42</v>
      </c>
    </row>
    <row r="2907" spans="1:17" x14ac:dyDescent="0.2">
      <c r="A2907" t="s">
        <v>26681</v>
      </c>
      <c r="B2907" t="s">
        <v>26682</v>
      </c>
      <c r="C2907" t="s">
        <v>26683</v>
      </c>
      <c r="D2907" t="s">
        <v>26684</v>
      </c>
      <c r="E2907">
        <v>2</v>
      </c>
      <c r="F2907">
        <v>207</v>
      </c>
      <c r="G2907">
        <v>202</v>
      </c>
      <c r="H2907">
        <v>5</v>
      </c>
      <c r="I2907" t="s">
        <v>26685</v>
      </c>
      <c r="J2907" t="s">
        <v>26686</v>
      </c>
      <c r="K2907" t="s">
        <v>26687</v>
      </c>
      <c r="L2907" t="s">
        <v>13</v>
      </c>
      <c r="M2907" t="s">
        <v>26688</v>
      </c>
      <c r="N2907" t="s">
        <v>26689</v>
      </c>
      <c r="O2907" t="s">
        <v>2150</v>
      </c>
      <c r="P2907" t="s">
        <v>113</v>
      </c>
      <c r="Q2907" t="s">
        <v>42</v>
      </c>
    </row>
    <row r="2908" spans="1:17" x14ac:dyDescent="0.2">
      <c r="A2908" t="s">
        <v>26690</v>
      </c>
      <c r="B2908" t="s">
        <v>26691</v>
      </c>
      <c r="C2908" t="s">
        <v>26692</v>
      </c>
      <c r="D2908" t="s">
        <v>26693</v>
      </c>
      <c r="E2908">
        <v>300</v>
      </c>
      <c r="F2908">
        <v>262178</v>
      </c>
      <c r="G2908">
        <v>262178</v>
      </c>
      <c r="H2908">
        <v>0</v>
      </c>
      <c r="I2908" t="s">
        <v>26694</v>
      </c>
      <c r="J2908" t="s">
        <v>26695</v>
      </c>
      <c r="L2908" t="s">
        <v>13</v>
      </c>
      <c r="M2908" t="s">
        <v>26696</v>
      </c>
      <c r="N2908" t="s">
        <v>26697</v>
      </c>
      <c r="O2908" t="s">
        <v>6145</v>
      </c>
      <c r="P2908" t="s">
        <v>41</v>
      </c>
      <c r="Q2908" t="s">
        <v>42</v>
      </c>
    </row>
    <row r="2909" spans="1:17" x14ac:dyDescent="0.2">
      <c r="A2909" t="s">
        <v>26698</v>
      </c>
      <c r="B2909" t="s">
        <v>26699</v>
      </c>
      <c r="C2909" t="s">
        <v>26700</v>
      </c>
      <c r="D2909" t="s">
        <v>26701</v>
      </c>
      <c r="E2909">
        <v>7</v>
      </c>
      <c r="F2909">
        <v>575</v>
      </c>
      <c r="G2909">
        <v>493</v>
      </c>
      <c r="H2909">
        <v>82</v>
      </c>
      <c r="I2909" t="s">
        <v>26702</v>
      </c>
      <c r="J2909" t="s">
        <v>26703</v>
      </c>
      <c r="L2909" t="s">
        <v>13</v>
      </c>
      <c r="M2909" t="s">
        <v>26704</v>
      </c>
      <c r="N2909" t="s">
        <v>26705</v>
      </c>
      <c r="O2909" t="s">
        <v>26706</v>
      </c>
      <c r="P2909" t="s">
        <v>173</v>
      </c>
      <c r="Q2909" t="s">
        <v>42</v>
      </c>
    </row>
    <row r="2910" spans="1:17" x14ac:dyDescent="0.2">
      <c r="A2910" t="s">
        <v>26707</v>
      </c>
      <c r="B2910" t="s">
        <v>26708</v>
      </c>
      <c r="C2910" t="s">
        <v>26709</v>
      </c>
      <c r="D2910" t="s">
        <v>26710</v>
      </c>
      <c r="E2910">
        <v>1</v>
      </c>
      <c r="F2910">
        <v>6</v>
      </c>
      <c r="G2910">
        <v>5</v>
      </c>
      <c r="H2910">
        <v>1</v>
      </c>
      <c r="I2910" t="s">
        <v>26711</v>
      </c>
      <c r="J2910" t="s">
        <v>26712</v>
      </c>
      <c r="K2910" t="s">
        <v>26713</v>
      </c>
      <c r="L2910" t="s">
        <v>13</v>
      </c>
      <c r="M2910" t="s">
        <v>26714</v>
      </c>
      <c r="N2910" t="s">
        <v>26715</v>
      </c>
      <c r="O2910" t="s">
        <v>26716</v>
      </c>
      <c r="P2910" t="s">
        <v>386</v>
      </c>
      <c r="Q2910" t="s">
        <v>42</v>
      </c>
    </row>
    <row r="2911" spans="1:17" x14ac:dyDescent="0.2">
      <c r="A2911" t="s">
        <v>26717</v>
      </c>
      <c r="B2911" t="s">
        <v>26718</v>
      </c>
      <c r="C2911" t="s">
        <v>26719</v>
      </c>
      <c r="D2911" t="s">
        <v>26720</v>
      </c>
      <c r="E2911">
        <v>1</v>
      </c>
      <c r="F2911">
        <v>2</v>
      </c>
      <c r="G2911">
        <v>1</v>
      </c>
      <c r="H2911">
        <v>1</v>
      </c>
      <c r="I2911" t="s">
        <v>26721</v>
      </c>
      <c r="J2911" t="s">
        <v>26722</v>
      </c>
      <c r="K2911" t="s">
        <v>26723</v>
      </c>
      <c r="L2911" t="s">
        <v>13</v>
      </c>
      <c r="M2911" t="s">
        <v>26724</v>
      </c>
      <c r="N2911" t="s">
        <v>26725</v>
      </c>
      <c r="O2911" t="s">
        <v>26726</v>
      </c>
      <c r="P2911" t="s">
        <v>145</v>
      </c>
      <c r="Q2911" t="s">
        <v>18</v>
      </c>
    </row>
    <row r="2912" spans="1:17" x14ac:dyDescent="0.2">
      <c r="A2912" t="s">
        <v>26727</v>
      </c>
      <c r="B2912" t="s">
        <v>26728</v>
      </c>
      <c r="C2912" t="s">
        <v>26729</v>
      </c>
      <c r="D2912" t="s">
        <v>26730</v>
      </c>
      <c r="E2912">
        <v>1</v>
      </c>
      <c r="F2912">
        <v>35</v>
      </c>
      <c r="G2912">
        <v>0</v>
      </c>
      <c r="H2912">
        <v>35</v>
      </c>
      <c r="I2912" t="s">
        <v>26731</v>
      </c>
      <c r="J2912" t="s">
        <v>26732</v>
      </c>
      <c r="K2912" t="s">
        <v>26733</v>
      </c>
      <c r="L2912" t="s">
        <v>13</v>
      </c>
      <c r="M2912" t="s">
        <v>26734</v>
      </c>
      <c r="N2912" t="s">
        <v>26735</v>
      </c>
      <c r="O2912" t="s">
        <v>26736</v>
      </c>
      <c r="P2912" t="s">
        <v>173</v>
      </c>
      <c r="Q2912" t="s">
        <v>30</v>
      </c>
    </row>
    <row r="2913" spans="1:17" x14ac:dyDescent="0.2">
      <c r="A2913" t="s">
        <v>26737</v>
      </c>
      <c r="B2913" t="s">
        <v>26738</v>
      </c>
      <c r="C2913" t="s">
        <v>26739</v>
      </c>
      <c r="D2913" t="s">
        <v>26740</v>
      </c>
      <c r="E2913">
        <v>13</v>
      </c>
      <c r="F2913">
        <v>749</v>
      </c>
      <c r="G2913">
        <v>365</v>
      </c>
      <c r="H2913">
        <v>384</v>
      </c>
      <c r="I2913" t="s">
        <v>26741</v>
      </c>
      <c r="J2913" t="s">
        <v>26742</v>
      </c>
      <c r="K2913" t="s">
        <v>26743</v>
      </c>
      <c r="L2913" t="s">
        <v>13</v>
      </c>
      <c r="M2913" t="s">
        <v>26744</v>
      </c>
      <c r="N2913" t="s">
        <v>26745</v>
      </c>
      <c r="O2913" t="s">
        <v>619</v>
      </c>
      <c r="P2913" t="s">
        <v>41</v>
      </c>
      <c r="Q2913" t="s">
        <v>42</v>
      </c>
    </row>
    <row r="2914" spans="1:17" x14ac:dyDescent="0.2">
      <c r="A2914" t="s">
        <v>26746</v>
      </c>
      <c r="B2914" t="s">
        <v>26747</v>
      </c>
      <c r="C2914" t="s">
        <v>26748</v>
      </c>
      <c r="D2914" t="s">
        <v>26749</v>
      </c>
      <c r="E2914">
        <v>1</v>
      </c>
      <c r="F2914">
        <v>2</v>
      </c>
      <c r="G2914">
        <v>2</v>
      </c>
      <c r="H2914">
        <v>0</v>
      </c>
      <c r="I2914" t="s">
        <v>26750</v>
      </c>
      <c r="J2914" t="s">
        <v>26751</v>
      </c>
      <c r="K2914" t="s">
        <v>26752</v>
      </c>
      <c r="L2914" t="s">
        <v>13</v>
      </c>
      <c r="M2914" t="s">
        <v>26753</v>
      </c>
      <c r="N2914" t="s">
        <v>26754</v>
      </c>
      <c r="O2914" t="s">
        <v>2921</v>
      </c>
      <c r="P2914" t="s">
        <v>173</v>
      </c>
      <c r="Q2914" t="s">
        <v>42</v>
      </c>
    </row>
    <row r="2915" spans="1:17" x14ac:dyDescent="0.2">
      <c r="A2915" t="s">
        <v>26755</v>
      </c>
      <c r="B2915" t="s">
        <v>26756</v>
      </c>
      <c r="C2915" t="s">
        <v>26757</v>
      </c>
      <c r="D2915" t="s">
        <v>26758</v>
      </c>
      <c r="E2915">
        <v>1</v>
      </c>
      <c r="F2915">
        <v>2</v>
      </c>
      <c r="G2915">
        <v>1</v>
      </c>
      <c r="H2915">
        <v>1</v>
      </c>
      <c r="I2915" t="s">
        <v>26759</v>
      </c>
      <c r="J2915" t="s">
        <v>26760</v>
      </c>
      <c r="K2915" t="s">
        <v>26761</v>
      </c>
      <c r="L2915" t="s">
        <v>13</v>
      </c>
      <c r="M2915" t="s">
        <v>26762</v>
      </c>
      <c r="N2915" t="s">
        <v>26763</v>
      </c>
      <c r="O2915" t="s">
        <v>779</v>
      </c>
      <c r="P2915" t="s">
        <v>325</v>
      </c>
      <c r="Q2915" t="s">
        <v>30</v>
      </c>
    </row>
    <row r="2916" spans="1:17" x14ac:dyDescent="0.2">
      <c r="A2916" t="s">
        <v>26764</v>
      </c>
      <c r="B2916" t="s">
        <v>26765</v>
      </c>
      <c r="C2916" t="s">
        <v>26766</v>
      </c>
      <c r="D2916" t="s">
        <v>26767</v>
      </c>
      <c r="E2916">
        <v>8</v>
      </c>
      <c r="F2916">
        <v>276</v>
      </c>
      <c r="G2916">
        <v>261</v>
      </c>
      <c r="H2916">
        <v>15</v>
      </c>
      <c r="I2916" t="s">
        <v>26768</v>
      </c>
      <c r="J2916" t="s">
        <v>26769</v>
      </c>
      <c r="K2916" t="s">
        <v>26770</v>
      </c>
      <c r="L2916" t="s">
        <v>13</v>
      </c>
      <c r="M2916" t="s">
        <v>26771</v>
      </c>
      <c r="N2916" t="s">
        <v>26772</v>
      </c>
      <c r="O2916" t="s">
        <v>1132</v>
      </c>
      <c r="P2916" t="s">
        <v>41</v>
      </c>
      <c r="Q2916" t="s">
        <v>42</v>
      </c>
    </row>
    <row r="2917" spans="1:17" x14ac:dyDescent="0.2">
      <c r="A2917" t="s">
        <v>26773</v>
      </c>
      <c r="B2917" t="s">
        <v>26774</v>
      </c>
      <c r="C2917" t="s">
        <v>26775</v>
      </c>
      <c r="D2917" t="s">
        <v>26776</v>
      </c>
      <c r="E2917">
        <v>1</v>
      </c>
      <c r="F2917">
        <v>2</v>
      </c>
      <c r="G2917">
        <v>1</v>
      </c>
      <c r="H2917">
        <v>1</v>
      </c>
      <c r="I2917" t="s">
        <v>26777</v>
      </c>
      <c r="J2917" t="s">
        <v>26778</v>
      </c>
      <c r="L2917" t="s">
        <v>13</v>
      </c>
      <c r="M2917" t="s">
        <v>26779</v>
      </c>
      <c r="N2917" t="s">
        <v>26780</v>
      </c>
      <c r="O2917" t="s">
        <v>16070</v>
      </c>
      <c r="P2917" t="s">
        <v>145</v>
      </c>
      <c r="Q2917" t="s">
        <v>42</v>
      </c>
    </row>
    <row r="2918" spans="1:17" x14ac:dyDescent="0.2">
      <c r="A2918" t="s">
        <v>26781</v>
      </c>
      <c r="B2918" t="s">
        <v>26782</v>
      </c>
      <c r="C2918" t="s">
        <v>26783</v>
      </c>
      <c r="D2918" t="s">
        <v>26784</v>
      </c>
      <c r="E2918">
        <v>1</v>
      </c>
      <c r="F2918">
        <v>5</v>
      </c>
      <c r="G2918">
        <v>4</v>
      </c>
      <c r="H2918">
        <v>1</v>
      </c>
      <c r="I2918" t="s">
        <v>26785</v>
      </c>
      <c r="J2918" t="s">
        <v>26786</v>
      </c>
      <c r="K2918" t="s">
        <v>26787</v>
      </c>
      <c r="L2918" t="s">
        <v>13</v>
      </c>
      <c r="M2918" t="s">
        <v>26788</v>
      </c>
      <c r="N2918" t="s">
        <v>26789</v>
      </c>
      <c r="O2918" t="s">
        <v>26790</v>
      </c>
      <c r="P2918" t="s">
        <v>145</v>
      </c>
      <c r="Q2918" t="s">
        <v>387</v>
      </c>
    </row>
    <row r="2919" spans="1:17" x14ac:dyDescent="0.2">
      <c r="A2919" t="s">
        <v>26791</v>
      </c>
      <c r="B2919" t="s">
        <v>26792</v>
      </c>
      <c r="C2919" t="s">
        <v>26793</v>
      </c>
      <c r="D2919" t="s">
        <v>26794</v>
      </c>
      <c r="E2919">
        <v>1</v>
      </c>
      <c r="F2919">
        <v>1</v>
      </c>
      <c r="G2919">
        <v>1</v>
      </c>
      <c r="H2919">
        <v>0</v>
      </c>
      <c r="I2919" t="s">
        <v>26795</v>
      </c>
      <c r="J2919" t="s">
        <v>2131</v>
      </c>
      <c r="K2919" t="s">
        <v>26796</v>
      </c>
      <c r="L2919" t="s">
        <v>13</v>
      </c>
      <c r="M2919" t="s">
        <v>26797</v>
      </c>
      <c r="N2919" t="s">
        <v>26798</v>
      </c>
      <c r="O2919" t="s">
        <v>144</v>
      </c>
      <c r="P2919" t="s">
        <v>145</v>
      </c>
      <c r="Q2919" t="s">
        <v>42</v>
      </c>
    </row>
    <row r="2920" spans="1:17" x14ac:dyDescent="0.2">
      <c r="A2920" t="s">
        <v>26799</v>
      </c>
      <c r="B2920" t="s">
        <v>26800</v>
      </c>
      <c r="C2920" t="s">
        <v>26801</v>
      </c>
      <c r="D2920" t="s">
        <v>26802</v>
      </c>
      <c r="E2920">
        <v>1</v>
      </c>
      <c r="F2920">
        <v>2</v>
      </c>
      <c r="G2920">
        <v>1</v>
      </c>
      <c r="H2920">
        <v>1</v>
      </c>
      <c r="I2920" t="s">
        <v>26803</v>
      </c>
      <c r="J2920" t="s">
        <v>26804</v>
      </c>
      <c r="K2920" t="s">
        <v>26805</v>
      </c>
      <c r="L2920" t="s">
        <v>13</v>
      </c>
      <c r="M2920" t="s">
        <v>26806</v>
      </c>
      <c r="N2920" t="s">
        <v>26807</v>
      </c>
      <c r="O2920" t="s">
        <v>7613</v>
      </c>
      <c r="P2920" t="s">
        <v>173</v>
      </c>
      <c r="Q2920" t="s">
        <v>484</v>
      </c>
    </row>
    <row r="2921" spans="1:17" x14ac:dyDescent="0.2">
      <c r="A2921" t="s">
        <v>26808</v>
      </c>
      <c r="B2921" t="s">
        <v>26809</v>
      </c>
      <c r="C2921" t="s">
        <v>26810</v>
      </c>
      <c r="D2921" t="s">
        <v>26811</v>
      </c>
      <c r="E2921">
        <v>3</v>
      </c>
      <c r="F2921">
        <v>48</v>
      </c>
      <c r="G2921">
        <v>20</v>
      </c>
      <c r="H2921">
        <v>28</v>
      </c>
      <c r="I2921" t="s">
        <v>26812</v>
      </c>
      <c r="J2921" t="s">
        <v>26813</v>
      </c>
      <c r="K2921" t="s">
        <v>26814</v>
      </c>
      <c r="L2921" t="s">
        <v>13</v>
      </c>
      <c r="M2921" t="s">
        <v>26815</v>
      </c>
      <c r="N2921" t="s">
        <v>26816</v>
      </c>
      <c r="O2921" t="s">
        <v>26817</v>
      </c>
      <c r="P2921" t="s">
        <v>41</v>
      </c>
      <c r="Q2921" t="s">
        <v>387</v>
      </c>
    </row>
    <row r="2922" spans="1:17" x14ac:dyDescent="0.2">
      <c r="A2922" t="s">
        <v>26818</v>
      </c>
      <c r="B2922" t="s">
        <v>26819</v>
      </c>
      <c r="C2922" t="s">
        <v>26820</v>
      </c>
      <c r="D2922" t="s">
        <v>26821</v>
      </c>
      <c r="E2922">
        <v>5</v>
      </c>
      <c r="F2922">
        <v>319</v>
      </c>
      <c r="G2922">
        <v>203</v>
      </c>
      <c r="H2922">
        <v>116</v>
      </c>
      <c r="I2922" t="s">
        <v>26822</v>
      </c>
      <c r="J2922" t="s">
        <v>26819</v>
      </c>
      <c r="K2922" t="s">
        <v>26823</v>
      </c>
      <c r="L2922" t="s">
        <v>13</v>
      </c>
      <c r="M2922" t="s">
        <v>26824</v>
      </c>
      <c r="N2922" t="s">
        <v>26825</v>
      </c>
      <c r="O2922" t="s">
        <v>40</v>
      </c>
      <c r="P2922" t="s">
        <v>41</v>
      </c>
      <c r="Q2922" t="s">
        <v>42</v>
      </c>
    </row>
    <row r="2923" spans="1:17" x14ac:dyDescent="0.2">
      <c r="A2923" t="s">
        <v>26826</v>
      </c>
      <c r="B2923" t="s">
        <v>26827</v>
      </c>
      <c r="C2923" t="s">
        <v>26828</v>
      </c>
      <c r="D2923" t="s">
        <v>26829</v>
      </c>
      <c r="E2923">
        <v>1</v>
      </c>
      <c r="F2923">
        <v>98</v>
      </c>
      <c r="G2923">
        <v>98</v>
      </c>
      <c r="H2923">
        <v>0</v>
      </c>
      <c r="I2923" t="s">
        <v>26830</v>
      </c>
      <c r="J2923" t="s">
        <v>26831</v>
      </c>
      <c r="K2923" t="s">
        <v>26832</v>
      </c>
      <c r="L2923" t="s">
        <v>13</v>
      </c>
      <c r="M2923" t="s">
        <v>26833</v>
      </c>
      <c r="N2923" t="s">
        <v>26834</v>
      </c>
      <c r="O2923" t="s">
        <v>26835</v>
      </c>
      <c r="P2923" t="s">
        <v>533</v>
      </c>
      <c r="Q2923" t="s">
        <v>18</v>
      </c>
    </row>
    <row r="2924" spans="1:17" x14ac:dyDescent="0.2">
      <c r="A2924" t="s">
        <v>26836</v>
      </c>
      <c r="B2924" t="s">
        <v>26837</v>
      </c>
      <c r="C2924" t="s">
        <v>26838</v>
      </c>
      <c r="D2924" t="s">
        <v>26839</v>
      </c>
      <c r="E2924">
        <v>1</v>
      </c>
      <c r="F2924">
        <v>3</v>
      </c>
      <c r="G2924">
        <v>3</v>
      </c>
      <c r="H2924">
        <v>0</v>
      </c>
      <c r="I2924" t="s">
        <v>26840</v>
      </c>
      <c r="J2924" t="s">
        <v>26837</v>
      </c>
      <c r="K2924" t="s">
        <v>26841</v>
      </c>
      <c r="L2924" t="s">
        <v>13</v>
      </c>
      <c r="M2924" t="s">
        <v>26842</v>
      </c>
      <c r="N2924" t="s">
        <v>26843</v>
      </c>
      <c r="O2924" t="s">
        <v>14330</v>
      </c>
      <c r="P2924" t="s">
        <v>113</v>
      </c>
      <c r="Q2924" t="s">
        <v>42</v>
      </c>
    </row>
    <row r="2925" spans="1:17" x14ac:dyDescent="0.2">
      <c r="A2925" t="s">
        <v>26844</v>
      </c>
      <c r="B2925" t="s">
        <v>26845</v>
      </c>
      <c r="C2925" t="s">
        <v>26846</v>
      </c>
      <c r="D2925" t="s">
        <v>26847</v>
      </c>
      <c r="E2925">
        <v>1</v>
      </c>
      <c r="F2925">
        <v>458</v>
      </c>
      <c r="G2925">
        <v>458</v>
      </c>
      <c r="H2925">
        <v>0</v>
      </c>
      <c r="I2925" t="s">
        <v>26848</v>
      </c>
      <c r="J2925" t="s">
        <v>26849</v>
      </c>
      <c r="K2925" t="s">
        <v>26850</v>
      </c>
      <c r="L2925" t="s">
        <v>13</v>
      </c>
      <c r="M2925" t="s">
        <v>26851</v>
      </c>
      <c r="N2925" t="s">
        <v>26852</v>
      </c>
      <c r="O2925" t="s">
        <v>5987</v>
      </c>
      <c r="P2925" t="s">
        <v>41</v>
      </c>
      <c r="Q2925" t="s">
        <v>42</v>
      </c>
    </row>
    <row r="2926" spans="1:17" x14ac:dyDescent="0.2">
      <c r="A2926" t="s">
        <v>26853</v>
      </c>
      <c r="B2926" t="s">
        <v>26854</v>
      </c>
      <c r="C2926" t="s">
        <v>26855</v>
      </c>
      <c r="D2926" t="s">
        <v>26856</v>
      </c>
      <c r="E2926">
        <v>1</v>
      </c>
      <c r="F2926">
        <v>4</v>
      </c>
      <c r="G2926">
        <v>2</v>
      </c>
      <c r="H2926">
        <v>2</v>
      </c>
      <c r="I2926" t="s">
        <v>26857</v>
      </c>
      <c r="J2926" t="s">
        <v>26858</v>
      </c>
      <c r="K2926" t="s">
        <v>26859</v>
      </c>
      <c r="L2926" t="s">
        <v>13</v>
      </c>
      <c r="M2926" t="s">
        <v>26860</v>
      </c>
      <c r="N2926" t="s">
        <v>26861</v>
      </c>
      <c r="O2926" t="s">
        <v>26862</v>
      </c>
      <c r="P2926" t="s">
        <v>17</v>
      </c>
      <c r="Q2926" t="s">
        <v>387</v>
      </c>
    </row>
    <row r="2927" spans="1:17" x14ac:dyDescent="0.2">
      <c r="A2927" t="s">
        <v>26863</v>
      </c>
      <c r="B2927" t="s">
        <v>26864</v>
      </c>
      <c r="C2927" t="s">
        <v>26865</v>
      </c>
      <c r="D2927" t="s">
        <v>26866</v>
      </c>
      <c r="E2927">
        <v>1</v>
      </c>
      <c r="F2927">
        <v>2</v>
      </c>
      <c r="G2927">
        <v>1</v>
      </c>
      <c r="H2927">
        <v>1</v>
      </c>
      <c r="I2927" t="s">
        <v>26867</v>
      </c>
      <c r="J2927" t="s">
        <v>26868</v>
      </c>
      <c r="K2927" t="s">
        <v>26869</v>
      </c>
      <c r="L2927" t="s">
        <v>13</v>
      </c>
      <c r="M2927" t="s">
        <v>26870</v>
      </c>
      <c r="N2927" t="s">
        <v>26871</v>
      </c>
      <c r="O2927" t="s">
        <v>2317</v>
      </c>
      <c r="P2927" t="s">
        <v>41</v>
      </c>
      <c r="Q2927" t="s">
        <v>42</v>
      </c>
    </row>
    <row r="2928" spans="1:17" x14ac:dyDescent="0.2">
      <c r="A2928" t="s">
        <v>26872</v>
      </c>
      <c r="B2928" t="s">
        <v>26873</v>
      </c>
      <c r="C2928" t="s">
        <v>26874</v>
      </c>
      <c r="D2928" t="s">
        <v>26875</v>
      </c>
      <c r="E2928">
        <v>2</v>
      </c>
      <c r="F2928">
        <v>9</v>
      </c>
      <c r="G2928">
        <v>5</v>
      </c>
      <c r="H2928">
        <v>4</v>
      </c>
      <c r="I2928" t="s">
        <v>26876</v>
      </c>
      <c r="J2928" t="s">
        <v>26877</v>
      </c>
      <c r="K2928" t="s">
        <v>26878</v>
      </c>
      <c r="L2928" t="s">
        <v>13</v>
      </c>
      <c r="M2928" t="s">
        <v>26879</v>
      </c>
      <c r="N2928" t="s">
        <v>26880</v>
      </c>
      <c r="O2928" t="s">
        <v>26881</v>
      </c>
      <c r="P2928" t="s">
        <v>325</v>
      </c>
      <c r="Q2928" t="s">
        <v>30</v>
      </c>
    </row>
    <row r="2929" spans="1:17" x14ac:dyDescent="0.2">
      <c r="A2929" t="s">
        <v>26882</v>
      </c>
      <c r="B2929" t="s">
        <v>26883</v>
      </c>
      <c r="C2929" t="s">
        <v>26884</v>
      </c>
      <c r="D2929" t="s">
        <v>26885</v>
      </c>
      <c r="E2929">
        <v>1</v>
      </c>
      <c r="F2929">
        <v>2</v>
      </c>
      <c r="G2929">
        <v>1</v>
      </c>
      <c r="H2929">
        <v>1</v>
      </c>
      <c r="I2929" t="s">
        <v>26886</v>
      </c>
      <c r="J2929" t="s">
        <v>26887</v>
      </c>
      <c r="K2929" t="s">
        <v>26888</v>
      </c>
      <c r="L2929" t="s">
        <v>13</v>
      </c>
      <c r="M2929" t="s">
        <v>26889</v>
      </c>
      <c r="N2929" t="s">
        <v>26890</v>
      </c>
      <c r="O2929" t="s">
        <v>26891</v>
      </c>
      <c r="P2929" t="s">
        <v>145</v>
      </c>
      <c r="Q2929" t="s">
        <v>30</v>
      </c>
    </row>
    <row r="2930" spans="1:17" x14ac:dyDescent="0.2">
      <c r="A2930" t="s">
        <v>26892</v>
      </c>
      <c r="B2930" t="s">
        <v>26893</v>
      </c>
      <c r="C2930" t="s">
        <v>26894</v>
      </c>
      <c r="D2930" t="s">
        <v>26895</v>
      </c>
      <c r="E2930">
        <v>7</v>
      </c>
      <c r="F2930">
        <v>268</v>
      </c>
      <c r="G2930">
        <v>228</v>
      </c>
      <c r="H2930">
        <v>40</v>
      </c>
      <c r="I2930" t="s">
        <v>26896</v>
      </c>
      <c r="J2930" t="s">
        <v>26893</v>
      </c>
      <c r="L2930" t="s">
        <v>13</v>
      </c>
      <c r="M2930" t="s">
        <v>26897</v>
      </c>
      <c r="N2930" t="s">
        <v>26898</v>
      </c>
      <c r="O2930" t="s">
        <v>8562</v>
      </c>
      <c r="P2930" t="s">
        <v>41</v>
      </c>
      <c r="Q2930" t="s">
        <v>42</v>
      </c>
    </row>
    <row r="2931" spans="1:17" x14ac:dyDescent="0.2">
      <c r="A2931" t="s">
        <v>26899</v>
      </c>
      <c r="B2931" t="s">
        <v>26900</v>
      </c>
      <c r="C2931" t="s">
        <v>26901</v>
      </c>
      <c r="D2931" t="s">
        <v>26902</v>
      </c>
      <c r="E2931">
        <v>4</v>
      </c>
      <c r="F2931">
        <v>118</v>
      </c>
      <c r="G2931">
        <v>62</v>
      </c>
      <c r="H2931">
        <v>56</v>
      </c>
      <c r="I2931" t="s">
        <v>26903</v>
      </c>
      <c r="J2931" t="s">
        <v>26904</v>
      </c>
      <c r="L2931" t="s">
        <v>13</v>
      </c>
      <c r="M2931" t="s">
        <v>26905</v>
      </c>
      <c r="N2931" t="s">
        <v>26901</v>
      </c>
      <c r="O2931" t="s">
        <v>26906</v>
      </c>
      <c r="P2931" t="s">
        <v>533</v>
      </c>
      <c r="Q2931" t="s">
        <v>42</v>
      </c>
    </row>
    <row r="2932" spans="1:17" x14ac:dyDescent="0.2">
      <c r="A2932" t="s">
        <v>26907</v>
      </c>
      <c r="B2932" t="s">
        <v>26908</v>
      </c>
      <c r="C2932" t="s">
        <v>26909</v>
      </c>
      <c r="D2932" t="s">
        <v>26910</v>
      </c>
      <c r="E2932">
        <v>1</v>
      </c>
      <c r="F2932">
        <v>4</v>
      </c>
      <c r="G2932">
        <v>2</v>
      </c>
      <c r="H2932">
        <v>2</v>
      </c>
      <c r="I2932" t="s">
        <v>26911</v>
      </c>
      <c r="J2932" t="s">
        <v>26908</v>
      </c>
      <c r="K2932" t="s">
        <v>26912</v>
      </c>
      <c r="L2932" t="s">
        <v>13</v>
      </c>
      <c r="M2932" t="s">
        <v>26913</v>
      </c>
      <c r="N2932" t="s">
        <v>26914</v>
      </c>
      <c r="O2932" t="s">
        <v>26915</v>
      </c>
      <c r="P2932" t="s">
        <v>41</v>
      </c>
      <c r="Q2932" t="s">
        <v>42</v>
      </c>
    </row>
    <row r="2933" spans="1:17" x14ac:dyDescent="0.2">
      <c r="A2933" t="s">
        <v>26916</v>
      </c>
      <c r="B2933" t="s">
        <v>26917</v>
      </c>
      <c r="C2933" t="s">
        <v>26918</v>
      </c>
      <c r="D2933" t="s">
        <v>26919</v>
      </c>
      <c r="E2933">
        <v>8</v>
      </c>
      <c r="F2933">
        <v>222</v>
      </c>
      <c r="G2933">
        <v>186</v>
      </c>
      <c r="H2933">
        <v>36</v>
      </c>
      <c r="I2933" t="s">
        <v>26920</v>
      </c>
      <c r="J2933" t="s">
        <v>26917</v>
      </c>
      <c r="K2933" t="s">
        <v>26921</v>
      </c>
      <c r="L2933" t="s">
        <v>13</v>
      </c>
      <c r="M2933" t="s">
        <v>26922</v>
      </c>
      <c r="N2933" t="s">
        <v>26923</v>
      </c>
      <c r="O2933" t="s">
        <v>1992</v>
      </c>
      <c r="P2933" t="s">
        <v>41</v>
      </c>
      <c r="Q2933" t="s">
        <v>42</v>
      </c>
    </row>
    <row r="2934" spans="1:17" x14ac:dyDescent="0.2">
      <c r="A2934" t="s">
        <v>26924</v>
      </c>
      <c r="B2934" t="s">
        <v>26925</v>
      </c>
      <c r="C2934" t="s">
        <v>26926</v>
      </c>
      <c r="D2934" t="s">
        <v>26927</v>
      </c>
      <c r="E2934">
        <v>6</v>
      </c>
      <c r="F2934">
        <v>77</v>
      </c>
      <c r="G2934">
        <v>40</v>
      </c>
      <c r="H2934">
        <v>37</v>
      </c>
      <c r="I2934" t="s">
        <v>26928</v>
      </c>
      <c r="J2934" t="s">
        <v>26929</v>
      </c>
      <c r="K2934" t="s">
        <v>26930</v>
      </c>
      <c r="L2934" t="s">
        <v>13</v>
      </c>
      <c r="M2934" t="s">
        <v>26931</v>
      </c>
      <c r="N2934" t="s">
        <v>26932</v>
      </c>
      <c r="O2934" t="s">
        <v>26933</v>
      </c>
      <c r="P2934" t="s">
        <v>94</v>
      </c>
      <c r="Q2934" t="s">
        <v>30</v>
      </c>
    </row>
    <row r="2935" spans="1:17" x14ac:dyDescent="0.2">
      <c r="A2935" t="s">
        <v>26934</v>
      </c>
      <c r="B2935" t="s">
        <v>26935</v>
      </c>
      <c r="C2935" t="s">
        <v>26936</v>
      </c>
      <c r="D2935" t="s">
        <v>26937</v>
      </c>
      <c r="E2935">
        <v>2</v>
      </c>
      <c r="F2935">
        <v>22</v>
      </c>
      <c r="G2935">
        <v>18</v>
      </c>
      <c r="H2935">
        <v>4</v>
      </c>
      <c r="I2935" t="s">
        <v>26938</v>
      </c>
      <c r="J2935" t="s">
        <v>26935</v>
      </c>
      <c r="K2935" t="s">
        <v>26939</v>
      </c>
      <c r="L2935" t="s">
        <v>13</v>
      </c>
      <c r="M2935" t="s">
        <v>26940</v>
      </c>
      <c r="N2935" t="s">
        <v>26941</v>
      </c>
      <c r="O2935" t="s">
        <v>11279</v>
      </c>
      <c r="P2935" t="s">
        <v>145</v>
      </c>
      <c r="Q2935" t="s">
        <v>18</v>
      </c>
    </row>
    <row r="2936" spans="1:17" x14ac:dyDescent="0.2">
      <c r="A2936" t="s">
        <v>26942</v>
      </c>
      <c r="B2936" t="s">
        <v>26943</v>
      </c>
      <c r="C2936" t="s">
        <v>26944</v>
      </c>
      <c r="D2936" t="s">
        <v>26945</v>
      </c>
      <c r="E2936">
        <v>2</v>
      </c>
      <c r="F2936">
        <v>20</v>
      </c>
      <c r="G2936">
        <v>16</v>
      </c>
      <c r="H2936">
        <v>4</v>
      </c>
      <c r="I2936" t="s">
        <v>26946</v>
      </c>
      <c r="J2936" t="s">
        <v>26947</v>
      </c>
      <c r="K2936" t="s">
        <v>26948</v>
      </c>
      <c r="L2936" t="s">
        <v>13</v>
      </c>
      <c r="M2936" t="s">
        <v>26949</v>
      </c>
      <c r="N2936" t="s">
        <v>26950</v>
      </c>
      <c r="O2936" t="s">
        <v>2790</v>
      </c>
      <c r="P2936" t="s">
        <v>173</v>
      </c>
      <c r="Q2936" t="s">
        <v>42</v>
      </c>
    </row>
    <row r="2937" spans="1:17" x14ac:dyDescent="0.2">
      <c r="A2937" t="s">
        <v>26951</v>
      </c>
      <c r="B2937" t="s">
        <v>26952</v>
      </c>
      <c r="C2937" t="s">
        <v>26953</v>
      </c>
      <c r="D2937" t="s">
        <v>26954</v>
      </c>
      <c r="E2937">
        <v>4</v>
      </c>
      <c r="F2937">
        <v>461</v>
      </c>
      <c r="G2937">
        <v>461</v>
      </c>
      <c r="H2937">
        <v>0</v>
      </c>
      <c r="I2937" t="s">
        <v>26955</v>
      </c>
      <c r="J2937" t="s">
        <v>26952</v>
      </c>
      <c r="K2937" t="s">
        <v>26956</v>
      </c>
      <c r="L2937" t="s">
        <v>13</v>
      </c>
      <c r="M2937" t="s">
        <v>26957</v>
      </c>
      <c r="N2937" t="s">
        <v>26958</v>
      </c>
      <c r="O2937" t="s">
        <v>26959</v>
      </c>
      <c r="P2937" t="s">
        <v>17</v>
      </c>
      <c r="Q2937" t="s">
        <v>42</v>
      </c>
    </row>
    <row r="2938" spans="1:17" x14ac:dyDescent="0.2">
      <c r="A2938" t="s">
        <v>26960</v>
      </c>
      <c r="B2938" t="s">
        <v>26961</v>
      </c>
      <c r="C2938" t="s">
        <v>26962</v>
      </c>
      <c r="D2938" t="s">
        <v>26963</v>
      </c>
      <c r="E2938">
        <v>1</v>
      </c>
      <c r="F2938">
        <v>4</v>
      </c>
      <c r="G2938">
        <v>2</v>
      </c>
      <c r="H2938">
        <v>2</v>
      </c>
      <c r="I2938" t="s">
        <v>26964</v>
      </c>
      <c r="J2938" t="s">
        <v>26965</v>
      </c>
      <c r="K2938" t="s">
        <v>26966</v>
      </c>
      <c r="L2938" t="s">
        <v>13</v>
      </c>
      <c r="M2938" t="s">
        <v>26967</v>
      </c>
      <c r="N2938" t="s">
        <v>26962</v>
      </c>
      <c r="O2938" t="s">
        <v>192</v>
      </c>
      <c r="P2938" t="s">
        <v>145</v>
      </c>
      <c r="Q2938" t="s">
        <v>42</v>
      </c>
    </row>
    <row r="2939" spans="1:17" x14ac:dyDescent="0.2">
      <c r="A2939" t="s">
        <v>26968</v>
      </c>
      <c r="B2939" t="s">
        <v>26969</v>
      </c>
      <c r="C2939" t="s">
        <v>26970</v>
      </c>
      <c r="D2939" t="s">
        <v>26971</v>
      </c>
      <c r="E2939">
        <v>1</v>
      </c>
      <c r="F2939">
        <v>35</v>
      </c>
      <c r="G2939">
        <v>22</v>
      </c>
      <c r="H2939">
        <v>13</v>
      </c>
      <c r="I2939" t="s">
        <v>26972</v>
      </c>
      <c r="J2939" t="s">
        <v>26973</v>
      </c>
      <c r="K2939" t="s">
        <v>26974</v>
      </c>
      <c r="L2939" t="s">
        <v>13</v>
      </c>
      <c r="M2939" t="s">
        <v>26975</v>
      </c>
      <c r="N2939" t="s">
        <v>26970</v>
      </c>
      <c r="O2939" t="s">
        <v>2317</v>
      </c>
      <c r="P2939" t="s">
        <v>41</v>
      </c>
      <c r="Q2939" t="s">
        <v>42</v>
      </c>
    </row>
    <row r="2940" spans="1:17" x14ac:dyDescent="0.2">
      <c r="A2940" t="s">
        <v>26976</v>
      </c>
      <c r="B2940" t="s">
        <v>26977</v>
      </c>
      <c r="C2940" t="s">
        <v>26978</v>
      </c>
      <c r="D2940" t="s">
        <v>26979</v>
      </c>
      <c r="E2940">
        <v>1</v>
      </c>
      <c r="F2940">
        <v>25</v>
      </c>
      <c r="G2940">
        <v>25</v>
      </c>
      <c r="H2940">
        <v>0</v>
      </c>
      <c r="I2940" t="s">
        <v>26980</v>
      </c>
      <c r="J2940" t="s">
        <v>26977</v>
      </c>
      <c r="L2940" t="s">
        <v>13</v>
      </c>
      <c r="M2940" t="s">
        <v>26981</v>
      </c>
      <c r="N2940" t="s">
        <v>26982</v>
      </c>
      <c r="O2940" t="s">
        <v>26983</v>
      </c>
      <c r="P2940" t="s">
        <v>26984</v>
      </c>
      <c r="Q2940" t="s">
        <v>30</v>
      </c>
    </row>
    <row r="2941" spans="1:17" x14ac:dyDescent="0.2">
      <c r="A2941" t="s">
        <v>26985</v>
      </c>
      <c r="B2941" t="s">
        <v>26986</v>
      </c>
      <c r="C2941" t="s">
        <v>26987</v>
      </c>
      <c r="D2941" t="s">
        <v>26988</v>
      </c>
      <c r="E2941">
        <v>7</v>
      </c>
      <c r="F2941">
        <v>76</v>
      </c>
      <c r="G2941">
        <v>70</v>
      </c>
      <c r="H2941">
        <v>6</v>
      </c>
      <c r="I2941" t="s">
        <v>26989</v>
      </c>
      <c r="J2941" t="s">
        <v>26990</v>
      </c>
      <c r="K2941" t="s">
        <v>26991</v>
      </c>
      <c r="L2941" t="s">
        <v>13</v>
      </c>
      <c r="M2941" t="s">
        <v>26992</v>
      </c>
      <c r="N2941" t="s">
        <v>26993</v>
      </c>
      <c r="O2941" t="s">
        <v>26994</v>
      </c>
      <c r="P2941" t="s">
        <v>41</v>
      </c>
      <c r="Q2941" t="s">
        <v>1310</v>
      </c>
    </row>
    <row r="2942" spans="1:17" x14ac:dyDescent="0.2">
      <c r="A2942" t="s">
        <v>26995</v>
      </c>
      <c r="B2942" t="s">
        <v>26996</v>
      </c>
      <c r="C2942" t="s">
        <v>26997</v>
      </c>
      <c r="D2942" t="s">
        <v>26998</v>
      </c>
      <c r="E2942">
        <v>2</v>
      </c>
      <c r="F2942">
        <v>17</v>
      </c>
      <c r="G2942">
        <v>10</v>
      </c>
      <c r="H2942">
        <v>7</v>
      </c>
      <c r="I2942" t="s">
        <v>26999</v>
      </c>
      <c r="J2942" t="s">
        <v>27000</v>
      </c>
      <c r="K2942" t="s">
        <v>27001</v>
      </c>
      <c r="L2942" t="s">
        <v>13</v>
      </c>
      <c r="M2942" t="s">
        <v>27002</v>
      </c>
      <c r="N2942" t="s">
        <v>27003</v>
      </c>
      <c r="O2942" t="s">
        <v>4462</v>
      </c>
      <c r="P2942" t="s">
        <v>41</v>
      </c>
      <c r="Q2942" t="s">
        <v>18</v>
      </c>
    </row>
    <row r="2943" spans="1:17" x14ac:dyDescent="0.2">
      <c r="A2943" t="s">
        <v>27004</v>
      </c>
      <c r="B2943" t="s">
        <v>27005</v>
      </c>
      <c r="C2943" t="s">
        <v>27006</v>
      </c>
      <c r="D2943" t="s">
        <v>27007</v>
      </c>
      <c r="E2943">
        <v>1</v>
      </c>
      <c r="F2943">
        <v>8</v>
      </c>
      <c r="G2943">
        <v>6</v>
      </c>
      <c r="H2943">
        <v>2</v>
      </c>
      <c r="I2943" t="s">
        <v>27008</v>
      </c>
      <c r="J2943" t="s">
        <v>27005</v>
      </c>
      <c r="K2943" t="s">
        <v>27009</v>
      </c>
      <c r="L2943" t="s">
        <v>13</v>
      </c>
      <c r="M2943" t="s">
        <v>27010</v>
      </c>
      <c r="N2943" t="s">
        <v>27011</v>
      </c>
      <c r="O2943" t="s">
        <v>27012</v>
      </c>
      <c r="P2943" t="s">
        <v>41</v>
      </c>
      <c r="Q2943" t="s">
        <v>42</v>
      </c>
    </row>
    <row r="2944" spans="1:17" x14ac:dyDescent="0.2">
      <c r="A2944" t="s">
        <v>27013</v>
      </c>
      <c r="B2944" t="s">
        <v>27014</v>
      </c>
      <c r="C2944" t="s">
        <v>27015</v>
      </c>
      <c r="D2944" t="s">
        <v>27016</v>
      </c>
      <c r="E2944">
        <v>5</v>
      </c>
      <c r="F2944">
        <v>179</v>
      </c>
      <c r="G2944">
        <v>179</v>
      </c>
      <c r="H2944">
        <v>0</v>
      </c>
      <c r="I2944" t="s">
        <v>27017</v>
      </c>
      <c r="J2944" t="s">
        <v>27018</v>
      </c>
      <c r="K2944" t="s">
        <v>27019</v>
      </c>
      <c r="L2944" t="s">
        <v>13</v>
      </c>
      <c r="M2944" t="s">
        <v>27020</v>
      </c>
      <c r="N2944" t="s">
        <v>27021</v>
      </c>
      <c r="O2944" t="s">
        <v>27022</v>
      </c>
      <c r="P2944" t="s">
        <v>173</v>
      </c>
      <c r="Q2944" t="s">
        <v>30</v>
      </c>
    </row>
    <row r="2945" spans="1:17" x14ac:dyDescent="0.2">
      <c r="A2945" t="s">
        <v>27023</v>
      </c>
      <c r="B2945" t="s">
        <v>27024</v>
      </c>
      <c r="C2945" t="s">
        <v>27025</v>
      </c>
      <c r="D2945" t="s">
        <v>27026</v>
      </c>
      <c r="E2945">
        <v>2</v>
      </c>
      <c r="F2945">
        <v>32</v>
      </c>
      <c r="G2945">
        <v>3</v>
      </c>
      <c r="H2945">
        <v>29</v>
      </c>
      <c r="I2945" t="s">
        <v>27027</v>
      </c>
      <c r="J2945" t="s">
        <v>27028</v>
      </c>
      <c r="K2945" t="s">
        <v>27029</v>
      </c>
      <c r="L2945" t="s">
        <v>13</v>
      </c>
      <c r="M2945" t="s">
        <v>27030</v>
      </c>
      <c r="N2945" t="s">
        <v>27031</v>
      </c>
      <c r="O2945" t="s">
        <v>27032</v>
      </c>
      <c r="P2945" t="s">
        <v>10706</v>
      </c>
      <c r="Q2945" t="s">
        <v>42</v>
      </c>
    </row>
    <row r="2946" spans="1:17" x14ac:dyDescent="0.2">
      <c r="A2946" t="s">
        <v>27033</v>
      </c>
      <c r="B2946" t="s">
        <v>27034</v>
      </c>
      <c r="C2946" t="s">
        <v>27035</v>
      </c>
      <c r="D2946" t="s">
        <v>27036</v>
      </c>
      <c r="E2946">
        <v>1</v>
      </c>
      <c r="F2946">
        <v>5</v>
      </c>
      <c r="G2946">
        <v>1</v>
      </c>
      <c r="H2946">
        <v>4</v>
      </c>
      <c r="I2946" t="s">
        <v>27037</v>
      </c>
      <c r="J2946" t="s">
        <v>27038</v>
      </c>
      <c r="K2946" t="s">
        <v>27039</v>
      </c>
      <c r="L2946" t="s">
        <v>13</v>
      </c>
      <c r="M2946" t="s">
        <v>27040</v>
      </c>
      <c r="N2946" t="s">
        <v>27041</v>
      </c>
      <c r="O2946" t="s">
        <v>27042</v>
      </c>
      <c r="P2946" t="s">
        <v>41</v>
      </c>
      <c r="Q2946" t="s">
        <v>42</v>
      </c>
    </row>
    <row r="2947" spans="1:17" x14ac:dyDescent="0.2">
      <c r="A2947" t="s">
        <v>27043</v>
      </c>
      <c r="B2947" t="s">
        <v>27044</v>
      </c>
      <c r="C2947" t="s">
        <v>27045</v>
      </c>
      <c r="D2947" t="s">
        <v>27046</v>
      </c>
      <c r="E2947">
        <v>1</v>
      </c>
      <c r="F2947">
        <v>2</v>
      </c>
      <c r="G2947">
        <v>1</v>
      </c>
      <c r="H2947">
        <v>1</v>
      </c>
      <c r="I2947" t="s">
        <v>27047</v>
      </c>
      <c r="J2947" t="s">
        <v>27048</v>
      </c>
      <c r="L2947" t="s">
        <v>13</v>
      </c>
      <c r="M2947" t="s">
        <v>27049</v>
      </c>
      <c r="N2947" t="s">
        <v>27050</v>
      </c>
      <c r="O2947" t="s">
        <v>27051</v>
      </c>
      <c r="P2947" t="s">
        <v>145</v>
      </c>
      <c r="Q2947" t="s">
        <v>18</v>
      </c>
    </row>
    <row r="2948" spans="1:17" x14ac:dyDescent="0.2">
      <c r="A2948" t="s">
        <v>27052</v>
      </c>
      <c r="B2948" t="s">
        <v>27053</v>
      </c>
      <c r="C2948" t="s">
        <v>27054</v>
      </c>
      <c r="D2948" t="s">
        <v>27055</v>
      </c>
      <c r="E2948">
        <v>1</v>
      </c>
      <c r="F2948">
        <v>2</v>
      </c>
      <c r="G2948">
        <v>2</v>
      </c>
      <c r="H2948">
        <v>0</v>
      </c>
      <c r="I2948" t="s">
        <v>27056</v>
      </c>
      <c r="J2948" t="s">
        <v>27057</v>
      </c>
      <c r="K2948" t="s">
        <v>27053</v>
      </c>
      <c r="L2948" t="s">
        <v>13</v>
      </c>
      <c r="M2948" t="s">
        <v>27058</v>
      </c>
      <c r="N2948" t="s">
        <v>27059</v>
      </c>
      <c r="O2948" t="s">
        <v>40</v>
      </c>
      <c r="P2948" t="s">
        <v>41</v>
      </c>
      <c r="Q2948" t="s">
        <v>42</v>
      </c>
    </row>
    <row r="2949" spans="1:17" x14ac:dyDescent="0.2">
      <c r="A2949" t="s">
        <v>27060</v>
      </c>
      <c r="B2949" t="s">
        <v>27061</v>
      </c>
      <c r="C2949" t="s">
        <v>27062</v>
      </c>
      <c r="D2949" t="s">
        <v>27063</v>
      </c>
      <c r="E2949">
        <v>2</v>
      </c>
      <c r="F2949">
        <v>8</v>
      </c>
      <c r="G2949">
        <v>5</v>
      </c>
      <c r="H2949">
        <v>3</v>
      </c>
      <c r="I2949" t="s">
        <v>27064</v>
      </c>
      <c r="J2949" t="s">
        <v>27065</v>
      </c>
      <c r="K2949" t="s">
        <v>27066</v>
      </c>
      <c r="L2949" t="s">
        <v>13</v>
      </c>
      <c r="M2949" t="s">
        <v>27067</v>
      </c>
      <c r="N2949" t="s">
        <v>27068</v>
      </c>
      <c r="O2949" t="s">
        <v>27069</v>
      </c>
      <c r="P2949" t="s">
        <v>41</v>
      </c>
      <c r="Q2949" t="s">
        <v>42</v>
      </c>
    </row>
    <row r="2950" spans="1:17" x14ac:dyDescent="0.2">
      <c r="A2950" t="s">
        <v>27070</v>
      </c>
      <c r="B2950" t="s">
        <v>27071</v>
      </c>
      <c r="C2950" t="s">
        <v>27072</v>
      </c>
      <c r="D2950" t="s">
        <v>27073</v>
      </c>
      <c r="E2950">
        <v>1</v>
      </c>
      <c r="F2950">
        <v>16</v>
      </c>
      <c r="G2950">
        <v>16</v>
      </c>
      <c r="H2950">
        <v>0</v>
      </c>
      <c r="I2950" t="s">
        <v>27074</v>
      </c>
      <c r="J2950" t="s">
        <v>27075</v>
      </c>
      <c r="K2950" t="s">
        <v>27076</v>
      </c>
      <c r="L2950" t="s">
        <v>13</v>
      </c>
      <c r="M2950" t="s">
        <v>27077</v>
      </c>
      <c r="N2950" t="s">
        <v>27078</v>
      </c>
      <c r="O2950" t="s">
        <v>27079</v>
      </c>
      <c r="P2950" t="s">
        <v>173</v>
      </c>
      <c r="Q2950" t="s">
        <v>42</v>
      </c>
    </row>
    <row r="2951" spans="1:17" x14ac:dyDescent="0.2">
      <c r="A2951" t="s">
        <v>27080</v>
      </c>
      <c r="B2951" t="s">
        <v>27081</v>
      </c>
      <c r="C2951" t="s">
        <v>27082</v>
      </c>
      <c r="D2951" t="s">
        <v>27083</v>
      </c>
      <c r="E2951">
        <v>26</v>
      </c>
      <c r="F2951">
        <v>3920</v>
      </c>
      <c r="G2951">
        <v>205</v>
      </c>
      <c r="H2951">
        <v>3715</v>
      </c>
      <c r="I2951" t="s">
        <v>27084</v>
      </c>
      <c r="J2951" t="s">
        <v>27085</v>
      </c>
      <c r="K2951" t="s">
        <v>27086</v>
      </c>
      <c r="L2951" t="s">
        <v>13</v>
      </c>
      <c r="M2951" t="s">
        <v>27087</v>
      </c>
      <c r="N2951" t="s">
        <v>27088</v>
      </c>
      <c r="O2951" t="s">
        <v>752</v>
      </c>
      <c r="P2951" t="s">
        <v>325</v>
      </c>
      <c r="Q2951" t="s">
        <v>42</v>
      </c>
    </row>
    <row r="2952" spans="1:17" x14ac:dyDescent="0.2">
      <c r="A2952" t="s">
        <v>27089</v>
      </c>
      <c r="B2952" t="s">
        <v>27090</v>
      </c>
      <c r="C2952" t="s">
        <v>27091</v>
      </c>
      <c r="D2952" t="s">
        <v>27092</v>
      </c>
      <c r="E2952">
        <v>1</v>
      </c>
      <c r="F2952">
        <v>7</v>
      </c>
      <c r="G2952">
        <v>4</v>
      </c>
      <c r="H2952">
        <v>3</v>
      </c>
      <c r="I2952" t="s">
        <v>27093</v>
      </c>
      <c r="J2952" t="s">
        <v>27094</v>
      </c>
      <c r="K2952" t="s">
        <v>27095</v>
      </c>
      <c r="L2952" t="s">
        <v>13</v>
      </c>
      <c r="M2952" t="s">
        <v>27096</v>
      </c>
      <c r="N2952" t="s">
        <v>27097</v>
      </c>
      <c r="O2952" t="s">
        <v>15528</v>
      </c>
      <c r="P2952" t="s">
        <v>6078</v>
      </c>
      <c r="Q2952" t="s">
        <v>42</v>
      </c>
    </row>
    <row r="2953" spans="1:17" x14ac:dyDescent="0.2">
      <c r="A2953" t="s">
        <v>27098</v>
      </c>
      <c r="B2953" t="s">
        <v>27099</v>
      </c>
      <c r="C2953" t="s">
        <v>27100</v>
      </c>
      <c r="D2953" t="s">
        <v>27101</v>
      </c>
      <c r="E2953">
        <v>2</v>
      </c>
      <c r="F2953">
        <v>185</v>
      </c>
      <c r="G2953">
        <v>179</v>
      </c>
      <c r="H2953">
        <v>6</v>
      </c>
      <c r="I2953" t="s">
        <v>27102</v>
      </c>
      <c r="J2953" t="s">
        <v>27103</v>
      </c>
      <c r="K2953" t="s">
        <v>27104</v>
      </c>
      <c r="L2953" t="s">
        <v>13</v>
      </c>
      <c r="M2953" t="s">
        <v>27105</v>
      </c>
      <c r="N2953" t="s">
        <v>27106</v>
      </c>
      <c r="O2953" t="s">
        <v>27107</v>
      </c>
      <c r="P2953" t="s">
        <v>41</v>
      </c>
      <c r="Q2953" t="s">
        <v>30</v>
      </c>
    </row>
    <row r="2954" spans="1:17" x14ac:dyDescent="0.2">
      <c r="A2954" t="s">
        <v>27108</v>
      </c>
      <c r="B2954" t="s">
        <v>27109</v>
      </c>
      <c r="C2954" t="s">
        <v>27110</v>
      </c>
      <c r="D2954" t="s">
        <v>27111</v>
      </c>
      <c r="E2954">
        <v>1</v>
      </c>
      <c r="F2954">
        <v>1</v>
      </c>
      <c r="G2954">
        <v>1</v>
      </c>
      <c r="H2954">
        <v>0</v>
      </c>
      <c r="I2954" t="s">
        <v>27112</v>
      </c>
      <c r="J2954" t="s">
        <v>27113</v>
      </c>
      <c r="K2954" t="s">
        <v>27114</v>
      </c>
      <c r="L2954" t="s">
        <v>13</v>
      </c>
      <c r="M2954" t="s">
        <v>27115</v>
      </c>
      <c r="N2954" t="s">
        <v>27116</v>
      </c>
      <c r="O2954" t="s">
        <v>27117</v>
      </c>
      <c r="P2954" t="s">
        <v>716</v>
      </c>
      <c r="Q2954" t="s">
        <v>42</v>
      </c>
    </row>
    <row r="2955" spans="1:17" x14ac:dyDescent="0.2">
      <c r="A2955" t="s">
        <v>27118</v>
      </c>
      <c r="B2955" t="s">
        <v>27119</v>
      </c>
      <c r="C2955" t="s">
        <v>27120</v>
      </c>
      <c r="D2955" t="s">
        <v>27121</v>
      </c>
      <c r="E2955">
        <v>2</v>
      </c>
      <c r="F2955">
        <v>11</v>
      </c>
      <c r="G2955">
        <v>10</v>
      </c>
      <c r="H2955">
        <v>1</v>
      </c>
      <c r="I2955" t="s">
        <v>27122</v>
      </c>
      <c r="J2955" t="s">
        <v>27123</v>
      </c>
      <c r="K2955" t="s">
        <v>27124</v>
      </c>
      <c r="L2955" t="s">
        <v>13</v>
      </c>
      <c r="M2955" t="s">
        <v>27125</v>
      </c>
      <c r="N2955" t="s">
        <v>27126</v>
      </c>
      <c r="O2955" t="s">
        <v>27127</v>
      </c>
      <c r="P2955" t="s">
        <v>325</v>
      </c>
      <c r="Q2955" t="s">
        <v>1310</v>
      </c>
    </row>
    <row r="2956" spans="1:17" x14ac:dyDescent="0.2">
      <c r="A2956" t="s">
        <v>27128</v>
      </c>
      <c r="B2956" t="s">
        <v>27129</v>
      </c>
      <c r="C2956" t="s">
        <v>27130</v>
      </c>
      <c r="D2956" t="s">
        <v>27131</v>
      </c>
      <c r="E2956">
        <v>3</v>
      </c>
      <c r="F2956">
        <v>253</v>
      </c>
      <c r="G2956">
        <v>252</v>
      </c>
      <c r="H2956">
        <v>1</v>
      </c>
      <c r="I2956" t="s">
        <v>27132</v>
      </c>
      <c r="J2956" t="s">
        <v>27133</v>
      </c>
      <c r="K2956" t="s">
        <v>27134</v>
      </c>
      <c r="L2956" t="s">
        <v>13</v>
      </c>
      <c r="M2956" t="s">
        <v>27135</v>
      </c>
      <c r="N2956" t="s">
        <v>27130</v>
      </c>
      <c r="O2956" t="s">
        <v>779</v>
      </c>
      <c r="P2956" t="s">
        <v>325</v>
      </c>
      <c r="Q2956" t="s">
        <v>42</v>
      </c>
    </row>
    <row r="2957" spans="1:17" x14ac:dyDescent="0.2">
      <c r="A2957" t="s">
        <v>27136</v>
      </c>
      <c r="B2957" t="s">
        <v>27137</v>
      </c>
      <c r="C2957" t="s">
        <v>27138</v>
      </c>
      <c r="D2957" t="s">
        <v>27139</v>
      </c>
      <c r="E2957">
        <v>3</v>
      </c>
      <c r="F2957">
        <v>58</v>
      </c>
      <c r="G2957">
        <v>57</v>
      </c>
      <c r="H2957">
        <v>1</v>
      </c>
      <c r="I2957" t="s">
        <v>27140</v>
      </c>
      <c r="J2957" t="s">
        <v>27137</v>
      </c>
      <c r="K2957" t="s">
        <v>27141</v>
      </c>
      <c r="L2957" t="s">
        <v>13</v>
      </c>
      <c r="M2957" t="s">
        <v>27142</v>
      </c>
      <c r="N2957" t="s">
        <v>27143</v>
      </c>
      <c r="O2957" t="s">
        <v>40</v>
      </c>
      <c r="P2957" t="s">
        <v>41</v>
      </c>
      <c r="Q2957" t="s">
        <v>42</v>
      </c>
    </row>
    <row r="2958" spans="1:17" x14ac:dyDescent="0.2">
      <c r="A2958" t="s">
        <v>27144</v>
      </c>
      <c r="B2958" t="s">
        <v>27145</v>
      </c>
      <c r="C2958" t="s">
        <v>27146</v>
      </c>
      <c r="D2958" t="s">
        <v>27147</v>
      </c>
      <c r="E2958">
        <v>25</v>
      </c>
      <c r="F2958">
        <v>3579</v>
      </c>
      <c r="G2958">
        <v>2686</v>
      </c>
      <c r="H2958">
        <v>893</v>
      </c>
      <c r="I2958" t="s">
        <v>27148</v>
      </c>
      <c r="J2958" t="s">
        <v>27145</v>
      </c>
      <c r="K2958" t="s">
        <v>27149</v>
      </c>
      <c r="L2958" t="s">
        <v>13</v>
      </c>
      <c r="M2958" t="s">
        <v>27150</v>
      </c>
      <c r="N2958" t="s">
        <v>27151</v>
      </c>
      <c r="O2958" t="s">
        <v>405</v>
      </c>
      <c r="P2958" t="s">
        <v>41</v>
      </c>
      <c r="Q2958" t="s">
        <v>42</v>
      </c>
    </row>
    <row r="2959" spans="1:17" x14ac:dyDescent="0.2">
      <c r="A2959" t="s">
        <v>27152</v>
      </c>
      <c r="B2959" t="s">
        <v>27153</v>
      </c>
      <c r="C2959" t="s">
        <v>27154</v>
      </c>
      <c r="D2959" t="s">
        <v>27155</v>
      </c>
      <c r="E2959">
        <v>2</v>
      </c>
      <c r="F2959">
        <v>23</v>
      </c>
      <c r="G2959">
        <v>20</v>
      </c>
      <c r="H2959">
        <v>3</v>
      </c>
      <c r="I2959" t="s">
        <v>27156</v>
      </c>
      <c r="J2959" t="s">
        <v>27157</v>
      </c>
      <c r="K2959" t="s">
        <v>27158</v>
      </c>
      <c r="L2959" t="s">
        <v>13</v>
      </c>
      <c r="M2959" t="s">
        <v>27159</v>
      </c>
      <c r="N2959" t="s">
        <v>27160</v>
      </c>
      <c r="O2959" t="s">
        <v>1547</v>
      </c>
      <c r="P2959" t="s">
        <v>41</v>
      </c>
      <c r="Q2959" t="s">
        <v>42</v>
      </c>
    </row>
    <row r="2960" spans="1:17" x14ac:dyDescent="0.2">
      <c r="A2960" t="s">
        <v>27161</v>
      </c>
      <c r="B2960" t="s">
        <v>27162</v>
      </c>
      <c r="C2960" t="s">
        <v>27163</v>
      </c>
      <c r="D2960" t="s">
        <v>27164</v>
      </c>
      <c r="E2960">
        <v>1</v>
      </c>
      <c r="F2960">
        <v>14</v>
      </c>
      <c r="G2960">
        <v>11</v>
      </c>
      <c r="H2960">
        <v>3</v>
      </c>
      <c r="I2960" t="s">
        <v>27165</v>
      </c>
      <c r="J2960" t="s">
        <v>27166</v>
      </c>
      <c r="K2960" t="s">
        <v>27167</v>
      </c>
      <c r="L2960" t="s">
        <v>13</v>
      </c>
      <c r="M2960" t="s">
        <v>27168</v>
      </c>
      <c r="N2960" t="s">
        <v>27163</v>
      </c>
      <c r="O2960" t="s">
        <v>345</v>
      </c>
      <c r="P2960" t="s">
        <v>41</v>
      </c>
      <c r="Q2960" t="s">
        <v>42</v>
      </c>
    </row>
    <row r="2961" spans="1:17" x14ac:dyDescent="0.2">
      <c r="A2961" t="s">
        <v>27169</v>
      </c>
      <c r="B2961" t="s">
        <v>27170</v>
      </c>
      <c r="C2961" t="s">
        <v>27171</v>
      </c>
      <c r="D2961" t="s">
        <v>27172</v>
      </c>
      <c r="E2961">
        <v>1</v>
      </c>
      <c r="F2961">
        <v>1</v>
      </c>
      <c r="G2961">
        <v>1</v>
      </c>
      <c r="H2961">
        <v>0</v>
      </c>
      <c r="I2961" t="s">
        <v>27173</v>
      </c>
      <c r="J2961" t="s">
        <v>27174</v>
      </c>
      <c r="K2961" t="s">
        <v>27175</v>
      </c>
      <c r="L2961" t="s">
        <v>13</v>
      </c>
      <c r="M2961" t="s">
        <v>27176</v>
      </c>
      <c r="N2961" t="s">
        <v>27177</v>
      </c>
      <c r="O2961" t="s">
        <v>15110</v>
      </c>
      <c r="P2961" t="s">
        <v>145</v>
      </c>
      <c r="Q2961" t="s">
        <v>30</v>
      </c>
    </row>
    <row r="2962" spans="1:17" x14ac:dyDescent="0.2">
      <c r="A2962" t="s">
        <v>27178</v>
      </c>
      <c r="B2962" t="s">
        <v>27179</v>
      </c>
      <c r="C2962" t="s">
        <v>27180</v>
      </c>
      <c r="D2962" t="s">
        <v>27181</v>
      </c>
      <c r="E2962">
        <v>12</v>
      </c>
      <c r="F2962">
        <v>884</v>
      </c>
      <c r="G2962">
        <v>794</v>
      </c>
      <c r="H2962">
        <v>90</v>
      </c>
      <c r="I2962" t="s">
        <v>27182</v>
      </c>
      <c r="J2962" t="s">
        <v>27183</v>
      </c>
      <c r="K2962" t="s">
        <v>27184</v>
      </c>
      <c r="L2962" t="s">
        <v>13</v>
      </c>
      <c r="M2962" t="s">
        <v>27185</v>
      </c>
      <c r="N2962" t="s">
        <v>27180</v>
      </c>
      <c r="O2962" t="s">
        <v>1038</v>
      </c>
      <c r="P2962" t="s">
        <v>41</v>
      </c>
      <c r="Q2962" t="s">
        <v>42</v>
      </c>
    </row>
    <row r="2963" spans="1:17" x14ac:dyDescent="0.2">
      <c r="A2963" t="s">
        <v>27186</v>
      </c>
      <c r="B2963" t="s">
        <v>27187</v>
      </c>
      <c r="C2963" t="s">
        <v>27188</v>
      </c>
      <c r="D2963" t="s">
        <v>27189</v>
      </c>
      <c r="E2963">
        <v>2</v>
      </c>
      <c r="F2963">
        <v>129</v>
      </c>
      <c r="G2963">
        <v>87</v>
      </c>
      <c r="H2963">
        <v>42</v>
      </c>
      <c r="I2963" t="s">
        <v>27190</v>
      </c>
      <c r="J2963" t="s">
        <v>27191</v>
      </c>
      <c r="K2963" t="s">
        <v>27192</v>
      </c>
      <c r="L2963" t="s">
        <v>13</v>
      </c>
      <c r="M2963" t="s">
        <v>27193</v>
      </c>
      <c r="N2963" t="s">
        <v>27194</v>
      </c>
      <c r="O2963" t="s">
        <v>27195</v>
      </c>
      <c r="P2963" t="s">
        <v>2971</v>
      </c>
      <c r="Q2963" t="s">
        <v>30</v>
      </c>
    </row>
    <row r="2964" spans="1:17" x14ac:dyDescent="0.2">
      <c r="A2964" t="s">
        <v>27196</v>
      </c>
      <c r="B2964" t="s">
        <v>27197</v>
      </c>
      <c r="C2964" t="s">
        <v>27198</v>
      </c>
      <c r="D2964" t="s">
        <v>27199</v>
      </c>
      <c r="E2964">
        <v>2</v>
      </c>
      <c r="F2964">
        <v>28</v>
      </c>
      <c r="G2964">
        <v>28</v>
      </c>
      <c r="H2964">
        <v>0</v>
      </c>
      <c r="I2964" t="s">
        <v>27200</v>
      </c>
      <c r="J2964" t="s">
        <v>27201</v>
      </c>
      <c r="K2964" t="s">
        <v>27202</v>
      </c>
      <c r="L2964" t="s">
        <v>13</v>
      </c>
      <c r="M2964" t="s">
        <v>27203</v>
      </c>
      <c r="N2964" t="s">
        <v>27204</v>
      </c>
      <c r="O2964" t="s">
        <v>12293</v>
      </c>
      <c r="P2964" t="s">
        <v>145</v>
      </c>
      <c r="Q2964" t="s">
        <v>18</v>
      </c>
    </row>
    <row r="2965" spans="1:17" x14ac:dyDescent="0.2">
      <c r="A2965" t="s">
        <v>27205</v>
      </c>
      <c r="B2965" t="s">
        <v>27206</v>
      </c>
      <c r="C2965" t="s">
        <v>27207</v>
      </c>
      <c r="D2965" t="s">
        <v>27208</v>
      </c>
      <c r="E2965">
        <v>2</v>
      </c>
      <c r="F2965">
        <v>61</v>
      </c>
      <c r="G2965">
        <v>61</v>
      </c>
      <c r="H2965">
        <v>0</v>
      </c>
      <c r="I2965" t="s">
        <v>27209</v>
      </c>
      <c r="J2965" t="s">
        <v>27210</v>
      </c>
      <c r="L2965" t="s">
        <v>13</v>
      </c>
      <c r="M2965" t="s">
        <v>27211</v>
      </c>
      <c r="N2965" t="s">
        <v>27212</v>
      </c>
      <c r="O2965" t="s">
        <v>27213</v>
      </c>
      <c r="P2965" t="s">
        <v>255</v>
      </c>
      <c r="Q2965" t="s">
        <v>42</v>
      </c>
    </row>
    <row r="2966" spans="1:17" x14ac:dyDescent="0.2">
      <c r="A2966" t="s">
        <v>27214</v>
      </c>
      <c r="B2966" t="s">
        <v>27215</v>
      </c>
      <c r="C2966" t="s">
        <v>27216</v>
      </c>
      <c r="D2966" t="s">
        <v>27217</v>
      </c>
      <c r="E2966">
        <v>1</v>
      </c>
      <c r="F2966">
        <v>2</v>
      </c>
      <c r="G2966">
        <v>1</v>
      </c>
      <c r="H2966">
        <v>1</v>
      </c>
      <c r="I2966" t="s">
        <v>27218</v>
      </c>
      <c r="J2966" t="s">
        <v>27215</v>
      </c>
      <c r="K2966" t="s">
        <v>27219</v>
      </c>
      <c r="L2966" t="s">
        <v>13</v>
      </c>
      <c r="M2966" t="s">
        <v>27220</v>
      </c>
      <c r="N2966" t="s">
        <v>27221</v>
      </c>
      <c r="O2966" t="s">
        <v>5987</v>
      </c>
      <c r="P2966" t="s">
        <v>41</v>
      </c>
      <c r="Q2966" t="s">
        <v>42</v>
      </c>
    </row>
    <row r="2967" spans="1:17" x14ac:dyDescent="0.2">
      <c r="A2967" t="s">
        <v>27222</v>
      </c>
      <c r="B2967" t="s">
        <v>27223</v>
      </c>
      <c r="C2967" t="s">
        <v>27224</v>
      </c>
      <c r="D2967" t="s">
        <v>27225</v>
      </c>
      <c r="E2967">
        <v>18</v>
      </c>
      <c r="F2967">
        <v>604</v>
      </c>
      <c r="G2967">
        <v>294</v>
      </c>
      <c r="H2967">
        <v>310</v>
      </c>
      <c r="I2967" t="s">
        <v>27226</v>
      </c>
      <c r="J2967" t="s">
        <v>27227</v>
      </c>
      <c r="K2967" t="s">
        <v>27228</v>
      </c>
      <c r="L2967" t="s">
        <v>13</v>
      </c>
      <c r="M2967" t="s">
        <v>27229</v>
      </c>
      <c r="N2967" t="s">
        <v>27230</v>
      </c>
      <c r="O2967" t="s">
        <v>27231</v>
      </c>
      <c r="P2967" t="s">
        <v>41</v>
      </c>
      <c r="Q2967" t="s">
        <v>42</v>
      </c>
    </row>
    <row r="2968" spans="1:17" x14ac:dyDescent="0.2">
      <c r="A2968" t="s">
        <v>27232</v>
      </c>
      <c r="B2968" t="s">
        <v>27233</v>
      </c>
      <c r="C2968" t="s">
        <v>27234</v>
      </c>
      <c r="D2968" t="s">
        <v>27235</v>
      </c>
      <c r="E2968">
        <v>2</v>
      </c>
      <c r="F2968">
        <v>46</v>
      </c>
      <c r="G2968">
        <v>15</v>
      </c>
      <c r="H2968">
        <v>31</v>
      </c>
      <c r="I2968" t="s">
        <v>27236</v>
      </c>
      <c r="J2968" t="s">
        <v>27237</v>
      </c>
      <c r="K2968" t="s">
        <v>27238</v>
      </c>
      <c r="L2968" t="s">
        <v>13</v>
      </c>
      <c r="M2968" t="s">
        <v>27239</v>
      </c>
      <c r="N2968" t="s">
        <v>27240</v>
      </c>
      <c r="O2968" t="s">
        <v>236</v>
      </c>
      <c r="P2968" t="s">
        <v>41</v>
      </c>
      <c r="Q2968" t="s">
        <v>42</v>
      </c>
    </row>
    <row r="2969" spans="1:17" x14ac:dyDescent="0.2">
      <c r="A2969" t="s">
        <v>27241</v>
      </c>
      <c r="B2969" t="s">
        <v>27242</v>
      </c>
      <c r="C2969" t="s">
        <v>27243</v>
      </c>
      <c r="D2969" t="s">
        <v>27244</v>
      </c>
      <c r="E2969">
        <v>2</v>
      </c>
      <c r="F2969">
        <v>47</v>
      </c>
      <c r="G2969">
        <v>25</v>
      </c>
      <c r="H2969">
        <v>22</v>
      </c>
      <c r="I2969" t="s">
        <v>27245</v>
      </c>
      <c r="J2969" t="s">
        <v>27246</v>
      </c>
      <c r="K2969" t="s">
        <v>27247</v>
      </c>
      <c r="L2969" t="s">
        <v>13</v>
      </c>
      <c r="M2969" t="s">
        <v>27248</v>
      </c>
      <c r="N2969" t="s">
        <v>27249</v>
      </c>
      <c r="O2969" t="s">
        <v>24400</v>
      </c>
      <c r="P2969" t="s">
        <v>41</v>
      </c>
      <c r="Q2969" t="s">
        <v>42</v>
      </c>
    </row>
    <row r="2970" spans="1:17" x14ac:dyDescent="0.2">
      <c r="A2970" t="s">
        <v>27250</v>
      </c>
      <c r="B2970" t="s">
        <v>27251</v>
      </c>
      <c r="C2970" t="s">
        <v>27252</v>
      </c>
      <c r="D2970" t="s">
        <v>27253</v>
      </c>
      <c r="E2970">
        <v>1</v>
      </c>
      <c r="F2970">
        <v>3</v>
      </c>
      <c r="G2970">
        <v>3</v>
      </c>
      <c r="H2970">
        <v>0</v>
      </c>
      <c r="I2970" t="s">
        <v>27254</v>
      </c>
      <c r="J2970" t="s">
        <v>27251</v>
      </c>
      <c r="L2970" t="s">
        <v>13</v>
      </c>
      <c r="M2970" t="s">
        <v>27255</v>
      </c>
      <c r="N2970" t="s">
        <v>27256</v>
      </c>
      <c r="O2970" t="s">
        <v>27257</v>
      </c>
      <c r="P2970" t="s">
        <v>173</v>
      </c>
      <c r="Q2970" t="s">
        <v>18</v>
      </c>
    </row>
    <row r="2971" spans="1:17" x14ac:dyDescent="0.2">
      <c r="A2971" t="s">
        <v>27258</v>
      </c>
      <c r="B2971" t="s">
        <v>27259</v>
      </c>
      <c r="C2971" t="s">
        <v>27260</v>
      </c>
      <c r="D2971" t="s">
        <v>27261</v>
      </c>
      <c r="E2971">
        <v>1</v>
      </c>
      <c r="F2971">
        <v>4</v>
      </c>
      <c r="G2971">
        <v>2</v>
      </c>
      <c r="H2971">
        <v>2</v>
      </c>
      <c r="I2971" t="s">
        <v>27262</v>
      </c>
      <c r="J2971" t="s">
        <v>27263</v>
      </c>
      <c r="K2971" t="s">
        <v>27264</v>
      </c>
      <c r="L2971" t="s">
        <v>13</v>
      </c>
      <c r="M2971" t="s">
        <v>27265</v>
      </c>
      <c r="N2971" t="s">
        <v>27266</v>
      </c>
      <c r="O2971" t="s">
        <v>27267</v>
      </c>
      <c r="P2971" t="s">
        <v>64</v>
      </c>
      <c r="Q2971" t="s">
        <v>18</v>
      </c>
    </row>
    <row r="2972" spans="1:17" x14ac:dyDescent="0.2">
      <c r="A2972" t="s">
        <v>27268</v>
      </c>
      <c r="B2972" t="s">
        <v>27269</v>
      </c>
      <c r="C2972" t="s">
        <v>27270</v>
      </c>
      <c r="D2972" t="s">
        <v>27271</v>
      </c>
      <c r="E2972">
        <v>2</v>
      </c>
      <c r="F2972">
        <v>71</v>
      </c>
      <c r="G2972">
        <v>39</v>
      </c>
      <c r="H2972">
        <v>32</v>
      </c>
      <c r="I2972" t="s">
        <v>27272</v>
      </c>
      <c r="J2972" t="s">
        <v>27273</v>
      </c>
      <c r="K2972" t="s">
        <v>27274</v>
      </c>
      <c r="L2972" t="s">
        <v>13</v>
      </c>
      <c r="M2972" t="s">
        <v>27275</v>
      </c>
      <c r="N2972" t="s">
        <v>27276</v>
      </c>
      <c r="O2972" t="s">
        <v>1992</v>
      </c>
      <c r="P2972" t="s">
        <v>41</v>
      </c>
      <c r="Q2972" t="s">
        <v>42</v>
      </c>
    </row>
    <row r="2973" spans="1:17" x14ac:dyDescent="0.2">
      <c r="A2973" t="s">
        <v>27277</v>
      </c>
      <c r="B2973" t="s">
        <v>27278</v>
      </c>
      <c r="C2973" t="s">
        <v>27279</v>
      </c>
      <c r="D2973" t="s">
        <v>27280</v>
      </c>
      <c r="E2973">
        <v>1</v>
      </c>
      <c r="F2973">
        <v>2</v>
      </c>
      <c r="G2973">
        <v>2</v>
      </c>
      <c r="H2973">
        <v>0</v>
      </c>
      <c r="I2973" t="s">
        <v>27281</v>
      </c>
      <c r="J2973" t="s">
        <v>27282</v>
      </c>
      <c r="K2973" t="s">
        <v>27283</v>
      </c>
      <c r="L2973" t="s">
        <v>13</v>
      </c>
      <c r="M2973" t="s">
        <v>27284</v>
      </c>
      <c r="N2973" t="s">
        <v>27285</v>
      </c>
      <c r="O2973" t="s">
        <v>27286</v>
      </c>
      <c r="P2973" t="s">
        <v>365</v>
      </c>
      <c r="Q2973" t="s">
        <v>30</v>
      </c>
    </row>
    <row r="2974" spans="1:17" x14ac:dyDescent="0.2">
      <c r="A2974" t="s">
        <v>27287</v>
      </c>
      <c r="B2974" t="s">
        <v>27288</v>
      </c>
      <c r="C2974" t="s">
        <v>27289</v>
      </c>
      <c r="D2974" t="s">
        <v>27290</v>
      </c>
      <c r="E2974">
        <v>1</v>
      </c>
      <c r="F2974">
        <v>33</v>
      </c>
      <c r="G2974">
        <v>23</v>
      </c>
      <c r="H2974">
        <v>10</v>
      </c>
      <c r="I2974" t="s">
        <v>27291</v>
      </c>
      <c r="J2974" t="s">
        <v>27292</v>
      </c>
      <c r="K2974" t="s">
        <v>27293</v>
      </c>
      <c r="L2974" t="s">
        <v>13</v>
      </c>
      <c r="M2974" t="s">
        <v>27294</v>
      </c>
      <c r="N2974" t="s">
        <v>27289</v>
      </c>
      <c r="O2974" t="s">
        <v>27295</v>
      </c>
      <c r="P2974" t="s">
        <v>325</v>
      </c>
      <c r="Q2974" t="s">
        <v>18</v>
      </c>
    </row>
    <row r="2975" spans="1:17" x14ac:dyDescent="0.2">
      <c r="A2975" t="s">
        <v>27296</v>
      </c>
      <c r="B2975" t="s">
        <v>27297</v>
      </c>
      <c r="C2975" t="s">
        <v>27298</v>
      </c>
      <c r="D2975" t="s">
        <v>27299</v>
      </c>
      <c r="E2975">
        <v>3</v>
      </c>
      <c r="F2975">
        <v>13</v>
      </c>
      <c r="G2975">
        <v>10</v>
      </c>
      <c r="H2975">
        <v>3</v>
      </c>
      <c r="I2975" t="s">
        <v>27300</v>
      </c>
      <c r="J2975" t="s">
        <v>27301</v>
      </c>
      <c r="K2975" t="s">
        <v>27302</v>
      </c>
      <c r="L2975" t="s">
        <v>13</v>
      </c>
      <c r="M2975" t="s">
        <v>27303</v>
      </c>
      <c r="N2975" t="s">
        <v>27304</v>
      </c>
      <c r="O2975" t="s">
        <v>2743</v>
      </c>
      <c r="P2975" t="s">
        <v>173</v>
      </c>
      <c r="Q2975" t="s">
        <v>42</v>
      </c>
    </row>
    <row r="2976" spans="1:17" x14ac:dyDescent="0.2">
      <c r="A2976" t="s">
        <v>27305</v>
      </c>
      <c r="B2976" t="s">
        <v>27306</v>
      </c>
      <c r="C2976" t="s">
        <v>27307</v>
      </c>
      <c r="D2976" t="s">
        <v>27308</v>
      </c>
      <c r="E2976">
        <v>1</v>
      </c>
      <c r="F2976">
        <v>2</v>
      </c>
      <c r="G2976">
        <v>1</v>
      </c>
      <c r="H2976">
        <v>1</v>
      </c>
      <c r="I2976" t="s">
        <v>27309</v>
      </c>
      <c r="J2976" t="s">
        <v>27310</v>
      </c>
      <c r="K2976" t="s">
        <v>27311</v>
      </c>
      <c r="L2976" t="s">
        <v>13</v>
      </c>
      <c r="M2976" t="s">
        <v>27312</v>
      </c>
      <c r="N2976" t="s">
        <v>27313</v>
      </c>
      <c r="O2976" t="s">
        <v>629</v>
      </c>
      <c r="P2976" t="s">
        <v>41</v>
      </c>
      <c r="Q2976" t="s">
        <v>42</v>
      </c>
    </row>
    <row r="2977" spans="1:17" x14ac:dyDescent="0.2">
      <c r="A2977" t="s">
        <v>27314</v>
      </c>
      <c r="B2977" t="s">
        <v>27315</v>
      </c>
      <c r="C2977" t="s">
        <v>27316</v>
      </c>
      <c r="D2977" t="s">
        <v>27317</v>
      </c>
      <c r="E2977">
        <v>1</v>
      </c>
      <c r="F2977">
        <v>2</v>
      </c>
      <c r="G2977">
        <v>1</v>
      </c>
      <c r="H2977">
        <v>1</v>
      </c>
      <c r="I2977" t="s">
        <v>27318</v>
      </c>
      <c r="J2977" t="s">
        <v>27315</v>
      </c>
      <c r="K2977" t="s">
        <v>27319</v>
      </c>
      <c r="L2977" t="s">
        <v>13</v>
      </c>
      <c r="M2977" t="s">
        <v>27320</v>
      </c>
      <c r="N2977" t="s">
        <v>27321</v>
      </c>
      <c r="O2977" t="s">
        <v>27322</v>
      </c>
      <c r="P2977" t="s">
        <v>173</v>
      </c>
      <c r="Q2977" t="s">
        <v>484</v>
      </c>
    </row>
    <row r="2978" spans="1:17" x14ac:dyDescent="0.2">
      <c r="A2978" t="s">
        <v>27323</v>
      </c>
      <c r="B2978" t="s">
        <v>27324</v>
      </c>
      <c r="C2978" t="s">
        <v>27325</v>
      </c>
      <c r="D2978" t="s">
        <v>27326</v>
      </c>
      <c r="E2978">
        <v>7</v>
      </c>
      <c r="F2978">
        <v>16</v>
      </c>
      <c r="G2978">
        <v>8</v>
      </c>
      <c r="H2978">
        <v>8</v>
      </c>
      <c r="I2978" t="s">
        <v>27327</v>
      </c>
      <c r="J2978" t="s">
        <v>27328</v>
      </c>
      <c r="K2978" t="s">
        <v>27329</v>
      </c>
      <c r="L2978" t="s">
        <v>13</v>
      </c>
      <c r="M2978" t="s">
        <v>27330</v>
      </c>
      <c r="N2978" t="s">
        <v>27331</v>
      </c>
      <c r="O2978" t="s">
        <v>9784</v>
      </c>
      <c r="P2978" t="s">
        <v>145</v>
      </c>
      <c r="Q2978" t="s">
        <v>42</v>
      </c>
    </row>
    <row r="2979" spans="1:17" x14ac:dyDescent="0.2">
      <c r="A2979" t="s">
        <v>27332</v>
      </c>
      <c r="B2979" t="s">
        <v>27333</v>
      </c>
      <c r="C2979" t="s">
        <v>27334</v>
      </c>
      <c r="D2979" t="s">
        <v>27335</v>
      </c>
      <c r="E2979">
        <v>6</v>
      </c>
      <c r="F2979">
        <v>842</v>
      </c>
      <c r="G2979">
        <v>775</v>
      </c>
      <c r="H2979">
        <v>67</v>
      </c>
      <c r="I2979" t="s">
        <v>27336</v>
      </c>
      <c r="J2979" t="s">
        <v>27333</v>
      </c>
      <c r="L2979" t="s">
        <v>13</v>
      </c>
      <c r="M2979" t="s">
        <v>27337</v>
      </c>
      <c r="N2979" t="s">
        <v>27338</v>
      </c>
      <c r="O2979" t="s">
        <v>752</v>
      </c>
      <c r="P2979" t="s">
        <v>325</v>
      </c>
      <c r="Q2979" t="s">
        <v>42</v>
      </c>
    </row>
    <row r="2980" spans="1:17" x14ac:dyDescent="0.2">
      <c r="A2980" t="s">
        <v>27339</v>
      </c>
      <c r="B2980" t="s">
        <v>27340</v>
      </c>
      <c r="C2980" t="s">
        <v>27341</v>
      </c>
      <c r="D2980" t="s">
        <v>27342</v>
      </c>
      <c r="E2980">
        <v>13</v>
      </c>
      <c r="F2980">
        <v>101</v>
      </c>
      <c r="G2980">
        <v>37</v>
      </c>
      <c r="H2980">
        <v>64</v>
      </c>
      <c r="I2980" t="s">
        <v>27343</v>
      </c>
      <c r="J2980" t="s">
        <v>27344</v>
      </c>
      <c r="K2980" t="s">
        <v>27345</v>
      </c>
      <c r="L2980" t="s">
        <v>13</v>
      </c>
      <c r="M2980" t="s">
        <v>27346</v>
      </c>
      <c r="N2980" t="s">
        <v>27347</v>
      </c>
      <c r="O2980" t="s">
        <v>74</v>
      </c>
      <c r="P2980" t="s">
        <v>41</v>
      </c>
      <c r="Q2980" t="s">
        <v>42</v>
      </c>
    </row>
    <row r="2981" spans="1:17" x14ac:dyDescent="0.2">
      <c r="A2981" t="s">
        <v>27348</v>
      </c>
      <c r="B2981" t="s">
        <v>27349</v>
      </c>
      <c r="C2981" t="s">
        <v>27350</v>
      </c>
      <c r="D2981" t="s">
        <v>27351</v>
      </c>
      <c r="E2981">
        <v>1</v>
      </c>
      <c r="F2981">
        <v>2</v>
      </c>
      <c r="G2981">
        <v>1</v>
      </c>
      <c r="H2981">
        <v>1</v>
      </c>
      <c r="I2981" t="s">
        <v>27352</v>
      </c>
      <c r="J2981" t="s">
        <v>27353</v>
      </c>
      <c r="K2981" t="s">
        <v>27354</v>
      </c>
      <c r="L2981" t="s">
        <v>13</v>
      </c>
      <c r="M2981" t="s">
        <v>27355</v>
      </c>
      <c r="N2981" t="s">
        <v>27356</v>
      </c>
      <c r="O2981" t="s">
        <v>27357</v>
      </c>
      <c r="P2981" t="s">
        <v>64</v>
      </c>
      <c r="Q2981" t="s">
        <v>18</v>
      </c>
    </row>
    <row r="2982" spans="1:17" x14ac:dyDescent="0.2">
      <c r="A2982" t="s">
        <v>27358</v>
      </c>
      <c r="B2982" t="s">
        <v>27359</v>
      </c>
      <c r="C2982" t="s">
        <v>27360</v>
      </c>
      <c r="D2982" t="s">
        <v>27361</v>
      </c>
      <c r="E2982">
        <v>1</v>
      </c>
      <c r="F2982">
        <v>12</v>
      </c>
      <c r="G2982">
        <v>12</v>
      </c>
      <c r="H2982">
        <v>0</v>
      </c>
      <c r="I2982" t="s">
        <v>27362</v>
      </c>
      <c r="J2982" t="s">
        <v>27363</v>
      </c>
      <c r="K2982" t="s">
        <v>27364</v>
      </c>
      <c r="L2982" t="s">
        <v>13</v>
      </c>
      <c r="M2982" t="s">
        <v>27365</v>
      </c>
      <c r="N2982" t="s">
        <v>27366</v>
      </c>
      <c r="O2982" t="s">
        <v>27367</v>
      </c>
      <c r="P2982" t="s">
        <v>1159</v>
      </c>
      <c r="Q2982" t="s">
        <v>18</v>
      </c>
    </row>
    <row r="2983" spans="1:17" x14ac:dyDescent="0.2">
      <c r="A2983" t="s">
        <v>27368</v>
      </c>
      <c r="B2983" t="s">
        <v>27369</v>
      </c>
      <c r="C2983" t="s">
        <v>27370</v>
      </c>
      <c r="D2983" t="s">
        <v>27371</v>
      </c>
      <c r="E2983">
        <v>1</v>
      </c>
      <c r="F2983">
        <v>2</v>
      </c>
      <c r="G2983">
        <v>1</v>
      </c>
      <c r="H2983">
        <v>1</v>
      </c>
      <c r="I2983" t="s">
        <v>27372</v>
      </c>
      <c r="J2983" t="s">
        <v>27373</v>
      </c>
      <c r="K2983" t="s">
        <v>27374</v>
      </c>
      <c r="L2983" t="s">
        <v>13</v>
      </c>
      <c r="M2983" t="s">
        <v>27375</v>
      </c>
      <c r="N2983" t="s">
        <v>27376</v>
      </c>
      <c r="O2983" t="s">
        <v>27377</v>
      </c>
      <c r="P2983" t="s">
        <v>365</v>
      </c>
      <c r="Q2983" t="s">
        <v>30</v>
      </c>
    </row>
    <row r="2984" spans="1:17" x14ac:dyDescent="0.2">
      <c r="A2984" t="s">
        <v>27378</v>
      </c>
      <c r="B2984" t="s">
        <v>27379</v>
      </c>
      <c r="C2984" t="s">
        <v>27380</v>
      </c>
      <c r="D2984" t="s">
        <v>27381</v>
      </c>
      <c r="E2984">
        <v>256</v>
      </c>
      <c r="F2984">
        <v>49208</v>
      </c>
      <c r="G2984">
        <v>43963</v>
      </c>
      <c r="H2984">
        <v>5245</v>
      </c>
      <c r="I2984" t="s">
        <v>27382</v>
      </c>
      <c r="J2984" t="s">
        <v>27383</v>
      </c>
      <c r="K2984" t="s">
        <v>27384</v>
      </c>
      <c r="L2984" t="s">
        <v>13</v>
      </c>
      <c r="M2984" t="s">
        <v>27385</v>
      </c>
      <c r="N2984" t="s">
        <v>27386</v>
      </c>
      <c r="O2984" t="s">
        <v>27387</v>
      </c>
      <c r="P2984" t="s">
        <v>41</v>
      </c>
      <c r="Q2984" t="s">
        <v>42</v>
      </c>
    </row>
    <row r="2985" spans="1:17" x14ac:dyDescent="0.2">
      <c r="A2985" t="s">
        <v>27388</v>
      </c>
      <c r="B2985" t="s">
        <v>27389</v>
      </c>
      <c r="C2985" t="s">
        <v>27390</v>
      </c>
      <c r="D2985" t="s">
        <v>27391</v>
      </c>
      <c r="E2985">
        <v>1</v>
      </c>
      <c r="F2985">
        <v>64</v>
      </c>
      <c r="G2985">
        <v>27</v>
      </c>
      <c r="H2985">
        <v>37</v>
      </c>
      <c r="I2985" t="s">
        <v>27392</v>
      </c>
      <c r="J2985" t="s">
        <v>27389</v>
      </c>
      <c r="K2985" t="s">
        <v>27393</v>
      </c>
      <c r="L2985" t="s">
        <v>13</v>
      </c>
      <c r="M2985" t="s">
        <v>27394</v>
      </c>
      <c r="N2985" t="s">
        <v>27395</v>
      </c>
      <c r="O2985" t="s">
        <v>27396</v>
      </c>
      <c r="P2985" t="s">
        <v>17</v>
      </c>
      <c r="Q2985" t="s">
        <v>30</v>
      </c>
    </row>
    <row r="2986" spans="1:17" x14ac:dyDescent="0.2">
      <c r="A2986" t="s">
        <v>27397</v>
      </c>
      <c r="B2986" t="s">
        <v>27398</v>
      </c>
      <c r="C2986" t="s">
        <v>27399</v>
      </c>
      <c r="D2986" t="s">
        <v>27400</v>
      </c>
      <c r="E2986">
        <v>1</v>
      </c>
      <c r="F2986">
        <v>4</v>
      </c>
      <c r="G2986">
        <v>3</v>
      </c>
      <c r="H2986">
        <v>1</v>
      </c>
      <c r="I2986" t="s">
        <v>27401</v>
      </c>
      <c r="J2986" t="s">
        <v>27402</v>
      </c>
      <c r="K2986" t="s">
        <v>27403</v>
      </c>
      <c r="L2986" t="s">
        <v>13</v>
      </c>
      <c r="M2986" t="s">
        <v>27404</v>
      </c>
      <c r="N2986" t="s">
        <v>27405</v>
      </c>
      <c r="O2986" t="s">
        <v>27406</v>
      </c>
      <c r="P2986" t="s">
        <v>64</v>
      </c>
      <c r="Q2986" t="s">
        <v>18</v>
      </c>
    </row>
    <row r="2987" spans="1:17" x14ac:dyDescent="0.2">
      <c r="A2987" t="s">
        <v>27407</v>
      </c>
      <c r="B2987" t="s">
        <v>27408</v>
      </c>
      <c r="C2987" t="s">
        <v>27409</v>
      </c>
      <c r="D2987" t="s">
        <v>27410</v>
      </c>
      <c r="E2987">
        <v>9</v>
      </c>
      <c r="F2987">
        <v>463</v>
      </c>
      <c r="G2987">
        <v>400</v>
      </c>
      <c r="H2987">
        <v>63</v>
      </c>
      <c r="I2987" t="s">
        <v>27411</v>
      </c>
      <c r="J2987" t="s">
        <v>27412</v>
      </c>
      <c r="K2987" t="s">
        <v>27413</v>
      </c>
      <c r="L2987" t="s">
        <v>13</v>
      </c>
      <c r="M2987" t="s">
        <v>27414</v>
      </c>
      <c r="N2987" t="s">
        <v>27415</v>
      </c>
      <c r="O2987" t="s">
        <v>27416</v>
      </c>
      <c r="P2987" t="s">
        <v>2587</v>
      </c>
      <c r="Q2987" t="s">
        <v>30</v>
      </c>
    </row>
    <row r="2988" spans="1:17" x14ac:dyDescent="0.2">
      <c r="A2988" t="s">
        <v>27417</v>
      </c>
      <c r="B2988" t="s">
        <v>27418</v>
      </c>
      <c r="C2988" t="s">
        <v>27419</v>
      </c>
      <c r="D2988" t="s">
        <v>27420</v>
      </c>
      <c r="E2988">
        <v>2</v>
      </c>
      <c r="F2988">
        <v>4</v>
      </c>
      <c r="G2988">
        <v>2</v>
      </c>
      <c r="H2988">
        <v>2</v>
      </c>
      <c r="I2988" t="s">
        <v>27421</v>
      </c>
      <c r="J2988" t="s">
        <v>27418</v>
      </c>
      <c r="L2988" t="s">
        <v>13</v>
      </c>
      <c r="M2988" t="s">
        <v>27422</v>
      </c>
      <c r="N2988" t="s">
        <v>27423</v>
      </c>
      <c r="O2988" t="s">
        <v>40</v>
      </c>
      <c r="P2988" t="s">
        <v>41</v>
      </c>
      <c r="Q2988" t="s">
        <v>42</v>
      </c>
    </row>
    <row r="2989" spans="1:17" x14ac:dyDescent="0.2">
      <c r="A2989" t="s">
        <v>27424</v>
      </c>
      <c r="B2989" t="s">
        <v>27425</v>
      </c>
      <c r="C2989" t="s">
        <v>27426</v>
      </c>
      <c r="D2989" t="s">
        <v>27427</v>
      </c>
      <c r="E2989">
        <v>1</v>
      </c>
      <c r="F2989">
        <v>2</v>
      </c>
      <c r="G2989">
        <v>1</v>
      </c>
      <c r="H2989">
        <v>1</v>
      </c>
      <c r="I2989" t="s">
        <v>27428</v>
      </c>
      <c r="J2989" t="s">
        <v>27425</v>
      </c>
      <c r="K2989" t="s">
        <v>27429</v>
      </c>
      <c r="L2989" t="s">
        <v>13</v>
      </c>
      <c r="M2989" t="s">
        <v>27430</v>
      </c>
      <c r="N2989" t="s">
        <v>27431</v>
      </c>
      <c r="O2989" t="s">
        <v>27432</v>
      </c>
      <c r="P2989" t="s">
        <v>255</v>
      </c>
      <c r="Q2989" t="s">
        <v>18</v>
      </c>
    </row>
    <row r="2990" spans="1:17" x14ac:dyDescent="0.2">
      <c r="A2990" t="s">
        <v>27433</v>
      </c>
      <c r="B2990" t="s">
        <v>27434</v>
      </c>
      <c r="C2990" t="s">
        <v>27435</v>
      </c>
      <c r="D2990" t="s">
        <v>27436</v>
      </c>
      <c r="E2990">
        <v>26</v>
      </c>
      <c r="F2990">
        <v>966</v>
      </c>
      <c r="G2990">
        <v>966</v>
      </c>
      <c r="H2990">
        <v>0</v>
      </c>
      <c r="I2990" t="s">
        <v>27437</v>
      </c>
      <c r="J2990" t="s">
        <v>27438</v>
      </c>
      <c r="K2990" t="s">
        <v>27439</v>
      </c>
      <c r="L2990" t="s">
        <v>13</v>
      </c>
      <c r="M2990" t="s">
        <v>27440</v>
      </c>
      <c r="N2990" t="s">
        <v>27441</v>
      </c>
      <c r="O2990" t="s">
        <v>27442</v>
      </c>
      <c r="P2990" t="s">
        <v>533</v>
      </c>
      <c r="Q2990" t="s">
        <v>514</v>
      </c>
    </row>
    <row r="2991" spans="1:17" x14ac:dyDescent="0.2">
      <c r="A2991" t="s">
        <v>27443</v>
      </c>
      <c r="B2991" t="s">
        <v>27444</v>
      </c>
      <c r="C2991" t="s">
        <v>27445</v>
      </c>
      <c r="D2991" t="s">
        <v>27446</v>
      </c>
      <c r="E2991">
        <v>1</v>
      </c>
      <c r="F2991">
        <v>114</v>
      </c>
      <c r="G2991">
        <v>112</v>
      </c>
      <c r="H2991">
        <v>2</v>
      </c>
      <c r="I2991" t="s">
        <v>27447</v>
      </c>
      <c r="J2991" t="s">
        <v>27444</v>
      </c>
      <c r="K2991" t="s">
        <v>27448</v>
      </c>
      <c r="L2991" t="s">
        <v>13</v>
      </c>
      <c r="M2991" t="s">
        <v>27449</v>
      </c>
      <c r="N2991" t="s">
        <v>27450</v>
      </c>
      <c r="O2991" t="s">
        <v>4002</v>
      </c>
      <c r="P2991" t="s">
        <v>41</v>
      </c>
      <c r="Q2991" t="s">
        <v>42</v>
      </c>
    </row>
    <row r="2992" spans="1:17" x14ac:dyDescent="0.2">
      <c r="A2992" t="s">
        <v>27451</v>
      </c>
      <c r="B2992" t="s">
        <v>27452</v>
      </c>
      <c r="C2992" t="s">
        <v>27453</v>
      </c>
      <c r="D2992" t="s">
        <v>27454</v>
      </c>
      <c r="E2992">
        <v>1</v>
      </c>
      <c r="F2992">
        <v>2</v>
      </c>
      <c r="G2992">
        <v>1</v>
      </c>
      <c r="H2992">
        <v>1</v>
      </c>
      <c r="I2992" t="s">
        <v>27455</v>
      </c>
      <c r="J2992" t="s">
        <v>27456</v>
      </c>
      <c r="K2992" t="s">
        <v>27457</v>
      </c>
      <c r="L2992" t="s">
        <v>13</v>
      </c>
      <c r="M2992" t="s">
        <v>27458</v>
      </c>
      <c r="N2992" t="s">
        <v>27459</v>
      </c>
      <c r="O2992" t="s">
        <v>2902</v>
      </c>
      <c r="P2992" t="s">
        <v>716</v>
      </c>
      <c r="Q2992" t="s">
        <v>42</v>
      </c>
    </row>
    <row r="2993" spans="1:17" x14ac:dyDescent="0.2">
      <c r="A2993" t="s">
        <v>27460</v>
      </c>
      <c r="B2993" t="s">
        <v>27461</v>
      </c>
      <c r="C2993" t="s">
        <v>27462</v>
      </c>
      <c r="D2993" t="s">
        <v>27463</v>
      </c>
      <c r="E2993">
        <v>2</v>
      </c>
      <c r="F2993">
        <v>201</v>
      </c>
      <c r="G2993">
        <v>201</v>
      </c>
      <c r="H2993">
        <v>0</v>
      </c>
      <c r="I2993" t="s">
        <v>27464</v>
      </c>
      <c r="J2993" t="s">
        <v>27461</v>
      </c>
      <c r="K2993" t="s">
        <v>27465</v>
      </c>
      <c r="L2993" t="s">
        <v>13</v>
      </c>
      <c r="M2993" t="s">
        <v>27466</v>
      </c>
      <c r="N2993" t="s">
        <v>27467</v>
      </c>
      <c r="O2993" t="s">
        <v>27468</v>
      </c>
      <c r="P2993" t="s">
        <v>2418</v>
      </c>
      <c r="Q2993" t="s">
        <v>18</v>
      </c>
    </row>
    <row r="2994" spans="1:17" x14ac:dyDescent="0.2">
      <c r="A2994" t="s">
        <v>27469</v>
      </c>
      <c r="B2994" t="s">
        <v>27470</v>
      </c>
      <c r="C2994" t="s">
        <v>27471</v>
      </c>
      <c r="D2994" t="s">
        <v>27472</v>
      </c>
      <c r="E2994">
        <v>1</v>
      </c>
      <c r="F2994">
        <v>10</v>
      </c>
      <c r="G2994">
        <v>5</v>
      </c>
      <c r="H2994">
        <v>5</v>
      </c>
      <c r="I2994" t="s">
        <v>27473</v>
      </c>
      <c r="J2994" t="s">
        <v>27474</v>
      </c>
      <c r="L2994" t="s">
        <v>13</v>
      </c>
      <c r="M2994" t="s">
        <v>27475</v>
      </c>
      <c r="N2994" t="s">
        <v>27476</v>
      </c>
      <c r="O2994" t="s">
        <v>27477</v>
      </c>
      <c r="P2994" t="s">
        <v>2587</v>
      </c>
      <c r="Q2994" t="s">
        <v>18</v>
      </c>
    </row>
    <row r="2995" spans="1:17" x14ac:dyDescent="0.2">
      <c r="A2995" t="s">
        <v>27478</v>
      </c>
      <c r="B2995" t="s">
        <v>27479</v>
      </c>
      <c r="C2995" t="s">
        <v>27480</v>
      </c>
      <c r="D2995" t="s">
        <v>27481</v>
      </c>
      <c r="E2995">
        <v>2</v>
      </c>
      <c r="F2995">
        <v>59</v>
      </c>
      <c r="G2995">
        <v>56</v>
      </c>
      <c r="H2995">
        <v>3</v>
      </c>
      <c r="I2995" t="s">
        <v>27482</v>
      </c>
      <c r="J2995" t="s">
        <v>27483</v>
      </c>
      <c r="K2995" t="s">
        <v>27484</v>
      </c>
      <c r="L2995" t="s">
        <v>13</v>
      </c>
      <c r="M2995" t="s">
        <v>27485</v>
      </c>
      <c r="N2995" t="s">
        <v>27486</v>
      </c>
      <c r="O2995" t="s">
        <v>27487</v>
      </c>
      <c r="P2995" t="s">
        <v>2587</v>
      </c>
      <c r="Q2995" t="s">
        <v>18</v>
      </c>
    </row>
    <row r="2996" spans="1:17" x14ac:dyDescent="0.2">
      <c r="A2996" t="s">
        <v>27488</v>
      </c>
      <c r="B2996" t="s">
        <v>27489</v>
      </c>
      <c r="C2996" t="s">
        <v>27490</v>
      </c>
      <c r="D2996" t="s">
        <v>27491</v>
      </c>
      <c r="E2996">
        <v>1</v>
      </c>
      <c r="F2996">
        <v>24</v>
      </c>
      <c r="G2996">
        <v>24</v>
      </c>
      <c r="H2996">
        <v>0</v>
      </c>
      <c r="I2996" t="s">
        <v>27492</v>
      </c>
      <c r="J2996" t="s">
        <v>27493</v>
      </c>
      <c r="K2996" t="s">
        <v>27494</v>
      </c>
      <c r="L2996" t="s">
        <v>13</v>
      </c>
      <c r="M2996" t="s">
        <v>27495</v>
      </c>
      <c r="N2996" t="s">
        <v>27496</v>
      </c>
      <c r="O2996" t="s">
        <v>16765</v>
      </c>
      <c r="P2996" t="s">
        <v>1159</v>
      </c>
      <c r="Q2996" t="s">
        <v>18</v>
      </c>
    </row>
    <row r="2997" spans="1:17" x14ac:dyDescent="0.2">
      <c r="A2997" t="s">
        <v>27497</v>
      </c>
      <c r="B2997" t="s">
        <v>27498</v>
      </c>
      <c r="C2997" t="s">
        <v>27499</v>
      </c>
      <c r="D2997" t="s">
        <v>27500</v>
      </c>
      <c r="E2997">
        <v>1</v>
      </c>
      <c r="F2997">
        <v>3</v>
      </c>
      <c r="G2997">
        <v>3</v>
      </c>
      <c r="H2997">
        <v>0</v>
      </c>
      <c r="I2997" t="s">
        <v>27501</v>
      </c>
      <c r="J2997" t="s">
        <v>27498</v>
      </c>
      <c r="L2997" t="s">
        <v>13</v>
      </c>
      <c r="M2997" t="s">
        <v>27502</v>
      </c>
      <c r="N2997" t="s">
        <v>27503</v>
      </c>
      <c r="O2997" t="s">
        <v>27504</v>
      </c>
      <c r="P2997" t="s">
        <v>41</v>
      </c>
      <c r="Q2997" t="s">
        <v>42</v>
      </c>
    </row>
    <row r="2998" spans="1:17" x14ac:dyDescent="0.2">
      <c r="A2998" t="s">
        <v>27505</v>
      </c>
      <c r="B2998" t="s">
        <v>27506</v>
      </c>
      <c r="C2998" t="s">
        <v>27507</v>
      </c>
      <c r="D2998" t="s">
        <v>27508</v>
      </c>
      <c r="E2998">
        <v>1</v>
      </c>
      <c r="F2998">
        <v>7</v>
      </c>
      <c r="G2998">
        <v>7</v>
      </c>
      <c r="H2998">
        <v>0</v>
      </c>
      <c r="I2998" t="s">
        <v>27509</v>
      </c>
      <c r="J2998" t="s">
        <v>27510</v>
      </c>
      <c r="K2998" t="s">
        <v>27511</v>
      </c>
      <c r="L2998" t="s">
        <v>13</v>
      </c>
      <c r="M2998" t="s">
        <v>27512</v>
      </c>
      <c r="N2998" t="s">
        <v>27513</v>
      </c>
      <c r="O2998" t="s">
        <v>27514</v>
      </c>
      <c r="P2998" t="s">
        <v>125</v>
      </c>
      <c r="Q2998" t="s">
        <v>18</v>
      </c>
    </row>
    <row r="2999" spans="1:17" x14ac:dyDescent="0.2">
      <c r="A2999" t="s">
        <v>27515</v>
      </c>
      <c r="B2999" t="s">
        <v>27516</v>
      </c>
      <c r="C2999" t="s">
        <v>27517</v>
      </c>
      <c r="D2999" t="s">
        <v>27518</v>
      </c>
      <c r="E2999">
        <v>11</v>
      </c>
      <c r="F2999">
        <v>617</v>
      </c>
      <c r="G2999">
        <v>615</v>
      </c>
      <c r="H2999">
        <v>2</v>
      </c>
      <c r="I2999" t="s">
        <v>27519</v>
      </c>
      <c r="J2999" t="s">
        <v>27520</v>
      </c>
      <c r="K2999" t="s">
        <v>27521</v>
      </c>
      <c r="L2999" t="s">
        <v>13</v>
      </c>
      <c r="M2999" t="s">
        <v>27522</v>
      </c>
      <c r="N2999" t="s">
        <v>27517</v>
      </c>
      <c r="O2999" t="s">
        <v>27523</v>
      </c>
      <c r="P2999" t="s">
        <v>17</v>
      </c>
      <c r="Q2999" t="s">
        <v>30</v>
      </c>
    </row>
    <row r="3000" spans="1:17" x14ac:dyDescent="0.2">
      <c r="A3000" t="s">
        <v>27524</v>
      </c>
      <c r="B3000" t="s">
        <v>27525</v>
      </c>
      <c r="C3000" t="s">
        <v>27526</v>
      </c>
      <c r="D3000" t="s">
        <v>27527</v>
      </c>
      <c r="E3000">
        <v>3</v>
      </c>
      <c r="F3000">
        <v>131</v>
      </c>
      <c r="G3000">
        <v>90</v>
      </c>
      <c r="H3000">
        <v>41</v>
      </c>
      <c r="I3000" t="s">
        <v>27528</v>
      </c>
      <c r="J3000" t="s">
        <v>27529</v>
      </c>
      <c r="K3000" t="s">
        <v>27530</v>
      </c>
      <c r="L3000" t="s">
        <v>13</v>
      </c>
      <c r="M3000" t="s">
        <v>27531</v>
      </c>
      <c r="N3000" t="s">
        <v>27532</v>
      </c>
      <c r="O3000" t="s">
        <v>1396</v>
      </c>
      <c r="P3000" t="s">
        <v>41</v>
      </c>
      <c r="Q3000" t="s">
        <v>42</v>
      </c>
    </row>
    <row r="3001" spans="1:17" x14ac:dyDescent="0.2">
      <c r="A3001" t="s">
        <v>27533</v>
      </c>
      <c r="B3001" t="s">
        <v>27534</v>
      </c>
      <c r="C3001" t="s">
        <v>27535</v>
      </c>
      <c r="D3001" t="s">
        <v>27536</v>
      </c>
      <c r="E3001">
        <v>1</v>
      </c>
      <c r="F3001">
        <v>5</v>
      </c>
      <c r="G3001">
        <v>3</v>
      </c>
      <c r="H3001">
        <v>2</v>
      </c>
      <c r="I3001" t="s">
        <v>27537</v>
      </c>
      <c r="J3001" t="s">
        <v>27538</v>
      </c>
      <c r="K3001" t="s">
        <v>27539</v>
      </c>
      <c r="L3001" t="s">
        <v>13</v>
      </c>
      <c r="M3001" t="s">
        <v>27540</v>
      </c>
      <c r="N3001" t="s">
        <v>27541</v>
      </c>
      <c r="O3001" t="s">
        <v>27542</v>
      </c>
      <c r="P3001" t="s">
        <v>386</v>
      </c>
      <c r="Q3001" t="s">
        <v>42</v>
      </c>
    </row>
    <row r="3002" spans="1:17" x14ac:dyDescent="0.2">
      <c r="A3002" t="s">
        <v>27543</v>
      </c>
      <c r="B3002" t="s">
        <v>27544</v>
      </c>
      <c r="C3002" t="s">
        <v>27545</v>
      </c>
      <c r="D3002" t="s">
        <v>27546</v>
      </c>
      <c r="E3002">
        <v>1</v>
      </c>
      <c r="F3002">
        <v>18</v>
      </c>
      <c r="G3002">
        <v>16</v>
      </c>
      <c r="H3002">
        <v>2</v>
      </c>
      <c r="I3002" t="s">
        <v>27547</v>
      </c>
      <c r="J3002" t="s">
        <v>27548</v>
      </c>
      <c r="K3002" t="s">
        <v>27549</v>
      </c>
      <c r="L3002" t="s">
        <v>13</v>
      </c>
      <c r="M3002" t="s">
        <v>27550</v>
      </c>
      <c r="N3002" t="s">
        <v>27551</v>
      </c>
      <c r="O3002" t="s">
        <v>27552</v>
      </c>
      <c r="P3002" t="s">
        <v>41</v>
      </c>
      <c r="Q3002" t="s">
        <v>387</v>
      </c>
    </row>
    <row r="3003" spans="1:17" x14ac:dyDescent="0.2">
      <c r="A3003" t="s">
        <v>27553</v>
      </c>
      <c r="B3003" t="s">
        <v>27554</v>
      </c>
      <c r="C3003" t="s">
        <v>27555</v>
      </c>
      <c r="D3003" t="s">
        <v>27556</v>
      </c>
      <c r="E3003">
        <v>1</v>
      </c>
      <c r="F3003">
        <v>2</v>
      </c>
      <c r="G3003">
        <v>2</v>
      </c>
      <c r="H3003">
        <v>0</v>
      </c>
      <c r="I3003" t="s">
        <v>27557</v>
      </c>
      <c r="J3003" t="s">
        <v>27558</v>
      </c>
      <c r="K3003" t="s">
        <v>27559</v>
      </c>
      <c r="L3003" t="s">
        <v>13</v>
      </c>
      <c r="M3003" t="s">
        <v>27560</v>
      </c>
      <c r="N3003" t="s">
        <v>27561</v>
      </c>
      <c r="O3003" t="s">
        <v>27562</v>
      </c>
      <c r="P3003" t="s">
        <v>716</v>
      </c>
      <c r="Q3003" t="s">
        <v>42</v>
      </c>
    </row>
    <row r="3004" spans="1:17" x14ac:dyDescent="0.2">
      <c r="A3004" t="s">
        <v>27563</v>
      </c>
      <c r="B3004" t="s">
        <v>27564</v>
      </c>
      <c r="C3004" t="s">
        <v>27565</v>
      </c>
      <c r="D3004" t="s">
        <v>27566</v>
      </c>
      <c r="E3004">
        <v>3</v>
      </c>
      <c r="F3004">
        <v>35</v>
      </c>
      <c r="G3004">
        <v>33</v>
      </c>
      <c r="H3004">
        <v>2</v>
      </c>
      <c r="I3004" t="s">
        <v>27567</v>
      </c>
      <c r="J3004" t="s">
        <v>27564</v>
      </c>
      <c r="K3004" t="s">
        <v>27568</v>
      </c>
      <c r="L3004" t="s">
        <v>13</v>
      </c>
      <c r="M3004" t="s">
        <v>27569</v>
      </c>
      <c r="N3004" t="s">
        <v>27570</v>
      </c>
      <c r="O3004" t="s">
        <v>27571</v>
      </c>
      <c r="P3004" t="s">
        <v>41</v>
      </c>
      <c r="Q3004" t="s">
        <v>42</v>
      </c>
    </row>
    <row r="3005" spans="1:17" x14ac:dyDescent="0.2">
      <c r="A3005" t="s">
        <v>27572</v>
      </c>
      <c r="B3005" t="s">
        <v>27573</v>
      </c>
      <c r="C3005" t="s">
        <v>27574</v>
      </c>
      <c r="D3005" t="s">
        <v>27575</v>
      </c>
      <c r="E3005">
        <v>4</v>
      </c>
      <c r="F3005">
        <v>70</v>
      </c>
      <c r="G3005">
        <v>60</v>
      </c>
      <c r="H3005">
        <v>10</v>
      </c>
      <c r="I3005" t="s">
        <v>27576</v>
      </c>
      <c r="J3005" t="s">
        <v>27573</v>
      </c>
      <c r="K3005" t="s">
        <v>27577</v>
      </c>
      <c r="L3005" t="s">
        <v>13</v>
      </c>
      <c r="M3005" t="s">
        <v>27578</v>
      </c>
      <c r="N3005" t="s">
        <v>27579</v>
      </c>
      <c r="O3005" t="s">
        <v>3888</v>
      </c>
      <c r="P3005" t="s">
        <v>41</v>
      </c>
      <c r="Q3005" t="s">
        <v>42</v>
      </c>
    </row>
    <row r="3006" spans="1:17" x14ac:dyDescent="0.2">
      <c r="A3006" t="s">
        <v>27580</v>
      </c>
      <c r="B3006" t="s">
        <v>27581</v>
      </c>
      <c r="C3006" t="s">
        <v>27582</v>
      </c>
      <c r="D3006" t="s">
        <v>27583</v>
      </c>
      <c r="E3006">
        <v>1</v>
      </c>
      <c r="F3006">
        <v>24</v>
      </c>
      <c r="G3006">
        <v>24</v>
      </c>
      <c r="H3006">
        <v>0</v>
      </c>
      <c r="I3006" t="s">
        <v>27584</v>
      </c>
      <c r="J3006" t="s">
        <v>27585</v>
      </c>
      <c r="K3006" t="s">
        <v>27586</v>
      </c>
      <c r="L3006" t="s">
        <v>13</v>
      </c>
      <c r="M3006" t="s">
        <v>27587</v>
      </c>
      <c r="N3006" t="s">
        <v>27588</v>
      </c>
      <c r="O3006" t="s">
        <v>27589</v>
      </c>
      <c r="P3006" t="s">
        <v>173</v>
      </c>
      <c r="Q3006" t="s">
        <v>387</v>
      </c>
    </row>
    <row r="3007" spans="1:17" x14ac:dyDescent="0.2">
      <c r="A3007" t="s">
        <v>27590</v>
      </c>
      <c r="B3007" t="s">
        <v>27591</v>
      </c>
      <c r="C3007" t="s">
        <v>27592</v>
      </c>
      <c r="D3007" t="s">
        <v>27593</v>
      </c>
      <c r="E3007">
        <v>1</v>
      </c>
      <c r="F3007">
        <v>3</v>
      </c>
      <c r="G3007">
        <v>1</v>
      </c>
      <c r="H3007">
        <v>2</v>
      </c>
      <c r="I3007" t="s">
        <v>27594</v>
      </c>
      <c r="J3007" t="s">
        <v>27595</v>
      </c>
      <c r="K3007" t="s">
        <v>27596</v>
      </c>
      <c r="L3007" t="s">
        <v>13</v>
      </c>
      <c r="M3007" t="s">
        <v>27597</v>
      </c>
      <c r="N3007" t="s">
        <v>27592</v>
      </c>
      <c r="O3007" t="s">
        <v>4219</v>
      </c>
      <c r="P3007" t="s">
        <v>41</v>
      </c>
      <c r="Q3007" t="s">
        <v>42</v>
      </c>
    </row>
    <row r="3008" spans="1:17" x14ac:dyDescent="0.2">
      <c r="A3008" t="s">
        <v>27598</v>
      </c>
      <c r="B3008" t="s">
        <v>27599</v>
      </c>
      <c r="C3008" t="s">
        <v>27600</v>
      </c>
      <c r="D3008" t="s">
        <v>27601</v>
      </c>
      <c r="E3008">
        <v>1</v>
      </c>
      <c r="F3008">
        <v>3</v>
      </c>
      <c r="G3008">
        <v>2</v>
      </c>
      <c r="H3008">
        <v>1</v>
      </c>
      <c r="I3008" t="s">
        <v>1240</v>
      </c>
      <c r="J3008" t="s">
        <v>1241</v>
      </c>
      <c r="L3008" t="s">
        <v>13</v>
      </c>
      <c r="M3008" t="s">
        <v>1242</v>
      </c>
      <c r="N3008" t="s">
        <v>1243</v>
      </c>
      <c r="O3008" t="s">
        <v>1038</v>
      </c>
      <c r="P3008" t="s">
        <v>41</v>
      </c>
      <c r="Q3008" t="s">
        <v>42</v>
      </c>
    </row>
    <row r="3009" spans="1:17" x14ac:dyDescent="0.2">
      <c r="A3009" t="s">
        <v>27602</v>
      </c>
      <c r="B3009" t="s">
        <v>27603</v>
      </c>
      <c r="C3009" t="s">
        <v>27604</v>
      </c>
      <c r="D3009" t="s">
        <v>27605</v>
      </c>
      <c r="E3009">
        <v>14</v>
      </c>
      <c r="F3009">
        <v>1674</v>
      </c>
      <c r="G3009">
        <v>1674</v>
      </c>
      <c r="H3009">
        <v>0</v>
      </c>
      <c r="I3009" t="s">
        <v>27606</v>
      </c>
      <c r="J3009" t="s">
        <v>27607</v>
      </c>
      <c r="K3009" t="s">
        <v>27608</v>
      </c>
      <c r="L3009" t="s">
        <v>13</v>
      </c>
      <c r="M3009" t="s">
        <v>27609</v>
      </c>
      <c r="N3009" t="s">
        <v>27610</v>
      </c>
      <c r="O3009" t="s">
        <v>6937</v>
      </c>
      <c r="P3009" t="s">
        <v>41</v>
      </c>
      <c r="Q3009" t="s">
        <v>42</v>
      </c>
    </row>
    <row r="3010" spans="1:17" x14ac:dyDescent="0.2">
      <c r="A3010" t="s">
        <v>27611</v>
      </c>
      <c r="B3010" t="s">
        <v>27612</v>
      </c>
      <c r="C3010" t="s">
        <v>27613</v>
      </c>
      <c r="D3010" t="s">
        <v>27614</v>
      </c>
      <c r="E3010">
        <v>2</v>
      </c>
      <c r="F3010">
        <v>95</v>
      </c>
      <c r="G3010">
        <v>54</v>
      </c>
      <c r="H3010">
        <v>41</v>
      </c>
      <c r="I3010" t="s">
        <v>27615</v>
      </c>
      <c r="J3010" t="s">
        <v>27616</v>
      </c>
      <c r="K3010" t="s">
        <v>27617</v>
      </c>
      <c r="L3010" t="s">
        <v>13</v>
      </c>
      <c r="M3010" t="s">
        <v>27618</v>
      </c>
      <c r="N3010" t="s">
        <v>27619</v>
      </c>
      <c r="O3010" t="s">
        <v>27620</v>
      </c>
      <c r="P3010" t="s">
        <v>173</v>
      </c>
      <c r="Q3010" t="s">
        <v>30</v>
      </c>
    </row>
    <row r="3011" spans="1:17" x14ac:dyDescent="0.2">
      <c r="A3011" t="s">
        <v>27621</v>
      </c>
      <c r="B3011" t="s">
        <v>27622</v>
      </c>
      <c r="C3011" t="s">
        <v>27623</v>
      </c>
      <c r="D3011" t="s">
        <v>27624</v>
      </c>
      <c r="E3011">
        <v>3</v>
      </c>
      <c r="F3011">
        <v>505</v>
      </c>
      <c r="G3011">
        <v>434</v>
      </c>
      <c r="H3011">
        <v>71</v>
      </c>
      <c r="I3011" t="s">
        <v>27625</v>
      </c>
      <c r="J3011" t="s">
        <v>27622</v>
      </c>
      <c r="K3011" t="s">
        <v>27626</v>
      </c>
      <c r="L3011" t="s">
        <v>13</v>
      </c>
      <c r="M3011" t="s">
        <v>27627</v>
      </c>
      <c r="N3011" t="s">
        <v>27628</v>
      </c>
      <c r="O3011" t="s">
        <v>27629</v>
      </c>
      <c r="P3011" t="s">
        <v>41</v>
      </c>
      <c r="Q3011" t="s">
        <v>42</v>
      </c>
    </row>
    <row r="3012" spans="1:17" x14ac:dyDescent="0.2">
      <c r="A3012" t="s">
        <v>27630</v>
      </c>
      <c r="B3012" t="s">
        <v>27631</v>
      </c>
      <c r="C3012" t="s">
        <v>27632</v>
      </c>
      <c r="D3012" t="s">
        <v>27633</v>
      </c>
      <c r="E3012">
        <v>2</v>
      </c>
      <c r="F3012">
        <v>69</v>
      </c>
      <c r="G3012">
        <v>68</v>
      </c>
      <c r="H3012">
        <v>1</v>
      </c>
      <c r="I3012" t="s">
        <v>27634</v>
      </c>
      <c r="J3012" t="s">
        <v>27635</v>
      </c>
      <c r="K3012" t="s">
        <v>27636</v>
      </c>
      <c r="L3012" t="s">
        <v>13</v>
      </c>
      <c r="M3012" t="s">
        <v>27637</v>
      </c>
      <c r="N3012" t="s">
        <v>27638</v>
      </c>
      <c r="O3012" t="s">
        <v>27639</v>
      </c>
      <c r="P3012" t="s">
        <v>41</v>
      </c>
      <c r="Q3012" t="s">
        <v>42</v>
      </c>
    </row>
    <row r="3013" spans="1:17" x14ac:dyDescent="0.2">
      <c r="A3013" t="s">
        <v>27640</v>
      </c>
      <c r="B3013" t="s">
        <v>27641</v>
      </c>
      <c r="C3013" t="s">
        <v>27642</v>
      </c>
      <c r="D3013" t="s">
        <v>27643</v>
      </c>
      <c r="E3013">
        <v>6</v>
      </c>
      <c r="F3013">
        <v>98</v>
      </c>
      <c r="G3013">
        <v>61</v>
      </c>
      <c r="H3013">
        <v>37</v>
      </c>
      <c r="I3013" t="s">
        <v>27644</v>
      </c>
      <c r="J3013" t="s">
        <v>27641</v>
      </c>
      <c r="L3013" t="s">
        <v>13</v>
      </c>
      <c r="M3013" t="s">
        <v>27645</v>
      </c>
      <c r="N3013" t="s">
        <v>27646</v>
      </c>
      <c r="O3013" t="s">
        <v>27647</v>
      </c>
      <c r="P3013" t="s">
        <v>145</v>
      </c>
      <c r="Q3013" t="s">
        <v>42</v>
      </c>
    </row>
    <row r="3014" spans="1:17" x14ac:dyDescent="0.2">
      <c r="A3014" t="s">
        <v>27648</v>
      </c>
      <c r="B3014" t="s">
        <v>27649</v>
      </c>
      <c r="C3014" t="s">
        <v>27650</v>
      </c>
      <c r="D3014" t="s">
        <v>27651</v>
      </c>
      <c r="E3014">
        <v>3</v>
      </c>
      <c r="F3014">
        <v>163</v>
      </c>
      <c r="G3014">
        <v>163</v>
      </c>
      <c r="H3014">
        <v>0</v>
      </c>
      <c r="I3014" t="s">
        <v>27652</v>
      </c>
      <c r="J3014" t="s">
        <v>27653</v>
      </c>
      <c r="K3014" t="s">
        <v>27654</v>
      </c>
      <c r="L3014" t="s">
        <v>13</v>
      </c>
      <c r="M3014" t="s">
        <v>27655</v>
      </c>
      <c r="N3014" t="s">
        <v>27656</v>
      </c>
      <c r="O3014" t="s">
        <v>15962</v>
      </c>
      <c r="P3014" t="s">
        <v>41</v>
      </c>
      <c r="Q3014" t="s">
        <v>42</v>
      </c>
    </row>
    <row r="3015" spans="1:17" x14ac:dyDescent="0.2">
      <c r="A3015" t="s">
        <v>27657</v>
      </c>
      <c r="B3015" t="s">
        <v>27658</v>
      </c>
      <c r="C3015" t="s">
        <v>27659</v>
      </c>
      <c r="D3015" t="s">
        <v>27660</v>
      </c>
      <c r="E3015">
        <v>5</v>
      </c>
      <c r="F3015">
        <v>34</v>
      </c>
      <c r="G3015">
        <v>31</v>
      </c>
      <c r="H3015">
        <v>3</v>
      </c>
      <c r="I3015" t="s">
        <v>27661</v>
      </c>
      <c r="J3015" t="s">
        <v>27662</v>
      </c>
      <c r="K3015" t="s">
        <v>27663</v>
      </c>
      <c r="L3015" t="s">
        <v>13</v>
      </c>
      <c r="M3015" t="s">
        <v>27664</v>
      </c>
      <c r="N3015" t="s">
        <v>27665</v>
      </c>
      <c r="O3015" t="s">
        <v>27666</v>
      </c>
      <c r="P3015" t="s">
        <v>145</v>
      </c>
      <c r="Q3015" t="s">
        <v>18</v>
      </c>
    </row>
    <row r="3016" spans="1:17" x14ac:dyDescent="0.2">
      <c r="A3016" t="s">
        <v>27667</v>
      </c>
      <c r="B3016" t="s">
        <v>27668</v>
      </c>
      <c r="C3016" t="s">
        <v>27669</v>
      </c>
      <c r="D3016" t="s">
        <v>27670</v>
      </c>
      <c r="E3016">
        <v>142</v>
      </c>
      <c r="F3016">
        <v>5506</v>
      </c>
      <c r="G3016">
        <v>4607</v>
      </c>
      <c r="H3016">
        <v>899</v>
      </c>
      <c r="I3016" t="s">
        <v>27671</v>
      </c>
      <c r="J3016" t="s">
        <v>27672</v>
      </c>
      <c r="K3016" t="s">
        <v>27673</v>
      </c>
      <c r="L3016" t="s">
        <v>13</v>
      </c>
      <c r="M3016" t="s">
        <v>27674</v>
      </c>
      <c r="N3016" t="s">
        <v>27675</v>
      </c>
      <c r="O3016" t="s">
        <v>1992</v>
      </c>
      <c r="P3016" t="s">
        <v>41</v>
      </c>
      <c r="Q3016" t="s">
        <v>42</v>
      </c>
    </row>
    <row r="3017" spans="1:17" x14ac:dyDescent="0.2">
      <c r="A3017" t="s">
        <v>27676</v>
      </c>
      <c r="B3017" t="s">
        <v>27677</v>
      </c>
      <c r="C3017" t="s">
        <v>27678</v>
      </c>
      <c r="D3017" t="s">
        <v>27679</v>
      </c>
      <c r="E3017">
        <v>1</v>
      </c>
      <c r="F3017">
        <v>14</v>
      </c>
      <c r="G3017">
        <v>12</v>
      </c>
      <c r="H3017">
        <v>2</v>
      </c>
      <c r="I3017" t="s">
        <v>27680</v>
      </c>
      <c r="J3017" t="s">
        <v>27677</v>
      </c>
      <c r="K3017" t="s">
        <v>27681</v>
      </c>
      <c r="L3017" t="s">
        <v>13</v>
      </c>
      <c r="M3017" t="s">
        <v>27682</v>
      </c>
      <c r="N3017" t="s">
        <v>27683</v>
      </c>
      <c r="O3017" t="s">
        <v>10716</v>
      </c>
      <c r="P3017" t="s">
        <v>41</v>
      </c>
      <c r="Q3017" t="s">
        <v>42</v>
      </c>
    </row>
    <row r="3018" spans="1:17" x14ac:dyDescent="0.2">
      <c r="A3018" t="s">
        <v>27684</v>
      </c>
      <c r="B3018" t="s">
        <v>27685</v>
      </c>
      <c r="C3018" t="s">
        <v>27686</v>
      </c>
      <c r="D3018" t="s">
        <v>27687</v>
      </c>
      <c r="E3018">
        <v>1</v>
      </c>
      <c r="F3018">
        <v>2</v>
      </c>
      <c r="G3018">
        <v>1</v>
      </c>
      <c r="H3018">
        <v>1</v>
      </c>
      <c r="I3018" t="s">
        <v>27688</v>
      </c>
      <c r="J3018" t="s">
        <v>27685</v>
      </c>
      <c r="L3018" t="s">
        <v>13</v>
      </c>
      <c r="M3018" t="s">
        <v>27689</v>
      </c>
      <c r="N3018" t="s">
        <v>27690</v>
      </c>
      <c r="O3018" t="s">
        <v>12050</v>
      </c>
      <c r="P3018" t="s">
        <v>705</v>
      </c>
      <c r="Q3018" t="s">
        <v>42</v>
      </c>
    </row>
    <row r="3019" spans="1:17" x14ac:dyDescent="0.2">
      <c r="A3019" t="s">
        <v>27691</v>
      </c>
      <c r="B3019" t="s">
        <v>27692</v>
      </c>
      <c r="C3019" t="s">
        <v>27693</v>
      </c>
      <c r="D3019" t="s">
        <v>27694</v>
      </c>
      <c r="E3019">
        <v>5</v>
      </c>
      <c r="F3019">
        <v>522</v>
      </c>
      <c r="G3019">
        <v>522</v>
      </c>
      <c r="H3019">
        <v>0</v>
      </c>
      <c r="I3019" t="s">
        <v>27695</v>
      </c>
      <c r="J3019" t="s">
        <v>27696</v>
      </c>
      <c r="K3019" t="s">
        <v>27697</v>
      </c>
      <c r="L3019" t="s">
        <v>13</v>
      </c>
      <c r="M3019" t="s">
        <v>27698</v>
      </c>
      <c r="N3019" t="s">
        <v>27699</v>
      </c>
      <c r="O3019" t="s">
        <v>27700</v>
      </c>
      <c r="P3019" t="s">
        <v>64</v>
      </c>
      <c r="Q3019" t="s">
        <v>18</v>
      </c>
    </row>
    <row r="3020" spans="1:17" x14ac:dyDescent="0.2">
      <c r="A3020" t="s">
        <v>27701</v>
      </c>
      <c r="B3020" t="s">
        <v>27702</v>
      </c>
      <c r="C3020" t="s">
        <v>27703</v>
      </c>
      <c r="D3020" t="s">
        <v>27704</v>
      </c>
      <c r="E3020">
        <v>2</v>
      </c>
      <c r="F3020">
        <v>4</v>
      </c>
      <c r="G3020">
        <v>2</v>
      </c>
      <c r="H3020">
        <v>2</v>
      </c>
      <c r="I3020" t="s">
        <v>27705</v>
      </c>
      <c r="J3020" t="s">
        <v>27706</v>
      </c>
      <c r="K3020" t="s">
        <v>27707</v>
      </c>
      <c r="L3020" t="s">
        <v>13</v>
      </c>
      <c r="M3020" t="s">
        <v>27708</v>
      </c>
      <c r="N3020" t="s">
        <v>27709</v>
      </c>
      <c r="O3020" t="s">
        <v>27710</v>
      </c>
      <c r="P3020" t="s">
        <v>64</v>
      </c>
      <c r="Q3020" t="s">
        <v>42</v>
      </c>
    </row>
    <row r="3021" spans="1:17" x14ac:dyDescent="0.2">
      <c r="A3021" t="s">
        <v>27711</v>
      </c>
      <c r="B3021" t="s">
        <v>27712</v>
      </c>
      <c r="C3021" t="s">
        <v>27713</v>
      </c>
      <c r="D3021" t="s">
        <v>27714</v>
      </c>
      <c r="E3021">
        <v>1</v>
      </c>
      <c r="F3021">
        <v>0</v>
      </c>
      <c r="G3021">
        <v>0</v>
      </c>
      <c r="H3021">
        <v>0</v>
      </c>
      <c r="I3021" t="s">
        <v>27715</v>
      </c>
      <c r="J3021" t="s">
        <v>27716</v>
      </c>
      <c r="K3021" t="s">
        <v>27717</v>
      </c>
      <c r="L3021" t="s">
        <v>13</v>
      </c>
      <c r="M3021" t="s">
        <v>27718</v>
      </c>
      <c r="N3021" t="s">
        <v>27719</v>
      </c>
      <c r="O3021" t="s">
        <v>27720</v>
      </c>
      <c r="P3021" t="s">
        <v>145</v>
      </c>
      <c r="Q3021" t="s">
        <v>42</v>
      </c>
    </row>
    <row r="3022" spans="1:17" x14ac:dyDescent="0.2">
      <c r="A3022" t="s">
        <v>27721</v>
      </c>
      <c r="B3022" t="s">
        <v>27722</v>
      </c>
      <c r="C3022" t="s">
        <v>27723</v>
      </c>
      <c r="D3022" t="s">
        <v>27724</v>
      </c>
      <c r="E3022">
        <v>1</v>
      </c>
      <c r="F3022">
        <v>4</v>
      </c>
      <c r="G3022">
        <v>2</v>
      </c>
      <c r="H3022">
        <v>2</v>
      </c>
      <c r="I3022" t="s">
        <v>27725</v>
      </c>
      <c r="J3022" t="s">
        <v>27722</v>
      </c>
      <c r="L3022" t="s">
        <v>13</v>
      </c>
      <c r="M3022" t="s">
        <v>27726</v>
      </c>
      <c r="N3022" t="s">
        <v>27727</v>
      </c>
      <c r="O3022" t="s">
        <v>27728</v>
      </c>
      <c r="P3022" t="s">
        <v>716</v>
      </c>
      <c r="Q3022" t="s">
        <v>30</v>
      </c>
    </row>
    <row r="3023" spans="1:17" x14ac:dyDescent="0.2">
      <c r="A3023" t="s">
        <v>27729</v>
      </c>
      <c r="B3023" t="s">
        <v>27730</v>
      </c>
      <c r="C3023" t="s">
        <v>27731</v>
      </c>
      <c r="D3023" t="s">
        <v>27732</v>
      </c>
      <c r="E3023">
        <v>1</v>
      </c>
      <c r="F3023">
        <v>2</v>
      </c>
      <c r="G3023">
        <v>1</v>
      </c>
      <c r="H3023">
        <v>1</v>
      </c>
      <c r="I3023" t="s">
        <v>27733</v>
      </c>
      <c r="J3023" t="s">
        <v>27734</v>
      </c>
      <c r="K3023" t="s">
        <v>27735</v>
      </c>
      <c r="L3023" t="s">
        <v>13</v>
      </c>
      <c r="M3023" t="s">
        <v>27736</v>
      </c>
      <c r="N3023" t="s">
        <v>27737</v>
      </c>
      <c r="O3023" t="s">
        <v>27738</v>
      </c>
      <c r="P3023" t="s">
        <v>145</v>
      </c>
      <c r="Q3023" t="s">
        <v>18</v>
      </c>
    </row>
    <row r="3024" spans="1:17" x14ac:dyDescent="0.2">
      <c r="A3024" t="s">
        <v>27739</v>
      </c>
      <c r="B3024" t="s">
        <v>27740</v>
      </c>
      <c r="C3024" t="s">
        <v>27741</v>
      </c>
      <c r="D3024" t="s">
        <v>27742</v>
      </c>
      <c r="E3024">
        <v>1</v>
      </c>
      <c r="F3024">
        <v>1</v>
      </c>
      <c r="G3024">
        <v>0</v>
      </c>
      <c r="H3024">
        <v>1</v>
      </c>
      <c r="I3024" t="s">
        <v>27743</v>
      </c>
      <c r="J3024" t="s">
        <v>27744</v>
      </c>
      <c r="K3024" t="s">
        <v>27745</v>
      </c>
      <c r="L3024" t="s">
        <v>13</v>
      </c>
      <c r="M3024" t="s">
        <v>27746</v>
      </c>
      <c r="N3024" t="s">
        <v>27747</v>
      </c>
      <c r="O3024" t="s">
        <v>9774</v>
      </c>
      <c r="P3024" t="s">
        <v>41</v>
      </c>
      <c r="Q3024" t="s">
        <v>42</v>
      </c>
    </row>
    <row r="3025" spans="1:17" x14ac:dyDescent="0.2">
      <c r="A3025" t="s">
        <v>27748</v>
      </c>
      <c r="B3025" t="s">
        <v>27749</v>
      </c>
      <c r="C3025" t="s">
        <v>27750</v>
      </c>
      <c r="D3025" t="s">
        <v>27751</v>
      </c>
      <c r="E3025">
        <v>1</v>
      </c>
      <c r="F3025">
        <v>2</v>
      </c>
      <c r="G3025">
        <v>1</v>
      </c>
      <c r="H3025">
        <v>1</v>
      </c>
      <c r="I3025" t="s">
        <v>27752</v>
      </c>
      <c r="J3025" t="s">
        <v>27753</v>
      </c>
      <c r="K3025" t="s">
        <v>27754</v>
      </c>
      <c r="L3025" t="s">
        <v>13</v>
      </c>
      <c r="M3025" t="s">
        <v>27755</v>
      </c>
      <c r="N3025" t="s">
        <v>27756</v>
      </c>
      <c r="O3025" t="s">
        <v>27757</v>
      </c>
      <c r="P3025" t="s">
        <v>145</v>
      </c>
      <c r="Q3025" t="s">
        <v>18</v>
      </c>
    </row>
    <row r="3026" spans="1:17" x14ac:dyDescent="0.2">
      <c r="A3026" t="s">
        <v>27758</v>
      </c>
      <c r="B3026" t="s">
        <v>27759</v>
      </c>
      <c r="C3026" t="s">
        <v>27760</v>
      </c>
      <c r="D3026" t="s">
        <v>27761</v>
      </c>
      <c r="E3026">
        <v>4</v>
      </c>
      <c r="F3026">
        <v>65</v>
      </c>
      <c r="G3026">
        <v>62</v>
      </c>
      <c r="H3026">
        <v>3</v>
      </c>
      <c r="I3026" t="s">
        <v>27762</v>
      </c>
      <c r="J3026" t="s">
        <v>27763</v>
      </c>
      <c r="K3026" t="s">
        <v>27764</v>
      </c>
      <c r="L3026" t="s">
        <v>13</v>
      </c>
      <c r="M3026" t="s">
        <v>27765</v>
      </c>
      <c r="N3026" t="s">
        <v>27766</v>
      </c>
      <c r="O3026" t="s">
        <v>27767</v>
      </c>
      <c r="P3026" t="s">
        <v>41</v>
      </c>
      <c r="Q3026" t="s">
        <v>42</v>
      </c>
    </row>
    <row r="3027" spans="1:17" x14ac:dyDescent="0.2">
      <c r="A3027" t="s">
        <v>27768</v>
      </c>
      <c r="B3027" t="s">
        <v>27769</v>
      </c>
      <c r="C3027" t="s">
        <v>27770</v>
      </c>
      <c r="D3027" t="s">
        <v>27771</v>
      </c>
      <c r="E3027">
        <v>6</v>
      </c>
      <c r="F3027">
        <v>116</v>
      </c>
      <c r="G3027">
        <v>107</v>
      </c>
      <c r="H3027">
        <v>9</v>
      </c>
      <c r="I3027" t="s">
        <v>27772</v>
      </c>
      <c r="J3027" t="s">
        <v>27773</v>
      </c>
      <c r="K3027" t="s">
        <v>27774</v>
      </c>
      <c r="L3027" t="s">
        <v>13</v>
      </c>
      <c r="M3027" t="s">
        <v>27775</v>
      </c>
      <c r="N3027" t="s">
        <v>27776</v>
      </c>
      <c r="O3027" t="s">
        <v>27777</v>
      </c>
      <c r="P3027" t="s">
        <v>716</v>
      </c>
      <c r="Q3027" t="s">
        <v>42</v>
      </c>
    </row>
    <row r="3028" spans="1:17" x14ac:dyDescent="0.2">
      <c r="A3028" t="s">
        <v>27778</v>
      </c>
      <c r="B3028" t="s">
        <v>27779</v>
      </c>
      <c r="C3028" t="s">
        <v>27780</v>
      </c>
      <c r="D3028" t="s">
        <v>27781</v>
      </c>
      <c r="E3028">
        <v>5</v>
      </c>
      <c r="F3028">
        <v>204</v>
      </c>
      <c r="G3028">
        <v>203</v>
      </c>
      <c r="H3028">
        <v>1</v>
      </c>
      <c r="I3028" t="s">
        <v>27782</v>
      </c>
      <c r="J3028" t="s">
        <v>27779</v>
      </c>
      <c r="K3028" t="s">
        <v>27779</v>
      </c>
      <c r="L3028" t="s">
        <v>13</v>
      </c>
      <c r="M3028" t="s">
        <v>27783</v>
      </c>
      <c r="N3028" t="s">
        <v>27784</v>
      </c>
      <c r="O3028" t="s">
        <v>1491</v>
      </c>
      <c r="P3028" t="s">
        <v>41</v>
      </c>
      <c r="Q3028" t="s">
        <v>42</v>
      </c>
    </row>
    <row r="3029" spans="1:17" x14ac:dyDescent="0.2">
      <c r="A3029" t="s">
        <v>27785</v>
      </c>
      <c r="B3029" t="s">
        <v>27786</v>
      </c>
      <c r="C3029" t="s">
        <v>27787</v>
      </c>
      <c r="D3029" t="s">
        <v>27788</v>
      </c>
      <c r="E3029">
        <v>1</v>
      </c>
      <c r="F3029">
        <v>2</v>
      </c>
      <c r="G3029">
        <v>1</v>
      </c>
      <c r="H3029">
        <v>1</v>
      </c>
      <c r="I3029" t="s">
        <v>27789</v>
      </c>
      <c r="J3029" t="s">
        <v>27790</v>
      </c>
      <c r="K3029" t="s">
        <v>27791</v>
      </c>
      <c r="L3029" t="s">
        <v>13</v>
      </c>
      <c r="M3029" t="s">
        <v>27792</v>
      </c>
      <c r="N3029" t="s">
        <v>27793</v>
      </c>
      <c r="O3029" t="s">
        <v>27794</v>
      </c>
      <c r="P3029" t="s">
        <v>145</v>
      </c>
      <c r="Q3029" t="s">
        <v>30</v>
      </c>
    </row>
    <row r="3030" spans="1:17" x14ac:dyDescent="0.2">
      <c r="A3030" t="s">
        <v>27795</v>
      </c>
      <c r="B3030" t="s">
        <v>27796</v>
      </c>
      <c r="C3030" t="s">
        <v>27797</v>
      </c>
      <c r="D3030" t="s">
        <v>27798</v>
      </c>
      <c r="E3030">
        <v>1</v>
      </c>
      <c r="F3030">
        <v>31</v>
      </c>
      <c r="G3030">
        <v>31</v>
      </c>
      <c r="H3030">
        <v>0</v>
      </c>
      <c r="I3030" t="s">
        <v>27799</v>
      </c>
      <c r="J3030" t="s">
        <v>27796</v>
      </c>
      <c r="L3030" t="s">
        <v>13</v>
      </c>
      <c r="M3030" t="s">
        <v>27800</v>
      </c>
      <c r="N3030" t="s">
        <v>27801</v>
      </c>
      <c r="O3030" t="s">
        <v>27802</v>
      </c>
      <c r="P3030" t="s">
        <v>145</v>
      </c>
      <c r="Q3030" t="s">
        <v>18</v>
      </c>
    </row>
    <row r="3031" spans="1:17" x14ac:dyDescent="0.2">
      <c r="A3031" t="s">
        <v>27803</v>
      </c>
      <c r="B3031" t="s">
        <v>27804</v>
      </c>
      <c r="C3031" t="s">
        <v>27805</v>
      </c>
      <c r="D3031" t="s">
        <v>27806</v>
      </c>
      <c r="E3031">
        <v>1</v>
      </c>
      <c r="F3031">
        <v>2</v>
      </c>
      <c r="G3031">
        <v>1</v>
      </c>
      <c r="H3031">
        <v>1</v>
      </c>
      <c r="I3031" t="s">
        <v>27807</v>
      </c>
      <c r="J3031" t="s">
        <v>27808</v>
      </c>
      <c r="K3031" t="s">
        <v>27809</v>
      </c>
      <c r="L3031" t="s">
        <v>13</v>
      </c>
      <c r="M3031" t="s">
        <v>27810</v>
      </c>
      <c r="N3031" t="s">
        <v>27811</v>
      </c>
      <c r="O3031" t="s">
        <v>27812</v>
      </c>
      <c r="P3031" t="s">
        <v>533</v>
      </c>
      <c r="Q3031" t="s">
        <v>387</v>
      </c>
    </row>
    <row r="3032" spans="1:17" x14ac:dyDescent="0.2">
      <c r="A3032" t="s">
        <v>27813</v>
      </c>
      <c r="B3032" t="s">
        <v>27814</v>
      </c>
      <c r="C3032" t="s">
        <v>27815</v>
      </c>
      <c r="D3032" t="s">
        <v>27816</v>
      </c>
      <c r="E3032">
        <v>1</v>
      </c>
      <c r="F3032">
        <v>2</v>
      </c>
      <c r="G3032">
        <v>1</v>
      </c>
      <c r="H3032">
        <v>1</v>
      </c>
      <c r="I3032" t="s">
        <v>27817</v>
      </c>
      <c r="J3032" t="s">
        <v>27818</v>
      </c>
      <c r="L3032" t="s">
        <v>13</v>
      </c>
      <c r="M3032" t="s">
        <v>27819</v>
      </c>
      <c r="N3032" t="s">
        <v>27820</v>
      </c>
      <c r="O3032" t="s">
        <v>27821</v>
      </c>
      <c r="P3032" t="s">
        <v>64</v>
      </c>
      <c r="Q3032" t="s">
        <v>30</v>
      </c>
    </row>
    <row r="3033" spans="1:17" x14ac:dyDescent="0.2">
      <c r="A3033" t="s">
        <v>27822</v>
      </c>
      <c r="B3033" t="s">
        <v>27823</v>
      </c>
      <c r="C3033" t="s">
        <v>27824</v>
      </c>
      <c r="D3033" t="s">
        <v>27825</v>
      </c>
      <c r="E3033">
        <v>11</v>
      </c>
      <c r="F3033">
        <v>467</v>
      </c>
      <c r="G3033">
        <v>444</v>
      </c>
      <c r="H3033">
        <v>23</v>
      </c>
      <c r="I3033" t="s">
        <v>27826</v>
      </c>
      <c r="J3033" t="s">
        <v>27827</v>
      </c>
      <c r="K3033" t="s">
        <v>27828</v>
      </c>
      <c r="L3033" t="s">
        <v>13</v>
      </c>
      <c r="M3033" t="s">
        <v>27829</v>
      </c>
      <c r="N3033" t="s">
        <v>27830</v>
      </c>
      <c r="O3033" t="s">
        <v>3143</v>
      </c>
      <c r="P3033" t="s">
        <v>41</v>
      </c>
      <c r="Q3033" t="s">
        <v>42</v>
      </c>
    </row>
    <row r="3034" spans="1:17" x14ac:dyDescent="0.2">
      <c r="A3034" t="s">
        <v>27831</v>
      </c>
      <c r="B3034" t="s">
        <v>27832</v>
      </c>
      <c r="C3034" t="s">
        <v>27833</v>
      </c>
      <c r="D3034" t="s">
        <v>27834</v>
      </c>
      <c r="E3034">
        <v>2</v>
      </c>
      <c r="F3034">
        <v>15</v>
      </c>
      <c r="G3034">
        <v>9</v>
      </c>
      <c r="H3034">
        <v>6</v>
      </c>
      <c r="I3034" t="s">
        <v>27835</v>
      </c>
      <c r="J3034" t="s">
        <v>27836</v>
      </c>
      <c r="K3034" t="s">
        <v>27837</v>
      </c>
      <c r="L3034" t="s">
        <v>13</v>
      </c>
      <c r="M3034" t="s">
        <v>27838</v>
      </c>
      <c r="N3034" t="s">
        <v>27839</v>
      </c>
      <c r="O3034" t="s">
        <v>2317</v>
      </c>
      <c r="P3034" t="s">
        <v>41</v>
      </c>
      <c r="Q3034" t="s">
        <v>42</v>
      </c>
    </row>
    <row r="3035" spans="1:17" x14ac:dyDescent="0.2">
      <c r="A3035" t="s">
        <v>27840</v>
      </c>
      <c r="B3035" t="s">
        <v>27841</v>
      </c>
      <c r="C3035" t="s">
        <v>27842</v>
      </c>
      <c r="D3035" t="s">
        <v>27843</v>
      </c>
      <c r="E3035">
        <v>1</v>
      </c>
      <c r="F3035">
        <v>12</v>
      </c>
      <c r="G3035">
        <v>6</v>
      </c>
      <c r="H3035">
        <v>6</v>
      </c>
      <c r="I3035" t="s">
        <v>27844</v>
      </c>
      <c r="J3035" t="s">
        <v>27845</v>
      </c>
      <c r="K3035" t="s">
        <v>27846</v>
      </c>
      <c r="L3035" t="s">
        <v>13</v>
      </c>
      <c r="M3035" t="s">
        <v>27847</v>
      </c>
      <c r="N3035" t="s">
        <v>27848</v>
      </c>
      <c r="O3035" t="s">
        <v>18336</v>
      </c>
      <c r="P3035" t="s">
        <v>173</v>
      </c>
      <c r="Q3035" t="s">
        <v>30</v>
      </c>
    </row>
    <row r="3036" spans="1:17" x14ac:dyDescent="0.2">
      <c r="A3036" t="s">
        <v>27849</v>
      </c>
      <c r="B3036" t="s">
        <v>27850</v>
      </c>
      <c r="C3036" t="s">
        <v>27851</v>
      </c>
      <c r="D3036" t="s">
        <v>27852</v>
      </c>
      <c r="E3036">
        <v>4</v>
      </c>
      <c r="F3036">
        <v>78</v>
      </c>
      <c r="G3036">
        <v>73</v>
      </c>
      <c r="H3036">
        <v>5</v>
      </c>
      <c r="I3036" t="s">
        <v>27853</v>
      </c>
      <c r="J3036" t="s">
        <v>27850</v>
      </c>
      <c r="K3036" t="s">
        <v>27854</v>
      </c>
      <c r="L3036" t="s">
        <v>13</v>
      </c>
      <c r="M3036" t="s">
        <v>27855</v>
      </c>
      <c r="N3036" t="s">
        <v>27856</v>
      </c>
      <c r="O3036" t="s">
        <v>4228</v>
      </c>
      <c r="P3036" t="s">
        <v>17</v>
      </c>
      <c r="Q3036" t="s">
        <v>42</v>
      </c>
    </row>
    <row r="3037" spans="1:17" x14ac:dyDescent="0.2">
      <c r="A3037" t="s">
        <v>27857</v>
      </c>
      <c r="B3037" t="s">
        <v>27858</v>
      </c>
      <c r="C3037" t="s">
        <v>27859</v>
      </c>
      <c r="D3037" t="s">
        <v>27860</v>
      </c>
      <c r="E3037">
        <v>6</v>
      </c>
      <c r="F3037">
        <v>202</v>
      </c>
      <c r="G3037">
        <v>187</v>
      </c>
      <c r="H3037">
        <v>15</v>
      </c>
      <c r="I3037" t="s">
        <v>27861</v>
      </c>
      <c r="J3037" t="s">
        <v>27862</v>
      </c>
      <c r="K3037" t="s">
        <v>27863</v>
      </c>
      <c r="L3037" t="s">
        <v>13</v>
      </c>
      <c r="M3037" t="s">
        <v>27864</v>
      </c>
      <c r="N3037" t="s">
        <v>27865</v>
      </c>
      <c r="O3037" t="s">
        <v>27866</v>
      </c>
      <c r="P3037" t="s">
        <v>41</v>
      </c>
      <c r="Q3037" t="s">
        <v>42</v>
      </c>
    </row>
    <row r="3038" spans="1:17" x14ac:dyDescent="0.2">
      <c r="A3038" t="s">
        <v>27867</v>
      </c>
      <c r="B3038" t="s">
        <v>27868</v>
      </c>
      <c r="C3038" t="s">
        <v>27869</v>
      </c>
      <c r="D3038" t="s">
        <v>27870</v>
      </c>
      <c r="E3038">
        <v>3</v>
      </c>
      <c r="F3038">
        <v>35</v>
      </c>
      <c r="G3038">
        <v>35</v>
      </c>
      <c r="H3038">
        <v>0</v>
      </c>
      <c r="I3038" t="s">
        <v>27871</v>
      </c>
      <c r="J3038" t="s">
        <v>27872</v>
      </c>
      <c r="K3038" t="s">
        <v>27873</v>
      </c>
      <c r="L3038" t="s">
        <v>13</v>
      </c>
      <c r="M3038" t="s">
        <v>27874</v>
      </c>
      <c r="N3038" t="s">
        <v>27875</v>
      </c>
      <c r="O3038" t="s">
        <v>27876</v>
      </c>
      <c r="P3038" t="s">
        <v>41</v>
      </c>
      <c r="Q3038" t="s">
        <v>18</v>
      </c>
    </row>
    <row r="3039" spans="1:17" x14ac:dyDescent="0.2">
      <c r="A3039" t="s">
        <v>27877</v>
      </c>
      <c r="B3039" t="s">
        <v>27878</v>
      </c>
      <c r="C3039" t="s">
        <v>27879</v>
      </c>
      <c r="D3039" t="s">
        <v>27880</v>
      </c>
      <c r="E3039">
        <v>51</v>
      </c>
      <c r="F3039">
        <v>702</v>
      </c>
      <c r="G3039">
        <v>500</v>
      </c>
      <c r="H3039">
        <v>202</v>
      </c>
      <c r="I3039" t="s">
        <v>27881</v>
      </c>
      <c r="J3039" t="s">
        <v>27882</v>
      </c>
      <c r="K3039" t="s">
        <v>27883</v>
      </c>
      <c r="L3039" t="s">
        <v>13</v>
      </c>
      <c r="M3039" t="s">
        <v>27884</v>
      </c>
      <c r="N3039" t="s">
        <v>27885</v>
      </c>
      <c r="O3039" t="s">
        <v>27886</v>
      </c>
      <c r="P3039" t="s">
        <v>2587</v>
      </c>
      <c r="Q3039" t="s">
        <v>42</v>
      </c>
    </row>
    <row r="3040" spans="1:17" x14ac:dyDescent="0.2">
      <c r="A3040" t="s">
        <v>27887</v>
      </c>
      <c r="B3040" t="s">
        <v>27888</v>
      </c>
      <c r="C3040" t="s">
        <v>27889</v>
      </c>
      <c r="D3040" t="s">
        <v>27890</v>
      </c>
      <c r="E3040">
        <v>10</v>
      </c>
      <c r="F3040">
        <v>205</v>
      </c>
      <c r="G3040">
        <v>196</v>
      </c>
      <c r="H3040">
        <v>9</v>
      </c>
      <c r="I3040" t="s">
        <v>27891</v>
      </c>
      <c r="J3040" t="s">
        <v>27892</v>
      </c>
      <c r="K3040" t="s">
        <v>27893</v>
      </c>
      <c r="L3040" t="s">
        <v>13</v>
      </c>
      <c r="M3040" t="s">
        <v>27894</v>
      </c>
      <c r="N3040" t="s">
        <v>27895</v>
      </c>
      <c r="O3040" t="s">
        <v>4002</v>
      </c>
      <c r="P3040" t="s">
        <v>41</v>
      </c>
      <c r="Q3040" t="s">
        <v>42</v>
      </c>
    </row>
    <row r="3041" spans="1:17" x14ac:dyDescent="0.2">
      <c r="A3041" t="s">
        <v>27896</v>
      </c>
      <c r="B3041" t="s">
        <v>27897</v>
      </c>
      <c r="C3041" t="s">
        <v>27898</v>
      </c>
      <c r="D3041" t="s">
        <v>27899</v>
      </c>
      <c r="E3041">
        <v>1</v>
      </c>
      <c r="F3041">
        <v>3</v>
      </c>
      <c r="G3041">
        <v>1</v>
      </c>
      <c r="H3041">
        <v>2</v>
      </c>
      <c r="I3041" t="s">
        <v>27900</v>
      </c>
      <c r="J3041" t="s">
        <v>27901</v>
      </c>
      <c r="K3041" t="e">
        <f>- Regex line will only BE created once and reused\n</f>
        <v>#NAME?</v>
      </c>
      <c r="L3041" t="s">
        <v>13</v>
      </c>
      <c r="M3041" t="s">
        <v>27902</v>
      </c>
      <c r="N3041" t="s">
        <v>27903</v>
      </c>
      <c r="O3041" t="s">
        <v>27904</v>
      </c>
      <c r="P3041" t="s">
        <v>145</v>
      </c>
      <c r="Q3041" t="s">
        <v>18</v>
      </c>
    </row>
    <row r="3042" spans="1:17" x14ac:dyDescent="0.2">
      <c r="A3042" t="s">
        <v>27905</v>
      </c>
      <c r="B3042" t="s">
        <v>27906</v>
      </c>
      <c r="C3042" t="s">
        <v>27907</v>
      </c>
      <c r="D3042" t="s">
        <v>27908</v>
      </c>
      <c r="E3042">
        <v>1</v>
      </c>
      <c r="F3042">
        <v>16</v>
      </c>
      <c r="G3042">
        <v>16</v>
      </c>
      <c r="H3042">
        <v>0</v>
      </c>
      <c r="I3042" t="s">
        <v>27909</v>
      </c>
      <c r="J3042" t="s">
        <v>27910</v>
      </c>
      <c r="K3042" t="s">
        <v>27911</v>
      </c>
      <c r="L3042" t="s">
        <v>13</v>
      </c>
      <c r="M3042" t="s">
        <v>27912</v>
      </c>
      <c r="N3042" t="s">
        <v>27913</v>
      </c>
      <c r="O3042" t="s">
        <v>27914</v>
      </c>
      <c r="P3042" t="s">
        <v>1945</v>
      </c>
      <c r="Q3042" t="s">
        <v>30</v>
      </c>
    </row>
    <row r="3043" spans="1:17" x14ac:dyDescent="0.2">
      <c r="A3043" t="s">
        <v>27915</v>
      </c>
      <c r="B3043" t="s">
        <v>27916</v>
      </c>
      <c r="C3043" t="s">
        <v>27917</v>
      </c>
      <c r="D3043" t="s">
        <v>27918</v>
      </c>
      <c r="E3043">
        <v>2</v>
      </c>
      <c r="F3043">
        <v>99</v>
      </c>
      <c r="G3043">
        <v>99</v>
      </c>
      <c r="H3043">
        <v>0</v>
      </c>
      <c r="I3043" t="s">
        <v>27919</v>
      </c>
      <c r="J3043" t="s">
        <v>27920</v>
      </c>
      <c r="K3043" t="s">
        <v>27921</v>
      </c>
      <c r="L3043" t="s">
        <v>13</v>
      </c>
      <c r="M3043" t="s">
        <v>27922</v>
      </c>
      <c r="N3043" t="s">
        <v>27923</v>
      </c>
      <c r="O3043" t="s">
        <v>619</v>
      </c>
      <c r="P3043" t="s">
        <v>41</v>
      </c>
      <c r="Q3043" t="s">
        <v>42</v>
      </c>
    </row>
    <row r="3044" spans="1:17" x14ac:dyDescent="0.2">
      <c r="A3044" t="s">
        <v>27924</v>
      </c>
      <c r="B3044" t="s">
        <v>27925</v>
      </c>
      <c r="C3044" t="s">
        <v>27926</v>
      </c>
      <c r="D3044" t="s">
        <v>27927</v>
      </c>
      <c r="E3044">
        <v>5</v>
      </c>
      <c r="F3044">
        <v>34</v>
      </c>
      <c r="G3044">
        <v>17</v>
      </c>
      <c r="H3044">
        <v>17</v>
      </c>
      <c r="I3044" t="s">
        <v>27928</v>
      </c>
      <c r="J3044" t="s">
        <v>27929</v>
      </c>
      <c r="L3044" t="s">
        <v>13</v>
      </c>
      <c r="M3044" t="s">
        <v>27930</v>
      </c>
      <c r="N3044" t="s">
        <v>27926</v>
      </c>
      <c r="O3044" t="s">
        <v>27931</v>
      </c>
      <c r="P3044" t="s">
        <v>1170</v>
      </c>
      <c r="Q3044" t="s">
        <v>18</v>
      </c>
    </row>
    <row r="3045" spans="1:17" x14ac:dyDescent="0.2">
      <c r="A3045" t="s">
        <v>27932</v>
      </c>
      <c r="B3045" t="s">
        <v>27933</v>
      </c>
      <c r="C3045" t="s">
        <v>27934</v>
      </c>
      <c r="D3045" t="s">
        <v>27935</v>
      </c>
      <c r="E3045">
        <v>1</v>
      </c>
      <c r="F3045">
        <v>9</v>
      </c>
      <c r="G3045">
        <v>9</v>
      </c>
      <c r="H3045">
        <v>0</v>
      </c>
      <c r="I3045" t="s">
        <v>27936</v>
      </c>
      <c r="J3045" t="s">
        <v>27937</v>
      </c>
      <c r="K3045" t="s">
        <v>27938</v>
      </c>
      <c r="L3045" t="s">
        <v>13</v>
      </c>
      <c r="M3045" t="s">
        <v>27939</v>
      </c>
      <c r="N3045" t="s">
        <v>27940</v>
      </c>
      <c r="O3045" t="s">
        <v>6548</v>
      </c>
      <c r="P3045" t="s">
        <v>2587</v>
      </c>
      <c r="Q3045" t="s">
        <v>30</v>
      </c>
    </row>
    <row r="3046" spans="1:17" x14ac:dyDescent="0.2">
      <c r="A3046" t="s">
        <v>27941</v>
      </c>
      <c r="B3046" t="s">
        <v>27942</v>
      </c>
      <c r="C3046" t="s">
        <v>27943</v>
      </c>
      <c r="D3046" t="s">
        <v>27944</v>
      </c>
      <c r="E3046">
        <v>2</v>
      </c>
      <c r="F3046">
        <v>12</v>
      </c>
      <c r="G3046">
        <v>11</v>
      </c>
      <c r="H3046">
        <v>1</v>
      </c>
      <c r="I3046" t="s">
        <v>27945</v>
      </c>
      <c r="J3046" t="s">
        <v>27946</v>
      </c>
      <c r="K3046" t="s">
        <v>27947</v>
      </c>
      <c r="L3046" t="s">
        <v>13</v>
      </c>
      <c r="M3046" t="s">
        <v>27948</v>
      </c>
      <c r="N3046" t="s">
        <v>27949</v>
      </c>
      <c r="O3046" t="s">
        <v>27950</v>
      </c>
      <c r="P3046" t="s">
        <v>41</v>
      </c>
      <c r="Q3046" t="s">
        <v>42</v>
      </c>
    </row>
    <row r="3047" spans="1:17" x14ac:dyDescent="0.2">
      <c r="A3047" t="s">
        <v>27951</v>
      </c>
      <c r="B3047" t="s">
        <v>27952</v>
      </c>
      <c r="C3047" t="s">
        <v>27953</v>
      </c>
      <c r="D3047" t="s">
        <v>27954</v>
      </c>
      <c r="E3047">
        <v>7</v>
      </c>
      <c r="F3047">
        <v>146</v>
      </c>
      <c r="G3047">
        <v>134</v>
      </c>
      <c r="H3047">
        <v>12</v>
      </c>
      <c r="I3047" t="s">
        <v>27955</v>
      </c>
      <c r="J3047" t="s">
        <v>27956</v>
      </c>
      <c r="K3047" t="s">
        <v>27957</v>
      </c>
      <c r="L3047" t="s">
        <v>13</v>
      </c>
      <c r="M3047" t="s">
        <v>27958</v>
      </c>
      <c r="N3047" t="s">
        <v>27959</v>
      </c>
      <c r="O3047" t="s">
        <v>27960</v>
      </c>
      <c r="P3047" t="s">
        <v>41</v>
      </c>
      <c r="Q3047" t="s">
        <v>18</v>
      </c>
    </row>
    <row r="3048" spans="1:17" x14ac:dyDescent="0.2">
      <c r="A3048" t="s">
        <v>27961</v>
      </c>
      <c r="B3048" t="s">
        <v>27962</v>
      </c>
      <c r="C3048" t="s">
        <v>27963</v>
      </c>
      <c r="D3048" t="s">
        <v>27964</v>
      </c>
      <c r="E3048">
        <v>2</v>
      </c>
      <c r="F3048">
        <v>60</v>
      </c>
      <c r="G3048">
        <v>58</v>
      </c>
      <c r="H3048">
        <v>2</v>
      </c>
      <c r="I3048" t="s">
        <v>27965</v>
      </c>
      <c r="J3048" t="s">
        <v>27962</v>
      </c>
      <c r="K3048" t="s">
        <v>27966</v>
      </c>
      <c r="L3048" t="s">
        <v>13</v>
      </c>
      <c r="M3048" t="s">
        <v>27967</v>
      </c>
      <c r="N3048" t="s">
        <v>27968</v>
      </c>
      <c r="O3048" t="s">
        <v>27969</v>
      </c>
      <c r="P3048" t="s">
        <v>41</v>
      </c>
      <c r="Q3048" t="s">
        <v>42</v>
      </c>
    </row>
    <row r="3049" spans="1:17" x14ac:dyDescent="0.2">
      <c r="A3049" t="s">
        <v>27970</v>
      </c>
      <c r="B3049" t="s">
        <v>27971</v>
      </c>
      <c r="C3049" t="s">
        <v>27972</v>
      </c>
      <c r="D3049" t="s">
        <v>27973</v>
      </c>
      <c r="E3049">
        <v>1</v>
      </c>
      <c r="F3049">
        <v>1</v>
      </c>
      <c r="G3049">
        <v>1</v>
      </c>
      <c r="H3049">
        <v>0</v>
      </c>
      <c r="I3049" t="s">
        <v>27974</v>
      </c>
      <c r="J3049" t="s">
        <v>27975</v>
      </c>
      <c r="K3049" t="s">
        <v>27976</v>
      </c>
      <c r="L3049" t="s">
        <v>13</v>
      </c>
      <c r="M3049" t="s">
        <v>27977</v>
      </c>
      <c r="N3049" t="s">
        <v>27978</v>
      </c>
      <c r="O3049" t="s">
        <v>27979</v>
      </c>
      <c r="P3049" t="s">
        <v>94</v>
      </c>
      <c r="Q3049" t="s">
        <v>18</v>
      </c>
    </row>
    <row r="3050" spans="1:17" x14ac:dyDescent="0.2">
      <c r="A3050" t="s">
        <v>27980</v>
      </c>
      <c r="B3050" t="s">
        <v>27981</v>
      </c>
      <c r="C3050" t="s">
        <v>27982</v>
      </c>
      <c r="D3050" t="s">
        <v>27983</v>
      </c>
      <c r="E3050">
        <v>1</v>
      </c>
      <c r="F3050">
        <v>29</v>
      </c>
      <c r="G3050">
        <v>28</v>
      </c>
      <c r="H3050">
        <v>1</v>
      </c>
      <c r="I3050" t="s">
        <v>27984</v>
      </c>
      <c r="J3050" t="s">
        <v>27985</v>
      </c>
      <c r="K3050" t="s">
        <v>27986</v>
      </c>
      <c r="L3050" t="s">
        <v>13</v>
      </c>
      <c r="M3050" t="s">
        <v>27987</v>
      </c>
      <c r="N3050" t="s">
        <v>27988</v>
      </c>
      <c r="O3050" t="s">
        <v>4002</v>
      </c>
      <c r="P3050" t="s">
        <v>41</v>
      </c>
      <c r="Q3050" t="s">
        <v>42</v>
      </c>
    </row>
    <row r="3051" spans="1:17" x14ac:dyDescent="0.2">
      <c r="A3051" t="s">
        <v>27989</v>
      </c>
      <c r="B3051" t="s">
        <v>27990</v>
      </c>
      <c r="C3051" t="s">
        <v>27991</v>
      </c>
      <c r="D3051" t="s">
        <v>27992</v>
      </c>
      <c r="E3051">
        <v>3</v>
      </c>
      <c r="F3051">
        <v>17</v>
      </c>
      <c r="G3051">
        <v>2</v>
      </c>
      <c r="H3051">
        <v>15</v>
      </c>
      <c r="I3051" t="s">
        <v>27993</v>
      </c>
      <c r="J3051" t="s">
        <v>27994</v>
      </c>
      <c r="K3051" t="s">
        <v>27995</v>
      </c>
      <c r="L3051" t="s">
        <v>13</v>
      </c>
      <c r="M3051" t="s">
        <v>27996</v>
      </c>
      <c r="N3051" t="s">
        <v>27997</v>
      </c>
      <c r="O3051" t="s">
        <v>7080</v>
      </c>
      <c r="P3051" t="s">
        <v>41</v>
      </c>
      <c r="Q3051" t="s">
        <v>42</v>
      </c>
    </row>
    <row r="3052" spans="1:17" x14ac:dyDescent="0.2">
      <c r="A3052" t="s">
        <v>27998</v>
      </c>
      <c r="B3052" t="s">
        <v>27999</v>
      </c>
      <c r="C3052" t="s">
        <v>28000</v>
      </c>
      <c r="D3052" t="s">
        <v>28001</v>
      </c>
      <c r="E3052">
        <v>1</v>
      </c>
      <c r="F3052">
        <v>4</v>
      </c>
      <c r="G3052">
        <v>2</v>
      </c>
      <c r="H3052">
        <v>2</v>
      </c>
      <c r="I3052" t="s">
        <v>28002</v>
      </c>
      <c r="J3052" t="s">
        <v>28003</v>
      </c>
      <c r="K3052" t="s">
        <v>28004</v>
      </c>
      <c r="L3052" t="s">
        <v>13</v>
      </c>
      <c r="M3052" t="s">
        <v>28005</v>
      </c>
      <c r="N3052" t="s">
        <v>28006</v>
      </c>
      <c r="O3052" t="s">
        <v>40</v>
      </c>
      <c r="P3052" t="s">
        <v>41</v>
      </c>
      <c r="Q3052" t="s">
        <v>42</v>
      </c>
    </row>
    <row r="3053" spans="1:17" x14ac:dyDescent="0.2">
      <c r="A3053" t="s">
        <v>28007</v>
      </c>
      <c r="B3053" t="s">
        <v>28008</v>
      </c>
      <c r="C3053" t="s">
        <v>28009</v>
      </c>
      <c r="D3053" t="s">
        <v>28010</v>
      </c>
      <c r="E3053">
        <v>1</v>
      </c>
      <c r="F3053">
        <v>32</v>
      </c>
      <c r="G3053">
        <v>23</v>
      </c>
      <c r="H3053">
        <v>9</v>
      </c>
      <c r="I3053" t="s">
        <v>28011</v>
      </c>
      <c r="J3053" t="s">
        <v>28008</v>
      </c>
      <c r="K3053" t="s">
        <v>28012</v>
      </c>
      <c r="L3053" t="s">
        <v>13</v>
      </c>
      <c r="M3053" t="s">
        <v>28013</v>
      </c>
      <c r="N3053" t="s">
        <v>28014</v>
      </c>
      <c r="O3053" t="s">
        <v>28015</v>
      </c>
      <c r="P3053" t="s">
        <v>41</v>
      </c>
      <c r="Q3053" t="s">
        <v>42</v>
      </c>
    </row>
    <row r="3054" spans="1:17" x14ac:dyDescent="0.2">
      <c r="A3054" t="s">
        <v>28016</v>
      </c>
      <c r="B3054" t="s">
        <v>28017</v>
      </c>
      <c r="C3054" t="s">
        <v>28018</v>
      </c>
      <c r="D3054" t="s">
        <v>28019</v>
      </c>
      <c r="E3054">
        <v>3</v>
      </c>
      <c r="F3054">
        <v>80</v>
      </c>
      <c r="G3054">
        <v>64</v>
      </c>
      <c r="H3054">
        <v>16</v>
      </c>
      <c r="I3054" t="s">
        <v>28020</v>
      </c>
      <c r="J3054" t="s">
        <v>28021</v>
      </c>
      <c r="K3054" t="s">
        <v>28022</v>
      </c>
      <c r="L3054" t="s">
        <v>13</v>
      </c>
      <c r="M3054" t="s">
        <v>28023</v>
      </c>
      <c r="N3054" t="s">
        <v>28024</v>
      </c>
      <c r="O3054" t="s">
        <v>28025</v>
      </c>
      <c r="P3054" t="s">
        <v>41</v>
      </c>
      <c r="Q3054" t="s">
        <v>42</v>
      </c>
    </row>
    <row r="3055" spans="1:17" x14ac:dyDescent="0.2">
      <c r="A3055" t="s">
        <v>28026</v>
      </c>
      <c r="B3055" t="s">
        <v>28027</v>
      </c>
      <c r="C3055" t="s">
        <v>28028</v>
      </c>
      <c r="D3055" t="s">
        <v>28029</v>
      </c>
      <c r="E3055">
        <v>3</v>
      </c>
      <c r="F3055">
        <v>242</v>
      </c>
      <c r="G3055">
        <v>242</v>
      </c>
      <c r="H3055">
        <v>0</v>
      </c>
      <c r="I3055" t="s">
        <v>28030</v>
      </c>
      <c r="J3055" t="s">
        <v>28031</v>
      </c>
      <c r="K3055" t="s">
        <v>28032</v>
      </c>
      <c r="L3055" t="s">
        <v>13</v>
      </c>
      <c r="M3055" t="s">
        <v>28033</v>
      </c>
      <c r="N3055" t="s">
        <v>28034</v>
      </c>
      <c r="O3055" t="s">
        <v>6087</v>
      </c>
      <c r="P3055" t="s">
        <v>17</v>
      </c>
      <c r="Q3055" t="s">
        <v>42</v>
      </c>
    </row>
    <row r="3056" spans="1:17" x14ac:dyDescent="0.2">
      <c r="A3056" t="s">
        <v>28035</v>
      </c>
      <c r="B3056" t="s">
        <v>28036</v>
      </c>
      <c r="C3056" t="s">
        <v>28037</v>
      </c>
      <c r="D3056" t="s">
        <v>28038</v>
      </c>
      <c r="E3056">
        <v>2</v>
      </c>
      <c r="F3056">
        <v>42</v>
      </c>
      <c r="G3056">
        <v>36</v>
      </c>
      <c r="H3056">
        <v>6</v>
      </c>
      <c r="I3056" t="s">
        <v>28039</v>
      </c>
      <c r="J3056" t="s">
        <v>28036</v>
      </c>
      <c r="K3056" t="s">
        <v>28040</v>
      </c>
      <c r="L3056" t="s">
        <v>13</v>
      </c>
      <c r="M3056" t="s">
        <v>28041</v>
      </c>
      <c r="N3056" t="s">
        <v>28042</v>
      </c>
      <c r="O3056" t="s">
        <v>28043</v>
      </c>
      <c r="P3056" t="s">
        <v>41</v>
      </c>
      <c r="Q3056" t="s">
        <v>42</v>
      </c>
    </row>
    <row r="3057" spans="1:17" x14ac:dyDescent="0.2">
      <c r="A3057" t="s">
        <v>28044</v>
      </c>
      <c r="B3057" t="s">
        <v>28045</v>
      </c>
      <c r="C3057" t="s">
        <v>28046</v>
      </c>
      <c r="D3057" t="s">
        <v>28047</v>
      </c>
      <c r="E3057">
        <v>1</v>
      </c>
      <c r="F3057">
        <v>4</v>
      </c>
      <c r="G3057">
        <v>2</v>
      </c>
      <c r="H3057">
        <v>2</v>
      </c>
      <c r="I3057" t="s">
        <v>28048</v>
      </c>
      <c r="J3057" t="s">
        <v>28049</v>
      </c>
      <c r="K3057" t="s">
        <v>28050</v>
      </c>
      <c r="L3057" t="s">
        <v>13</v>
      </c>
      <c r="M3057" t="s">
        <v>28051</v>
      </c>
      <c r="N3057" t="s">
        <v>28052</v>
      </c>
      <c r="O3057" t="s">
        <v>28053</v>
      </c>
      <c r="P3057" t="s">
        <v>716</v>
      </c>
      <c r="Q3057" t="s">
        <v>42</v>
      </c>
    </row>
    <row r="3058" spans="1:17" x14ac:dyDescent="0.2">
      <c r="A3058" t="s">
        <v>28054</v>
      </c>
      <c r="B3058" t="s">
        <v>28055</v>
      </c>
      <c r="C3058" t="s">
        <v>28056</v>
      </c>
      <c r="D3058" t="s">
        <v>28057</v>
      </c>
      <c r="E3058">
        <v>2</v>
      </c>
      <c r="F3058">
        <v>36</v>
      </c>
      <c r="G3058">
        <v>36</v>
      </c>
      <c r="H3058">
        <v>0</v>
      </c>
      <c r="I3058" t="s">
        <v>28058</v>
      </c>
      <c r="J3058" t="s">
        <v>28059</v>
      </c>
      <c r="K3058" t="s">
        <v>28060</v>
      </c>
      <c r="L3058" t="s">
        <v>13</v>
      </c>
      <c r="M3058" t="s">
        <v>28061</v>
      </c>
      <c r="N3058" t="s">
        <v>28062</v>
      </c>
      <c r="O3058" t="s">
        <v>28063</v>
      </c>
      <c r="P3058" t="s">
        <v>255</v>
      </c>
      <c r="Q3058" t="s">
        <v>30</v>
      </c>
    </row>
    <row r="3059" spans="1:17" x14ac:dyDescent="0.2">
      <c r="A3059" t="s">
        <v>28064</v>
      </c>
      <c r="B3059" t="s">
        <v>28065</v>
      </c>
      <c r="C3059" t="s">
        <v>28066</v>
      </c>
      <c r="D3059" t="s">
        <v>28067</v>
      </c>
      <c r="E3059">
        <v>1</v>
      </c>
      <c r="F3059">
        <v>14</v>
      </c>
      <c r="G3059">
        <v>8</v>
      </c>
      <c r="H3059">
        <v>6</v>
      </c>
      <c r="I3059" t="s">
        <v>28068</v>
      </c>
      <c r="J3059" t="s">
        <v>28069</v>
      </c>
      <c r="K3059" t="s">
        <v>28070</v>
      </c>
      <c r="L3059" t="s">
        <v>13</v>
      </c>
      <c r="M3059" t="s">
        <v>28071</v>
      </c>
      <c r="N3059" t="s">
        <v>28072</v>
      </c>
      <c r="O3059" t="s">
        <v>11262</v>
      </c>
      <c r="P3059" t="s">
        <v>41</v>
      </c>
      <c r="Q3059" t="s">
        <v>30</v>
      </c>
    </row>
    <row r="3060" spans="1:17" x14ac:dyDescent="0.2">
      <c r="A3060" t="s">
        <v>28073</v>
      </c>
      <c r="B3060" t="s">
        <v>28074</v>
      </c>
      <c r="C3060" t="s">
        <v>28075</v>
      </c>
      <c r="D3060" t="s">
        <v>28076</v>
      </c>
      <c r="E3060">
        <v>1</v>
      </c>
      <c r="F3060">
        <v>2</v>
      </c>
      <c r="G3060">
        <v>1</v>
      </c>
      <c r="H3060">
        <v>1</v>
      </c>
      <c r="I3060" t="s">
        <v>28077</v>
      </c>
      <c r="J3060" t="s">
        <v>28078</v>
      </c>
      <c r="K3060" t="s">
        <v>28079</v>
      </c>
      <c r="L3060" t="s">
        <v>13</v>
      </c>
      <c r="M3060" t="s">
        <v>28080</v>
      </c>
      <c r="N3060" t="s">
        <v>28081</v>
      </c>
      <c r="O3060" t="s">
        <v>1406</v>
      </c>
      <c r="P3060" t="s">
        <v>41</v>
      </c>
      <c r="Q3060" t="s">
        <v>42</v>
      </c>
    </row>
    <row r="3061" spans="1:17" x14ac:dyDescent="0.2">
      <c r="A3061" t="s">
        <v>28082</v>
      </c>
      <c r="B3061" t="s">
        <v>28083</v>
      </c>
      <c r="C3061" t="s">
        <v>28084</v>
      </c>
      <c r="D3061" t="s">
        <v>28085</v>
      </c>
      <c r="E3061">
        <v>5</v>
      </c>
      <c r="F3061">
        <v>255</v>
      </c>
      <c r="G3061">
        <v>47</v>
      </c>
      <c r="H3061">
        <v>208</v>
      </c>
      <c r="I3061" t="s">
        <v>28086</v>
      </c>
      <c r="J3061" t="s">
        <v>28087</v>
      </c>
      <c r="K3061" t="s">
        <v>28088</v>
      </c>
      <c r="L3061" t="s">
        <v>13</v>
      </c>
      <c r="M3061" t="s">
        <v>28089</v>
      </c>
      <c r="N3061" t="s">
        <v>28090</v>
      </c>
      <c r="O3061" t="s">
        <v>4862</v>
      </c>
      <c r="P3061" t="s">
        <v>173</v>
      </c>
      <c r="Q3061" t="s">
        <v>114</v>
      </c>
    </row>
    <row r="3062" spans="1:17" x14ac:dyDescent="0.2">
      <c r="A3062" t="s">
        <v>28091</v>
      </c>
      <c r="B3062" t="s">
        <v>28092</v>
      </c>
      <c r="C3062" t="s">
        <v>28093</v>
      </c>
      <c r="D3062" t="s">
        <v>28094</v>
      </c>
      <c r="E3062">
        <v>1</v>
      </c>
      <c r="F3062">
        <v>18</v>
      </c>
      <c r="G3062">
        <v>9</v>
      </c>
      <c r="H3062">
        <v>9</v>
      </c>
      <c r="I3062" t="s">
        <v>28095</v>
      </c>
      <c r="J3062" t="s">
        <v>28096</v>
      </c>
      <c r="K3062" t="s">
        <v>28097</v>
      </c>
      <c r="L3062" t="s">
        <v>13</v>
      </c>
      <c r="M3062" t="s">
        <v>28098</v>
      </c>
      <c r="N3062" t="s">
        <v>28099</v>
      </c>
      <c r="O3062" t="s">
        <v>28100</v>
      </c>
      <c r="P3062" t="s">
        <v>64</v>
      </c>
      <c r="Q3062" t="s">
        <v>30</v>
      </c>
    </row>
    <row r="3063" spans="1:17" x14ac:dyDescent="0.2">
      <c r="A3063" t="s">
        <v>28101</v>
      </c>
      <c r="B3063" t="s">
        <v>28102</v>
      </c>
      <c r="C3063" t="s">
        <v>28103</v>
      </c>
      <c r="D3063" t="s">
        <v>28104</v>
      </c>
      <c r="E3063">
        <v>1</v>
      </c>
      <c r="F3063">
        <v>4</v>
      </c>
      <c r="G3063">
        <v>3</v>
      </c>
      <c r="H3063">
        <v>1</v>
      </c>
      <c r="I3063" t="s">
        <v>28105</v>
      </c>
      <c r="J3063" t="s">
        <v>28106</v>
      </c>
      <c r="K3063" t="s">
        <v>28107</v>
      </c>
      <c r="L3063" t="s">
        <v>13</v>
      </c>
      <c r="M3063" t="s">
        <v>28108</v>
      </c>
      <c r="N3063" t="s">
        <v>28109</v>
      </c>
      <c r="O3063" t="s">
        <v>28110</v>
      </c>
      <c r="P3063" t="s">
        <v>255</v>
      </c>
      <c r="Q3063" t="s">
        <v>18</v>
      </c>
    </row>
    <row r="3064" spans="1:17" x14ac:dyDescent="0.2">
      <c r="A3064" t="s">
        <v>28111</v>
      </c>
      <c r="B3064" t="s">
        <v>28112</v>
      </c>
      <c r="C3064" t="s">
        <v>28113</v>
      </c>
      <c r="D3064" t="s">
        <v>28114</v>
      </c>
      <c r="E3064">
        <v>1</v>
      </c>
      <c r="F3064">
        <v>4</v>
      </c>
      <c r="G3064">
        <v>2</v>
      </c>
      <c r="H3064">
        <v>2</v>
      </c>
      <c r="I3064" t="s">
        <v>28115</v>
      </c>
      <c r="J3064" t="s">
        <v>28112</v>
      </c>
      <c r="K3064" t="s">
        <v>28116</v>
      </c>
      <c r="L3064" t="s">
        <v>13</v>
      </c>
      <c r="M3064" t="s">
        <v>28117</v>
      </c>
      <c r="N3064" t="s">
        <v>28118</v>
      </c>
      <c r="O3064" t="s">
        <v>28119</v>
      </c>
      <c r="P3064" t="s">
        <v>41</v>
      </c>
      <c r="Q3064" t="s">
        <v>18</v>
      </c>
    </row>
    <row r="3065" spans="1:17" x14ac:dyDescent="0.2">
      <c r="A3065" t="s">
        <v>28120</v>
      </c>
      <c r="B3065" t="s">
        <v>28121</v>
      </c>
      <c r="C3065" t="s">
        <v>28122</v>
      </c>
      <c r="D3065" t="s">
        <v>28123</v>
      </c>
      <c r="E3065">
        <v>2</v>
      </c>
      <c r="F3065">
        <v>14</v>
      </c>
      <c r="G3065">
        <v>13</v>
      </c>
      <c r="H3065">
        <v>1</v>
      </c>
      <c r="I3065" t="s">
        <v>28124</v>
      </c>
      <c r="J3065" t="s">
        <v>28121</v>
      </c>
      <c r="K3065" t="s">
        <v>28125</v>
      </c>
      <c r="L3065" t="s">
        <v>13</v>
      </c>
      <c r="M3065" t="s">
        <v>28126</v>
      </c>
      <c r="N3065" t="s">
        <v>28127</v>
      </c>
      <c r="O3065" t="s">
        <v>28128</v>
      </c>
      <c r="P3065" t="s">
        <v>173</v>
      </c>
      <c r="Q3065" t="s">
        <v>30</v>
      </c>
    </row>
    <row r="3066" spans="1:17" x14ac:dyDescent="0.2">
      <c r="A3066" t="s">
        <v>28129</v>
      </c>
      <c r="B3066" t="s">
        <v>28130</v>
      </c>
      <c r="C3066" t="s">
        <v>28131</v>
      </c>
      <c r="D3066" t="s">
        <v>28132</v>
      </c>
      <c r="E3066">
        <v>1</v>
      </c>
      <c r="F3066">
        <v>0</v>
      </c>
      <c r="G3066">
        <v>0</v>
      </c>
      <c r="H3066">
        <v>0</v>
      </c>
      <c r="I3066" t="s">
        <v>28133</v>
      </c>
      <c r="J3066" t="s">
        <v>28130</v>
      </c>
      <c r="K3066" t="s">
        <v>28134</v>
      </c>
      <c r="L3066" t="s">
        <v>13</v>
      </c>
      <c r="M3066" t="s">
        <v>28135</v>
      </c>
      <c r="N3066" t="s">
        <v>28136</v>
      </c>
      <c r="O3066" t="s">
        <v>28137</v>
      </c>
      <c r="P3066" t="s">
        <v>94</v>
      </c>
      <c r="Q3066" t="s">
        <v>30</v>
      </c>
    </row>
    <row r="3067" spans="1:17" x14ac:dyDescent="0.2">
      <c r="A3067" t="s">
        <v>28138</v>
      </c>
      <c r="B3067" t="s">
        <v>28139</v>
      </c>
      <c r="C3067" t="s">
        <v>28140</v>
      </c>
      <c r="D3067" t="s">
        <v>28141</v>
      </c>
      <c r="E3067">
        <v>1</v>
      </c>
      <c r="F3067">
        <v>10</v>
      </c>
      <c r="G3067">
        <v>6</v>
      </c>
      <c r="H3067">
        <v>4</v>
      </c>
      <c r="I3067" t="s">
        <v>28142</v>
      </c>
      <c r="J3067" t="s">
        <v>28143</v>
      </c>
      <c r="K3067" t="s">
        <v>28144</v>
      </c>
      <c r="L3067" t="s">
        <v>13</v>
      </c>
      <c r="M3067" t="s">
        <v>28145</v>
      </c>
      <c r="N3067" t="s">
        <v>28146</v>
      </c>
      <c r="O3067" t="s">
        <v>28147</v>
      </c>
      <c r="P3067" t="s">
        <v>28148</v>
      </c>
      <c r="Q3067" t="s">
        <v>42</v>
      </c>
    </row>
    <row r="3068" spans="1:17" x14ac:dyDescent="0.2">
      <c r="A3068" t="s">
        <v>28149</v>
      </c>
      <c r="B3068" t="s">
        <v>28150</v>
      </c>
      <c r="C3068" t="s">
        <v>28151</v>
      </c>
      <c r="D3068" t="s">
        <v>28152</v>
      </c>
      <c r="E3068">
        <v>1</v>
      </c>
      <c r="F3068">
        <v>2</v>
      </c>
      <c r="G3068">
        <v>1</v>
      </c>
      <c r="H3068">
        <v>1</v>
      </c>
      <c r="I3068" t="s">
        <v>28153</v>
      </c>
      <c r="J3068" t="s">
        <v>28154</v>
      </c>
      <c r="K3068" t="s">
        <v>28155</v>
      </c>
      <c r="L3068" t="s">
        <v>13</v>
      </c>
      <c r="M3068" t="s">
        <v>28156</v>
      </c>
      <c r="N3068" t="s">
        <v>28157</v>
      </c>
      <c r="O3068" t="s">
        <v>28158</v>
      </c>
      <c r="P3068" t="s">
        <v>325</v>
      </c>
      <c r="Q3068" t="s">
        <v>387</v>
      </c>
    </row>
    <row r="3069" spans="1:17" x14ac:dyDescent="0.2">
      <c r="A3069" t="s">
        <v>28159</v>
      </c>
      <c r="B3069" t="s">
        <v>2131</v>
      </c>
      <c r="C3069" t="s">
        <v>28160</v>
      </c>
      <c r="D3069" t="s">
        <v>28161</v>
      </c>
      <c r="E3069">
        <v>1</v>
      </c>
      <c r="F3069">
        <v>2</v>
      </c>
      <c r="G3069">
        <v>1</v>
      </c>
      <c r="H3069">
        <v>1</v>
      </c>
      <c r="I3069" t="s">
        <v>28162</v>
      </c>
      <c r="J3069" t="s">
        <v>28163</v>
      </c>
      <c r="L3069" t="s">
        <v>13</v>
      </c>
      <c r="M3069" t="s">
        <v>28164</v>
      </c>
      <c r="N3069" t="s">
        <v>28165</v>
      </c>
      <c r="O3069" t="s">
        <v>28166</v>
      </c>
      <c r="P3069" t="s">
        <v>533</v>
      </c>
      <c r="Q3069" t="s">
        <v>42</v>
      </c>
    </row>
    <row r="3070" spans="1:17" x14ac:dyDescent="0.2">
      <c r="A3070" t="s">
        <v>28167</v>
      </c>
      <c r="B3070" t="s">
        <v>28168</v>
      </c>
      <c r="C3070" t="s">
        <v>28169</v>
      </c>
      <c r="D3070" t="s">
        <v>28170</v>
      </c>
      <c r="E3070">
        <v>17</v>
      </c>
      <c r="F3070">
        <v>50</v>
      </c>
      <c r="G3070">
        <v>50</v>
      </c>
      <c r="H3070">
        <v>0</v>
      </c>
      <c r="I3070" t="s">
        <v>28171</v>
      </c>
      <c r="J3070" t="s">
        <v>28168</v>
      </c>
      <c r="K3070" t="s">
        <v>28172</v>
      </c>
      <c r="L3070" t="s">
        <v>13</v>
      </c>
      <c r="M3070" t="s">
        <v>28173</v>
      </c>
      <c r="N3070" t="s">
        <v>28174</v>
      </c>
      <c r="O3070" t="s">
        <v>28175</v>
      </c>
      <c r="P3070" t="s">
        <v>125</v>
      </c>
      <c r="Q3070" t="s">
        <v>30</v>
      </c>
    </row>
    <row r="3071" spans="1:17" x14ac:dyDescent="0.2">
      <c r="A3071" t="s">
        <v>28176</v>
      </c>
      <c r="B3071" t="s">
        <v>28177</v>
      </c>
      <c r="C3071" t="s">
        <v>28178</v>
      </c>
      <c r="D3071" t="s">
        <v>28179</v>
      </c>
      <c r="E3071">
        <v>1</v>
      </c>
      <c r="F3071">
        <v>6</v>
      </c>
      <c r="G3071">
        <v>2</v>
      </c>
      <c r="H3071">
        <v>4</v>
      </c>
      <c r="I3071" t="s">
        <v>28180</v>
      </c>
      <c r="J3071" t="s">
        <v>28177</v>
      </c>
      <c r="K3071" t="s">
        <v>28181</v>
      </c>
      <c r="L3071" t="s">
        <v>13</v>
      </c>
      <c r="M3071" t="s">
        <v>28182</v>
      </c>
      <c r="N3071" t="s">
        <v>28183</v>
      </c>
      <c r="O3071" t="s">
        <v>28184</v>
      </c>
      <c r="P3071" t="s">
        <v>41</v>
      </c>
      <c r="Q3071" t="s">
        <v>42</v>
      </c>
    </row>
    <row r="3072" spans="1:17" x14ac:dyDescent="0.2">
      <c r="A3072" t="s">
        <v>28185</v>
      </c>
      <c r="B3072" t="s">
        <v>28186</v>
      </c>
      <c r="C3072" t="s">
        <v>28187</v>
      </c>
      <c r="D3072" t="s">
        <v>28188</v>
      </c>
      <c r="E3072">
        <v>9</v>
      </c>
      <c r="F3072">
        <v>486</v>
      </c>
      <c r="G3072">
        <v>431</v>
      </c>
      <c r="H3072">
        <v>55</v>
      </c>
      <c r="I3072" t="s">
        <v>28189</v>
      </c>
      <c r="J3072" t="s">
        <v>28186</v>
      </c>
      <c r="K3072" t="s">
        <v>28190</v>
      </c>
      <c r="L3072" t="s">
        <v>13</v>
      </c>
      <c r="M3072" t="s">
        <v>28191</v>
      </c>
      <c r="N3072" t="s">
        <v>28192</v>
      </c>
      <c r="O3072" t="s">
        <v>1547</v>
      </c>
      <c r="P3072" t="s">
        <v>41</v>
      </c>
      <c r="Q3072" t="s">
        <v>42</v>
      </c>
    </row>
    <row r="3073" spans="1:17" x14ac:dyDescent="0.2">
      <c r="A3073" t="s">
        <v>28193</v>
      </c>
      <c r="B3073" t="s">
        <v>28194</v>
      </c>
      <c r="C3073" t="s">
        <v>28195</v>
      </c>
      <c r="D3073" t="s">
        <v>28196</v>
      </c>
      <c r="E3073">
        <v>1</v>
      </c>
      <c r="F3073">
        <v>2</v>
      </c>
      <c r="G3073">
        <v>1</v>
      </c>
      <c r="H3073">
        <v>1</v>
      </c>
      <c r="I3073" t="s">
        <v>28197</v>
      </c>
      <c r="J3073" t="s">
        <v>28198</v>
      </c>
      <c r="K3073" t="s">
        <v>28199</v>
      </c>
      <c r="L3073" t="s">
        <v>13</v>
      </c>
      <c r="M3073" t="s">
        <v>28200</v>
      </c>
      <c r="N3073" t="s">
        <v>28201</v>
      </c>
      <c r="O3073" t="s">
        <v>3577</v>
      </c>
      <c r="P3073" t="s">
        <v>145</v>
      </c>
      <c r="Q3073" t="s">
        <v>42</v>
      </c>
    </row>
    <row r="3074" spans="1:17" x14ac:dyDescent="0.2">
      <c r="A3074" t="s">
        <v>28202</v>
      </c>
      <c r="B3074" t="s">
        <v>28203</v>
      </c>
      <c r="C3074" t="s">
        <v>28204</v>
      </c>
      <c r="D3074" t="s">
        <v>28205</v>
      </c>
      <c r="E3074">
        <v>7</v>
      </c>
      <c r="F3074">
        <v>40</v>
      </c>
      <c r="G3074">
        <v>29</v>
      </c>
      <c r="H3074">
        <v>11</v>
      </c>
      <c r="I3074" t="s">
        <v>28206</v>
      </c>
      <c r="J3074" t="s">
        <v>28207</v>
      </c>
      <c r="K3074" t="s">
        <v>28208</v>
      </c>
      <c r="L3074" t="s">
        <v>13</v>
      </c>
      <c r="M3074" t="s">
        <v>28209</v>
      </c>
      <c r="N3074" t="s">
        <v>28210</v>
      </c>
      <c r="O3074" t="s">
        <v>40</v>
      </c>
      <c r="P3074" t="s">
        <v>41</v>
      </c>
      <c r="Q3074" t="s">
        <v>42</v>
      </c>
    </row>
    <row r="3075" spans="1:17" x14ac:dyDescent="0.2">
      <c r="A3075" t="s">
        <v>28211</v>
      </c>
      <c r="B3075" t="s">
        <v>28212</v>
      </c>
      <c r="C3075" t="s">
        <v>28213</v>
      </c>
      <c r="D3075" t="s">
        <v>28214</v>
      </c>
      <c r="E3075">
        <v>1</v>
      </c>
      <c r="F3075">
        <v>17</v>
      </c>
      <c r="G3075">
        <v>0</v>
      </c>
      <c r="H3075">
        <v>17</v>
      </c>
      <c r="I3075" t="s">
        <v>28215</v>
      </c>
      <c r="J3075" t="s">
        <v>28216</v>
      </c>
      <c r="K3075" t="s">
        <v>28217</v>
      </c>
      <c r="L3075" t="s">
        <v>13</v>
      </c>
      <c r="M3075" t="s">
        <v>28218</v>
      </c>
      <c r="N3075" t="s">
        <v>28213</v>
      </c>
      <c r="O3075" t="s">
        <v>779</v>
      </c>
      <c r="P3075" t="s">
        <v>173</v>
      </c>
      <c r="Q3075" t="s">
        <v>42</v>
      </c>
    </row>
    <row r="3076" spans="1:17" x14ac:dyDescent="0.2">
      <c r="A3076" t="s">
        <v>28219</v>
      </c>
      <c r="B3076" t="s">
        <v>28220</v>
      </c>
      <c r="C3076" t="s">
        <v>28221</v>
      </c>
      <c r="D3076" t="s">
        <v>28222</v>
      </c>
      <c r="E3076">
        <v>1</v>
      </c>
      <c r="F3076">
        <v>56</v>
      </c>
      <c r="G3076">
        <v>30</v>
      </c>
      <c r="H3076">
        <v>26</v>
      </c>
      <c r="I3076" t="s">
        <v>28223</v>
      </c>
      <c r="J3076" t="s">
        <v>28220</v>
      </c>
      <c r="K3076" t="s">
        <v>28224</v>
      </c>
      <c r="L3076" t="s">
        <v>13</v>
      </c>
      <c r="M3076" t="s">
        <v>28225</v>
      </c>
      <c r="N3076" t="s">
        <v>28226</v>
      </c>
      <c r="O3076" t="s">
        <v>28227</v>
      </c>
      <c r="P3076" t="s">
        <v>145</v>
      </c>
      <c r="Q3076" t="s">
        <v>30</v>
      </c>
    </row>
    <row r="3077" spans="1:17" x14ac:dyDescent="0.2">
      <c r="A3077" t="s">
        <v>28228</v>
      </c>
      <c r="B3077" t="s">
        <v>28229</v>
      </c>
      <c r="C3077" t="s">
        <v>28230</v>
      </c>
      <c r="D3077" t="s">
        <v>28231</v>
      </c>
      <c r="E3077">
        <v>1</v>
      </c>
      <c r="F3077">
        <v>2</v>
      </c>
      <c r="G3077">
        <v>1</v>
      </c>
      <c r="H3077">
        <v>1</v>
      </c>
      <c r="I3077" t="s">
        <v>28232</v>
      </c>
      <c r="J3077" t="s">
        <v>28233</v>
      </c>
      <c r="K3077" t="s">
        <v>28234</v>
      </c>
      <c r="L3077" t="s">
        <v>13</v>
      </c>
      <c r="M3077" t="s">
        <v>28235</v>
      </c>
      <c r="N3077" t="s">
        <v>28236</v>
      </c>
      <c r="O3077" t="s">
        <v>28237</v>
      </c>
      <c r="P3077" t="s">
        <v>94</v>
      </c>
      <c r="Q3077" t="s">
        <v>30</v>
      </c>
    </row>
    <row r="3078" spans="1:17" x14ac:dyDescent="0.2">
      <c r="A3078" t="s">
        <v>28238</v>
      </c>
      <c r="B3078" t="s">
        <v>28239</v>
      </c>
      <c r="C3078" t="s">
        <v>28240</v>
      </c>
      <c r="D3078" t="s">
        <v>28241</v>
      </c>
      <c r="E3078">
        <v>3</v>
      </c>
      <c r="F3078">
        <v>288</v>
      </c>
      <c r="G3078">
        <v>243</v>
      </c>
      <c r="H3078">
        <v>45</v>
      </c>
      <c r="I3078" t="s">
        <v>28242</v>
      </c>
      <c r="J3078" t="s">
        <v>28243</v>
      </c>
      <c r="K3078" t="s">
        <v>28244</v>
      </c>
      <c r="L3078" t="s">
        <v>13</v>
      </c>
      <c r="M3078" t="s">
        <v>28245</v>
      </c>
      <c r="N3078" t="s">
        <v>28240</v>
      </c>
      <c r="O3078" t="s">
        <v>779</v>
      </c>
      <c r="P3078" t="s">
        <v>325</v>
      </c>
      <c r="Q3078" t="s">
        <v>42</v>
      </c>
    </row>
    <row r="3079" spans="1:17" x14ac:dyDescent="0.2">
      <c r="A3079" t="s">
        <v>28246</v>
      </c>
      <c r="B3079" t="s">
        <v>28247</v>
      </c>
      <c r="C3079" t="s">
        <v>28248</v>
      </c>
      <c r="D3079" t="s">
        <v>28249</v>
      </c>
      <c r="E3079">
        <v>1</v>
      </c>
      <c r="F3079">
        <v>30</v>
      </c>
      <c r="G3079">
        <v>26</v>
      </c>
      <c r="H3079">
        <v>4</v>
      </c>
      <c r="I3079" t="s">
        <v>28250</v>
      </c>
      <c r="J3079" t="s">
        <v>28251</v>
      </c>
      <c r="K3079" t="s">
        <v>28252</v>
      </c>
      <c r="L3079" t="s">
        <v>13</v>
      </c>
      <c r="M3079" t="s">
        <v>28253</v>
      </c>
      <c r="N3079" t="s">
        <v>28254</v>
      </c>
      <c r="O3079" t="s">
        <v>28255</v>
      </c>
      <c r="P3079" t="s">
        <v>173</v>
      </c>
      <c r="Q3079" t="s">
        <v>30</v>
      </c>
    </row>
    <row r="3080" spans="1:17" x14ac:dyDescent="0.2">
      <c r="A3080" t="s">
        <v>28256</v>
      </c>
      <c r="B3080" t="s">
        <v>28257</v>
      </c>
      <c r="C3080" t="s">
        <v>28258</v>
      </c>
      <c r="D3080" t="s">
        <v>28259</v>
      </c>
      <c r="E3080">
        <v>3</v>
      </c>
      <c r="F3080">
        <v>40</v>
      </c>
      <c r="G3080">
        <v>37</v>
      </c>
      <c r="H3080">
        <v>3</v>
      </c>
      <c r="I3080" t="s">
        <v>28260</v>
      </c>
      <c r="J3080" t="s">
        <v>28261</v>
      </c>
      <c r="K3080" t="s">
        <v>28262</v>
      </c>
      <c r="L3080" t="s">
        <v>13</v>
      </c>
      <c r="M3080" t="s">
        <v>28263</v>
      </c>
      <c r="N3080" t="s">
        <v>28264</v>
      </c>
      <c r="O3080" t="s">
        <v>28265</v>
      </c>
      <c r="P3080" t="s">
        <v>29</v>
      </c>
      <c r="Q3080" t="s">
        <v>30</v>
      </c>
    </row>
    <row r="3081" spans="1:17" x14ac:dyDescent="0.2">
      <c r="A3081" t="s">
        <v>28266</v>
      </c>
      <c r="B3081" t="s">
        <v>28267</v>
      </c>
      <c r="C3081" t="s">
        <v>28268</v>
      </c>
      <c r="D3081" t="s">
        <v>28269</v>
      </c>
      <c r="E3081">
        <v>1</v>
      </c>
      <c r="F3081">
        <v>5</v>
      </c>
      <c r="G3081">
        <v>5</v>
      </c>
      <c r="H3081">
        <v>0</v>
      </c>
      <c r="I3081" t="s">
        <v>28270</v>
      </c>
      <c r="J3081" t="s">
        <v>28267</v>
      </c>
      <c r="K3081" t="s">
        <v>28271</v>
      </c>
      <c r="L3081" t="s">
        <v>13</v>
      </c>
      <c r="M3081" t="s">
        <v>28272</v>
      </c>
      <c r="N3081" t="s">
        <v>28273</v>
      </c>
      <c r="O3081" t="s">
        <v>10339</v>
      </c>
      <c r="P3081" t="s">
        <v>41</v>
      </c>
      <c r="Q3081" t="s">
        <v>30</v>
      </c>
    </row>
    <row r="3082" spans="1:17" x14ac:dyDescent="0.2">
      <c r="A3082" t="s">
        <v>28274</v>
      </c>
      <c r="B3082" t="s">
        <v>28275</v>
      </c>
      <c r="C3082" t="s">
        <v>28276</v>
      </c>
      <c r="D3082" t="s">
        <v>28277</v>
      </c>
      <c r="E3082">
        <v>2</v>
      </c>
      <c r="F3082">
        <v>43</v>
      </c>
      <c r="G3082">
        <v>41</v>
      </c>
      <c r="H3082">
        <v>2</v>
      </c>
      <c r="I3082" t="s">
        <v>28278</v>
      </c>
      <c r="J3082" t="s">
        <v>28279</v>
      </c>
      <c r="K3082" t="s">
        <v>28280</v>
      </c>
      <c r="L3082" t="s">
        <v>13</v>
      </c>
      <c r="M3082" t="s">
        <v>28281</v>
      </c>
      <c r="N3082" t="s">
        <v>28282</v>
      </c>
      <c r="O3082" t="s">
        <v>1280</v>
      </c>
      <c r="P3082" t="s">
        <v>716</v>
      </c>
      <c r="Q3082" t="s">
        <v>42</v>
      </c>
    </row>
    <row r="3083" spans="1:17" x14ac:dyDescent="0.2">
      <c r="A3083" t="s">
        <v>28283</v>
      </c>
      <c r="B3083" t="s">
        <v>28284</v>
      </c>
      <c r="C3083" t="s">
        <v>28285</v>
      </c>
      <c r="D3083" t="s">
        <v>28286</v>
      </c>
      <c r="E3083">
        <v>4</v>
      </c>
      <c r="F3083">
        <v>544</v>
      </c>
      <c r="G3083">
        <v>544</v>
      </c>
      <c r="H3083">
        <v>0</v>
      </c>
      <c r="I3083" t="s">
        <v>10797</v>
      </c>
      <c r="J3083" t="s">
        <v>10798</v>
      </c>
      <c r="K3083" t="s">
        <v>10799</v>
      </c>
      <c r="L3083" t="s">
        <v>13</v>
      </c>
      <c r="M3083" t="s">
        <v>10800</v>
      </c>
      <c r="N3083" t="s">
        <v>10801</v>
      </c>
      <c r="O3083" t="s">
        <v>10802</v>
      </c>
      <c r="P3083" t="s">
        <v>716</v>
      </c>
      <c r="Q3083" t="s">
        <v>42</v>
      </c>
    </row>
    <row r="3084" spans="1:17" x14ac:dyDescent="0.2">
      <c r="A3084" t="s">
        <v>28287</v>
      </c>
      <c r="B3084" t="s">
        <v>28288</v>
      </c>
      <c r="C3084" t="s">
        <v>28289</v>
      </c>
      <c r="D3084" t="s">
        <v>28290</v>
      </c>
      <c r="E3084">
        <v>1</v>
      </c>
      <c r="F3084">
        <v>26</v>
      </c>
      <c r="G3084">
        <v>12</v>
      </c>
      <c r="H3084">
        <v>14</v>
      </c>
      <c r="I3084" t="s">
        <v>28291</v>
      </c>
      <c r="J3084" t="s">
        <v>28292</v>
      </c>
      <c r="K3084" t="s">
        <v>28293</v>
      </c>
      <c r="L3084" t="s">
        <v>13</v>
      </c>
      <c r="M3084" t="s">
        <v>28294</v>
      </c>
      <c r="N3084" t="s">
        <v>28295</v>
      </c>
      <c r="O3084" t="s">
        <v>28296</v>
      </c>
      <c r="P3084" t="s">
        <v>145</v>
      </c>
      <c r="Q3084" t="s">
        <v>18</v>
      </c>
    </row>
    <row r="3085" spans="1:17" x14ac:dyDescent="0.2">
      <c r="A3085" t="s">
        <v>28297</v>
      </c>
      <c r="B3085" t="s">
        <v>28298</v>
      </c>
      <c r="C3085" t="s">
        <v>28299</v>
      </c>
      <c r="D3085" t="s">
        <v>28300</v>
      </c>
      <c r="E3085">
        <v>1</v>
      </c>
      <c r="F3085">
        <v>12</v>
      </c>
      <c r="G3085">
        <v>11</v>
      </c>
      <c r="H3085">
        <v>1</v>
      </c>
      <c r="I3085" t="s">
        <v>28301</v>
      </c>
      <c r="J3085" t="s">
        <v>28298</v>
      </c>
      <c r="K3085" t="s">
        <v>28302</v>
      </c>
      <c r="L3085" t="s">
        <v>13</v>
      </c>
      <c r="M3085" t="s">
        <v>28303</v>
      </c>
      <c r="N3085" t="s">
        <v>28304</v>
      </c>
      <c r="O3085" t="s">
        <v>28305</v>
      </c>
      <c r="P3085" t="s">
        <v>325</v>
      </c>
      <c r="Q3085" t="s">
        <v>30</v>
      </c>
    </row>
    <row r="3086" spans="1:17" x14ac:dyDescent="0.2">
      <c r="A3086" t="s">
        <v>28306</v>
      </c>
      <c r="B3086" t="s">
        <v>28307</v>
      </c>
      <c r="C3086" t="s">
        <v>28308</v>
      </c>
      <c r="D3086" t="s">
        <v>28309</v>
      </c>
      <c r="E3086">
        <v>1</v>
      </c>
      <c r="F3086">
        <v>20</v>
      </c>
      <c r="G3086">
        <v>12</v>
      </c>
      <c r="H3086">
        <v>8</v>
      </c>
      <c r="I3086" t="s">
        <v>28310</v>
      </c>
      <c r="J3086" t="s">
        <v>28311</v>
      </c>
      <c r="K3086" t="s">
        <v>28312</v>
      </c>
      <c r="L3086" t="s">
        <v>13</v>
      </c>
      <c r="M3086" t="s">
        <v>28313</v>
      </c>
      <c r="N3086" t="s">
        <v>28314</v>
      </c>
      <c r="O3086" t="s">
        <v>345</v>
      </c>
      <c r="P3086" t="s">
        <v>41</v>
      </c>
      <c r="Q3086" t="s">
        <v>42</v>
      </c>
    </row>
    <row r="3087" spans="1:17" x14ac:dyDescent="0.2">
      <c r="A3087" t="s">
        <v>28315</v>
      </c>
      <c r="B3087" t="s">
        <v>28316</v>
      </c>
      <c r="C3087" t="s">
        <v>28317</v>
      </c>
      <c r="D3087" t="s">
        <v>28318</v>
      </c>
      <c r="E3087">
        <v>1</v>
      </c>
      <c r="F3087">
        <v>2</v>
      </c>
      <c r="G3087">
        <v>1</v>
      </c>
      <c r="H3087">
        <v>1</v>
      </c>
      <c r="I3087" t="s">
        <v>28319</v>
      </c>
      <c r="J3087" t="s">
        <v>28320</v>
      </c>
      <c r="K3087" t="s">
        <v>28321</v>
      </c>
      <c r="L3087" t="s">
        <v>13</v>
      </c>
      <c r="M3087" t="s">
        <v>28322</v>
      </c>
      <c r="N3087" t="s">
        <v>28323</v>
      </c>
      <c r="O3087" t="s">
        <v>28324</v>
      </c>
      <c r="P3087" t="s">
        <v>17</v>
      </c>
      <c r="Q3087" t="s">
        <v>30</v>
      </c>
    </row>
    <row r="3088" spans="1:17" x14ac:dyDescent="0.2">
      <c r="A3088" t="s">
        <v>28325</v>
      </c>
      <c r="B3088" t="s">
        <v>28326</v>
      </c>
      <c r="C3088" t="s">
        <v>28327</v>
      </c>
      <c r="D3088" t="s">
        <v>28328</v>
      </c>
      <c r="E3088">
        <v>1</v>
      </c>
      <c r="F3088">
        <v>8</v>
      </c>
      <c r="G3088">
        <v>4</v>
      </c>
      <c r="H3088">
        <v>4</v>
      </c>
      <c r="I3088" t="s">
        <v>28329</v>
      </c>
      <c r="J3088" t="s">
        <v>28326</v>
      </c>
      <c r="L3088" t="s">
        <v>13</v>
      </c>
      <c r="M3088" t="s">
        <v>28330</v>
      </c>
      <c r="N3088" t="s">
        <v>28331</v>
      </c>
      <c r="O3088" t="s">
        <v>28332</v>
      </c>
      <c r="P3088" t="s">
        <v>41</v>
      </c>
      <c r="Q3088" t="s">
        <v>42</v>
      </c>
    </row>
    <row r="3089" spans="1:17" x14ac:dyDescent="0.2">
      <c r="A3089" t="s">
        <v>28333</v>
      </c>
      <c r="B3089" t="s">
        <v>28334</v>
      </c>
      <c r="C3089" t="s">
        <v>28335</v>
      </c>
      <c r="D3089" t="s">
        <v>28336</v>
      </c>
      <c r="E3089">
        <v>10</v>
      </c>
      <c r="F3089">
        <v>24</v>
      </c>
      <c r="G3089">
        <v>12</v>
      </c>
      <c r="H3089">
        <v>12</v>
      </c>
      <c r="I3089" t="s">
        <v>28337</v>
      </c>
      <c r="J3089" t="s">
        <v>28334</v>
      </c>
      <c r="K3089" t="s">
        <v>28338</v>
      </c>
      <c r="L3089" t="s">
        <v>13</v>
      </c>
      <c r="M3089" t="s">
        <v>28339</v>
      </c>
      <c r="N3089" t="s">
        <v>28340</v>
      </c>
      <c r="O3089" t="s">
        <v>28341</v>
      </c>
      <c r="P3089" t="s">
        <v>13831</v>
      </c>
      <c r="Q3089" t="s">
        <v>30</v>
      </c>
    </row>
    <row r="3090" spans="1:17" x14ac:dyDescent="0.2">
      <c r="A3090" t="s">
        <v>28342</v>
      </c>
      <c r="B3090" t="s">
        <v>28343</v>
      </c>
      <c r="C3090" t="s">
        <v>28344</v>
      </c>
      <c r="D3090" t="s">
        <v>28345</v>
      </c>
      <c r="E3090">
        <v>2</v>
      </c>
      <c r="F3090">
        <v>148</v>
      </c>
      <c r="G3090">
        <v>141</v>
      </c>
      <c r="H3090">
        <v>7</v>
      </c>
      <c r="I3090" t="s">
        <v>28346</v>
      </c>
      <c r="J3090" t="s">
        <v>28347</v>
      </c>
      <c r="K3090" t="s">
        <v>28348</v>
      </c>
      <c r="L3090" t="s">
        <v>13</v>
      </c>
      <c r="M3090" t="s">
        <v>28349</v>
      </c>
      <c r="N3090" t="s">
        <v>28350</v>
      </c>
      <c r="O3090" t="s">
        <v>345</v>
      </c>
      <c r="P3090" t="s">
        <v>41</v>
      </c>
      <c r="Q3090" t="s">
        <v>42</v>
      </c>
    </row>
    <row r="3091" spans="1:17" x14ac:dyDescent="0.2">
      <c r="A3091" t="s">
        <v>28351</v>
      </c>
      <c r="B3091" t="s">
        <v>28352</v>
      </c>
      <c r="C3091" t="s">
        <v>28353</v>
      </c>
      <c r="D3091" t="s">
        <v>28354</v>
      </c>
      <c r="E3091">
        <v>4</v>
      </c>
      <c r="F3091">
        <v>632</v>
      </c>
      <c r="G3091">
        <v>632</v>
      </c>
      <c r="H3091">
        <v>0</v>
      </c>
      <c r="I3091" t="s">
        <v>28355</v>
      </c>
      <c r="J3091" t="s">
        <v>28356</v>
      </c>
      <c r="K3091" t="s">
        <v>28357</v>
      </c>
      <c r="L3091" t="s">
        <v>13</v>
      </c>
      <c r="M3091" t="s">
        <v>28358</v>
      </c>
      <c r="N3091" t="s">
        <v>28359</v>
      </c>
      <c r="O3091" t="s">
        <v>28360</v>
      </c>
      <c r="P3091" t="s">
        <v>145</v>
      </c>
      <c r="Q3091" t="s">
        <v>18</v>
      </c>
    </row>
    <row r="3092" spans="1:17" x14ac:dyDescent="0.2">
      <c r="A3092" t="s">
        <v>28361</v>
      </c>
      <c r="B3092" t="s">
        <v>28362</v>
      </c>
      <c r="C3092" t="s">
        <v>28363</v>
      </c>
      <c r="D3092" t="s">
        <v>28364</v>
      </c>
      <c r="E3092">
        <v>1</v>
      </c>
      <c r="F3092">
        <v>95</v>
      </c>
      <c r="G3092">
        <v>95</v>
      </c>
      <c r="H3092">
        <v>0</v>
      </c>
      <c r="I3092" t="s">
        <v>28365</v>
      </c>
      <c r="J3092" t="s">
        <v>28366</v>
      </c>
      <c r="K3092" t="s">
        <v>28367</v>
      </c>
      <c r="L3092" t="s">
        <v>13</v>
      </c>
      <c r="M3092" t="s">
        <v>28368</v>
      </c>
      <c r="N3092" t="s">
        <v>28369</v>
      </c>
      <c r="O3092" t="s">
        <v>2714</v>
      </c>
      <c r="P3092" t="s">
        <v>145</v>
      </c>
      <c r="Q3092" t="s">
        <v>30</v>
      </c>
    </row>
    <row r="3093" spans="1:17" x14ac:dyDescent="0.2">
      <c r="A3093" t="s">
        <v>28370</v>
      </c>
      <c r="B3093" t="s">
        <v>28371</v>
      </c>
      <c r="C3093" t="s">
        <v>28372</v>
      </c>
      <c r="D3093" t="s">
        <v>28373</v>
      </c>
      <c r="E3093">
        <v>3</v>
      </c>
      <c r="F3093">
        <v>211</v>
      </c>
      <c r="G3093">
        <v>162</v>
      </c>
      <c r="H3093">
        <v>49</v>
      </c>
      <c r="I3093" t="s">
        <v>28374</v>
      </c>
      <c r="J3093" t="s">
        <v>28371</v>
      </c>
      <c r="K3093" t="s">
        <v>28375</v>
      </c>
      <c r="L3093" t="s">
        <v>13</v>
      </c>
      <c r="M3093" t="s">
        <v>28376</v>
      </c>
      <c r="N3093" t="s">
        <v>28377</v>
      </c>
      <c r="O3093" t="s">
        <v>28378</v>
      </c>
      <c r="P3093" t="s">
        <v>145</v>
      </c>
      <c r="Q3093" t="s">
        <v>18</v>
      </c>
    </row>
    <row r="3094" spans="1:17" x14ac:dyDescent="0.2">
      <c r="A3094" t="s">
        <v>28379</v>
      </c>
      <c r="B3094" t="s">
        <v>28380</v>
      </c>
      <c r="C3094" t="s">
        <v>28381</v>
      </c>
      <c r="D3094" t="s">
        <v>28382</v>
      </c>
      <c r="E3094">
        <v>1</v>
      </c>
      <c r="F3094">
        <v>4</v>
      </c>
      <c r="G3094">
        <v>2</v>
      </c>
      <c r="H3094">
        <v>2</v>
      </c>
      <c r="I3094" t="s">
        <v>28383</v>
      </c>
      <c r="J3094" t="s">
        <v>28384</v>
      </c>
      <c r="K3094" t="s">
        <v>28385</v>
      </c>
      <c r="L3094" t="s">
        <v>13</v>
      </c>
      <c r="M3094" t="s">
        <v>28386</v>
      </c>
      <c r="N3094" t="s">
        <v>28387</v>
      </c>
      <c r="O3094" t="s">
        <v>21750</v>
      </c>
      <c r="P3094" t="s">
        <v>41</v>
      </c>
      <c r="Q3094" t="s">
        <v>18</v>
      </c>
    </row>
    <row r="3095" spans="1:17" x14ac:dyDescent="0.2">
      <c r="A3095" t="s">
        <v>28388</v>
      </c>
      <c r="B3095" t="s">
        <v>28389</v>
      </c>
      <c r="C3095" t="s">
        <v>28390</v>
      </c>
      <c r="D3095" t="s">
        <v>28391</v>
      </c>
      <c r="E3095">
        <v>1</v>
      </c>
      <c r="F3095">
        <v>2</v>
      </c>
      <c r="G3095">
        <v>1</v>
      </c>
      <c r="H3095">
        <v>1</v>
      </c>
      <c r="I3095" t="s">
        <v>28392</v>
      </c>
      <c r="J3095" t="s">
        <v>28393</v>
      </c>
      <c r="K3095" t="s">
        <v>28394</v>
      </c>
      <c r="L3095" t="s">
        <v>13</v>
      </c>
      <c r="M3095" t="s">
        <v>28395</v>
      </c>
      <c r="N3095" t="s">
        <v>28396</v>
      </c>
      <c r="O3095" t="s">
        <v>40</v>
      </c>
      <c r="P3095" t="s">
        <v>41</v>
      </c>
      <c r="Q3095" t="s">
        <v>42</v>
      </c>
    </row>
    <row r="3096" spans="1:17" x14ac:dyDescent="0.2">
      <c r="A3096" t="s">
        <v>28397</v>
      </c>
      <c r="B3096" t="s">
        <v>28398</v>
      </c>
      <c r="C3096" t="s">
        <v>28399</v>
      </c>
      <c r="D3096" t="s">
        <v>28400</v>
      </c>
      <c r="E3096">
        <v>2</v>
      </c>
      <c r="F3096">
        <v>18</v>
      </c>
      <c r="G3096">
        <v>13</v>
      </c>
      <c r="H3096">
        <v>5</v>
      </c>
      <c r="I3096" t="s">
        <v>28401</v>
      </c>
      <c r="J3096" t="s">
        <v>28402</v>
      </c>
      <c r="K3096" t="s">
        <v>28403</v>
      </c>
      <c r="L3096" t="s">
        <v>13</v>
      </c>
      <c r="M3096" t="s">
        <v>28404</v>
      </c>
      <c r="N3096" t="s">
        <v>28405</v>
      </c>
      <c r="O3096" t="s">
        <v>28406</v>
      </c>
      <c r="P3096" t="s">
        <v>145</v>
      </c>
      <c r="Q3096" t="s">
        <v>18</v>
      </c>
    </row>
    <row r="3097" spans="1:17" x14ac:dyDescent="0.2">
      <c r="A3097" t="s">
        <v>28407</v>
      </c>
      <c r="B3097" t="s">
        <v>28408</v>
      </c>
      <c r="C3097" t="s">
        <v>28409</v>
      </c>
      <c r="D3097" t="s">
        <v>28410</v>
      </c>
      <c r="E3097">
        <v>1</v>
      </c>
      <c r="F3097">
        <v>2</v>
      </c>
      <c r="G3097">
        <v>1</v>
      </c>
      <c r="H3097">
        <v>1</v>
      </c>
      <c r="I3097" t="s">
        <v>28411</v>
      </c>
      <c r="J3097" t="s">
        <v>28412</v>
      </c>
      <c r="K3097" t="s">
        <v>28413</v>
      </c>
      <c r="L3097" t="s">
        <v>13</v>
      </c>
      <c r="M3097" t="s">
        <v>28414</v>
      </c>
      <c r="N3097" t="s">
        <v>28415</v>
      </c>
      <c r="O3097" t="s">
        <v>28416</v>
      </c>
      <c r="P3097" t="s">
        <v>41</v>
      </c>
      <c r="Q3097" t="s">
        <v>42</v>
      </c>
    </row>
    <row r="3098" spans="1:17" x14ac:dyDescent="0.2">
      <c r="A3098" t="s">
        <v>28417</v>
      </c>
      <c r="B3098" t="s">
        <v>28418</v>
      </c>
      <c r="C3098" t="s">
        <v>28419</v>
      </c>
      <c r="D3098" t="s">
        <v>28420</v>
      </c>
      <c r="E3098">
        <v>1</v>
      </c>
      <c r="F3098">
        <v>4</v>
      </c>
      <c r="G3098">
        <v>2</v>
      </c>
      <c r="H3098">
        <v>2</v>
      </c>
      <c r="I3098" t="s">
        <v>28421</v>
      </c>
      <c r="J3098" t="s">
        <v>28418</v>
      </c>
      <c r="L3098" t="s">
        <v>13</v>
      </c>
      <c r="M3098" t="s">
        <v>28422</v>
      </c>
      <c r="N3098" t="s">
        <v>28423</v>
      </c>
      <c r="O3098" t="s">
        <v>28424</v>
      </c>
      <c r="P3098" t="s">
        <v>113</v>
      </c>
      <c r="Q3098" t="s">
        <v>42</v>
      </c>
    </row>
    <row r="3099" spans="1:17" x14ac:dyDescent="0.2">
      <c r="A3099" t="s">
        <v>28425</v>
      </c>
      <c r="B3099" t="s">
        <v>28426</v>
      </c>
      <c r="C3099" t="s">
        <v>28427</v>
      </c>
      <c r="D3099" t="s">
        <v>28428</v>
      </c>
      <c r="E3099">
        <v>1</v>
      </c>
      <c r="F3099">
        <v>59</v>
      </c>
      <c r="G3099">
        <v>29</v>
      </c>
      <c r="H3099">
        <v>30</v>
      </c>
      <c r="I3099" t="s">
        <v>28429</v>
      </c>
      <c r="J3099" t="s">
        <v>28430</v>
      </c>
      <c r="K3099" t="s">
        <v>28431</v>
      </c>
      <c r="L3099" t="s">
        <v>13</v>
      </c>
      <c r="M3099" t="s">
        <v>28432</v>
      </c>
      <c r="N3099" t="s">
        <v>28433</v>
      </c>
      <c r="O3099" t="s">
        <v>28434</v>
      </c>
      <c r="P3099" t="s">
        <v>29</v>
      </c>
      <c r="Q3099" t="s">
        <v>30</v>
      </c>
    </row>
    <row r="3100" spans="1:17" x14ac:dyDescent="0.2">
      <c r="A3100" t="s">
        <v>28435</v>
      </c>
      <c r="B3100" t="s">
        <v>28436</v>
      </c>
      <c r="C3100" t="s">
        <v>28437</v>
      </c>
      <c r="D3100" t="s">
        <v>28438</v>
      </c>
      <c r="E3100">
        <v>1</v>
      </c>
      <c r="F3100">
        <v>391</v>
      </c>
      <c r="G3100">
        <v>391</v>
      </c>
      <c r="H3100">
        <v>0</v>
      </c>
      <c r="I3100" t="s">
        <v>28439</v>
      </c>
      <c r="J3100" t="s">
        <v>28440</v>
      </c>
      <c r="K3100" t="s">
        <v>28441</v>
      </c>
      <c r="L3100" t="s">
        <v>13</v>
      </c>
      <c r="M3100" t="s">
        <v>28442</v>
      </c>
      <c r="N3100" t="s">
        <v>28437</v>
      </c>
      <c r="O3100" t="s">
        <v>2150</v>
      </c>
      <c r="P3100" t="s">
        <v>113</v>
      </c>
      <c r="Q3100" t="s">
        <v>42</v>
      </c>
    </row>
    <row r="3101" spans="1:17" x14ac:dyDescent="0.2">
      <c r="A3101" t="s">
        <v>28443</v>
      </c>
      <c r="B3101" t="s">
        <v>28444</v>
      </c>
      <c r="C3101" t="s">
        <v>28445</v>
      </c>
      <c r="D3101" t="s">
        <v>28446</v>
      </c>
      <c r="E3101">
        <v>2</v>
      </c>
      <c r="F3101">
        <v>2</v>
      </c>
      <c r="G3101">
        <v>2</v>
      </c>
      <c r="H3101">
        <v>0</v>
      </c>
      <c r="I3101" t="s">
        <v>28447</v>
      </c>
      <c r="J3101" t="s">
        <v>28448</v>
      </c>
      <c r="L3101" t="s">
        <v>13</v>
      </c>
      <c r="M3101" t="s">
        <v>28449</v>
      </c>
      <c r="N3101" t="s">
        <v>28450</v>
      </c>
      <c r="O3101" t="s">
        <v>28451</v>
      </c>
      <c r="P3101" t="s">
        <v>41</v>
      </c>
      <c r="Q3101" t="s">
        <v>42</v>
      </c>
    </row>
    <row r="3102" spans="1:17" x14ac:dyDescent="0.2">
      <c r="A3102" t="s">
        <v>28452</v>
      </c>
      <c r="B3102" t="s">
        <v>28453</v>
      </c>
      <c r="C3102" t="s">
        <v>28454</v>
      </c>
      <c r="D3102" t="s">
        <v>28455</v>
      </c>
      <c r="E3102">
        <v>1</v>
      </c>
      <c r="F3102">
        <v>198</v>
      </c>
      <c r="G3102">
        <v>198</v>
      </c>
      <c r="H3102">
        <v>0</v>
      </c>
      <c r="I3102" t="s">
        <v>28456</v>
      </c>
      <c r="J3102" t="s">
        <v>28457</v>
      </c>
      <c r="K3102" t="s">
        <v>28458</v>
      </c>
      <c r="L3102" t="s">
        <v>13</v>
      </c>
      <c r="M3102" t="s">
        <v>28459</v>
      </c>
      <c r="N3102" t="s">
        <v>28460</v>
      </c>
      <c r="O3102" t="s">
        <v>74</v>
      </c>
      <c r="P3102" t="s">
        <v>41</v>
      </c>
      <c r="Q3102" t="s">
        <v>42</v>
      </c>
    </row>
    <row r="3103" spans="1:17" x14ac:dyDescent="0.2">
      <c r="A3103" t="s">
        <v>28461</v>
      </c>
      <c r="B3103" t="s">
        <v>15768</v>
      </c>
      <c r="C3103" t="s">
        <v>28462</v>
      </c>
      <c r="D3103" t="s">
        <v>28463</v>
      </c>
      <c r="E3103">
        <v>1</v>
      </c>
      <c r="F3103">
        <v>2</v>
      </c>
      <c r="G3103">
        <v>1</v>
      </c>
      <c r="H3103">
        <v>1</v>
      </c>
      <c r="I3103" t="s">
        <v>28464</v>
      </c>
      <c r="J3103" t="s">
        <v>15768</v>
      </c>
      <c r="L3103" t="s">
        <v>13</v>
      </c>
      <c r="M3103" t="s">
        <v>28465</v>
      </c>
      <c r="N3103" t="s">
        <v>28466</v>
      </c>
      <c r="O3103" t="s">
        <v>28467</v>
      </c>
      <c r="P3103" t="s">
        <v>41</v>
      </c>
      <c r="Q3103" t="s">
        <v>42</v>
      </c>
    </row>
    <row r="3104" spans="1:17" x14ac:dyDescent="0.2">
      <c r="A3104" t="s">
        <v>28468</v>
      </c>
      <c r="B3104" t="s">
        <v>28469</v>
      </c>
      <c r="C3104" t="s">
        <v>28470</v>
      </c>
      <c r="D3104" t="s">
        <v>28471</v>
      </c>
      <c r="E3104">
        <v>1</v>
      </c>
      <c r="F3104">
        <v>3</v>
      </c>
      <c r="G3104">
        <v>2</v>
      </c>
      <c r="H3104">
        <v>1</v>
      </c>
      <c r="I3104" t="s">
        <v>28472</v>
      </c>
      <c r="J3104" t="s">
        <v>28473</v>
      </c>
      <c r="K3104" t="s">
        <v>28474</v>
      </c>
      <c r="L3104" t="s">
        <v>13</v>
      </c>
      <c r="M3104" t="s">
        <v>28475</v>
      </c>
      <c r="N3104" t="s">
        <v>28476</v>
      </c>
      <c r="O3104" t="s">
        <v>28477</v>
      </c>
      <c r="P3104" t="s">
        <v>145</v>
      </c>
      <c r="Q3104" t="s">
        <v>18</v>
      </c>
    </row>
    <row r="3105" spans="1:17" x14ac:dyDescent="0.2">
      <c r="A3105" t="s">
        <v>28478</v>
      </c>
      <c r="B3105" t="s">
        <v>28479</v>
      </c>
      <c r="C3105" t="s">
        <v>28480</v>
      </c>
      <c r="D3105" t="s">
        <v>28481</v>
      </c>
      <c r="E3105">
        <v>1</v>
      </c>
      <c r="F3105">
        <v>46</v>
      </c>
      <c r="G3105">
        <v>23</v>
      </c>
      <c r="H3105">
        <v>23</v>
      </c>
      <c r="I3105" t="s">
        <v>28482</v>
      </c>
      <c r="J3105" t="s">
        <v>28483</v>
      </c>
      <c r="K3105" t="s">
        <v>28484</v>
      </c>
      <c r="L3105" t="s">
        <v>13</v>
      </c>
      <c r="M3105" t="s">
        <v>28485</v>
      </c>
      <c r="N3105" t="s">
        <v>28486</v>
      </c>
      <c r="O3105" t="s">
        <v>192</v>
      </c>
      <c r="P3105" t="s">
        <v>145</v>
      </c>
      <c r="Q3105" t="s">
        <v>42</v>
      </c>
    </row>
    <row r="3106" spans="1:17" x14ac:dyDescent="0.2">
      <c r="A3106" t="s">
        <v>28487</v>
      </c>
      <c r="B3106" t="s">
        <v>28488</v>
      </c>
      <c r="C3106" t="s">
        <v>28489</v>
      </c>
      <c r="D3106" t="s">
        <v>28490</v>
      </c>
      <c r="E3106">
        <v>3</v>
      </c>
      <c r="F3106">
        <v>11</v>
      </c>
      <c r="G3106">
        <v>5</v>
      </c>
      <c r="H3106">
        <v>6</v>
      </c>
      <c r="I3106" t="s">
        <v>28491</v>
      </c>
      <c r="J3106" t="s">
        <v>28492</v>
      </c>
      <c r="K3106" t="s">
        <v>28493</v>
      </c>
      <c r="L3106" t="s">
        <v>13</v>
      </c>
      <c r="M3106" t="s">
        <v>28494</v>
      </c>
      <c r="N3106" t="s">
        <v>28495</v>
      </c>
      <c r="O3106" t="s">
        <v>7115</v>
      </c>
      <c r="P3106" t="s">
        <v>145</v>
      </c>
      <c r="Q3106" t="s">
        <v>18</v>
      </c>
    </row>
    <row r="3107" spans="1:17" x14ac:dyDescent="0.2">
      <c r="A3107" t="s">
        <v>13371</v>
      </c>
      <c r="B3107" t="s">
        <v>28496</v>
      </c>
      <c r="C3107" t="s">
        <v>28497</v>
      </c>
      <c r="D3107" t="s">
        <v>28498</v>
      </c>
      <c r="E3107">
        <v>13</v>
      </c>
      <c r="F3107">
        <v>37</v>
      </c>
      <c r="G3107">
        <v>18</v>
      </c>
      <c r="H3107">
        <v>19</v>
      </c>
      <c r="I3107" t="s">
        <v>28499</v>
      </c>
      <c r="J3107" t="s">
        <v>28500</v>
      </c>
      <c r="K3107" t="s">
        <v>28501</v>
      </c>
      <c r="L3107" t="s">
        <v>13</v>
      </c>
      <c r="M3107" t="s">
        <v>28502</v>
      </c>
      <c r="N3107" t="s">
        <v>28503</v>
      </c>
      <c r="O3107" t="s">
        <v>28504</v>
      </c>
      <c r="P3107" t="s">
        <v>255</v>
      </c>
      <c r="Q3107" t="s">
        <v>30</v>
      </c>
    </row>
    <row r="3108" spans="1:17" x14ac:dyDescent="0.2">
      <c r="A3108" t="s">
        <v>28505</v>
      </c>
      <c r="B3108" t="s">
        <v>28506</v>
      </c>
      <c r="C3108" t="s">
        <v>28507</v>
      </c>
      <c r="D3108" t="s">
        <v>28508</v>
      </c>
      <c r="E3108">
        <v>1</v>
      </c>
      <c r="F3108">
        <v>4</v>
      </c>
      <c r="G3108">
        <v>2</v>
      </c>
      <c r="H3108">
        <v>2</v>
      </c>
      <c r="I3108" t="s">
        <v>28509</v>
      </c>
      <c r="J3108" t="s">
        <v>28506</v>
      </c>
      <c r="K3108" t="s">
        <v>3261</v>
      </c>
      <c r="L3108" t="s">
        <v>13</v>
      </c>
      <c r="M3108" t="s">
        <v>28510</v>
      </c>
      <c r="N3108" t="s">
        <v>28511</v>
      </c>
      <c r="O3108" t="s">
        <v>28512</v>
      </c>
      <c r="P3108" t="s">
        <v>145</v>
      </c>
      <c r="Q3108" t="s">
        <v>30</v>
      </c>
    </row>
    <row r="3109" spans="1:17" x14ac:dyDescent="0.2">
      <c r="A3109" t="s">
        <v>28513</v>
      </c>
      <c r="B3109" t="s">
        <v>28514</v>
      </c>
      <c r="C3109" t="s">
        <v>28515</v>
      </c>
      <c r="D3109" t="s">
        <v>28516</v>
      </c>
      <c r="E3109">
        <v>1</v>
      </c>
      <c r="F3109">
        <v>24</v>
      </c>
      <c r="G3109">
        <v>24</v>
      </c>
      <c r="H3109">
        <v>0</v>
      </c>
      <c r="I3109" t="s">
        <v>28517</v>
      </c>
      <c r="J3109" t="s">
        <v>28518</v>
      </c>
      <c r="L3109" t="s">
        <v>13</v>
      </c>
      <c r="M3109" t="s">
        <v>28519</v>
      </c>
      <c r="N3109" t="s">
        <v>28520</v>
      </c>
      <c r="O3109" t="s">
        <v>28521</v>
      </c>
      <c r="P3109" t="s">
        <v>145</v>
      </c>
      <c r="Q3109" t="s">
        <v>18</v>
      </c>
    </row>
    <row r="3110" spans="1:17" x14ac:dyDescent="0.2">
      <c r="A3110" t="s">
        <v>28522</v>
      </c>
      <c r="B3110" t="s">
        <v>28523</v>
      </c>
      <c r="C3110" t="s">
        <v>28524</v>
      </c>
      <c r="D3110" t="s">
        <v>28525</v>
      </c>
      <c r="E3110">
        <v>5</v>
      </c>
      <c r="F3110">
        <v>326</v>
      </c>
      <c r="G3110">
        <v>326</v>
      </c>
      <c r="H3110">
        <v>0</v>
      </c>
      <c r="I3110" t="s">
        <v>28526</v>
      </c>
      <c r="J3110" t="s">
        <v>28527</v>
      </c>
      <c r="K3110" t="s">
        <v>28528</v>
      </c>
      <c r="L3110" t="s">
        <v>13</v>
      </c>
      <c r="M3110" t="s">
        <v>28529</v>
      </c>
      <c r="N3110" t="s">
        <v>28530</v>
      </c>
      <c r="O3110" t="s">
        <v>779</v>
      </c>
      <c r="P3110" t="s">
        <v>325</v>
      </c>
      <c r="Q3110" t="s">
        <v>42</v>
      </c>
    </row>
    <row r="3111" spans="1:17" x14ac:dyDescent="0.2">
      <c r="A3111" t="s">
        <v>28531</v>
      </c>
      <c r="B3111" t="s">
        <v>28532</v>
      </c>
      <c r="C3111" t="s">
        <v>28533</v>
      </c>
      <c r="D3111" t="s">
        <v>28534</v>
      </c>
      <c r="E3111">
        <v>2</v>
      </c>
      <c r="F3111">
        <v>23</v>
      </c>
      <c r="G3111">
        <v>21</v>
      </c>
      <c r="H3111">
        <v>2</v>
      </c>
      <c r="I3111" t="s">
        <v>28535</v>
      </c>
      <c r="J3111" t="s">
        <v>28536</v>
      </c>
      <c r="K3111" t="s">
        <v>28537</v>
      </c>
      <c r="L3111" t="s">
        <v>13</v>
      </c>
      <c r="M3111" t="s">
        <v>28538</v>
      </c>
      <c r="N3111" t="s">
        <v>28533</v>
      </c>
      <c r="O3111" t="s">
        <v>5996</v>
      </c>
      <c r="P3111" t="s">
        <v>173</v>
      </c>
      <c r="Q3111" t="s">
        <v>42</v>
      </c>
    </row>
    <row r="3112" spans="1:17" x14ac:dyDescent="0.2">
      <c r="A3112" t="s">
        <v>28539</v>
      </c>
      <c r="B3112" t="s">
        <v>28540</v>
      </c>
      <c r="C3112" t="s">
        <v>28541</v>
      </c>
      <c r="D3112" t="s">
        <v>28542</v>
      </c>
      <c r="E3112">
        <v>3</v>
      </c>
      <c r="F3112">
        <v>58</v>
      </c>
      <c r="G3112">
        <v>54</v>
      </c>
      <c r="H3112">
        <v>4</v>
      </c>
      <c r="I3112" t="s">
        <v>28543</v>
      </c>
      <c r="J3112" t="s">
        <v>28544</v>
      </c>
      <c r="K3112" t="s">
        <v>28545</v>
      </c>
      <c r="L3112" t="s">
        <v>13</v>
      </c>
      <c r="M3112" t="s">
        <v>28546</v>
      </c>
      <c r="N3112" t="s">
        <v>28547</v>
      </c>
      <c r="O3112" t="s">
        <v>3095</v>
      </c>
      <c r="P3112" t="s">
        <v>41</v>
      </c>
      <c r="Q3112" t="s">
        <v>42</v>
      </c>
    </row>
    <row r="3113" spans="1:17" x14ac:dyDescent="0.2">
      <c r="A3113" t="s">
        <v>28548</v>
      </c>
      <c r="B3113" t="s">
        <v>28549</v>
      </c>
      <c r="C3113" t="s">
        <v>28550</v>
      </c>
      <c r="D3113" t="s">
        <v>28551</v>
      </c>
      <c r="E3113">
        <v>1</v>
      </c>
      <c r="F3113">
        <v>1</v>
      </c>
      <c r="G3113">
        <v>1</v>
      </c>
      <c r="H3113">
        <v>0</v>
      </c>
      <c r="I3113" t="s">
        <v>28552</v>
      </c>
      <c r="J3113" t="s">
        <v>28553</v>
      </c>
      <c r="K3113" t="s">
        <v>28554</v>
      </c>
      <c r="L3113" t="s">
        <v>13</v>
      </c>
      <c r="M3113" t="s">
        <v>28555</v>
      </c>
      <c r="N3113" t="s">
        <v>28550</v>
      </c>
      <c r="O3113" t="s">
        <v>5996</v>
      </c>
      <c r="P3113" t="s">
        <v>173</v>
      </c>
      <c r="Q3113" t="s">
        <v>42</v>
      </c>
    </row>
    <row r="3114" spans="1:17" x14ac:dyDescent="0.2">
      <c r="A3114" t="s">
        <v>28556</v>
      </c>
      <c r="B3114" t="s">
        <v>28557</v>
      </c>
      <c r="C3114" t="s">
        <v>28558</v>
      </c>
      <c r="D3114" t="s">
        <v>28559</v>
      </c>
      <c r="E3114">
        <v>1</v>
      </c>
      <c r="F3114">
        <v>2</v>
      </c>
      <c r="G3114">
        <v>1</v>
      </c>
      <c r="H3114">
        <v>1</v>
      </c>
      <c r="I3114" t="s">
        <v>28560</v>
      </c>
      <c r="J3114" t="s">
        <v>28561</v>
      </c>
      <c r="K3114" t="s">
        <v>28562</v>
      </c>
      <c r="L3114" t="s">
        <v>13</v>
      </c>
      <c r="M3114" t="s">
        <v>28563</v>
      </c>
      <c r="N3114" t="s">
        <v>28564</v>
      </c>
      <c r="O3114" t="s">
        <v>28565</v>
      </c>
      <c r="P3114" t="s">
        <v>145</v>
      </c>
      <c r="Q3114" t="s">
        <v>30</v>
      </c>
    </row>
    <row r="3115" spans="1:17" x14ac:dyDescent="0.2">
      <c r="A3115" t="s">
        <v>28566</v>
      </c>
      <c r="B3115" t="s">
        <v>28567</v>
      </c>
      <c r="C3115" t="s">
        <v>28568</v>
      </c>
      <c r="D3115" t="s">
        <v>28569</v>
      </c>
      <c r="E3115">
        <v>3</v>
      </c>
      <c r="F3115">
        <v>0</v>
      </c>
      <c r="G3115">
        <v>0</v>
      </c>
      <c r="H3115">
        <v>0</v>
      </c>
      <c r="I3115" t="s">
        <v>28570</v>
      </c>
      <c r="J3115" t="s">
        <v>28571</v>
      </c>
      <c r="K3115" t="s">
        <v>28572</v>
      </c>
      <c r="L3115" t="s">
        <v>13</v>
      </c>
      <c r="M3115" t="s">
        <v>28573</v>
      </c>
      <c r="N3115" t="s">
        <v>28574</v>
      </c>
      <c r="O3115" t="s">
        <v>28575</v>
      </c>
      <c r="P3115" t="s">
        <v>1945</v>
      </c>
      <c r="Q3115" t="s">
        <v>18</v>
      </c>
    </row>
    <row r="3116" spans="1:17" x14ac:dyDescent="0.2">
      <c r="A3116" t="s">
        <v>28576</v>
      </c>
      <c r="B3116" t="s">
        <v>28577</v>
      </c>
      <c r="C3116" t="s">
        <v>28578</v>
      </c>
      <c r="D3116" t="s">
        <v>28579</v>
      </c>
      <c r="E3116">
        <v>2</v>
      </c>
      <c r="F3116">
        <v>4</v>
      </c>
      <c r="G3116">
        <v>2</v>
      </c>
      <c r="H3116">
        <v>2</v>
      </c>
      <c r="I3116" t="s">
        <v>28580</v>
      </c>
      <c r="J3116" t="s">
        <v>28581</v>
      </c>
      <c r="K3116" t="s">
        <v>28582</v>
      </c>
      <c r="L3116" t="s">
        <v>13</v>
      </c>
      <c r="M3116" t="s">
        <v>28583</v>
      </c>
      <c r="N3116" t="s">
        <v>28584</v>
      </c>
      <c r="O3116" t="s">
        <v>12370</v>
      </c>
      <c r="P3116" t="s">
        <v>12371</v>
      </c>
      <c r="Q3116" t="s">
        <v>42</v>
      </c>
    </row>
    <row r="3117" spans="1:17" x14ac:dyDescent="0.2">
      <c r="A3117" t="s">
        <v>28585</v>
      </c>
      <c r="B3117" t="s">
        <v>28586</v>
      </c>
      <c r="C3117" t="s">
        <v>28587</v>
      </c>
      <c r="D3117" t="s">
        <v>28588</v>
      </c>
      <c r="E3117">
        <v>1</v>
      </c>
      <c r="F3117">
        <v>7</v>
      </c>
      <c r="G3117">
        <v>7</v>
      </c>
      <c r="H3117">
        <v>0</v>
      </c>
      <c r="I3117" t="s">
        <v>28589</v>
      </c>
      <c r="J3117" t="s">
        <v>28590</v>
      </c>
      <c r="L3117" t="s">
        <v>13</v>
      </c>
      <c r="M3117" t="s">
        <v>28591</v>
      </c>
      <c r="N3117" t="s">
        <v>28592</v>
      </c>
      <c r="O3117" t="s">
        <v>28593</v>
      </c>
      <c r="P3117" t="s">
        <v>145</v>
      </c>
      <c r="Q3117" t="s">
        <v>30</v>
      </c>
    </row>
    <row r="3118" spans="1:17" x14ac:dyDescent="0.2">
      <c r="A3118" t="s">
        <v>28594</v>
      </c>
      <c r="B3118" t="s">
        <v>28595</v>
      </c>
      <c r="C3118" t="s">
        <v>28596</v>
      </c>
      <c r="D3118" t="s">
        <v>28597</v>
      </c>
      <c r="E3118">
        <v>3</v>
      </c>
      <c r="F3118">
        <v>74</v>
      </c>
      <c r="G3118">
        <v>72</v>
      </c>
      <c r="H3118">
        <v>2</v>
      </c>
      <c r="I3118" t="s">
        <v>28598</v>
      </c>
      <c r="J3118" t="s">
        <v>28599</v>
      </c>
      <c r="K3118" t="s">
        <v>28600</v>
      </c>
      <c r="L3118" t="s">
        <v>13</v>
      </c>
      <c r="M3118" t="s">
        <v>28601</v>
      </c>
      <c r="N3118" t="s">
        <v>28602</v>
      </c>
      <c r="O3118" t="s">
        <v>28603</v>
      </c>
      <c r="P3118" t="s">
        <v>255</v>
      </c>
      <c r="Q3118" t="s">
        <v>18</v>
      </c>
    </row>
    <row r="3119" spans="1:17" x14ac:dyDescent="0.2">
      <c r="A3119" t="s">
        <v>28604</v>
      </c>
      <c r="B3119" t="s">
        <v>28605</v>
      </c>
      <c r="C3119" t="s">
        <v>28606</v>
      </c>
      <c r="D3119" t="s">
        <v>28607</v>
      </c>
      <c r="E3119">
        <v>1</v>
      </c>
      <c r="F3119">
        <v>2</v>
      </c>
      <c r="G3119">
        <v>1</v>
      </c>
      <c r="H3119">
        <v>1</v>
      </c>
      <c r="I3119" t="s">
        <v>28608</v>
      </c>
      <c r="J3119" t="s">
        <v>28609</v>
      </c>
      <c r="K3119" t="s">
        <v>28610</v>
      </c>
      <c r="L3119" t="s">
        <v>13</v>
      </c>
      <c r="M3119" t="s">
        <v>28611</v>
      </c>
      <c r="N3119" t="s">
        <v>28612</v>
      </c>
      <c r="O3119" t="s">
        <v>28613</v>
      </c>
      <c r="P3119" t="s">
        <v>26984</v>
      </c>
      <c r="Q3119" t="s">
        <v>30</v>
      </c>
    </row>
    <row r="3120" spans="1:17" x14ac:dyDescent="0.2">
      <c r="A3120" t="s">
        <v>28614</v>
      </c>
      <c r="B3120" t="s">
        <v>28615</v>
      </c>
      <c r="C3120" t="s">
        <v>28616</v>
      </c>
      <c r="D3120" t="s">
        <v>28617</v>
      </c>
      <c r="E3120">
        <v>1</v>
      </c>
      <c r="F3120">
        <v>2</v>
      </c>
      <c r="G3120">
        <v>1</v>
      </c>
      <c r="H3120">
        <v>1</v>
      </c>
      <c r="I3120" t="s">
        <v>28618</v>
      </c>
      <c r="J3120" t="s">
        <v>28619</v>
      </c>
      <c r="K3120" t="s">
        <v>28620</v>
      </c>
      <c r="L3120" t="s">
        <v>13</v>
      </c>
      <c r="M3120" t="s">
        <v>28621</v>
      </c>
      <c r="N3120" t="s">
        <v>28622</v>
      </c>
      <c r="O3120" t="s">
        <v>7990</v>
      </c>
      <c r="P3120" t="s">
        <v>705</v>
      </c>
      <c r="Q3120" t="s">
        <v>114</v>
      </c>
    </row>
    <row r="3121" spans="1:17" x14ac:dyDescent="0.2">
      <c r="A3121" t="s">
        <v>28623</v>
      </c>
      <c r="B3121" t="s">
        <v>28624</v>
      </c>
      <c r="C3121" t="s">
        <v>28625</v>
      </c>
      <c r="D3121" t="s">
        <v>28626</v>
      </c>
      <c r="E3121">
        <v>1</v>
      </c>
      <c r="F3121">
        <v>77</v>
      </c>
      <c r="G3121">
        <v>40</v>
      </c>
      <c r="H3121">
        <v>37</v>
      </c>
      <c r="I3121" t="s">
        <v>28627</v>
      </c>
      <c r="J3121" t="s">
        <v>28628</v>
      </c>
      <c r="K3121" t="s">
        <v>28629</v>
      </c>
      <c r="L3121" t="s">
        <v>13</v>
      </c>
      <c r="M3121" t="s">
        <v>28630</v>
      </c>
      <c r="N3121" t="s">
        <v>28631</v>
      </c>
      <c r="O3121" t="s">
        <v>472</v>
      </c>
      <c r="P3121" t="s">
        <v>173</v>
      </c>
      <c r="Q3121" t="s">
        <v>387</v>
      </c>
    </row>
    <row r="3122" spans="1:17" x14ac:dyDescent="0.2">
      <c r="A3122" t="s">
        <v>28632</v>
      </c>
      <c r="B3122" t="s">
        <v>28633</v>
      </c>
      <c r="C3122" t="s">
        <v>28634</v>
      </c>
      <c r="D3122" t="s">
        <v>28635</v>
      </c>
      <c r="E3122">
        <v>1</v>
      </c>
      <c r="F3122">
        <v>21</v>
      </c>
      <c r="G3122">
        <v>16</v>
      </c>
      <c r="H3122">
        <v>5</v>
      </c>
      <c r="I3122" t="s">
        <v>28636</v>
      </c>
      <c r="J3122" t="s">
        <v>28637</v>
      </c>
      <c r="K3122" t="s">
        <v>28638</v>
      </c>
      <c r="L3122" t="s">
        <v>13</v>
      </c>
      <c r="M3122" t="s">
        <v>28639</v>
      </c>
      <c r="N3122" t="s">
        <v>28640</v>
      </c>
      <c r="O3122" t="s">
        <v>23841</v>
      </c>
      <c r="P3122" t="s">
        <v>145</v>
      </c>
      <c r="Q3122" t="s">
        <v>30</v>
      </c>
    </row>
    <row r="3123" spans="1:17" x14ac:dyDescent="0.2">
      <c r="A3123" t="s">
        <v>28641</v>
      </c>
      <c r="B3123" t="s">
        <v>28642</v>
      </c>
      <c r="C3123" t="s">
        <v>28643</v>
      </c>
      <c r="D3123" t="s">
        <v>28644</v>
      </c>
      <c r="E3123">
        <v>1</v>
      </c>
      <c r="F3123">
        <v>8</v>
      </c>
      <c r="G3123">
        <v>4</v>
      </c>
      <c r="H3123">
        <v>4</v>
      </c>
      <c r="I3123" t="s">
        <v>28645</v>
      </c>
      <c r="J3123" t="s">
        <v>28642</v>
      </c>
      <c r="L3123" t="s">
        <v>13</v>
      </c>
      <c r="M3123" t="s">
        <v>28646</v>
      </c>
      <c r="N3123" t="s">
        <v>28647</v>
      </c>
      <c r="O3123" t="s">
        <v>28648</v>
      </c>
      <c r="P3123" t="s">
        <v>145</v>
      </c>
      <c r="Q3123" t="s">
        <v>18</v>
      </c>
    </row>
    <row r="3124" spans="1:17" x14ac:dyDescent="0.2">
      <c r="A3124" t="s">
        <v>28649</v>
      </c>
      <c r="B3124" t="s">
        <v>28650</v>
      </c>
      <c r="C3124" t="s">
        <v>28651</v>
      </c>
      <c r="D3124" t="s">
        <v>28652</v>
      </c>
      <c r="E3124">
        <v>1</v>
      </c>
      <c r="F3124">
        <v>2</v>
      </c>
      <c r="G3124">
        <v>1</v>
      </c>
      <c r="H3124">
        <v>1</v>
      </c>
      <c r="I3124" t="s">
        <v>28653</v>
      </c>
      <c r="J3124" t="s">
        <v>28654</v>
      </c>
      <c r="L3124" t="s">
        <v>13</v>
      </c>
      <c r="M3124" t="s">
        <v>28655</v>
      </c>
      <c r="N3124" t="s">
        <v>28656</v>
      </c>
      <c r="O3124" t="s">
        <v>163</v>
      </c>
      <c r="P3124" t="s">
        <v>41</v>
      </c>
      <c r="Q3124" t="s">
        <v>18</v>
      </c>
    </row>
    <row r="3125" spans="1:17" x14ac:dyDescent="0.2">
      <c r="A3125" t="s">
        <v>28657</v>
      </c>
      <c r="B3125" t="s">
        <v>28658</v>
      </c>
      <c r="C3125" t="s">
        <v>28659</v>
      </c>
      <c r="D3125" t="s">
        <v>28660</v>
      </c>
      <c r="E3125">
        <v>3</v>
      </c>
      <c r="F3125">
        <v>127</v>
      </c>
      <c r="G3125">
        <v>103</v>
      </c>
      <c r="H3125">
        <v>24</v>
      </c>
      <c r="I3125" t="s">
        <v>28661</v>
      </c>
      <c r="J3125" t="s">
        <v>28662</v>
      </c>
      <c r="K3125" t="s">
        <v>28663</v>
      </c>
      <c r="L3125" t="s">
        <v>13</v>
      </c>
      <c r="M3125" t="s">
        <v>28664</v>
      </c>
      <c r="N3125" t="s">
        <v>28665</v>
      </c>
      <c r="O3125" t="s">
        <v>28666</v>
      </c>
      <c r="P3125" t="s">
        <v>533</v>
      </c>
      <c r="Q3125" t="s">
        <v>114</v>
      </c>
    </row>
    <row r="3126" spans="1:17" x14ac:dyDescent="0.2">
      <c r="A3126" t="s">
        <v>28667</v>
      </c>
      <c r="B3126" t="s">
        <v>28668</v>
      </c>
      <c r="C3126" t="s">
        <v>28669</v>
      </c>
      <c r="D3126" t="s">
        <v>28670</v>
      </c>
      <c r="E3126">
        <v>3</v>
      </c>
      <c r="F3126">
        <v>13</v>
      </c>
      <c r="G3126">
        <v>9</v>
      </c>
      <c r="H3126">
        <v>4</v>
      </c>
      <c r="I3126" t="s">
        <v>28671</v>
      </c>
      <c r="J3126" t="s">
        <v>28672</v>
      </c>
      <c r="K3126" t="s">
        <v>28673</v>
      </c>
      <c r="L3126" t="s">
        <v>13</v>
      </c>
      <c r="M3126" t="s">
        <v>28674</v>
      </c>
      <c r="N3126" t="s">
        <v>28669</v>
      </c>
      <c r="O3126" t="s">
        <v>779</v>
      </c>
      <c r="P3126" t="s">
        <v>325</v>
      </c>
      <c r="Q3126" t="s">
        <v>42</v>
      </c>
    </row>
    <row r="3127" spans="1:17" x14ac:dyDescent="0.2">
      <c r="A3127" t="s">
        <v>28675</v>
      </c>
      <c r="B3127" t="s">
        <v>28676</v>
      </c>
      <c r="C3127" t="s">
        <v>28677</v>
      </c>
      <c r="D3127" t="s">
        <v>28678</v>
      </c>
      <c r="E3127">
        <v>2</v>
      </c>
      <c r="F3127">
        <v>27</v>
      </c>
      <c r="G3127">
        <v>21</v>
      </c>
      <c r="H3127">
        <v>6</v>
      </c>
      <c r="I3127" t="s">
        <v>28679</v>
      </c>
      <c r="J3127" t="s">
        <v>28680</v>
      </c>
      <c r="K3127" t="s">
        <v>28681</v>
      </c>
      <c r="L3127" t="s">
        <v>13</v>
      </c>
      <c r="M3127" t="s">
        <v>28682</v>
      </c>
      <c r="N3127" t="s">
        <v>28683</v>
      </c>
      <c r="O3127" t="s">
        <v>28684</v>
      </c>
      <c r="P3127" t="s">
        <v>41</v>
      </c>
      <c r="Q3127" t="s">
        <v>30</v>
      </c>
    </row>
    <row r="3128" spans="1:17" x14ac:dyDescent="0.2">
      <c r="A3128" t="s">
        <v>28685</v>
      </c>
      <c r="B3128" t="s">
        <v>28686</v>
      </c>
      <c r="C3128" t="s">
        <v>28687</v>
      </c>
      <c r="D3128" t="s">
        <v>28688</v>
      </c>
      <c r="E3128">
        <v>3</v>
      </c>
      <c r="F3128">
        <v>9</v>
      </c>
      <c r="G3128">
        <v>5</v>
      </c>
      <c r="H3128">
        <v>4</v>
      </c>
      <c r="I3128" t="s">
        <v>28689</v>
      </c>
      <c r="J3128" t="s">
        <v>28686</v>
      </c>
      <c r="K3128" t="s">
        <v>28690</v>
      </c>
      <c r="L3128" t="s">
        <v>13</v>
      </c>
      <c r="M3128" t="s">
        <v>28691</v>
      </c>
      <c r="N3128" t="s">
        <v>28692</v>
      </c>
      <c r="O3128" t="s">
        <v>28693</v>
      </c>
      <c r="P3128" t="s">
        <v>41</v>
      </c>
      <c r="Q3128" t="s">
        <v>416</v>
      </c>
    </row>
    <row r="3129" spans="1:17" x14ac:dyDescent="0.2">
      <c r="A3129" t="s">
        <v>28694</v>
      </c>
      <c r="B3129" t="s">
        <v>28695</v>
      </c>
      <c r="C3129" t="s">
        <v>28696</v>
      </c>
      <c r="D3129" t="s">
        <v>28697</v>
      </c>
      <c r="E3129">
        <v>1</v>
      </c>
      <c r="F3129">
        <v>12</v>
      </c>
      <c r="G3129">
        <v>7</v>
      </c>
      <c r="H3129">
        <v>5</v>
      </c>
      <c r="I3129" t="s">
        <v>28698</v>
      </c>
      <c r="J3129" t="s">
        <v>28699</v>
      </c>
      <c r="K3129" t="s">
        <v>28700</v>
      </c>
      <c r="L3129" t="s">
        <v>13</v>
      </c>
      <c r="M3129" t="s">
        <v>28701</v>
      </c>
      <c r="N3129" t="s">
        <v>28702</v>
      </c>
      <c r="O3129" t="s">
        <v>192</v>
      </c>
      <c r="P3129" t="s">
        <v>173</v>
      </c>
      <c r="Q3129" t="s">
        <v>42</v>
      </c>
    </row>
    <row r="3130" spans="1:17" x14ac:dyDescent="0.2">
      <c r="A3130" t="s">
        <v>28703</v>
      </c>
      <c r="B3130" t="s">
        <v>28704</v>
      </c>
      <c r="C3130" t="s">
        <v>28705</v>
      </c>
      <c r="D3130" t="s">
        <v>28706</v>
      </c>
      <c r="E3130">
        <v>2</v>
      </c>
      <c r="F3130">
        <v>4</v>
      </c>
      <c r="G3130">
        <v>2</v>
      </c>
      <c r="H3130">
        <v>2</v>
      </c>
      <c r="I3130" t="s">
        <v>28707</v>
      </c>
      <c r="J3130" t="s">
        <v>28708</v>
      </c>
      <c r="L3130" t="s">
        <v>13</v>
      </c>
      <c r="M3130" t="s">
        <v>28709</v>
      </c>
      <c r="N3130" t="s">
        <v>28710</v>
      </c>
      <c r="O3130" t="s">
        <v>28711</v>
      </c>
      <c r="P3130" t="s">
        <v>17</v>
      </c>
      <c r="Q3130" t="s">
        <v>42</v>
      </c>
    </row>
    <row r="3131" spans="1:17" x14ac:dyDescent="0.2">
      <c r="A3131" t="s">
        <v>28712</v>
      </c>
      <c r="B3131" t="s">
        <v>28713</v>
      </c>
      <c r="C3131" t="s">
        <v>28714</v>
      </c>
      <c r="D3131" t="s">
        <v>28715</v>
      </c>
      <c r="E3131">
        <v>1</v>
      </c>
      <c r="F3131">
        <v>7</v>
      </c>
      <c r="G3131">
        <v>7</v>
      </c>
      <c r="H3131">
        <v>0</v>
      </c>
      <c r="I3131" t="s">
        <v>28716</v>
      </c>
      <c r="J3131" t="s">
        <v>28717</v>
      </c>
      <c r="K3131" t="s">
        <v>28718</v>
      </c>
      <c r="L3131" t="s">
        <v>13</v>
      </c>
      <c r="M3131" t="s">
        <v>28719</v>
      </c>
      <c r="N3131" t="s">
        <v>28720</v>
      </c>
      <c r="O3131" t="s">
        <v>28721</v>
      </c>
      <c r="P3131" t="s">
        <v>386</v>
      </c>
      <c r="Q3131" t="s">
        <v>30</v>
      </c>
    </row>
    <row r="3132" spans="1:17" x14ac:dyDescent="0.2">
      <c r="A3132" t="s">
        <v>28722</v>
      </c>
      <c r="B3132" t="s">
        <v>28723</v>
      </c>
      <c r="C3132" t="s">
        <v>28724</v>
      </c>
      <c r="D3132" t="s">
        <v>28725</v>
      </c>
      <c r="E3132">
        <v>15</v>
      </c>
      <c r="F3132">
        <v>850</v>
      </c>
      <c r="G3132">
        <v>849</v>
      </c>
      <c r="H3132">
        <v>1</v>
      </c>
      <c r="I3132" t="s">
        <v>28726</v>
      </c>
      <c r="J3132" t="s">
        <v>28727</v>
      </c>
      <c r="K3132" t="s">
        <v>28728</v>
      </c>
      <c r="L3132" t="s">
        <v>13</v>
      </c>
      <c r="M3132" t="s">
        <v>28729</v>
      </c>
      <c r="N3132" t="s">
        <v>28730</v>
      </c>
      <c r="O3132" t="s">
        <v>28731</v>
      </c>
      <c r="P3132" t="s">
        <v>41</v>
      </c>
      <c r="Q3132" t="s">
        <v>42</v>
      </c>
    </row>
    <row r="3133" spans="1:17" x14ac:dyDescent="0.2">
      <c r="A3133" t="s">
        <v>28732</v>
      </c>
      <c r="B3133" t="s">
        <v>28733</v>
      </c>
      <c r="C3133" t="s">
        <v>28734</v>
      </c>
      <c r="D3133" t="s">
        <v>28735</v>
      </c>
      <c r="E3133">
        <v>2</v>
      </c>
      <c r="F3133">
        <v>24</v>
      </c>
      <c r="G3133">
        <v>15</v>
      </c>
      <c r="H3133">
        <v>9</v>
      </c>
      <c r="I3133" t="s">
        <v>28736</v>
      </c>
      <c r="J3133" t="s">
        <v>28737</v>
      </c>
      <c r="K3133" t="s">
        <v>28738</v>
      </c>
      <c r="L3133" t="s">
        <v>13</v>
      </c>
      <c r="M3133" t="s">
        <v>28739</v>
      </c>
      <c r="N3133" t="s">
        <v>28740</v>
      </c>
      <c r="O3133" t="s">
        <v>13887</v>
      </c>
      <c r="P3133" t="s">
        <v>145</v>
      </c>
      <c r="Q3133" t="s">
        <v>42</v>
      </c>
    </row>
    <row r="3134" spans="1:17" x14ac:dyDescent="0.2">
      <c r="A3134" t="s">
        <v>28741</v>
      </c>
      <c r="B3134" t="s">
        <v>28742</v>
      </c>
      <c r="C3134" t="s">
        <v>28743</v>
      </c>
      <c r="D3134" t="s">
        <v>28744</v>
      </c>
      <c r="E3134">
        <v>1</v>
      </c>
      <c r="F3134">
        <v>6</v>
      </c>
      <c r="G3134">
        <v>3</v>
      </c>
      <c r="H3134">
        <v>3</v>
      </c>
      <c r="I3134" t="s">
        <v>28745</v>
      </c>
      <c r="J3134" t="s">
        <v>28742</v>
      </c>
      <c r="K3134" t="s">
        <v>28746</v>
      </c>
      <c r="L3134" t="s">
        <v>13</v>
      </c>
      <c r="M3134" t="s">
        <v>28747</v>
      </c>
      <c r="N3134" t="s">
        <v>28748</v>
      </c>
      <c r="O3134" t="s">
        <v>28749</v>
      </c>
      <c r="P3134" t="s">
        <v>145</v>
      </c>
      <c r="Q3134" t="s">
        <v>18</v>
      </c>
    </row>
    <row r="3135" spans="1:17" x14ac:dyDescent="0.2">
      <c r="A3135" t="s">
        <v>28750</v>
      </c>
      <c r="B3135" t="s">
        <v>28751</v>
      </c>
      <c r="C3135" t="s">
        <v>28752</v>
      </c>
      <c r="D3135" t="s">
        <v>28753</v>
      </c>
      <c r="E3135">
        <v>1</v>
      </c>
      <c r="F3135">
        <v>5</v>
      </c>
      <c r="G3135">
        <v>4</v>
      </c>
      <c r="H3135">
        <v>1</v>
      </c>
      <c r="I3135" t="s">
        <v>28754</v>
      </c>
      <c r="J3135" t="s">
        <v>28751</v>
      </c>
      <c r="L3135" t="s">
        <v>13</v>
      </c>
      <c r="M3135" t="s">
        <v>28755</v>
      </c>
      <c r="N3135" t="s">
        <v>28756</v>
      </c>
      <c r="O3135" t="s">
        <v>28757</v>
      </c>
      <c r="P3135" t="s">
        <v>94</v>
      </c>
      <c r="Q3135" t="s">
        <v>18</v>
      </c>
    </row>
    <row r="3136" spans="1:17" x14ac:dyDescent="0.2">
      <c r="A3136" t="s">
        <v>28758</v>
      </c>
      <c r="B3136" t="s">
        <v>28759</v>
      </c>
      <c r="C3136" t="s">
        <v>28760</v>
      </c>
      <c r="D3136" t="s">
        <v>28761</v>
      </c>
      <c r="E3136">
        <v>25</v>
      </c>
      <c r="F3136">
        <v>1348</v>
      </c>
      <c r="G3136">
        <v>133</v>
      </c>
      <c r="H3136">
        <v>1215</v>
      </c>
      <c r="I3136" t="s">
        <v>28762</v>
      </c>
      <c r="J3136" t="s">
        <v>28763</v>
      </c>
      <c r="K3136" t="s">
        <v>28764</v>
      </c>
      <c r="L3136" t="s">
        <v>13</v>
      </c>
      <c r="M3136" t="s">
        <v>28765</v>
      </c>
      <c r="N3136" t="s">
        <v>28766</v>
      </c>
      <c r="O3136" t="s">
        <v>28767</v>
      </c>
      <c r="P3136" t="s">
        <v>483</v>
      </c>
      <c r="Q3136" t="s">
        <v>18</v>
      </c>
    </row>
    <row r="3137" spans="1:17" x14ac:dyDescent="0.2">
      <c r="A3137" t="s">
        <v>28768</v>
      </c>
      <c r="B3137" t="s">
        <v>28769</v>
      </c>
      <c r="C3137" t="s">
        <v>28770</v>
      </c>
      <c r="D3137" t="s">
        <v>28771</v>
      </c>
      <c r="E3137">
        <v>2</v>
      </c>
      <c r="F3137">
        <v>10</v>
      </c>
      <c r="G3137">
        <v>8</v>
      </c>
      <c r="H3137">
        <v>2</v>
      </c>
      <c r="I3137" t="s">
        <v>28772</v>
      </c>
      <c r="J3137" t="s">
        <v>28773</v>
      </c>
      <c r="K3137" t="s">
        <v>28774</v>
      </c>
      <c r="L3137" t="s">
        <v>13</v>
      </c>
      <c r="M3137" t="s">
        <v>28775</v>
      </c>
      <c r="N3137" t="s">
        <v>28776</v>
      </c>
      <c r="O3137" t="s">
        <v>779</v>
      </c>
      <c r="P3137" t="s">
        <v>173</v>
      </c>
      <c r="Q3137" t="s">
        <v>42</v>
      </c>
    </row>
    <row r="3138" spans="1:17" x14ac:dyDescent="0.2">
      <c r="A3138" t="s">
        <v>28777</v>
      </c>
      <c r="B3138" t="s">
        <v>28778</v>
      </c>
      <c r="C3138" t="s">
        <v>28779</v>
      </c>
      <c r="D3138" t="s">
        <v>28780</v>
      </c>
      <c r="E3138">
        <v>1</v>
      </c>
      <c r="F3138">
        <v>12</v>
      </c>
      <c r="G3138">
        <v>6</v>
      </c>
      <c r="H3138">
        <v>6</v>
      </c>
      <c r="I3138" t="s">
        <v>28781</v>
      </c>
      <c r="J3138" t="s">
        <v>28782</v>
      </c>
      <c r="K3138" t="s">
        <v>28783</v>
      </c>
      <c r="L3138" t="s">
        <v>13</v>
      </c>
      <c r="M3138" t="s">
        <v>28784</v>
      </c>
      <c r="N3138" t="s">
        <v>28785</v>
      </c>
      <c r="O3138" t="s">
        <v>6755</v>
      </c>
      <c r="P3138" t="s">
        <v>41</v>
      </c>
      <c r="Q3138" t="s">
        <v>30</v>
      </c>
    </row>
    <row r="3139" spans="1:17" x14ac:dyDescent="0.2">
      <c r="A3139" t="s">
        <v>28786</v>
      </c>
      <c r="B3139" t="s">
        <v>28787</v>
      </c>
      <c r="C3139" t="s">
        <v>28788</v>
      </c>
      <c r="D3139" t="s">
        <v>28789</v>
      </c>
      <c r="E3139">
        <v>5</v>
      </c>
      <c r="F3139">
        <v>20</v>
      </c>
      <c r="G3139">
        <v>13</v>
      </c>
      <c r="H3139">
        <v>7</v>
      </c>
      <c r="I3139" t="s">
        <v>28790</v>
      </c>
      <c r="J3139" t="s">
        <v>28791</v>
      </c>
      <c r="K3139" t="s">
        <v>28792</v>
      </c>
      <c r="L3139" t="s">
        <v>13</v>
      </c>
      <c r="M3139" t="s">
        <v>28793</v>
      </c>
      <c r="N3139" t="s">
        <v>28794</v>
      </c>
      <c r="O3139" t="s">
        <v>28795</v>
      </c>
      <c r="P3139" t="s">
        <v>716</v>
      </c>
      <c r="Q3139" t="s">
        <v>42</v>
      </c>
    </row>
    <row r="3140" spans="1:17" x14ac:dyDescent="0.2">
      <c r="A3140" t="s">
        <v>28796</v>
      </c>
      <c r="B3140" t="s">
        <v>28797</v>
      </c>
      <c r="C3140" t="s">
        <v>28798</v>
      </c>
      <c r="D3140" t="s">
        <v>28799</v>
      </c>
      <c r="E3140">
        <v>1</v>
      </c>
      <c r="F3140">
        <v>4</v>
      </c>
      <c r="G3140">
        <v>2</v>
      </c>
      <c r="H3140">
        <v>2</v>
      </c>
      <c r="I3140" t="s">
        <v>28800</v>
      </c>
      <c r="J3140" t="s">
        <v>28797</v>
      </c>
      <c r="K3140" t="s">
        <v>28801</v>
      </c>
      <c r="L3140" t="s">
        <v>13</v>
      </c>
      <c r="M3140" t="s">
        <v>28802</v>
      </c>
      <c r="N3140" t="s">
        <v>28803</v>
      </c>
      <c r="O3140" t="s">
        <v>28804</v>
      </c>
      <c r="P3140" t="s">
        <v>325</v>
      </c>
      <c r="Q3140" t="s">
        <v>30</v>
      </c>
    </row>
    <row r="3141" spans="1:17" x14ac:dyDescent="0.2">
      <c r="A3141" t="s">
        <v>28805</v>
      </c>
      <c r="B3141" t="s">
        <v>28806</v>
      </c>
      <c r="C3141" t="s">
        <v>28807</v>
      </c>
      <c r="D3141" t="s">
        <v>28808</v>
      </c>
      <c r="E3141">
        <v>1</v>
      </c>
      <c r="F3141">
        <v>12</v>
      </c>
      <c r="G3141">
        <v>6</v>
      </c>
      <c r="H3141">
        <v>6</v>
      </c>
      <c r="I3141" t="s">
        <v>28809</v>
      </c>
      <c r="J3141" t="s">
        <v>28810</v>
      </c>
      <c r="K3141" t="s">
        <v>28811</v>
      </c>
      <c r="L3141" t="s">
        <v>13</v>
      </c>
      <c r="M3141" t="s">
        <v>28812</v>
      </c>
      <c r="N3141" t="s">
        <v>28813</v>
      </c>
      <c r="O3141" t="s">
        <v>28814</v>
      </c>
      <c r="P3141" t="s">
        <v>41</v>
      </c>
      <c r="Q3141" t="s">
        <v>30</v>
      </c>
    </row>
    <row r="3142" spans="1:17" x14ac:dyDescent="0.2">
      <c r="A3142" t="s">
        <v>28815</v>
      </c>
      <c r="B3142" t="s">
        <v>28816</v>
      </c>
      <c r="C3142" t="s">
        <v>28817</v>
      </c>
      <c r="D3142" t="s">
        <v>28818</v>
      </c>
      <c r="E3142">
        <v>1</v>
      </c>
      <c r="F3142">
        <v>9</v>
      </c>
      <c r="G3142">
        <v>5</v>
      </c>
      <c r="H3142">
        <v>4</v>
      </c>
      <c r="I3142" t="s">
        <v>28819</v>
      </c>
      <c r="J3142" t="s">
        <v>28820</v>
      </c>
      <c r="K3142" t="s">
        <v>28821</v>
      </c>
      <c r="L3142" t="s">
        <v>13</v>
      </c>
      <c r="M3142" t="s">
        <v>28822</v>
      </c>
      <c r="N3142" t="s">
        <v>28823</v>
      </c>
      <c r="O3142" t="s">
        <v>24571</v>
      </c>
      <c r="P3142" t="s">
        <v>173</v>
      </c>
      <c r="Q3142" t="s">
        <v>30</v>
      </c>
    </row>
    <row r="3143" spans="1:17" x14ac:dyDescent="0.2">
      <c r="A3143" t="s">
        <v>28824</v>
      </c>
      <c r="B3143" t="s">
        <v>28825</v>
      </c>
      <c r="C3143" t="s">
        <v>28826</v>
      </c>
      <c r="D3143" t="s">
        <v>28827</v>
      </c>
      <c r="E3143">
        <v>2</v>
      </c>
      <c r="F3143">
        <v>10</v>
      </c>
      <c r="G3143">
        <v>8</v>
      </c>
      <c r="H3143">
        <v>2</v>
      </c>
      <c r="I3143" t="s">
        <v>28828</v>
      </c>
      <c r="J3143" t="s">
        <v>28825</v>
      </c>
      <c r="K3143" t="s">
        <v>28829</v>
      </c>
      <c r="L3143" t="s">
        <v>13</v>
      </c>
      <c r="M3143" t="s">
        <v>28830</v>
      </c>
      <c r="N3143" t="s">
        <v>28831</v>
      </c>
      <c r="O3143" t="s">
        <v>28832</v>
      </c>
      <c r="P3143" t="s">
        <v>705</v>
      </c>
      <c r="Q3143" t="s">
        <v>514</v>
      </c>
    </row>
    <row r="3144" spans="1:17" x14ac:dyDescent="0.2">
      <c r="A3144" t="s">
        <v>28833</v>
      </c>
      <c r="B3144" t="s">
        <v>28834</v>
      </c>
      <c r="C3144" t="s">
        <v>28835</v>
      </c>
      <c r="D3144" t="s">
        <v>28836</v>
      </c>
      <c r="E3144">
        <v>4</v>
      </c>
      <c r="F3144">
        <v>89</v>
      </c>
      <c r="G3144">
        <v>78</v>
      </c>
      <c r="H3144">
        <v>11</v>
      </c>
      <c r="I3144" t="s">
        <v>28837</v>
      </c>
      <c r="J3144" t="s">
        <v>28838</v>
      </c>
      <c r="K3144" t="s">
        <v>28839</v>
      </c>
      <c r="L3144" t="s">
        <v>13</v>
      </c>
      <c r="M3144" t="s">
        <v>28840</v>
      </c>
      <c r="N3144" t="s">
        <v>28841</v>
      </c>
      <c r="O3144" t="s">
        <v>28842</v>
      </c>
      <c r="P3144" t="s">
        <v>94</v>
      </c>
      <c r="Q3144" t="s">
        <v>30</v>
      </c>
    </row>
    <row r="3145" spans="1:17" x14ac:dyDescent="0.2">
      <c r="A3145" t="s">
        <v>28843</v>
      </c>
      <c r="B3145" t="s">
        <v>28844</v>
      </c>
      <c r="C3145" t="s">
        <v>28845</v>
      </c>
      <c r="D3145" t="s">
        <v>28846</v>
      </c>
      <c r="E3145">
        <v>2</v>
      </c>
      <c r="F3145">
        <v>56</v>
      </c>
      <c r="G3145">
        <v>55</v>
      </c>
      <c r="H3145">
        <v>1</v>
      </c>
      <c r="I3145" t="s">
        <v>28847</v>
      </c>
      <c r="J3145" t="s">
        <v>28848</v>
      </c>
      <c r="K3145" t="s">
        <v>28849</v>
      </c>
      <c r="L3145" t="s">
        <v>13</v>
      </c>
      <c r="M3145" t="s">
        <v>28850</v>
      </c>
      <c r="N3145" t="s">
        <v>28851</v>
      </c>
      <c r="O3145" t="s">
        <v>74</v>
      </c>
      <c r="P3145" t="s">
        <v>41</v>
      </c>
      <c r="Q3145" t="s">
        <v>42</v>
      </c>
    </row>
    <row r="3146" spans="1:17" x14ac:dyDescent="0.2">
      <c r="A3146" t="s">
        <v>28852</v>
      </c>
      <c r="B3146" t="s">
        <v>28853</v>
      </c>
      <c r="C3146" t="s">
        <v>28854</v>
      </c>
      <c r="D3146" t="s">
        <v>28855</v>
      </c>
      <c r="E3146">
        <v>2</v>
      </c>
      <c r="F3146">
        <v>80</v>
      </c>
      <c r="G3146">
        <v>78</v>
      </c>
      <c r="H3146">
        <v>2</v>
      </c>
      <c r="I3146" t="s">
        <v>28856</v>
      </c>
      <c r="J3146" t="s">
        <v>28857</v>
      </c>
      <c r="K3146" t="s">
        <v>28858</v>
      </c>
      <c r="L3146" t="s">
        <v>13</v>
      </c>
      <c r="M3146" t="s">
        <v>28859</v>
      </c>
      <c r="N3146" t="s">
        <v>28860</v>
      </c>
      <c r="O3146" t="s">
        <v>1547</v>
      </c>
      <c r="P3146" t="s">
        <v>41</v>
      </c>
      <c r="Q3146" t="s">
        <v>42</v>
      </c>
    </row>
    <row r="3147" spans="1:17" x14ac:dyDescent="0.2">
      <c r="A3147" t="s">
        <v>28861</v>
      </c>
      <c r="B3147" t="s">
        <v>28862</v>
      </c>
      <c r="C3147" t="s">
        <v>28863</v>
      </c>
      <c r="D3147" t="s">
        <v>28864</v>
      </c>
      <c r="E3147">
        <v>2</v>
      </c>
      <c r="F3147">
        <v>83</v>
      </c>
      <c r="G3147">
        <v>74</v>
      </c>
      <c r="H3147">
        <v>9</v>
      </c>
      <c r="I3147" t="s">
        <v>28865</v>
      </c>
      <c r="J3147" t="s">
        <v>28866</v>
      </c>
      <c r="K3147" t="s">
        <v>28867</v>
      </c>
      <c r="L3147" t="s">
        <v>13</v>
      </c>
      <c r="M3147" t="s">
        <v>28868</v>
      </c>
      <c r="N3147" t="s">
        <v>28869</v>
      </c>
      <c r="O3147" t="s">
        <v>28870</v>
      </c>
      <c r="P3147" t="s">
        <v>705</v>
      </c>
      <c r="Q3147" t="s">
        <v>30</v>
      </c>
    </row>
    <row r="3148" spans="1:17" x14ac:dyDescent="0.2">
      <c r="A3148" t="s">
        <v>28871</v>
      </c>
      <c r="B3148" t="s">
        <v>28872</v>
      </c>
      <c r="C3148" t="s">
        <v>28873</v>
      </c>
      <c r="D3148" t="s">
        <v>28874</v>
      </c>
      <c r="E3148">
        <v>3</v>
      </c>
      <c r="F3148">
        <v>28</v>
      </c>
      <c r="G3148">
        <v>24</v>
      </c>
      <c r="H3148">
        <v>4</v>
      </c>
      <c r="I3148" t="s">
        <v>28875</v>
      </c>
      <c r="J3148" t="s">
        <v>28876</v>
      </c>
      <c r="K3148" t="s">
        <v>28877</v>
      </c>
      <c r="L3148" t="s">
        <v>13</v>
      </c>
      <c r="M3148" t="s">
        <v>28878</v>
      </c>
      <c r="N3148" t="s">
        <v>28879</v>
      </c>
      <c r="O3148" t="s">
        <v>2743</v>
      </c>
      <c r="P3148" t="s">
        <v>173</v>
      </c>
      <c r="Q3148" t="s">
        <v>42</v>
      </c>
    </row>
    <row r="3149" spans="1:17" x14ac:dyDescent="0.2">
      <c r="A3149" t="s">
        <v>28880</v>
      </c>
      <c r="B3149" t="s">
        <v>28881</v>
      </c>
      <c r="C3149" t="s">
        <v>28882</v>
      </c>
      <c r="D3149" t="s">
        <v>28883</v>
      </c>
      <c r="E3149">
        <v>2</v>
      </c>
      <c r="F3149">
        <v>13</v>
      </c>
      <c r="G3149">
        <v>12</v>
      </c>
      <c r="H3149">
        <v>1</v>
      </c>
      <c r="I3149" t="s">
        <v>28884</v>
      </c>
      <c r="J3149" t="s">
        <v>28885</v>
      </c>
      <c r="L3149" t="s">
        <v>13</v>
      </c>
      <c r="M3149" t="s">
        <v>28886</v>
      </c>
      <c r="N3149" t="s">
        <v>28887</v>
      </c>
      <c r="O3149" t="s">
        <v>3322</v>
      </c>
      <c r="P3149" t="s">
        <v>325</v>
      </c>
      <c r="Q3149" t="s">
        <v>42</v>
      </c>
    </row>
    <row r="3150" spans="1:17" x14ac:dyDescent="0.2">
      <c r="A3150" t="s">
        <v>28888</v>
      </c>
      <c r="B3150" t="s">
        <v>28889</v>
      </c>
      <c r="C3150" t="s">
        <v>28890</v>
      </c>
      <c r="D3150" t="s">
        <v>28891</v>
      </c>
      <c r="E3150">
        <v>1</v>
      </c>
      <c r="F3150">
        <v>6</v>
      </c>
      <c r="G3150">
        <v>5</v>
      </c>
      <c r="H3150">
        <v>1</v>
      </c>
      <c r="I3150" t="s">
        <v>28892</v>
      </c>
      <c r="J3150" t="s">
        <v>28889</v>
      </c>
      <c r="K3150" t="s">
        <v>28893</v>
      </c>
      <c r="L3150" t="s">
        <v>13</v>
      </c>
      <c r="M3150" t="s">
        <v>28894</v>
      </c>
      <c r="N3150" t="s">
        <v>28895</v>
      </c>
      <c r="O3150" t="s">
        <v>28896</v>
      </c>
      <c r="P3150" t="s">
        <v>145</v>
      </c>
      <c r="Q3150" t="s">
        <v>18</v>
      </c>
    </row>
    <row r="3151" spans="1:17" x14ac:dyDescent="0.2">
      <c r="A3151" t="s">
        <v>28897</v>
      </c>
      <c r="B3151" t="s">
        <v>28898</v>
      </c>
      <c r="C3151" t="s">
        <v>28899</v>
      </c>
      <c r="D3151" t="s">
        <v>28900</v>
      </c>
      <c r="E3151">
        <v>1</v>
      </c>
      <c r="F3151">
        <v>39</v>
      </c>
      <c r="G3151">
        <v>39</v>
      </c>
      <c r="H3151">
        <v>0</v>
      </c>
      <c r="I3151" t="s">
        <v>28901</v>
      </c>
      <c r="J3151" t="s">
        <v>28902</v>
      </c>
      <c r="K3151" t="s">
        <v>28903</v>
      </c>
      <c r="L3151" t="s">
        <v>13</v>
      </c>
      <c r="M3151" t="s">
        <v>28904</v>
      </c>
      <c r="N3151" t="s">
        <v>28905</v>
      </c>
      <c r="O3151" t="s">
        <v>28906</v>
      </c>
      <c r="P3151" t="s">
        <v>125</v>
      </c>
      <c r="Q3151" t="s">
        <v>18</v>
      </c>
    </row>
    <row r="3152" spans="1:17" x14ac:dyDescent="0.2">
      <c r="A3152" t="s">
        <v>28907</v>
      </c>
      <c r="B3152" t="s">
        <v>28908</v>
      </c>
      <c r="C3152" t="s">
        <v>28909</v>
      </c>
      <c r="D3152" t="s">
        <v>28910</v>
      </c>
      <c r="E3152">
        <v>1</v>
      </c>
      <c r="F3152">
        <v>2</v>
      </c>
      <c r="G3152">
        <v>1</v>
      </c>
      <c r="H3152">
        <v>1</v>
      </c>
      <c r="I3152" t="s">
        <v>28911</v>
      </c>
      <c r="J3152" t="s">
        <v>28912</v>
      </c>
      <c r="L3152" t="s">
        <v>13</v>
      </c>
      <c r="M3152" t="s">
        <v>28913</v>
      </c>
      <c r="N3152" t="s">
        <v>28914</v>
      </c>
      <c r="O3152" t="s">
        <v>1664</v>
      </c>
      <c r="P3152" t="s">
        <v>41</v>
      </c>
      <c r="Q3152" t="s">
        <v>514</v>
      </c>
    </row>
    <row r="3153" spans="1:17" x14ac:dyDescent="0.2">
      <c r="A3153" t="s">
        <v>28915</v>
      </c>
      <c r="B3153" t="s">
        <v>28916</v>
      </c>
      <c r="C3153" t="s">
        <v>28917</v>
      </c>
      <c r="D3153" t="s">
        <v>28918</v>
      </c>
      <c r="E3153">
        <v>1</v>
      </c>
      <c r="F3153">
        <v>1</v>
      </c>
      <c r="G3153">
        <v>0</v>
      </c>
      <c r="H3153">
        <v>1</v>
      </c>
      <c r="I3153" t="s">
        <v>28919</v>
      </c>
      <c r="J3153" t="s">
        <v>28920</v>
      </c>
      <c r="K3153" t="s">
        <v>28921</v>
      </c>
      <c r="L3153" t="s">
        <v>13</v>
      </c>
      <c r="M3153" t="s">
        <v>28922</v>
      </c>
      <c r="N3153" t="s">
        <v>28923</v>
      </c>
      <c r="O3153" t="s">
        <v>28924</v>
      </c>
      <c r="P3153" t="s">
        <v>64</v>
      </c>
      <c r="Q3153" t="s">
        <v>18</v>
      </c>
    </row>
    <row r="3154" spans="1:17" x14ac:dyDescent="0.2">
      <c r="A3154" t="s">
        <v>28925</v>
      </c>
      <c r="B3154" t="s">
        <v>28926</v>
      </c>
      <c r="C3154" t="s">
        <v>28927</v>
      </c>
      <c r="D3154" t="s">
        <v>28928</v>
      </c>
      <c r="E3154">
        <v>1</v>
      </c>
      <c r="F3154">
        <v>6</v>
      </c>
      <c r="G3154">
        <v>3</v>
      </c>
      <c r="H3154">
        <v>3</v>
      </c>
      <c r="I3154" t="s">
        <v>28929</v>
      </c>
      <c r="J3154" t="s">
        <v>28930</v>
      </c>
      <c r="K3154" t="s">
        <v>28931</v>
      </c>
      <c r="L3154" t="s">
        <v>13</v>
      </c>
      <c r="M3154" t="s">
        <v>28932</v>
      </c>
      <c r="N3154" t="s">
        <v>28933</v>
      </c>
      <c r="O3154" t="s">
        <v>28934</v>
      </c>
      <c r="P3154" t="s">
        <v>64</v>
      </c>
      <c r="Q3154" t="s">
        <v>42</v>
      </c>
    </row>
    <row r="3155" spans="1:17" x14ac:dyDescent="0.2">
      <c r="A3155" t="s">
        <v>28935</v>
      </c>
      <c r="B3155" t="s">
        <v>28936</v>
      </c>
      <c r="C3155" t="s">
        <v>28937</v>
      </c>
      <c r="D3155" t="s">
        <v>28938</v>
      </c>
      <c r="E3155">
        <v>3</v>
      </c>
      <c r="F3155">
        <v>15</v>
      </c>
      <c r="G3155">
        <v>14</v>
      </c>
      <c r="H3155">
        <v>1</v>
      </c>
      <c r="I3155" t="s">
        <v>28939</v>
      </c>
      <c r="J3155" t="s">
        <v>28936</v>
      </c>
      <c r="K3155" t="s">
        <v>28940</v>
      </c>
      <c r="L3155" t="s">
        <v>13</v>
      </c>
      <c r="M3155" t="s">
        <v>28941</v>
      </c>
      <c r="N3155" t="s">
        <v>28942</v>
      </c>
      <c r="O3155" t="s">
        <v>28943</v>
      </c>
      <c r="P3155" t="s">
        <v>716</v>
      </c>
      <c r="Q3155" t="s">
        <v>42</v>
      </c>
    </row>
    <row r="3156" spans="1:17" x14ac:dyDescent="0.2">
      <c r="A3156" t="s">
        <v>28944</v>
      </c>
      <c r="B3156" t="s">
        <v>28945</v>
      </c>
      <c r="C3156" t="s">
        <v>28946</v>
      </c>
      <c r="D3156" t="s">
        <v>28947</v>
      </c>
      <c r="E3156">
        <v>4</v>
      </c>
      <c r="F3156">
        <v>51</v>
      </c>
      <c r="G3156">
        <v>40</v>
      </c>
      <c r="H3156">
        <v>11</v>
      </c>
      <c r="I3156" t="s">
        <v>28948</v>
      </c>
      <c r="J3156" t="s">
        <v>28949</v>
      </c>
      <c r="K3156" t="s">
        <v>28950</v>
      </c>
      <c r="L3156" t="s">
        <v>13</v>
      </c>
      <c r="M3156" t="s">
        <v>28951</v>
      </c>
      <c r="N3156" t="s">
        <v>28946</v>
      </c>
      <c r="O3156" t="s">
        <v>1547</v>
      </c>
      <c r="P3156" t="s">
        <v>41</v>
      </c>
      <c r="Q3156" t="s">
        <v>42</v>
      </c>
    </row>
    <row r="3157" spans="1:17" x14ac:dyDescent="0.2">
      <c r="A3157" t="s">
        <v>28952</v>
      </c>
      <c r="B3157" t="s">
        <v>28953</v>
      </c>
      <c r="C3157" t="s">
        <v>28954</v>
      </c>
      <c r="D3157" t="s">
        <v>28955</v>
      </c>
      <c r="E3157">
        <v>1</v>
      </c>
      <c r="F3157">
        <v>7</v>
      </c>
      <c r="G3157">
        <v>5</v>
      </c>
      <c r="H3157">
        <v>2</v>
      </c>
      <c r="I3157" t="s">
        <v>28956</v>
      </c>
      <c r="J3157" t="s">
        <v>28957</v>
      </c>
      <c r="K3157" t="s">
        <v>28958</v>
      </c>
      <c r="L3157" t="s">
        <v>13</v>
      </c>
      <c r="M3157" t="s">
        <v>28959</v>
      </c>
      <c r="N3157" t="s">
        <v>28960</v>
      </c>
      <c r="O3157" t="s">
        <v>19165</v>
      </c>
      <c r="P3157" t="s">
        <v>41</v>
      </c>
      <c r="Q3157" t="s">
        <v>42</v>
      </c>
    </row>
    <row r="3158" spans="1:17" x14ac:dyDescent="0.2">
      <c r="A3158" t="s">
        <v>28961</v>
      </c>
      <c r="B3158" t="s">
        <v>28962</v>
      </c>
      <c r="C3158" t="s">
        <v>28963</v>
      </c>
      <c r="D3158" t="s">
        <v>28964</v>
      </c>
      <c r="E3158">
        <v>1</v>
      </c>
      <c r="F3158">
        <v>6</v>
      </c>
      <c r="G3158">
        <v>4</v>
      </c>
      <c r="H3158">
        <v>2</v>
      </c>
      <c r="I3158" t="s">
        <v>28965</v>
      </c>
      <c r="J3158" t="s">
        <v>28962</v>
      </c>
      <c r="K3158" t="s">
        <v>28966</v>
      </c>
      <c r="L3158" t="s">
        <v>13</v>
      </c>
      <c r="M3158" t="s">
        <v>28967</v>
      </c>
      <c r="N3158" t="s">
        <v>28968</v>
      </c>
      <c r="O3158" t="s">
        <v>40</v>
      </c>
      <c r="P3158" t="s">
        <v>41</v>
      </c>
      <c r="Q3158" t="s">
        <v>42</v>
      </c>
    </row>
    <row r="3159" spans="1:17" x14ac:dyDescent="0.2">
      <c r="A3159" t="s">
        <v>28969</v>
      </c>
      <c r="B3159" t="s">
        <v>28970</v>
      </c>
      <c r="C3159" t="s">
        <v>28971</v>
      </c>
      <c r="D3159" t="s">
        <v>28972</v>
      </c>
      <c r="E3159">
        <v>4</v>
      </c>
      <c r="F3159">
        <v>221</v>
      </c>
      <c r="G3159">
        <v>221</v>
      </c>
      <c r="H3159">
        <v>0</v>
      </c>
      <c r="I3159" t="s">
        <v>28973</v>
      </c>
      <c r="J3159" t="s">
        <v>28974</v>
      </c>
      <c r="K3159" t="s">
        <v>28975</v>
      </c>
      <c r="L3159" t="s">
        <v>13</v>
      </c>
      <c r="M3159" t="s">
        <v>28976</v>
      </c>
      <c r="N3159" t="s">
        <v>28977</v>
      </c>
      <c r="O3159" t="s">
        <v>28978</v>
      </c>
      <c r="P3159" t="s">
        <v>17</v>
      </c>
      <c r="Q3159" t="s">
        <v>30</v>
      </c>
    </row>
    <row r="3160" spans="1:17" x14ac:dyDescent="0.2">
      <c r="A3160" t="s">
        <v>28979</v>
      </c>
      <c r="B3160" t="s">
        <v>28980</v>
      </c>
      <c r="C3160" t="s">
        <v>28981</v>
      </c>
      <c r="D3160" t="s">
        <v>28982</v>
      </c>
      <c r="E3160">
        <v>1</v>
      </c>
      <c r="F3160">
        <v>15</v>
      </c>
      <c r="G3160">
        <v>15</v>
      </c>
      <c r="H3160">
        <v>0</v>
      </c>
      <c r="I3160" t="s">
        <v>28983</v>
      </c>
      <c r="J3160" t="s">
        <v>28984</v>
      </c>
      <c r="K3160" t="s">
        <v>28985</v>
      </c>
      <c r="L3160" t="s">
        <v>13</v>
      </c>
      <c r="M3160" t="s">
        <v>28986</v>
      </c>
      <c r="N3160" t="s">
        <v>28987</v>
      </c>
      <c r="O3160" t="s">
        <v>6286</v>
      </c>
      <c r="P3160" t="s">
        <v>41</v>
      </c>
      <c r="Q3160" t="s">
        <v>42</v>
      </c>
    </row>
    <row r="3161" spans="1:17" x14ac:dyDescent="0.2">
      <c r="A3161" t="s">
        <v>28988</v>
      </c>
      <c r="B3161" t="s">
        <v>28989</v>
      </c>
      <c r="C3161" t="s">
        <v>28990</v>
      </c>
      <c r="D3161" t="s">
        <v>28991</v>
      </c>
      <c r="E3161">
        <v>1</v>
      </c>
      <c r="F3161">
        <v>9</v>
      </c>
      <c r="G3161">
        <v>8</v>
      </c>
      <c r="H3161">
        <v>1</v>
      </c>
      <c r="I3161" t="s">
        <v>28992</v>
      </c>
      <c r="J3161" t="s">
        <v>28993</v>
      </c>
      <c r="K3161" t="s">
        <v>28994</v>
      </c>
      <c r="L3161" t="s">
        <v>13</v>
      </c>
      <c r="M3161" t="s">
        <v>28995</v>
      </c>
      <c r="N3161" t="s">
        <v>28996</v>
      </c>
      <c r="O3161" t="s">
        <v>74</v>
      </c>
      <c r="P3161" t="s">
        <v>41</v>
      </c>
      <c r="Q3161" t="s">
        <v>42</v>
      </c>
    </row>
    <row r="3162" spans="1:17" x14ac:dyDescent="0.2">
      <c r="A3162" t="s">
        <v>28997</v>
      </c>
      <c r="B3162" t="s">
        <v>28998</v>
      </c>
      <c r="C3162" t="s">
        <v>28999</v>
      </c>
      <c r="D3162" t="s">
        <v>29000</v>
      </c>
      <c r="E3162">
        <v>2</v>
      </c>
      <c r="F3162">
        <v>51</v>
      </c>
      <c r="G3162">
        <v>43</v>
      </c>
      <c r="H3162">
        <v>8</v>
      </c>
      <c r="I3162" t="s">
        <v>29001</v>
      </c>
      <c r="J3162" t="s">
        <v>28998</v>
      </c>
      <c r="L3162" t="s">
        <v>13</v>
      </c>
      <c r="M3162" t="s">
        <v>29002</v>
      </c>
      <c r="N3162" t="s">
        <v>29003</v>
      </c>
      <c r="O3162" t="s">
        <v>3974</v>
      </c>
      <c r="P3162" t="s">
        <v>41</v>
      </c>
      <c r="Q3162" t="s">
        <v>42</v>
      </c>
    </row>
    <row r="3163" spans="1:17" x14ac:dyDescent="0.2">
      <c r="A3163" t="s">
        <v>29004</v>
      </c>
      <c r="B3163" t="s">
        <v>29005</v>
      </c>
      <c r="C3163" t="s">
        <v>29006</v>
      </c>
      <c r="D3163" t="s">
        <v>29007</v>
      </c>
      <c r="E3163">
        <v>1</v>
      </c>
      <c r="F3163">
        <v>14</v>
      </c>
      <c r="G3163">
        <v>5</v>
      </c>
      <c r="H3163">
        <v>9</v>
      </c>
      <c r="I3163" t="s">
        <v>29008</v>
      </c>
      <c r="J3163" t="s">
        <v>29009</v>
      </c>
      <c r="K3163" t="s">
        <v>29010</v>
      </c>
      <c r="L3163" t="s">
        <v>13</v>
      </c>
      <c r="M3163" t="s">
        <v>29011</v>
      </c>
      <c r="N3163" t="s">
        <v>29012</v>
      </c>
      <c r="O3163" t="s">
        <v>29013</v>
      </c>
      <c r="P3163" t="s">
        <v>113</v>
      </c>
      <c r="Q3163" t="s">
        <v>7407</v>
      </c>
    </row>
    <row r="3164" spans="1:17" x14ac:dyDescent="0.2">
      <c r="A3164" t="s">
        <v>29014</v>
      </c>
      <c r="B3164" t="s">
        <v>29015</v>
      </c>
      <c r="C3164" t="s">
        <v>29016</v>
      </c>
      <c r="D3164" t="s">
        <v>29017</v>
      </c>
      <c r="E3164">
        <v>1</v>
      </c>
      <c r="F3164">
        <v>4</v>
      </c>
      <c r="G3164">
        <v>2</v>
      </c>
      <c r="H3164">
        <v>2</v>
      </c>
      <c r="I3164" t="s">
        <v>29018</v>
      </c>
      <c r="J3164" t="s">
        <v>29015</v>
      </c>
      <c r="K3164" t="s">
        <v>29019</v>
      </c>
      <c r="L3164" t="s">
        <v>13</v>
      </c>
      <c r="M3164" t="s">
        <v>29020</v>
      </c>
      <c r="N3164" t="s">
        <v>29021</v>
      </c>
      <c r="O3164" t="s">
        <v>29022</v>
      </c>
      <c r="P3164" t="s">
        <v>145</v>
      </c>
      <c r="Q3164" t="s">
        <v>30</v>
      </c>
    </row>
    <row r="3165" spans="1:17" x14ac:dyDescent="0.2">
      <c r="A3165" t="s">
        <v>3691</v>
      </c>
      <c r="B3165" t="s">
        <v>29023</v>
      </c>
      <c r="C3165" t="s">
        <v>29024</v>
      </c>
      <c r="D3165" t="s">
        <v>29025</v>
      </c>
      <c r="E3165">
        <v>1</v>
      </c>
      <c r="F3165">
        <v>4</v>
      </c>
      <c r="G3165">
        <v>3</v>
      </c>
      <c r="H3165">
        <v>1</v>
      </c>
      <c r="I3165" t="s">
        <v>29026</v>
      </c>
      <c r="J3165" t="s">
        <v>29027</v>
      </c>
      <c r="K3165" t="s">
        <v>29028</v>
      </c>
      <c r="L3165" t="s">
        <v>13</v>
      </c>
      <c r="M3165" t="s">
        <v>29029</v>
      </c>
      <c r="N3165" t="s">
        <v>29030</v>
      </c>
      <c r="O3165" t="s">
        <v>29031</v>
      </c>
      <c r="P3165" t="s">
        <v>533</v>
      </c>
      <c r="Q3165" t="s">
        <v>42</v>
      </c>
    </row>
    <row r="3166" spans="1:17" x14ac:dyDescent="0.2">
      <c r="A3166" t="s">
        <v>29032</v>
      </c>
      <c r="B3166" t="s">
        <v>29033</v>
      </c>
      <c r="C3166" t="s">
        <v>29034</v>
      </c>
      <c r="D3166" t="s">
        <v>29035</v>
      </c>
      <c r="E3166">
        <v>1</v>
      </c>
      <c r="F3166">
        <v>31</v>
      </c>
      <c r="G3166">
        <v>24</v>
      </c>
      <c r="H3166">
        <v>7</v>
      </c>
      <c r="I3166" t="s">
        <v>29036</v>
      </c>
      <c r="J3166" t="s">
        <v>29037</v>
      </c>
      <c r="K3166" t="s">
        <v>29038</v>
      </c>
      <c r="L3166" t="s">
        <v>13</v>
      </c>
      <c r="M3166" t="s">
        <v>29039</v>
      </c>
      <c r="N3166" t="s">
        <v>29040</v>
      </c>
      <c r="O3166" t="s">
        <v>8517</v>
      </c>
      <c r="P3166" t="s">
        <v>41</v>
      </c>
      <c r="Q3166" t="s">
        <v>42</v>
      </c>
    </row>
    <row r="3167" spans="1:17" x14ac:dyDescent="0.2">
      <c r="A3167" t="s">
        <v>29041</v>
      </c>
      <c r="B3167" t="s">
        <v>29042</v>
      </c>
      <c r="C3167" t="s">
        <v>29043</v>
      </c>
      <c r="D3167" t="s">
        <v>29044</v>
      </c>
      <c r="E3167">
        <v>3</v>
      </c>
      <c r="F3167">
        <v>176</v>
      </c>
      <c r="G3167">
        <v>90</v>
      </c>
      <c r="H3167">
        <v>86</v>
      </c>
      <c r="I3167" t="s">
        <v>29045</v>
      </c>
      <c r="J3167" t="s">
        <v>29046</v>
      </c>
      <c r="K3167" t="s">
        <v>29047</v>
      </c>
      <c r="L3167" t="s">
        <v>13</v>
      </c>
      <c r="M3167" t="s">
        <v>29048</v>
      </c>
      <c r="N3167" t="s">
        <v>29049</v>
      </c>
      <c r="O3167" t="s">
        <v>29050</v>
      </c>
      <c r="P3167" t="s">
        <v>173</v>
      </c>
      <c r="Q3167" t="s">
        <v>30</v>
      </c>
    </row>
    <row r="3168" spans="1:17" x14ac:dyDescent="0.2">
      <c r="A3168" t="s">
        <v>29051</v>
      </c>
      <c r="B3168" t="s">
        <v>29052</v>
      </c>
      <c r="C3168" t="s">
        <v>29053</v>
      </c>
      <c r="D3168" t="s">
        <v>29054</v>
      </c>
      <c r="E3168">
        <v>1</v>
      </c>
      <c r="F3168">
        <v>2</v>
      </c>
      <c r="G3168">
        <v>1</v>
      </c>
      <c r="H3168">
        <v>1</v>
      </c>
      <c r="I3168" t="s">
        <v>29055</v>
      </c>
      <c r="J3168" t="s">
        <v>29056</v>
      </c>
      <c r="L3168" t="s">
        <v>13</v>
      </c>
      <c r="M3168" t="s">
        <v>29057</v>
      </c>
      <c r="N3168" t="s">
        <v>29053</v>
      </c>
      <c r="O3168" t="s">
        <v>2072</v>
      </c>
      <c r="P3168" t="s">
        <v>41</v>
      </c>
      <c r="Q3168" t="s">
        <v>42</v>
      </c>
    </row>
    <row r="3169" spans="1:17" x14ac:dyDescent="0.2">
      <c r="A3169" t="s">
        <v>29058</v>
      </c>
      <c r="B3169" t="s">
        <v>29059</v>
      </c>
      <c r="C3169" t="s">
        <v>29060</v>
      </c>
      <c r="D3169" t="s">
        <v>29061</v>
      </c>
      <c r="E3169">
        <v>1</v>
      </c>
      <c r="F3169">
        <v>2</v>
      </c>
      <c r="G3169">
        <v>2</v>
      </c>
      <c r="H3169">
        <v>0</v>
      </c>
      <c r="I3169" t="s">
        <v>29062</v>
      </c>
      <c r="J3169" t="s">
        <v>29063</v>
      </c>
      <c r="K3169" t="s">
        <v>29064</v>
      </c>
      <c r="L3169" t="s">
        <v>13</v>
      </c>
      <c r="M3169" t="s">
        <v>29065</v>
      </c>
      <c r="N3169" t="s">
        <v>29066</v>
      </c>
      <c r="O3169" t="s">
        <v>3484</v>
      </c>
      <c r="P3169" t="s">
        <v>325</v>
      </c>
      <c r="Q3169" t="s">
        <v>30</v>
      </c>
    </row>
    <row r="3170" spans="1:17" x14ac:dyDescent="0.2">
      <c r="A3170" t="s">
        <v>29067</v>
      </c>
      <c r="B3170" t="s">
        <v>29068</v>
      </c>
      <c r="C3170" t="s">
        <v>29069</v>
      </c>
      <c r="D3170" t="s">
        <v>29070</v>
      </c>
      <c r="E3170">
        <v>7</v>
      </c>
      <c r="F3170">
        <v>360</v>
      </c>
      <c r="G3170">
        <v>243</v>
      </c>
      <c r="H3170">
        <v>117</v>
      </c>
      <c r="I3170" t="s">
        <v>29071</v>
      </c>
      <c r="J3170" t="s">
        <v>29072</v>
      </c>
      <c r="L3170" t="s">
        <v>13</v>
      </c>
      <c r="M3170" t="s">
        <v>29073</v>
      </c>
      <c r="N3170" t="s">
        <v>29074</v>
      </c>
      <c r="O3170" t="s">
        <v>3484</v>
      </c>
      <c r="P3170" t="s">
        <v>325</v>
      </c>
      <c r="Q3170" t="s">
        <v>30</v>
      </c>
    </row>
    <row r="3171" spans="1:17" x14ac:dyDescent="0.2">
      <c r="A3171" t="s">
        <v>29075</v>
      </c>
      <c r="B3171" t="s">
        <v>29076</v>
      </c>
      <c r="C3171" t="s">
        <v>29077</v>
      </c>
      <c r="D3171" t="s">
        <v>29078</v>
      </c>
      <c r="E3171">
        <v>1</v>
      </c>
      <c r="F3171">
        <v>4</v>
      </c>
      <c r="G3171">
        <v>2</v>
      </c>
      <c r="H3171">
        <v>2</v>
      </c>
      <c r="I3171" t="s">
        <v>29079</v>
      </c>
      <c r="J3171" t="s">
        <v>29076</v>
      </c>
      <c r="K3171" t="s">
        <v>29080</v>
      </c>
      <c r="L3171" t="s">
        <v>13</v>
      </c>
      <c r="M3171" t="s">
        <v>29081</v>
      </c>
      <c r="N3171" t="s">
        <v>29082</v>
      </c>
      <c r="O3171" t="s">
        <v>40</v>
      </c>
      <c r="P3171" t="s">
        <v>41</v>
      </c>
      <c r="Q3171" t="s">
        <v>42</v>
      </c>
    </row>
    <row r="3172" spans="1:17" x14ac:dyDescent="0.2">
      <c r="A3172" t="s">
        <v>29083</v>
      </c>
      <c r="B3172" t="s">
        <v>29084</v>
      </c>
      <c r="C3172" t="s">
        <v>29085</v>
      </c>
      <c r="D3172" t="s">
        <v>29086</v>
      </c>
      <c r="E3172">
        <v>1</v>
      </c>
      <c r="F3172">
        <v>4</v>
      </c>
      <c r="G3172">
        <v>2</v>
      </c>
      <c r="H3172">
        <v>2</v>
      </c>
      <c r="I3172" t="s">
        <v>29087</v>
      </c>
      <c r="J3172" t="s">
        <v>29084</v>
      </c>
      <c r="L3172" t="s">
        <v>13</v>
      </c>
      <c r="M3172" t="s">
        <v>29088</v>
      </c>
      <c r="N3172" t="s">
        <v>29089</v>
      </c>
      <c r="O3172" t="s">
        <v>29090</v>
      </c>
      <c r="P3172" t="s">
        <v>173</v>
      </c>
      <c r="Q3172" t="s">
        <v>114</v>
      </c>
    </row>
    <row r="3173" spans="1:17" x14ac:dyDescent="0.2">
      <c r="A3173" t="s">
        <v>29091</v>
      </c>
      <c r="B3173" t="s">
        <v>29092</v>
      </c>
      <c r="C3173" t="s">
        <v>29093</v>
      </c>
      <c r="D3173" t="s">
        <v>29094</v>
      </c>
      <c r="E3173">
        <v>2</v>
      </c>
      <c r="F3173">
        <v>10</v>
      </c>
      <c r="G3173">
        <v>5</v>
      </c>
      <c r="H3173">
        <v>5</v>
      </c>
      <c r="I3173" t="s">
        <v>29095</v>
      </c>
      <c r="J3173" t="s">
        <v>29096</v>
      </c>
      <c r="L3173" t="s">
        <v>13</v>
      </c>
      <c r="M3173" t="s">
        <v>29097</v>
      </c>
      <c r="N3173" t="s">
        <v>29098</v>
      </c>
      <c r="O3173" t="s">
        <v>14461</v>
      </c>
      <c r="P3173" t="s">
        <v>41</v>
      </c>
      <c r="Q3173" t="s">
        <v>42</v>
      </c>
    </row>
    <row r="3174" spans="1:17" x14ac:dyDescent="0.2">
      <c r="A3174" t="s">
        <v>29099</v>
      </c>
      <c r="B3174" t="s">
        <v>29100</v>
      </c>
      <c r="C3174" t="s">
        <v>29101</v>
      </c>
      <c r="D3174" t="s">
        <v>29102</v>
      </c>
      <c r="E3174">
        <v>7</v>
      </c>
      <c r="F3174">
        <v>51</v>
      </c>
      <c r="G3174">
        <v>51</v>
      </c>
      <c r="H3174">
        <v>0</v>
      </c>
      <c r="I3174" t="s">
        <v>29103</v>
      </c>
      <c r="J3174" t="s">
        <v>29100</v>
      </c>
      <c r="K3174" t="s">
        <v>29104</v>
      </c>
      <c r="L3174" t="s">
        <v>13</v>
      </c>
      <c r="M3174" t="s">
        <v>29105</v>
      </c>
      <c r="N3174" t="s">
        <v>29106</v>
      </c>
      <c r="O3174" t="s">
        <v>29107</v>
      </c>
      <c r="P3174" t="s">
        <v>41</v>
      </c>
      <c r="Q3174" t="s">
        <v>18</v>
      </c>
    </row>
    <row r="3175" spans="1:17" x14ac:dyDescent="0.2">
      <c r="A3175" t="s">
        <v>29108</v>
      </c>
      <c r="B3175" t="s">
        <v>29109</v>
      </c>
      <c r="C3175" t="s">
        <v>29110</v>
      </c>
      <c r="D3175" t="s">
        <v>29111</v>
      </c>
      <c r="E3175">
        <v>1</v>
      </c>
      <c r="F3175">
        <v>2</v>
      </c>
      <c r="G3175">
        <v>1</v>
      </c>
      <c r="H3175">
        <v>1</v>
      </c>
      <c r="I3175" t="s">
        <v>29112</v>
      </c>
      <c r="J3175" t="s">
        <v>29109</v>
      </c>
      <c r="K3175" t="s">
        <v>29113</v>
      </c>
      <c r="L3175" t="s">
        <v>13</v>
      </c>
      <c r="M3175" t="s">
        <v>29114</v>
      </c>
      <c r="N3175" t="s">
        <v>29115</v>
      </c>
      <c r="O3175" t="s">
        <v>29116</v>
      </c>
      <c r="P3175" t="s">
        <v>325</v>
      </c>
      <c r="Q3175" t="s">
        <v>114</v>
      </c>
    </row>
    <row r="3176" spans="1:17" x14ac:dyDescent="0.2">
      <c r="A3176" t="s">
        <v>29117</v>
      </c>
      <c r="B3176" t="s">
        <v>29118</v>
      </c>
      <c r="C3176" t="s">
        <v>29119</v>
      </c>
      <c r="D3176" t="s">
        <v>29120</v>
      </c>
      <c r="E3176">
        <v>1</v>
      </c>
      <c r="F3176">
        <v>4</v>
      </c>
      <c r="G3176">
        <v>2</v>
      </c>
      <c r="H3176">
        <v>2</v>
      </c>
      <c r="I3176" t="s">
        <v>29121</v>
      </c>
      <c r="J3176" t="s">
        <v>29122</v>
      </c>
      <c r="K3176" t="s">
        <v>29123</v>
      </c>
      <c r="L3176" t="s">
        <v>13</v>
      </c>
      <c r="M3176" t="s">
        <v>29124</v>
      </c>
      <c r="N3176" t="s">
        <v>29125</v>
      </c>
      <c r="O3176" t="s">
        <v>29126</v>
      </c>
      <c r="P3176" t="s">
        <v>41</v>
      </c>
      <c r="Q3176" t="s">
        <v>18</v>
      </c>
    </row>
    <row r="3177" spans="1:17" x14ac:dyDescent="0.2">
      <c r="A3177" t="s">
        <v>29127</v>
      </c>
      <c r="B3177" t="s">
        <v>29128</v>
      </c>
      <c r="C3177" t="s">
        <v>29129</v>
      </c>
      <c r="D3177" t="s">
        <v>29130</v>
      </c>
      <c r="E3177">
        <v>1</v>
      </c>
      <c r="F3177">
        <v>4</v>
      </c>
      <c r="G3177">
        <v>4</v>
      </c>
      <c r="H3177">
        <v>0</v>
      </c>
      <c r="I3177" t="s">
        <v>29131</v>
      </c>
      <c r="J3177" t="s">
        <v>29128</v>
      </c>
      <c r="K3177" t="s">
        <v>29132</v>
      </c>
      <c r="L3177" t="s">
        <v>13</v>
      </c>
      <c r="M3177" t="s">
        <v>29133</v>
      </c>
      <c r="N3177" t="s">
        <v>29134</v>
      </c>
      <c r="O3177" t="s">
        <v>29135</v>
      </c>
      <c r="P3177" t="s">
        <v>125</v>
      </c>
      <c r="Q3177" t="s">
        <v>42</v>
      </c>
    </row>
    <row r="3178" spans="1:17" x14ac:dyDescent="0.2">
      <c r="A3178" t="s">
        <v>29136</v>
      </c>
      <c r="B3178" t="s">
        <v>29137</v>
      </c>
      <c r="C3178" t="s">
        <v>29138</v>
      </c>
      <c r="D3178" t="s">
        <v>29139</v>
      </c>
      <c r="E3178">
        <v>5</v>
      </c>
      <c r="F3178">
        <v>141</v>
      </c>
      <c r="G3178">
        <v>71</v>
      </c>
      <c r="H3178">
        <v>70</v>
      </c>
      <c r="I3178" t="s">
        <v>29140</v>
      </c>
      <c r="J3178" t="s">
        <v>29141</v>
      </c>
      <c r="K3178" t="s">
        <v>29142</v>
      </c>
      <c r="L3178" t="s">
        <v>13</v>
      </c>
      <c r="M3178" t="s">
        <v>29143</v>
      </c>
      <c r="N3178" t="s">
        <v>29144</v>
      </c>
      <c r="O3178" t="s">
        <v>29145</v>
      </c>
      <c r="P3178" t="s">
        <v>1945</v>
      </c>
      <c r="Q3178" t="s">
        <v>695</v>
      </c>
    </row>
    <row r="3179" spans="1:17" x14ac:dyDescent="0.2">
      <c r="A3179" t="s">
        <v>29146</v>
      </c>
      <c r="B3179" t="s">
        <v>29147</v>
      </c>
      <c r="C3179" t="s">
        <v>29148</v>
      </c>
      <c r="D3179" t="s">
        <v>29149</v>
      </c>
      <c r="E3179">
        <v>1</v>
      </c>
      <c r="F3179">
        <v>482</v>
      </c>
      <c r="G3179">
        <v>241</v>
      </c>
      <c r="H3179">
        <v>241</v>
      </c>
      <c r="I3179" t="s">
        <v>29150</v>
      </c>
      <c r="J3179" t="s">
        <v>29151</v>
      </c>
      <c r="K3179" t="s">
        <v>29152</v>
      </c>
      <c r="L3179" t="s">
        <v>13</v>
      </c>
      <c r="M3179" t="s">
        <v>29153</v>
      </c>
      <c r="N3179" t="s">
        <v>29154</v>
      </c>
      <c r="O3179" t="s">
        <v>29155</v>
      </c>
      <c r="P3179" t="s">
        <v>533</v>
      </c>
      <c r="Q3179" t="s">
        <v>30</v>
      </c>
    </row>
    <row r="3180" spans="1:17" x14ac:dyDescent="0.2">
      <c r="A3180" t="s">
        <v>29156</v>
      </c>
      <c r="B3180" t="s">
        <v>29157</v>
      </c>
      <c r="C3180" t="s">
        <v>29158</v>
      </c>
      <c r="D3180" t="s">
        <v>29159</v>
      </c>
      <c r="E3180">
        <v>1</v>
      </c>
      <c r="F3180">
        <v>4</v>
      </c>
      <c r="G3180">
        <v>4</v>
      </c>
      <c r="H3180">
        <v>0</v>
      </c>
      <c r="I3180" t="s">
        <v>29160</v>
      </c>
      <c r="J3180" t="s">
        <v>29161</v>
      </c>
      <c r="L3180" t="s">
        <v>13</v>
      </c>
      <c r="M3180" t="s">
        <v>29162</v>
      </c>
      <c r="N3180" t="s">
        <v>29163</v>
      </c>
      <c r="O3180" t="s">
        <v>93</v>
      </c>
      <c r="P3180" t="s">
        <v>94</v>
      </c>
      <c r="Q3180" t="s">
        <v>30</v>
      </c>
    </row>
    <row r="3181" spans="1:17" x14ac:dyDescent="0.2">
      <c r="A3181" t="s">
        <v>29164</v>
      </c>
      <c r="B3181" t="s">
        <v>29165</v>
      </c>
      <c r="C3181" t="s">
        <v>29166</v>
      </c>
      <c r="D3181" t="s">
        <v>29167</v>
      </c>
      <c r="E3181">
        <v>2</v>
      </c>
      <c r="F3181">
        <v>12</v>
      </c>
      <c r="G3181">
        <v>10</v>
      </c>
      <c r="H3181">
        <v>2</v>
      </c>
      <c r="I3181" t="s">
        <v>29168</v>
      </c>
      <c r="J3181" t="s">
        <v>29169</v>
      </c>
      <c r="K3181" t="s">
        <v>29170</v>
      </c>
      <c r="L3181" t="s">
        <v>13</v>
      </c>
      <c r="M3181" t="s">
        <v>29171</v>
      </c>
      <c r="N3181" t="s">
        <v>29172</v>
      </c>
      <c r="O3181" t="s">
        <v>1290</v>
      </c>
      <c r="P3181" t="s">
        <v>41</v>
      </c>
      <c r="Q3181" t="s">
        <v>42</v>
      </c>
    </row>
    <row r="3182" spans="1:17" x14ac:dyDescent="0.2">
      <c r="A3182" t="s">
        <v>29173</v>
      </c>
      <c r="B3182" t="s">
        <v>29174</v>
      </c>
      <c r="C3182" t="s">
        <v>29175</v>
      </c>
      <c r="D3182" t="s">
        <v>29176</v>
      </c>
      <c r="E3182">
        <v>1</v>
      </c>
      <c r="F3182">
        <v>2</v>
      </c>
      <c r="G3182">
        <v>2</v>
      </c>
      <c r="H3182">
        <v>0</v>
      </c>
      <c r="I3182" t="s">
        <v>29177</v>
      </c>
      <c r="J3182" t="s">
        <v>29178</v>
      </c>
      <c r="K3182" t="s">
        <v>29179</v>
      </c>
      <c r="L3182" t="s">
        <v>13</v>
      </c>
      <c r="M3182" t="s">
        <v>29180</v>
      </c>
      <c r="N3182" t="s">
        <v>29181</v>
      </c>
      <c r="O3182" t="s">
        <v>29182</v>
      </c>
      <c r="P3182" t="s">
        <v>145</v>
      </c>
      <c r="Q3182" t="s">
        <v>18</v>
      </c>
    </row>
    <row r="3183" spans="1:17" x14ac:dyDescent="0.2">
      <c r="A3183" t="s">
        <v>29183</v>
      </c>
      <c r="B3183" t="s">
        <v>29184</v>
      </c>
      <c r="C3183" t="s">
        <v>29185</v>
      </c>
      <c r="D3183" t="s">
        <v>29186</v>
      </c>
      <c r="E3183">
        <v>7</v>
      </c>
      <c r="F3183">
        <v>212</v>
      </c>
      <c r="G3183">
        <v>206</v>
      </c>
      <c r="H3183">
        <v>6</v>
      </c>
      <c r="I3183" t="s">
        <v>29187</v>
      </c>
      <c r="J3183" t="s">
        <v>29184</v>
      </c>
      <c r="K3183" t="s">
        <v>29188</v>
      </c>
      <c r="L3183" t="s">
        <v>13</v>
      </c>
      <c r="M3183" t="s">
        <v>29189</v>
      </c>
      <c r="N3183" t="s">
        <v>29190</v>
      </c>
      <c r="O3183" t="s">
        <v>29191</v>
      </c>
      <c r="P3183" t="s">
        <v>325</v>
      </c>
      <c r="Q3183" t="s">
        <v>484</v>
      </c>
    </row>
    <row r="3184" spans="1:17" x14ac:dyDescent="0.2">
      <c r="A3184" t="s">
        <v>29192</v>
      </c>
      <c r="B3184" t="s">
        <v>29193</v>
      </c>
      <c r="C3184" t="s">
        <v>29194</v>
      </c>
      <c r="D3184" t="s">
        <v>29195</v>
      </c>
      <c r="E3184">
        <v>300</v>
      </c>
      <c r="F3184">
        <v>3058</v>
      </c>
      <c r="G3184">
        <v>1529</v>
      </c>
      <c r="H3184">
        <v>1529</v>
      </c>
      <c r="I3184" t="s">
        <v>29196</v>
      </c>
      <c r="J3184" t="s">
        <v>29197</v>
      </c>
      <c r="K3184" t="s">
        <v>29198</v>
      </c>
      <c r="L3184" t="s">
        <v>13</v>
      </c>
      <c r="M3184" t="s">
        <v>29199</v>
      </c>
      <c r="N3184" t="s">
        <v>29200</v>
      </c>
      <c r="O3184" t="s">
        <v>29201</v>
      </c>
      <c r="P3184" t="s">
        <v>41</v>
      </c>
      <c r="Q3184" t="s">
        <v>42</v>
      </c>
    </row>
    <row r="3185" spans="1:17" x14ac:dyDescent="0.2">
      <c r="A3185" t="s">
        <v>29202</v>
      </c>
      <c r="B3185" t="s">
        <v>29203</v>
      </c>
      <c r="C3185" t="s">
        <v>29204</v>
      </c>
      <c r="D3185" t="s">
        <v>29205</v>
      </c>
      <c r="E3185">
        <v>1</v>
      </c>
      <c r="F3185">
        <v>18</v>
      </c>
      <c r="G3185">
        <v>10</v>
      </c>
      <c r="H3185">
        <v>8</v>
      </c>
      <c r="I3185" t="s">
        <v>29206</v>
      </c>
      <c r="J3185" t="s">
        <v>29203</v>
      </c>
      <c r="K3185" t="s">
        <v>29207</v>
      </c>
      <c r="L3185" t="s">
        <v>13</v>
      </c>
      <c r="M3185" t="s">
        <v>29208</v>
      </c>
      <c r="N3185" t="s">
        <v>29209</v>
      </c>
      <c r="O3185" t="s">
        <v>4681</v>
      </c>
      <c r="P3185" t="s">
        <v>145</v>
      </c>
      <c r="Q3185" t="s">
        <v>42</v>
      </c>
    </row>
    <row r="3186" spans="1:17" x14ac:dyDescent="0.2">
      <c r="A3186" t="s">
        <v>29210</v>
      </c>
      <c r="B3186" t="s">
        <v>29211</v>
      </c>
      <c r="C3186" t="s">
        <v>29212</v>
      </c>
      <c r="D3186" t="s">
        <v>29213</v>
      </c>
      <c r="E3186">
        <v>1</v>
      </c>
      <c r="F3186">
        <v>7</v>
      </c>
      <c r="G3186">
        <v>7</v>
      </c>
      <c r="H3186">
        <v>0</v>
      </c>
      <c r="I3186" t="s">
        <v>29214</v>
      </c>
      <c r="J3186" t="s">
        <v>29215</v>
      </c>
      <c r="K3186" t="s">
        <v>3261</v>
      </c>
      <c r="L3186" t="s">
        <v>13</v>
      </c>
      <c r="M3186" t="s">
        <v>29216</v>
      </c>
      <c r="N3186" t="s">
        <v>29217</v>
      </c>
      <c r="O3186" t="s">
        <v>29218</v>
      </c>
      <c r="P3186" t="s">
        <v>64</v>
      </c>
      <c r="Q3186" t="s">
        <v>18</v>
      </c>
    </row>
    <row r="3187" spans="1:17" x14ac:dyDescent="0.2">
      <c r="A3187" t="s">
        <v>29219</v>
      </c>
      <c r="B3187" t="s">
        <v>29220</v>
      </c>
      <c r="C3187" t="s">
        <v>29221</v>
      </c>
      <c r="D3187" t="s">
        <v>29222</v>
      </c>
      <c r="E3187">
        <v>2</v>
      </c>
      <c r="F3187">
        <v>4</v>
      </c>
      <c r="G3187">
        <v>2</v>
      </c>
      <c r="H3187">
        <v>2</v>
      </c>
      <c r="I3187" t="s">
        <v>29223</v>
      </c>
      <c r="J3187" t="s">
        <v>29224</v>
      </c>
      <c r="K3187" t="s">
        <v>29225</v>
      </c>
      <c r="L3187" t="s">
        <v>13</v>
      </c>
      <c r="M3187" t="s">
        <v>29226</v>
      </c>
      <c r="N3187" t="s">
        <v>29221</v>
      </c>
      <c r="O3187" t="s">
        <v>5996</v>
      </c>
      <c r="P3187" t="s">
        <v>173</v>
      </c>
      <c r="Q3187" t="s">
        <v>42</v>
      </c>
    </row>
    <row r="3188" spans="1:17" x14ac:dyDescent="0.2">
      <c r="A3188" t="s">
        <v>29227</v>
      </c>
      <c r="B3188" t="s">
        <v>29228</v>
      </c>
      <c r="C3188" t="s">
        <v>29229</v>
      </c>
      <c r="D3188" t="s">
        <v>29230</v>
      </c>
      <c r="E3188">
        <v>24</v>
      </c>
      <c r="F3188">
        <v>557</v>
      </c>
      <c r="G3188">
        <v>278</v>
      </c>
      <c r="H3188">
        <v>279</v>
      </c>
      <c r="I3188" t="s">
        <v>29231</v>
      </c>
      <c r="J3188" t="s">
        <v>29228</v>
      </c>
      <c r="L3188" t="s">
        <v>13</v>
      </c>
      <c r="M3188" t="s">
        <v>29232</v>
      </c>
      <c r="N3188" t="s">
        <v>29233</v>
      </c>
      <c r="O3188" t="s">
        <v>29234</v>
      </c>
      <c r="P3188" t="s">
        <v>2587</v>
      </c>
      <c r="Q3188" t="s">
        <v>42</v>
      </c>
    </row>
    <row r="3189" spans="1:17" x14ac:dyDescent="0.2">
      <c r="A3189" t="s">
        <v>29235</v>
      </c>
      <c r="B3189" t="s">
        <v>29236</v>
      </c>
      <c r="C3189" t="s">
        <v>29237</v>
      </c>
      <c r="D3189" t="s">
        <v>29238</v>
      </c>
      <c r="E3189">
        <v>1</v>
      </c>
      <c r="F3189">
        <v>85</v>
      </c>
      <c r="G3189">
        <v>85</v>
      </c>
      <c r="H3189">
        <v>0</v>
      </c>
      <c r="I3189" t="s">
        <v>29239</v>
      </c>
      <c r="J3189" t="s">
        <v>29240</v>
      </c>
      <c r="K3189" t="s">
        <v>29241</v>
      </c>
      <c r="L3189" t="s">
        <v>13</v>
      </c>
      <c r="M3189" t="s">
        <v>29242</v>
      </c>
      <c r="N3189" t="s">
        <v>29243</v>
      </c>
      <c r="O3189" t="s">
        <v>1290</v>
      </c>
      <c r="P3189" t="s">
        <v>41</v>
      </c>
      <c r="Q3189" t="s">
        <v>42</v>
      </c>
    </row>
    <row r="3190" spans="1:17" x14ac:dyDescent="0.2">
      <c r="A3190" t="s">
        <v>29244</v>
      </c>
      <c r="B3190" t="s">
        <v>29245</v>
      </c>
      <c r="C3190" t="s">
        <v>29246</v>
      </c>
      <c r="D3190" t="s">
        <v>29247</v>
      </c>
      <c r="E3190">
        <v>1</v>
      </c>
      <c r="F3190">
        <v>2</v>
      </c>
      <c r="G3190">
        <v>1</v>
      </c>
      <c r="H3190">
        <v>1</v>
      </c>
      <c r="I3190" t="s">
        <v>29248</v>
      </c>
      <c r="J3190" t="s">
        <v>29249</v>
      </c>
      <c r="K3190" t="s">
        <v>29250</v>
      </c>
      <c r="L3190" t="s">
        <v>13</v>
      </c>
      <c r="M3190" t="s">
        <v>29251</v>
      </c>
      <c r="N3190" t="s">
        <v>29252</v>
      </c>
      <c r="O3190" t="s">
        <v>29253</v>
      </c>
      <c r="P3190" t="s">
        <v>41</v>
      </c>
      <c r="Q3190" t="s">
        <v>18</v>
      </c>
    </row>
    <row r="3191" spans="1:17" x14ac:dyDescent="0.2">
      <c r="A3191" t="s">
        <v>29254</v>
      </c>
      <c r="B3191" t="s">
        <v>29255</v>
      </c>
      <c r="C3191" t="s">
        <v>29256</v>
      </c>
      <c r="D3191" t="s">
        <v>29257</v>
      </c>
      <c r="E3191">
        <v>1</v>
      </c>
      <c r="F3191">
        <v>4</v>
      </c>
      <c r="G3191">
        <v>4</v>
      </c>
      <c r="H3191">
        <v>0</v>
      </c>
      <c r="I3191" t="s">
        <v>29258</v>
      </c>
      <c r="J3191" t="s">
        <v>29259</v>
      </c>
      <c r="K3191" t="s">
        <v>29260</v>
      </c>
      <c r="L3191" t="s">
        <v>13</v>
      </c>
      <c r="M3191" t="s">
        <v>29261</v>
      </c>
      <c r="N3191" t="s">
        <v>29262</v>
      </c>
      <c r="O3191" t="s">
        <v>28324</v>
      </c>
      <c r="P3191" t="s">
        <v>325</v>
      </c>
      <c r="Q3191" t="s">
        <v>30</v>
      </c>
    </row>
    <row r="3192" spans="1:17" x14ac:dyDescent="0.2">
      <c r="A3192" t="s">
        <v>29263</v>
      </c>
      <c r="B3192" t="s">
        <v>29264</v>
      </c>
      <c r="C3192" t="s">
        <v>29265</v>
      </c>
      <c r="D3192" t="s">
        <v>29266</v>
      </c>
      <c r="E3192">
        <v>1</v>
      </c>
      <c r="F3192">
        <v>313</v>
      </c>
      <c r="G3192">
        <v>162</v>
      </c>
      <c r="H3192">
        <v>151</v>
      </c>
      <c r="I3192" t="s">
        <v>29267</v>
      </c>
      <c r="J3192" t="s">
        <v>29268</v>
      </c>
      <c r="K3192" t="s">
        <v>29269</v>
      </c>
      <c r="L3192" t="s">
        <v>13</v>
      </c>
      <c r="M3192" t="s">
        <v>29270</v>
      </c>
      <c r="N3192" t="s">
        <v>29271</v>
      </c>
      <c r="O3192" t="s">
        <v>29272</v>
      </c>
      <c r="P3192" t="s">
        <v>145</v>
      </c>
      <c r="Q3192" t="s">
        <v>30</v>
      </c>
    </row>
    <row r="3193" spans="1:17" x14ac:dyDescent="0.2">
      <c r="A3193" t="s">
        <v>29273</v>
      </c>
      <c r="B3193" t="s">
        <v>29274</v>
      </c>
      <c r="C3193" t="s">
        <v>29275</v>
      </c>
      <c r="D3193" t="s">
        <v>29276</v>
      </c>
      <c r="E3193">
        <v>1</v>
      </c>
      <c r="F3193">
        <v>6</v>
      </c>
      <c r="G3193">
        <v>5</v>
      </c>
      <c r="H3193">
        <v>1</v>
      </c>
      <c r="I3193" t="s">
        <v>29277</v>
      </c>
      <c r="J3193" t="s">
        <v>29278</v>
      </c>
      <c r="K3193" t="s">
        <v>29279</v>
      </c>
      <c r="L3193" t="s">
        <v>13</v>
      </c>
      <c r="M3193" t="s">
        <v>29280</v>
      </c>
      <c r="N3193" t="s">
        <v>29281</v>
      </c>
      <c r="O3193" t="s">
        <v>29282</v>
      </c>
      <c r="P3193" t="s">
        <v>173</v>
      </c>
      <c r="Q3193" t="s">
        <v>30</v>
      </c>
    </row>
    <row r="3194" spans="1:17" x14ac:dyDescent="0.2">
      <c r="A3194" t="s">
        <v>29283</v>
      </c>
      <c r="B3194" t="s">
        <v>29284</v>
      </c>
      <c r="C3194" t="s">
        <v>29285</v>
      </c>
      <c r="D3194" t="s">
        <v>29286</v>
      </c>
      <c r="E3194">
        <v>2</v>
      </c>
      <c r="F3194">
        <v>45</v>
      </c>
      <c r="G3194">
        <v>31</v>
      </c>
      <c r="H3194">
        <v>14</v>
      </c>
      <c r="I3194" t="s">
        <v>29287</v>
      </c>
      <c r="J3194" t="s">
        <v>29288</v>
      </c>
      <c r="L3194" t="s">
        <v>13</v>
      </c>
      <c r="M3194" t="s">
        <v>29289</v>
      </c>
      <c r="N3194" t="s">
        <v>29290</v>
      </c>
      <c r="O3194" t="s">
        <v>29291</v>
      </c>
      <c r="P3194" t="s">
        <v>386</v>
      </c>
      <c r="Q3194" t="s">
        <v>42</v>
      </c>
    </row>
    <row r="3195" spans="1:17" x14ac:dyDescent="0.2">
      <c r="A3195" t="s">
        <v>29292</v>
      </c>
      <c r="B3195" t="s">
        <v>29293</v>
      </c>
      <c r="C3195" t="s">
        <v>29294</v>
      </c>
      <c r="D3195" t="s">
        <v>29295</v>
      </c>
      <c r="E3195">
        <v>1</v>
      </c>
      <c r="F3195">
        <v>2</v>
      </c>
      <c r="G3195">
        <v>1</v>
      </c>
      <c r="H3195">
        <v>1</v>
      </c>
      <c r="I3195" t="s">
        <v>29296</v>
      </c>
      <c r="J3195" t="s">
        <v>29293</v>
      </c>
      <c r="L3195" t="s">
        <v>13</v>
      </c>
      <c r="M3195" t="s">
        <v>29297</v>
      </c>
      <c r="N3195" t="s">
        <v>29298</v>
      </c>
      <c r="O3195" t="s">
        <v>29299</v>
      </c>
      <c r="P3195" t="s">
        <v>41</v>
      </c>
      <c r="Q3195" t="s">
        <v>42</v>
      </c>
    </row>
    <row r="3196" spans="1:17" x14ac:dyDescent="0.2">
      <c r="A3196" t="s">
        <v>29300</v>
      </c>
      <c r="B3196" t="s">
        <v>29301</v>
      </c>
      <c r="C3196" t="s">
        <v>29302</v>
      </c>
      <c r="D3196" t="s">
        <v>29303</v>
      </c>
      <c r="E3196">
        <v>1</v>
      </c>
      <c r="F3196">
        <v>4</v>
      </c>
      <c r="G3196">
        <v>3</v>
      </c>
      <c r="H3196">
        <v>1</v>
      </c>
      <c r="I3196" t="s">
        <v>29304</v>
      </c>
      <c r="J3196" t="s">
        <v>29305</v>
      </c>
      <c r="L3196" t="s">
        <v>13</v>
      </c>
      <c r="M3196" t="s">
        <v>29306</v>
      </c>
      <c r="N3196" t="s">
        <v>29307</v>
      </c>
      <c r="O3196" t="s">
        <v>26235</v>
      </c>
      <c r="P3196" t="s">
        <v>41</v>
      </c>
      <c r="Q3196" t="s">
        <v>387</v>
      </c>
    </row>
    <row r="3197" spans="1:17" x14ac:dyDescent="0.2">
      <c r="A3197" t="s">
        <v>29308</v>
      </c>
      <c r="B3197" t="s">
        <v>29309</v>
      </c>
      <c r="C3197" t="s">
        <v>29310</v>
      </c>
      <c r="D3197" t="s">
        <v>29311</v>
      </c>
      <c r="E3197">
        <v>3</v>
      </c>
      <c r="F3197">
        <v>378</v>
      </c>
      <c r="G3197">
        <v>318</v>
      </c>
      <c r="H3197">
        <v>60</v>
      </c>
      <c r="I3197" t="s">
        <v>29312</v>
      </c>
      <c r="J3197" t="s">
        <v>29309</v>
      </c>
      <c r="L3197" t="s">
        <v>13</v>
      </c>
      <c r="M3197" t="s">
        <v>29313</v>
      </c>
      <c r="N3197" t="s">
        <v>29314</v>
      </c>
      <c r="O3197" t="s">
        <v>29315</v>
      </c>
      <c r="P3197" t="s">
        <v>41</v>
      </c>
      <c r="Q3197" t="s">
        <v>42</v>
      </c>
    </row>
    <row r="3198" spans="1:17" x14ac:dyDescent="0.2">
      <c r="A3198" t="s">
        <v>29316</v>
      </c>
      <c r="B3198" t="s">
        <v>29317</v>
      </c>
      <c r="C3198" t="s">
        <v>29318</v>
      </c>
      <c r="D3198" t="s">
        <v>29319</v>
      </c>
      <c r="E3198">
        <v>1</v>
      </c>
      <c r="F3198">
        <v>214</v>
      </c>
      <c r="G3198">
        <v>214</v>
      </c>
      <c r="H3198">
        <v>0</v>
      </c>
      <c r="I3198" t="s">
        <v>29320</v>
      </c>
      <c r="J3198" t="s">
        <v>29321</v>
      </c>
      <c r="K3198" t="s">
        <v>29322</v>
      </c>
      <c r="L3198" t="s">
        <v>13</v>
      </c>
      <c r="M3198" t="s">
        <v>29323</v>
      </c>
      <c r="N3198" t="s">
        <v>29324</v>
      </c>
      <c r="O3198" t="s">
        <v>29325</v>
      </c>
      <c r="P3198" t="s">
        <v>173</v>
      </c>
      <c r="Q3198" t="s">
        <v>30</v>
      </c>
    </row>
    <row r="3199" spans="1:17" x14ac:dyDescent="0.2">
      <c r="A3199" t="s">
        <v>29326</v>
      </c>
      <c r="B3199" t="s">
        <v>29327</v>
      </c>
      <c r="C3199" t="s">
        <v>29328</v>
      </c>
      <c r="D3199" t="s">
        <v>29329</v>
      </c>
      <c r="E3199">
        <v>1</v>
      </c>
      <c r="F3199">
        <v>7</v>
      </c>
      <c r="G3199">
        <v>7</v>
      </c>
      <c r="H3199">
        <v>0</v>
      </c>
      <c r="I3199" t="s">
        <v>29330</v>
      </c>
      <c r="J3199" t="s">
        <v>29327</v>
      </c>
      <c r="K3199" t="s">
        <v>29331</v>
      </c>
      <c r="L3199" t="s">
        <v>13</v>
      </c>
      <c r="M3199" t="s">
        <v>29332</v>
      </c>
      <c r="N3199" t="s">
        <v>29333</v>
      </c>
      <c r="O3199" t="s">
        <v>13370</v>
      </c>
      <c r="P3199" t="s">
        <v>145</v>
      </c>
      <c r="Q3199" t="s">
        <v>42</v>
      </c>
    </row>
    <row r="3200" spans="1:17" x14ac:dyDescent="0.2">
      <c r="A3200" t="s">
        <v>29334</v>
      </c>
      <c r="B3200" t="s">
        <v>29335</v>
      </c>
      <c r="C3200" t="s">
        <v>29336</v>
      </c>
      <c r="D3200" t="s">
        <v>29337</v>
      </c>
      <c r="E3200">
        <v>1</v>
      </c>
      <c r="F3200">
        <v>7</v>
      </c>
      <c r="G3200">
        <v>7</v>
      </c>
      <c r="H3200">
        <v>0</v>
      </c>
      <c r="I3200" t="s">
        <v>29338</v>
      </c>
      <c r="J3200" t="s">
        <v>29339</v>
      </c>
      <c r="K3200" t="s">
        <v>29340</v>
      </c>
      <c r="L3200" t="s">
        <v>13</v>
      </c>
      <c r="M3200" t="s">
        <v>29341</v>
      </c>
      <c r="N3200" t="s">
        <v>29342</v>
      </c>
      <c r="O3200" t="s">
        <v>8922</v>
      </c>
      <c r="P3200" t="s">
        <v>64</v>
      </c>
      <c r="Q3200" t="s">
        <v>18</v>
      </c>
    </row>
    <row r="3201" spans="1:17" x14ac:dyDescent="0.2">
      <c r="A3201" t="s">
        <v>29343</v>
      </c>
      <c r="B3201" t="s">
        <v>29344</v>
      </c>
      <c r="C3201" t="s">
        <v>29345</v>
      </c>
      <c r="D3201" t="s">
        <v>29346</v>
      </c>
      <c r="E3201">
        <v>1</v>
      </c>
      <c r="F3201">
        <v>117</v>
      </c>
      <c r="G3201">
        <v>117</v>
      </c>
      <c r="H3201">
        <v>0</v>
      </c>
      <c r="I3201" t="s">
        <v>29347</v>
      </c>
      <c r="J3201" t="s">
        <v>29348</v>
      </c>
      <c r="K3201" t="s">
        <v>29349</v>
      </c>
      <c r="L3201" t="s">
        <v>13</v>
      </c>
      <c r="M3201" t="s">
        <v>29350</v>
      </c>
      <c r="N3201" t="s">
        <v>29351</v>
      </c>
      <c r="O3201" t="s">
        <v>29352</v>
      </c>
      <c r="P3201" t="s">
        <v>145</v>
      </c>
      <c r="Q3201" t="s">
        <v>30</v>
      </c>
    </row>
    <row r="3202" spans="1:17" x14ac:dyDescent="0.2">
      <c r="A3202" t="s">
        <v>29353</v>
      </c>
      <c r="B3202" t="s">
        <v>29354</v>
      </c>
      <c r="C3202" t="s">
        <v>29355</v>
      </c>
      <c r="D3202" t="s">
        <v>29356</v>
      </c>
      <c r="E3202">
        <v>1</v>
      </c>
      <c r="F3202">
        <v>4</v>
      </c>
      <c r="G3202">
        <v>2</v>
      </c>
      <c r="H3202">
        <v>2</v>
      </c>
      <c r="I3202" t="s">
        <v>29357</v>
      </c>
      <c r="J3202" t="s">
        <v>29354</v>
      </c>
      <c r="L3202" t="s">
        <v>13</v>
      </c>
      <c r="M3202" t="s">
        <v>29358</v>
      </c>
      <c r="N3202" t="s">
        <v>29359</v>
      </c>
      <c r="O3202" t="s">
        <v>1482</v>
      </c>
      <c r="P3202" t="s">
        <v>41</v>
      </c>
      <c r="Q3202" t="s">
        <v>42</v>
      </c>
    </row>
    <row r="3203" spans="1:17" x14ac:dyDescent="0.2">
      <c r="A3203" t="s">
        <v>29360</v>
      </c>
      <c r="B3203" t="s">
        <v>29361</v>
      </c>
      <c r="C3203" t="s">
        <v>29362</v>
      </c>
      <c r="D3203" t="s">
        <v>29363</v>
      </c>
      <c r="E3203">
        <v>10</v>
      </c>
      <c r="F3203">
        <v>982</v>
      </c>
      <c r="G3203">
        <v>809</v>
      </c>
      <c r="H3203">
        <v>173</v>
      </c>
      <c r="I3203" t="s">
        <v>29364</v>
      </c>
      <c r="J3203" t="s">
        <v>29361</v>
      </c>
      <c r="K3203" t="s">
        <v>29365</v>
      </c>
      <c r="L3203" t="s">
        <v>13</v>
      </c>
      <c r="M3203" t="s">
        <v>29366</v>
      </c>
      <c r="N3203" t="s">
        <v>29367</v>
      </c>
      <c r="O3203" t="s">
        <v>29368</v>
      </c>
      <c r="P3203" t="s">
        <v>145</v>
      </c>
      <c r="Q3203" t="s">
        <v>18</v>
      </c>
    </row>
    <row r="3204" spans="1:17" x14ac:dyDescent="0.2">
      <c r="A3204" t="s">
        <v>29369</v>
      </c>
      <c r="B3204" t="s">
        <v>1816</v>
      </c>
      <c r="C3204" t="s">
        <v>29370</v>
      </c>
      <c r="D3204" t="s">
        <v>29371</v>
      </c>
      <c r="E3204">
        <v>1</v>
      </c>
      <c r="F3204">
        <v>2</v>
      </c>
      <c r="G3204">
        <v>1</v>
      </c>
      <c r="H3204">
        <v>1</v>
      </c>
      <c r="I3204" t="s">
        <v>29372</v>
      </c>
      <c r="J3204" t="s">
        <v>1816</v>
      </c>
      <c r="L3204" t="s">
        <v>13</v>
      </c>
      <c r="M3204" t="s">
        <v>29373</v>
      </c>
      <c r="N3204" t="s">
        <v>29374</v>
      </c>
      <c r="O3204" t="s">
        <v>29375</v>
      </c>
      <c r="P3204" t="s">
        <v>41</v>
      </c>
      <c r="Q3204" t="s">
        <v>18</v>
      </c>
    </row>
    <row r="3205" spans="1:17" x14ac:dyDescent="0.2">
      <c r="A3205" t="s">
        <v>29376</v>
      </c>
      <c r="B3205" t="s">
        <v>29377</v>
      </c>
      <c r="C3205" t="s">
        <v>29378</v>
      </c>
      <c r="D3205" t="s">
        <v>29379</v>
      </c>
      <c r="E3205">
        <v>1</v>
      </c>
      <c r="F3205">
        <v>9</v>
      </c>
      <c r="G3205">
        <v>5</v>
      </c>
      <c r="H3205">
        <v>4</v>
      </c>
      <c r="I3205" t="s">
        <v>29380</v>
      </c>
      <c r="J3205" t="s">
        <v>29381</v>
      </c>
      <c r="K3205" t="s">
        <v>29382</v>
      </c>
      <c r="L3205" t="s">
        <v>13</v>
      </c>
      <c r="M3205" t="s">
        <v>29383</v>
      </c>
      <c r="N3205" t="s">
        <v>29384</v>
      </c>
      <c r="O3205" t="s">
        <v>7396</v>
      </c>
      <c r="P3205" t="s">
        <v>125</v>
      </c>
      <c r="Q3205" t="s">
        <v>30</v>
      </c>
    </row>
    <row r="3206" spans="1:17" x14ac:dyDescent="0.2">
      <c r="A3206" t="s">
        <v>29385</v>
      </c>
      <c r="B3206" t="s">
        <v>29386</v>
      </c>
      <c r="C3206" t="s">
        <v>29387</v>
      </c>
      <c r="D3206" t="s">
        <v>29388</v>
      </c>
      <c r="E3206">
        <v>1</v>
      </c>
      <c r="F3206">
        <v>3</v>
      </c>
      <c r="G3206">
        <v>0</v>
      </c>
      <c r="H3206">
        <v>3</v>
      </c>
      <c r="I3206" t="s">
        <v>29389</v>
      </c>
      <c r="J3206" t="s">
        <v>29390</v>
      </c>
      <c r="K3206" t="s">
        <v>29391</v>
      </c>
      <c r="L3206" t="s">
        <v>13</v>
      </c>
      <c r="M3206" t="s">
        <v>29392</v>
      </c>
      <c r="N3206" t="s">
        <v>29393</v>
      </c>
      <c r="O3206" t="s">
        <v>74</v>
      </c>
      <c r="P3206" t="s">
        <v>41</v>
      </c>
      <c r="Q3206" t="s">
        <v>42</v>
      </c>
    </row>
    <row r="3207" spans="1:17" x14ac:dyDescent="0.2">
      <c r="A3207" t="s">
        <v>29394</v>
      </c>
      <c r="B3207" t="s">
        <v>29395</v>
      </c>
      <c r="C3207" t="s">
        <v>29396</v>
      </c>
      <c r="D3207" t="s">
        <v>29397</v>
      </c>
      <c r="E3207">
        <v>8</v>
      </c>
      <c r="F3207">
        <v>149</v>
      </c>
      <c r="G3207">
        <v>139</v>
      </c>
      <c r="H3207">
        <v>10</v>
      </c>
      <c r="I3207" t="s">
        <v>29398</v>
      </c>
      <c r="J3207" t="s">
        <v>29399</v>
      </c>
      <c r="K3207" t="s">
        <v>29400</v>
      </c>
      <c r="L3207" t="s">
        <v>13</v>
      </c>
      <c r="M3207" t="s">
        <v>29401</v>
      </c>
      <c r="N3207" t="s">
        <v>29396</v>
      </c>
      <c r="O3207" t="s">
        <v>1547</v>
      </c>
      <c r="P3207" t="s">
        <v>41</v>
      </c>
      <c r="Q3207" t="s">
        <v>42</v>
      </c>
    </row>
    <row r="3208" spans="1:17" x14ac:dyDescent="0.2">
      <c r="A3208" t="s">
        <v>29402</v>
      </c>
      <c r="B3208" t="s">
        <v>29403</v>
      </c>
      <c r="C3208" t="s">
        <v>29404</v>
      </c>
      <c r="D3208" t="s">
        <v>29405</v>
      </c>
      <c r="E3208">
        <v>2</v>
      </c>
      <c r="F3208">
        <v>45</v>
      </c>
      <c r="G3208">
        <v>16</v>
      </c>
      <c r="H3208">
        <v>29</v>
      </c>
      <c r="I3208" t="s">
        <v>29406</v>
      </c>
      <c r="J3208" t="s">
        <v>29407</v>
      </c>
      <c r="K3208" t="s">
        <v>29408</v>
      </c>
      <c r="L3208" t="s">
        <v>13</v>
      </c>
      <c r="M3208" t="s">
        <v>29409</v>
      </c>
      <c r="N3208" t="s">
        <v>29410</v>
      </c>
      <c r="O3208" t="s">
        <v>12975</v>
      </c>
      <c r="P3208" t="s">
        <v>173</v>
      </c>
      <c r="Q3208" t="s">
        <v>42</v>
      </c>
    </row>
    <row r="3209" spans="1:17" x14ac:dyDescent="0.2">
      <c r="A3209" t="s">
        <v>29411</v>
      </c>
      <c r="B3209" t="s">
        <v>29412</v>
      </c>
      <c r="C3209" t="s">
        <v>29413</v>
      </c>
      <c r="D3209" t="s">
        <v>29414</v>
      </c>
      <c r="E3209">
        <v>4</v>
      </c>
      <c r="F3209">
        <v>84</v>
      </c>
      <c r="G3209">
        <v>72</v>
      </c>
      <c r="H3209">
        <v>12</v>
      </c>
      <c r="I3209" t="s">
        <v>29415</v>
      </c>
      <c r="J3209" t="s">
        <v>29416</v>
      </c>
      <c r="K3209" t="s">
        <v>29417</v>
      </c>
      <c r="L3209" t="s">
        <v>13</v>
      </c>
      <c r="M3209" t="s">
        <v>29418</v>
      </c>
      <c r="N3209" t="s">
        <v>29419</v>
      </c>
      <c r="O3209" t="s">
        <v>29420</v>
      </c>
      <c r="P3209" t="s">
        <v>41</v>
      </c>
      <c r="Q3209" t="s">
        <v>42</v>
      </c>
    </row>
    <row r="3210" spans="1:17" x14ac:dyDescent="0.2">
      <c r="A3210" t="s">
        <v>29421</v>
      </c>
      <c r="B3210" t="s">
        <v>29422</v>
      </c>
      <c r="C3210" t="s">
        <v>29423</v>
      </c>
      <c r="D3210" t="s">
        <v>29424</v>
      </c>
      <c r="E3210">
        <v>1</v>
      </c>
      <c r="F3210">
        <v>1</v>
      </c>
      <c r="G3210">
        <v>0</v>
      </c>
      <c r="H3210">
        <v>1</v>
      </c>
      <c r="I3210" t="s">
        <v>29425</v>
      </c>
      <c r="J3210" t="s">
        <v>29426</v>
      </c>
      <c r="K3210" t="s">
        <v>29427</v>
      </c>
      <c r="L3210" t="s">
        <v>13</v>
      </c>
      <c r="M3210" t="s">
        <v>29428</v>
      </c>
      <c r="N3210" t="s">
        <v>29429</v>
      </c>
      <c r="O3210" t="s">
        <v>74</v>
      </c>
      <c r="P3210" t="s">
        <v>41</v>
      </c>
      <c r="Q3210" t="s">
        <v>42</v>
      </c>
    </row>
    <row r="3211" spans="1:17" x14ac:dyDescent="0.2">
      <c r="A3211" t="s">
        <v>29430</v>
      </c>
      <c r="B3211" t="s">
        <v>29431</v>
      </c>
      <c r="C3211" t="s">
        <v>29432</v>
      </c>
      <c r="D3211" t="s">
        <v>29433</v>
      </c>
      <c r="E3211">
        <v>3</v>
      </c>
      <c r="F3211">
        <v>20</v>
      </c>
      <c r="G3211">
        <v>17</v>
      </c>
      <c r="H3211">
        <v>3</v>
      </c>
      <c r="I3211" t="s">
        <v>29434</v>
      </c>
      <c r="J3211" t="s">
        <v>29435</v>
      </c>
      <c r="K3211" t="s">
        <v>29436</v>
      </c>
      <c r="L3211" t="s">
        <v>13</v>
      </c>
      <c r="M3211" t="s">
        <v>29437</v>
      </c>
      <c r="N3211" t="s">
        <v>29438</v>
      </c>
      <c r="O3211" t="s">
        <v>2241</v>
      </c>
      <c r="P3211" t="s">
        <v>41</v>
      </c>
      <c r="Q3211" t="s">
        <v>30</v>
      </c>
    </row>
    <row r="3212" spans="1:17" x14ac:dyDescent="0.2">
      <c r="A3212" t="s">
        <v>29439</v>
      </c>
      <c r="B3212" t="s">
        <v>29440</v>
      </c>
      <c r="C3212" t="s">
        <v>29441</v>
      </c>
      <c r="D3212" t="s">
        <v>29442</v>
      </c>
      <c r="E3212">
        <v>3</v>
      </c>
      <c r="F3212">
        <v>368</v>
      </c>
      <c r="G3212">
        <v>264</v>
      </c>
      <c r="H3212">
        <v>104</v>
      </c>
      <c r="I3212" t="s">
        <v>6932</v>
      </c>
      <c r="J3212" t="s">
        <v>6933</v>
      </c>
      <c r="K3212" t="s">
        <v>6934</v>
      </c>
      <c r="L3212" t="s">
        <v>13</v>
      </c>
      <c r="M3212" t="s">
        <v>6935</v>
      </c>
      <c r="N3212" t="s">
        <v>6936</v>
      </c>
      <c r="O3212" t="s">
        <v>6937</v>
      </c>
      <c r="P3212" t="s">
        <v>41</v>
      </c>
      <c r="Q3212" t="s">
        <v>42</v>
      </c>
    </row>
    <row r="3213" spans="1:17" x14ac:dyDescent="0.2">
      <c r="A3213" t="s">
        <v>29443</v>
      </c>
      <c r="B3213" t="s">
        <v>29444</v>
      </c>
      <c r="C3213" t="s">
        <v>29445</v>
      </c>
      <c r="D3213" t="s">
        <v>29446</v>
      </c>
      <c r="E3213">
        <v>1</v>
      </c>
      <c r="F3213">
        <v>2</v>
      </c>
      <c r="G3213">
        <v>1</v>
      </c>
      <c r="H3213">
        <v>1</v>
      </c>
      <c r="I3213" t="s">
        <v>29447</v>
      </c>
      <c r="J3213" t="s">
        <v>29448</v>
      </c>
      <c r="K3213" t="s">
        <v>29449</v>
      </c>
      <c r="L3213" t="s">
        <v>13</v>
      </c>
      <c r="M3213" t="s">
        <v>29450</v>
      </c>
      <c r="N3213" t="s">
        <v>29451</v>
      </c>
      <c r="O3213" t="s">
        <v>29452</v>
      </c>
      <c r="P3213" t="s">
        <v>1945</v>
      </c>
      <c r="Q3213" t="s">
        <v>30</v>
      </c>
    </row>
    <row r="3214" spans="1:17" x14ac:dyDescent="0.2">
      <c r="A3214" t="s">
        <v>29453</v>
      </c>
      <c r="B3214" t="s">
        <v>29454</v>
      </c>
      <c r="C3214" t="s">
        <v>29455</v>
      </c>
      <c r="D3214" t="s">
        <v>29456</v>
      </c>
      <c r="E3214">
        <v>31</v>
      </c>
      <c r="F3214">
        <v>95969</v>
      </c>
      <c r="G3214">
        <v>69649</v>
      </c>
      <c r="H3214">
        <v>26320</v>
      </c>
      <c r="I3214" t="s">
        <v>29457</v>
      </c>
      <c r="J3214" t="s">
        <v>29458</v>
      </c>
      <c r="K3214" t="s">
        <v>29459</v>
      </c>
      <c r="L3214" t="s">
        <v>13</v>
      </c>
      <c r="M3214" t="s">
        <v>29460</v>
      </c>
      <c r="N3214" t="s">
        <v>29461</v>
      </c>
      <c r="O3214" t="s">
        <v>3440</v>
      </c>
      <c r="P3214" t="s">
        <v>41</v>
      </c>
      <c r="Q3214" t="s">
        <v>42</v>
      </c>
    </row>
    <row r="3215" spans="1:17" x14ac:dyDescent="0.2">
      <c r="A3215" t="s">
        <v>29462</v>
      </c>
      <c r="B3215" t="s">
        <v>29463</v>
      </c>
      <c r="C3215" t="s">
        <v>29464</v>
      </c>
      <c r="D3215" t="s">
        <v>29465</v>
      </c>
      <c r="E3215">
        <v>1</v>
      </c>
      <c r="F3215">
        <v>4</v>
      </c>
      <c r="G3215">
        <v>2</v>
      </c>
      <c r="H3215">
        <v>2</v>
      </c>
      <c r="I3215" t="s">
        <v>29466</v>
      </c>
      <c r="J3215" t="s">
        <v>29463</v>
      </c>
      <c r="K3215" t="s">
        <v>29467</v>
      </c>
      <c r="L3215" t="s">
        <v>13</v>
      </c>
      <c r="M3215" t="s">
        <v>29468</v>
      </c>
      <c r="N3215" t="s">
        <v>29469</v>
      </c>
      <c r="O3215" t="s">
        <v>29470</v>
      </c>
      <c r="P3215" t="s">
        <v>173</v>
      </c>
      <c r="Q3215" t="s">
        <v>30</v>
      </c>
    </row>
    <row r="3216" spans="1:17" x14ac:dyDescent="0.2">
      <c r="A3216" t="s">
        <v>29471</v>
      </c>
      <c r="B3216" t="s">
        <v>29472</v>
      </c>
      <c r="C3216" t="s">
        <v>29473</v>
      </c>
      <c r="D3216" t="s">
        <v>29474</v>
      </c>
      <c r="E3216">
        <v>2</v>
      </c>
      <c r="F3216">
        <v>160</v>
      </c>
      <c r="G3216">
        <v>106</v>
      </c>
      <c r="H3216">
        <v>54</v>
      </c>
      <c r="I3216" t="s">
        <v>29475</v>
      </c>
      <c r="J3216" t="s">
        <v>29476</v>
      </c>
      <c r="K3216" t="s">
        <v>29477</v>
      </c>
      <c r="L3216" t="s">
        <v>13</v>
      </c>
      <c r="M3216" t="s">
        <v>29478</v>
      </c>
      <c r="N3216" t="s">
        <v>29473</v>
      </c>
      <c r="O3216" t="s">
        <v>15183</v>
      </c>
      <c r="P3216" t="s">
        <v>41</v>
      </c>
      <c r="Q3216" t="s">
        <v>42</v>
      </c>
    </row>
    <row r="3217" spans="1:17" x14ac:dyDescent="0.2">
      <c r="A3217" t="s">
        <v>29479</v>
      </c>
      <c r="B3217" t="s">
        <v>29480</v>
      </c>
      <c r="C3217" t="s">
        <v>29481</v>
      </c>
      <c r="D3217" t="s">
        <v>29482</v>
      </c>
      <c r="E3217">
        <v>1</v>
      </c>
      <c r="F3217">
        <v>2</v>
      </c>
      <c r="G3217">
        <v>1</v>
      </c>
      <c r="H3217">
        <v>1</v>
      </c>
      <c r="I3217" t="s">
        <v>29483</v>
      </c>
      <c r="J3217" t="s">
        <v>2131</v>
      </c>
      <c r="K3217" t="s">
        <v>29484</v>
      </c>
      <c r="L3217" t="s">
        <v>13</v>
      </c>
      <c r="M3217" t="s">
        <v>29485</v>
      </c>
      <c r="N3217" t="s">
        <v>29481</v>
      </c>
      <c r="O3217" t="s">
        <v>2317</v>
      </c>
      <c r="P3217" t="s">
        <v>41</v>
      </c>
      <c r="Q3217" t="s">
        <v>42</v>
      </c>
    </row>
    <row r="3218" spans="1:17" x14ac:dyDescent="0.2">
      <c r="A3218" t="s">
        <v>29486</v>
      </c>
      <c r="B3218" t="s">
        <v>29487</v>
      </c>
      <c r="C3218" t="s">
        <v>29488</v>
      </c>
      <c r="D3218" t="s">
        <v>29489</v>
      </c>
      <c r="E3218">
        <v>3</v>
      </c>
      <c r="F3218">
        <v>22</v>
      </c>
      <c r="G3218">
        <v>17</v>
      </c>
      <c r="H3218">
        <v>5</v>
      </c>
      <c r="I3218" t="s">
        <v>29490</v>
      </c>
      <c r="J3218" t="s">
        <v>29491</v>
      </c>
      <c r="K3218" t="s">
        <v>29492</v>
      </c>
      <c r="L3218" t="s">
        <v>13</v>
      </c>
      <c r="M3218" t="s">
        <v>29493</v>
      </c>
      <c r="N3218" t="s">
        <v>29494</v>
      </c>
      <c r="O3218" t="s">
        <v>11200</v>
      </c>
      <c r="P3218" t="s">
        <v>41</v>
      </c>
      <c r="Q3218" t="s">
        <v>42</v>
      </c>
    </row>
    <row r="3219" spans="1:17" x14ac:dyDescent="0.2">
      <c r="A3219" t="s">
        <v>29495</v>
      </c>
      <c r="B3219" t="s">
        <v>29496</v>
      </c>
      <c r="C3219" t="s">
        <v>29497</v>
      </c>
      <c r="D3219" t="s">
        <v>29498</v>
      </c>
      <c r="E3219">
        <v>20</v>
      </c>
      <c r="F3219">
        <v>6006</v>
      </c>
      <c r="G3219">
        <v>2799</v>
      </c>
      <c r="H3219">
        <v>3207</v>
      </c>
      <c r="I3219" t="s">
        <v>29499</v>
      </c>
      <c r="J3219" t="s">
        <v>29500</v>
      </c>
      <c r="K3219" t="s">
        <v>29501</v>
      </c>
      <c r="L3219" t="s">
        <v>13</v>
      </c>
      <c r="M3219" t="s">
        <v>29502</v>
      </c>
      <c r="N3219" t="s">
        <v>29503</v>
      </c>
      <c r="O3219" t="s">
        <v>12911</v>
      </c>
      <c r="P3219" t="s">
        <v>41</v>
      </c>
      <c r="Q3219" t="s">
        <v>42</v>
      </c>
    </row>
    <row r="3220" spans="1:17" x14ac:dyDescent="0.2">
      <c r="A3220" t="s">
        <v>29504</v>
      </c>
      <c r="B3220" t="s">
        <v>29505</v>
      </c>
      <c r="C3220" t="s">
        <v>29506</v>
      </c>
      <c r="D3220" t="s">
        <v>29507</v>
      </c>
      <c r="E3220">
        <v>2</v>
      </c>
      <c r="F3220">
        <v>34</v>
      </c>
      <c r="G3220">
        <v>34</v>
      </c>
      <c r="H3220">
        <v>0</v>
      </c>
      <c r="I3220" t="s">
        <v>29508</v>
      </c>
      <c r="J3220" t="s">
        <v>29509</v>
      </c>
      <c r="K3220" t="s">
        <v>29510</v>
      </c>
      <c r="L3220" t="s">
        <v>13</v>
      </c>
      <c r="M3220" t="s">
        <v>29511</v>
      </c>
      <c r="N3220" t="s">
        <v>29512</v>
      </c>
      <c r="O3220" t="s">
        <v>29513</v>
      </c>
      <c r="P3220" t="s">
        <v>145</v>
      </c>
      <c r="Q3220" t="s">
        <v>18</v>
      </c>
    </row>
    <row r="3221" spans="1:17" x14ac:dyDescent="0.2">
      <c r="A3221" t="s">
        <v>29514</v>
      </c>
      <c r="B3221" t="s">
        <v>2131</v>
      </c>
      <c r="C3221" t="s">
        <v>29515</v>
      </c>
      <c r="D3221" t="s">
        <v>29516</v>
      </c>
      <c r="E3221">
        <v>1</v>
      </c>
      <c r="F3221">
        <v>133</v>
      </c>
      <c r="G3221">
        <v>132</v>
      </c>
      <c r="H3221">
        <v>1</v>
      </c>
      <c r="I3221" t="s">
        <v>29517</v>
      </c>
      <c r="J3221" t="s">
        <v>2131</v>
      </c>
      <c r="K3221" t="s">
        <v>29518</v>
      </c>
      <c r="L3221" t="s">
        <v>13</v>
      </c>
      <c r="M3221" t="s">
        <v>29519</v>
      </c>
      <c r="N3221" t="s">
        <v>29520</v>
      </c>
      <c r="O3221" t="s">
        <v>10802</v>
      </c>
      <c r="P3221" t="s">
        <v>716</v>
      </c>
      <c r="Q3221" t="s">
        <v>42</v>
      </c>
    </row>
    <row r="3222" spans="1:17" x14ac:dyDescent="0.2">
      <c r="A3222" t="s">
        <v>8111</v>
      </c>
      <c r="B3222" t="s">
        <v>29521</v>
      </c>
      <c r="C3222" t="s">
        <v>29522</v>
      </c>
      <c r="D3222" t="s">
        <v>29523</v>
      </c>
      <c r="E3222">
        <v>1</v>
      </c>
      <c r="F3222">
        <v>6</v>
      </c>
      <c r="G3222">
        <v>3</v>
      </c>
      <c r="H3222">
        <v>3</v>
      </c>
      <c r="I3222" t="s">
        <v>29524</v>
      </c>
      <c r="J3222" t="s">
        <v>29525</v>
      </c>
      <c r="K3222" t="s">
        <v>29526</v>
      </c>
      <c r="L3222" t="s">
        <v>13</v>
      </c>
      <c r="M3222" t="s">
        <v>29527</v>
      </c>
      <c r="N3222" t="s">
        <v>29528</v>
      </c>
      <c r="O3222" t="s">
        <v>29529</v>
      </c>
      <c r="P3222" t="s">
        <v>295</v>
      </c>
      <c r="Q3222" t="s">
        <v>30</v>
      </c>
    </row>
    <row r="3223" spans="1:17" x14ac:dyDescent="0.2">
      <c r="A3223" t="s">
        <v>29530</v>
      </c>
      <c r="B3223" t="s">
        <v>29531</v>
      </c>
      <c r="C3223" t="s">
        <v>29532</v>
      </c>
      <c r="D3223" t="s">
        <v>29533</v>
      </c>
      <c r="E3223">
        <v>1</v>
      </c>
      <c r="F3223">
        <v>2</v>
      </c>
      <c r="G3223">
        <v>1</v>
      </c>
      <c r="H3223">
        <v>1</v>
      </c>
      <c r="I3223" t="s">
        <v>29534</v>
      </c>
      <c r="J3223" t="s">
        <v>29535</v>
      </c>
      <c r="K3223" t="s">
        <v>29536</v>
      </c>
      <c r="L3223" t="s">
        <v>13</v>
      </c>
      <c r="M3223" t="s">
        <v>29537</v>
      </c>
      <c r="N3223" t="s">
        <v>29538</v>
      </c>
      <c r="O3223" t="s">
        <v>1038</v>
      </c>
      <c r="P3223" t="s">
        <v>41</v>
      </c>
      <c r="Q3223" t="s">
        <v>42</v>
      </c>
    </row>
    <row r="3224" spans="1:17" x14ac:dyDescent="0.2">
      <c r="A3224" t="s">
        <v>29539</v>
      </c>
      <c r="B3224" t="s">
        <v>29540</v>
      </c>
      <c r="C3224" t="s">
        <v>29541</v>
      </c>
      <c r="D3224" t="s">
        <v>29542</v>
      </c>
      <c r="E3224">
        <v>1</v>
      </c>
      <c r="F3224">
        <v>2</v>
      </c>
      <c r="G3224">
        <v>2</v>
      </c>
      <c r="H3224">
        <v>0</v>
      </c>
      <c r="I3224" t="s">
        <v>29543</v>
      </c>
      <c r="J3224" t="s">
        <v>29544</v>
      </c>
      <c r="K3224" t="s">
        <v>29545</v>
      </c>
      <c r="L3224" t="s">
        <v>13</v>
      </c>
      <c r="M3224" t="s">
        <v>29546</v>
      </c>
      <c r="N3224" t="s">
        <v>29547</v>
      </c>
      <c r="O3224" t="s">
        <v>29548</v>
      </c>
      <c r="P3224" t="s">
        <v>41</v>
      </c>
      <c r="Q3224" t="s">
        <v>30</v>
      </c>
    </row>
    <row r="3225" spans="1:17" x14ac:dyDescent="0.2">
      <c r="A3225" t="s">
        <v>29549</v>
      </c>
      <c r="B3225" t="s">
        <v>29550</v>
      </c>
      <c r="C3225" t="s">
        <v>29551</v>
      </c>
      <c r="D3225" t="s">
        <v>29552</v>
      </c>
      <c r="E3225">
        <v>1</v>
      </c>
      <c r="F3225">
        <v>10</v>
      </c>
      <c r="G3225">
        <v>8</v>
      </c>
      <c r="H3225">
        <v>2</v>
      </c>
      <c r="I3225" t="s">
        <v>29553</v>
      </c>
      <c r="J3225" t="s">
        <v>29554</v>
      </c>
      <c r="L3225" t="s">
        <v>13</v>
      </c>
      <c r="M3225" t="s">
        <v>29555</v>
      </c>
      <c r="N3225" t="s">
        <v>29556</v>
      </c>
      <c r="O3225" t="s">
        <v>14330</v>
      </c>
      <c r="P3225" t="s">
        <v>113</v>
      </c>
      <c r="Q3225" t="s">
        <v>42</v>
      </c>
    </row>
    <row r="3226" spans="1:17" x14ac:dyDescent="0.2">
      <c r="A3226" t="s">
        <v>29557</v>
      </c>
      <c r="B3226" t="s">
        <v>29558</v>
      </c>
      <c r="C3226" t="s">
        <v>29559</v>
      </c>
      <c r="D3226" t="s">
        <v>29560</v>
      </c>
      <c r="E3226">
        <v>1</v>
      </c>
      <c r="F3226">
        <v>1</v>
      </c>
      <c r="G3226">
        <v>1</v>
      </c>
      <c r="H3226">
        <v>0</v>
      </c>
      <c r="I3226" t="s">
        <v>29561</v>
      </c>
      <c r="J3226" t="s">
        <v>29562</v>
      </c>
      <c r="K3226" t="s">
        <v>29563</v>
      </c>
      <c r="L3226" t="s">
        <v>13</v>
      </c>
      <c r="M3226" t="s">
        <v>29564</v>
      </c>
      <c r="N3226" t="s">
        <v>29565</v>
      </c>
      <c r="O3226" t="s">
        <v>25193</v>
      </c>
      <c r="P3226" t="s">
        <v>173</v>
      </c>
      <c r="Q3226" t="s">
        <v>42</v>
      </c>
    </row>
    <row r="3227" spans="1:17" x14ac:dyDescent="0.2">
      <c r="A3227" t="s">
        <v>29566</v>
      </c>
      <c r="B3227" t="s">
        <v>29567</v>
      </c>
      <c r="C3227" t="s">
        <v>29568</v>
      </c>
      <c r="D3227" t="s">
        <v>29569</v>
      </c>
      <c r="E3227">
        <v>2</v>
      </c>
      <c r="F3227">
        <v>6</v>
      </c>
      <c r="G3227">
        <v>3</v>
      </c>
      <c r="H3227">
        <v>3</v>
      </c>
      <c r="I3227" t="s">
        <v>29570</v>
      </c>
      <c r="J3227" t="s">
        <v>29567</v>
      </c>
      <c r="K3227" t="s">
        <v>29571</v>
      </c>
      <c r="L3227" t="s">
        <v>13</v>
      </c>
      <c r="M3227" t="s">
        <v>29572</v>
      </c>
      <c r="N3227" t="s">
        <v>29573</v>
      </c>
      <c r="O3227" t="s">
        <v>29574</v>
      </c>
      <c r="P3227" t="s">
        <v>173</v>
      </c>
      <c r="Q3227" t="s">
        <v>18</v>
      </c>
    </row>
    <row r="3228" spans="1:17" x14ac:dyDescent="0.2">
      <c r="A3228" t="s">
        <v>29575</v>
      </c>
      <c r="B3228" t="s">
        <v>29576</v>
      </c>
      <c r="C3228" t="s">
        <v>29577</v>
      </c>
      <c r="D3228" t="s">
        <v>29578</v>
      </c>
      <c r="E3228">
        <v>1</v>
      </c>
      <c r="F3228">
        <v>9</v>
      </c>
      <c r="G3228">
        <v>4</v>
      </c>
      <c r="H3228">
        <v>5</v>
      </c>
      <c r="I3228" t="s">
        <v>29579</v>
      </c>
      <c r="J3228" t="s">
        <v>29576</v>
      </c>
      <c r="K3228" t="s">
        <v>29580</v>
      </c>
      <c r="L3228" t="s">
        <v>13</v>
      </c>
      <c r="M3228" t="s">
        <v>29581</v>
      </c>
      <c r="N3228" t="s">
        <v>29582</v>
      </c>
      <c r="O3228" t="s">
        <v>14628</v>
      </c>
      <c r="P3228" t="s">
        <v>41</v>
      </c>
      <c r="Q3228" t="s">
        <v>30</v>
      </c>
    </row>
    <row r="3229" spans="1:17" x14ac:dyDescent="0.2">
      <c r="A3229" t="s">
        <v>29583</v>
      </c>
      <c r="B3229" t="e">
        <f>+ Added a number of junit tests for ValueUtils and String Rules</f>
        <v>#NAME?</v>
      </c>
      <c r="C3229" t="s">
        <v>29584</v>
      </c>
      <c r="D3229" t="s">
        <v>29585</v>
      </c>
      <c r="E3229">
        <v>8</v>
      </c>
      <c r="F3229">
        <v>495</v>
      </c>
      <c r="G3229">
        <v>385</v>
      </c>
      <c r="H3229">
        <v>110</v>
      </c>
      <c r="I3229" t="s">
        <v>29586</v>
      </c>
      <c r="J3229" t="s">
        <v>29587</v>
      </c>
      <c r="K3229" t="s">
        <v>29588</v>
      </c>
      <c r="L3229" t="s">
        <v>13</v>
      </c>
      <c r="M3229" t="s">
        <v>29589</v>
      </c>
      <c r="N3229" t="s">
        <v>29590</v>
      </c>
      <c r="O3229" t="s">
        <v>29591</v>
      </c>
      <c r="P3229" t="s">
        <v>41</v>
      </c>
      <c r="Q3229" t="s">
        <v>30</v>
      </c>
    </row>
    <row r="3230" spans="1:17" x14ac:dyDescent="0.2">
      <c r="A3230" t="s">
        <v>29592</v>
      </c>
      <c r="B3230" t="s">
        <v>29593</v>
      </c>
      <c r="C3230" t="s">
        <v>29594</v>
      </c>
      <c r="D3230" t="s">
        <v>29595</v>
      </c>
      <c r="E3230">
        <v>1</v>
      </c>
      <c r="F3230">
        <v>10</v>
      </c>
      <c r="G3230">
        <v>8</v>
      </c>
      <c r="H3230">
        <v>2</v>
      </c>
      <c r="I3230" t="s">
        <v>29596</v>
      </c>
      <c r="J3230" t="s">
        <v>29597</v>
      </c>
      <c r="K3230" t="s">
        <v>29598</v>
      </c>
      <c r="L3230" t="s">
        <v>13</v>
      </c>
      <c r="M3230" t="s">
        <v>29599</v>
      </c>
      <c r="N3230" t="s">
        <v>29594</v>
      </c>
      <c r="O3230" t="s">
        <v>4321</v>
      </c>
      <c r="P3230" t="s">
        <v>41</v>
      </c>
      <c r="Q3230" t="s">
        <v>42</v>
      </c>
    </row>
    <row r="3231" spans="1:17" x14ac:dyDescent="0.2">
      <c r="A3231" t="s">
        <v>29600</v>
      </c>
      <c r="B3231" t="s">
        <v>29601</v>
      </c>
      <c r="C3231" t="s">
        <v>29602</v>
      </c>
      <c r="D3231" t="s">
        <v>29603</v>
      </c>
      <c r="E3231">
        <v>1</v>
      </c>
      <c r="F3231">
        <v>24</v>
      </c>
      <c r="G3231">
        <v>24</v>
      </c>
      <c r="H3231">
        <v>0</v>
      </c>
      <c r="I3231" t="s">
        <v>29604</v>
      </c>
      <c r="J3231" t="s">
        <v>29601</v>
      </c>
      <c r="K3231" t="s">
        <v>29605</v>
      </c>
      <c r="L3231" t="s">
        <v>13</v>
      </c>
      <c r="M3231" t="s">
        <v>29606</v>
      </c>
      <c r="N3231" t="s">
        <v>29607</v>
      </c>
      <c r="O3231" t="s">
        <v>29608</v>
      </c>
      <c r="P3231" t="s">
        <v>386</v>
      </c>
      <c r="Q3231" t="s">
        <v>30</v>
      </c>
    </row>
    <row r="3232" spans="1:17" x14ac:dyDescent="0.2">
      <c r="A3232" t="s">
        <v>29609</v>
      </c>
      <c r="B3232" t="s">
        <v>29610</v>
      </c>
      <c r="C3232" t="s">
        <v>29611</v>
      </c>
      <c r="D3232" t="s">
        <v>29612</v>
      </c>
      <c r="E3232">
        <v>1</v>
      </c>
      <c r="F3232">
        <v>17</v>
      </c>
      <c r="G3232">
        <v>13</v>
      </c>
      <c r="H3232">
        <v>4</v>
      </c>
      <c r="I3232" t="s">
        <v>29613</v>
      </c>
      <c r="J3232" t="s">
        <v>29614</v>
      </c>
      <c r="L3232" t="s">
        <v>13</v>
      </c>
      <c r="M3232" t="s">
        <v>29615</v>
      </c>
      <c r="N3232" t="s">
        <v>29611</v>
      </c>
      <c r="O3232" t="s">
        <v>29616</v>
      </c>
      <c r="P3232" t="s">
        <v>6078</v>
      </c>
      <c r="Q3232" t="s">
        <v>42</v>
      </c>
    </row>
    <row r="3233" spans="1:17" x14ac:dyDescent="0.2">
      <c r="A3233" t="s">
        <v>29617</v>
      </c>
      <c r="B3233" t="s">
        <v>29618</v>
      </c>
      <c r="C3233" t="s">
        <v>29619</v>
      </c>
      <c r="D3233" t="s">
        <v>29620</v>
      </c>
      <c r="E3233">
        <v>1</v>
      </c>
      <c r="F3233">
        <v>2</v>
      </c>
      <c r="G3233">
        <v>1</v>
      </c>
      <c r="H3233">
        <v>1</v>
      </c>
      <c r="I3233" t="s">
        <v>29621</v>
      </c>
      <c r="J3233" t="s">
        <v>29618</v>
      </c>
      <c r="K3233" t="s">
        <v>29622</v>
      </c>
      <c r="L3233" t="s">
        <v>13</v>
      </c>
      <c r="M3233" t="s">
        <v>29623</v>
      </c>
      <c r="N3233" t="s">
        <v>29624</v>
      </c>
      <c r="O3233" t="s">
        <v>29625</v>
      </c>
      <c r="P3233" t="s">
        <v>386</v>
      </c>
      <c r="Q3233" t="s">
        <v>42</v>
      </c>
    </row>
    <row r="3234" spans="1:17" x14ac:dyDescent="0.2">
      <c r="A3234" t="s">
        <v>29626</v>
      </c>
      <c r="B3234" t="s">
        <v>29627</v>
      </c>
      <c r="C3234" t="s">
        <v>29628</v>
      </c>
      <c r="D3234" t="s">
        <v>29629</v>
      </c>
      <c r="E3234">
        <v>2</v>
      </c>
      <c r="F3234">
        <v>39</v>
      </c>
      <c r="G3234">
        <v>27</v>
      </c>
      <c r="H3234">
        <v>12</v>
      </c>
      <c r="I3234" t="s">
        <v>29630</v>
      </c>
      <c r="J3234" t="s">
        <v>29631</v>
      </c>
      <c r="K3234" t="s">
        <v>29632</v>
      </c>
      <c r="L3234" t="s">
        <v>13</v>
      </c>
      <c r="M3234" t="s">
        <v>29633</v>
      </c>
      <c r="N3234" t="s">
        <v>29634</v>
      </c>
      <c r="O3234" t="s">
        <v>2317</v>
      </c>
      <c r="P3234" t="s">
        <v>41</v>
      </c>
      <c r="Q3234" t="s">
        <v>42</v>
      </c>
    </row>
    <row r="3235" spans="1:17" x14ac:dyDescent="0.2">
      <c r="A3235" t="s">
        <v>29635</v>
      </c>
      <c r="B3235" t="s">
        <v>29636</v>
      </c>
      <c r="C3235" t="s">
        <v>29637</v>
      </c>
      <c r="D3235" t="s">
        <v>29638</v>
      </c>
      <c r="E3235">
        <v>1</v>
      </c>
      <c r="F3235">
        <v>4</v>
      </c>
      <c r="G3235">
        <v>2</v>
      </c>
      <c r="H3235">
        <v>2</v>
      </c>
      <c r="I3235" t="s">
        <v>29639</v>
      </c>
      <c r="J3235" t="s">
        <v>29636</v>
      </c>
      <c r="K3235" t="s">
        <v>29640</v>
      </c>
      <c r="L3235" t="s">
        <v>13</v>
      </c>
      <c r="M3235" t="s">
        <v>29641</v>
      </c>
      <c r="N3235" t="s">
        <v>29642</v>
      </c>
      <c r="O3235" t="s">
        <v>11522</v>
      </c>
      <c r="P3235" t="s">
        <v>173</v>
      </c>
      <c r="Q3235" t="s">
        <v>30</v>
      </c>
    </row>
    <row r="3236" spans="1:17" x14ac:dyDescent="0.2">
      <c r="A3236" t="s">
        <v>29643</v>
      </c>
      <c r="B3236" t="s">
        <v>29644</v>
      </c>
      <c r="C3236" t="s">
        <v>29645</v>
      </c>
      <c r="D3236" t="s">
        <v>29646</v>
      </c>
      <c r="E3236">
        <v>6</v>
      </c>
      <c r="F3236">
        <v>345</v>
      </c>
      <c r="G3236">
        <v>344</v>
      </c>
      <c r="H3236">
        <v>1</v>
      </c>
      <c r="I3236" t="s">
        <v>29647</v>
      </c>
      <c r="J3236" t="s">
        <v>29648</v>
      </c>
      <c r="K3236" t="e">
        <f>- Fixed link to HoundCI in README.\n- Ignore some additional directories and files. \n</f>
        <v>#NAME?</v>
      </c>
      <c r="L3236" t="s">
        <v>13</v>
      </c>
      <c r="M3236" t="s">
        <v>29649</v>
      </c>
      <c r="N3236" t="s">
        <v>29650</v>
      </c>
      <c r="O3236" t="s">
        <v>29651</v>
      </c>
      <c r="P3236" t="s">
        <v>705</v>
      </c>
      <c r="Q3236" t="s">
        <v>42</v>
      </c>
    </row>
    <row r="3237" spans="1:17" x14ac:dyDescent="0.2">
      <c r="A3237" t="s">
        <v>29652</v>
      </c>
      <c r="B3237" t="s">
        <v>29653</v>
      </c>
      <c r="C3237" t="s">
        <v>29654</v>
      </c>
      <c r="D3237" t="s">
        <v>29655</v>
      </c>
      <c r="E3237">
        <v>1</v>
      </c>
      <c r="F3237">
        <v>8</v>
      </c>
      <c r="G3237">
        <v>8</v>
      </c>
      <c r="H3237">
        <v>0</v>
      </c>
      <c r="I3237" t="s">
        <v>29656</v>
      </c>
      <c r="J3237" t="s">
        <v>29657</v>
      </c>
      <c r="K3237" t="s">
        <v>29658</v>
      </c>
      <c r="L3237" t="s">
        <v>13</v>
      </c>
      <c r="M3237" t="s">
        <v>29659</v>
      </c>
      <c r="N3237" t="s">
        <v>29660</v>
      </c>
      <c r="O3237" t="s">
        <v>29661</v>
      </c>
      <c r="P3237" t="s">
        <v>173</v>
      </c>
      <c r="Q3237" t="s">
        <v>18</v>
      </c>
    </row>
    <row r="3238" spans="1:17" x14ac:dyDescent="0.2">
      <c r="A3238" t="s">
        <v>29662</v>
      </c>
      <c r="B3238" t="s">
        <v>29663</v>
      </c>
      <c r="C3238" t="s">
        <v>29664</v>
      </c>
      <c r="D3238" t="s">
        <v>29665</v>
      </c>
      <c r="E3238">
        <v>1</v>
      </c>
      <c r="F3238">
        <v>13</v>
      </c>
      <c r="G3238">
        <v>12</v>
      </c>
      <c r="H3238">
        <v>1</v>
      </c>
      <c r="I3238" t="s">
        <v>29666</v>
      </c>
      <c r="J3238" t="s">
        <v>29663</v>
      </c>
      <c r="K3238" t="s">
        <v>29667</v>
      </c>
      <c r="L3238" t="s">
        <v>13</v>
      </c>
      <c r="M3238" t="s">
        <v>29668</v>
      </c>
      <c r="N3238" t="s">
        <v>29669</v>
      </c>
      <c r="O3238" t="s">
        <v>3577</v>
      </c>
      <c r="P3238" t="s">
        <v>145</v>
      </c>
      <c r="Q3238" t="s">
        <v>42</v>
      </c>
    </row>
    <row r="3239" spans="1:17" x14ac:dyDescent="0.2">
      <c r="A3239" t="s">
        <v>29670</v>
      </c>
      <c r="B3239" t="s">
        <v>29671</v>
      </c>
      <c r="C3239" t="s">
        <v>29672</v>
      </c>
      <c r="D3239" t="s">
        <v>29673</v>
      </c>
      <c r="E3239">
        <v>1</v>
      </c>
      <c r="F3239">
        <v>10</v>
      </c>
      <c r="G3239">
        <v>10</v>
      </c>
      <c r="H3239">
        <v>0</v>
      </c>
      <c r="I3239" t="s">
        <v>29674</v>
      </c>
      <c r="J3239" t="s">
        <v>29675</v>
      </c>
      <c r="K3239" t="s">
        <v>29676</v>
      </c>
      <c r="L3239" t="s">
        <v>13</v>
      </c>
      <c r="M3239" t="s">
        <v>29677</v>
      </c>
      <c r="N3239" t="s">
        <v>29678</v>
      </c>
      <c r="O3239" t="s">
        <v>29679</v>
      </c>
      <c r="P3239" t="s">
        <v>533</v>
      </c>
      <c r="Q3239" t="s">
        <v>18</v>
      </c>
    </row>
    <row r="3240" spans="1:17" x14ac:dyDescent="0.2">
      <c r="A3240" t="s">
        <v>29680</v>
      </c>
      <c r="B3240" t="s">
        <v>29681</v>
      </c>
      <c r="C3240" t="s">
        <v>29682</v>
      </c>
      <c r="D3240" t="s">
        <v>29683</v>
      </c>
      <c r="E3240">
        <v>1</v>
      </c>
      <c r="F3240">
        <v>30</v>
      </c>
      <c r="G3240">
        <v>21</v>
      </c>
      <c r="H3240">
        <v>9</v>
      </c>
      <c r="I3240" t="s">
        <v>29684</v>
      </c>
      <c r="J3240" t="s">
        <v>29681</v>
      </c>
      <c r="K3240" t="s">
        <v>29685</v>
      </c>
      <c r="L3240" t="s">
        <v>13</v>
      </c>
      <c r="M3240" t="s">
        <v>29686</v>
      </c>
      <c r="N3240" t="s">
        <v>29687</v>
      </c>
      <c r="O3240" t="s">
        <v>29688</v>
      </c>
      <c r="P3240" t="s">
        <v>386</v>
      </c>
      <c r="Q3240" t="s">
        <v>42</v>
      </c>
    </row>
    <row r="3241" spans="1:17" x14ac:dyDescent="0.2">
      <c r="A3241" t="s">
        <v>29689</v>
      </c>
      <c r="B3241" t="s">
        <v>29690</v>
      </c>
      <c r="C3241" t="s">
        <v>29691</v>
      </c>
      <c r="D3241" t="s">
        <v>29692</v>
      </c>
      <c r="E3241">
        <v>1</v>
      </c>
      <c r="F3241">
        <v>4</v>
      </c>
      <c r="G3241">
        <v>2</v>
      </c>
      <c r="H3241">
        <v>2</v>
      </c>
      <c r="I3241" t="s">
        <v>29693</v>
      </c>
      <c r="J3241" t="s">
        <v>29690</v>
      </c>
      <c r="L3241" t="s">
        <v>13</v>
      </c>
      <c r="M3241" t="s">
        <v>29694</v>
      </c>
      <c r="N3241" t="s">
        <v>29695</v>
      </c>
      <c r="O3241" t="s">
        <v>21670</v>
      </c>
      <c r="P3241" t="s">
        <v>64</v>
      </c>
      <c r="Q3241" t="s">
        <v>484</v>
      </c>
    </row>
    <row r="3242" spans="1:17" x14ac:dyDescent="0.2">
      <c r="A3242" t="s">
        <v>29696</v>
      </c>
      <c r="B3242" t="s">
        <v>29697</v>
      </c>
      <c r="C3242" t="s">
        <v>29698</v>
      </c>
      <c r="D3242" t="s">
        <v>29699</v>
      </c>
      <c r="E3242">
        <v>1</v>
      </c>
      <c r="F3242">
        <v>19</v>
      </c>
      <c r="G3242">
        <v>14</v>
      </c>
      <c r="H3242">
        <v>5</v>
      </c>
      <c r="I3242" t="s">
        <v>29700</v>
      </c>
      <c r="J3242" t="s">
        <v>29701</v>
      </c>
      <c r="K3242" t="s">
        <v>29702</v>
      </c>
      <c r="L3242" t="s">
        <v>13</v>
      </c>
      <c r="M3242" t="s">
        <v>29703</v>
      </c>
      <c r="N3242" t="s">
        <v>29704</v>
      </c>
      <c r="O3242" t="s">
        <v>29705</v>
      </c>
      <c r="P3242" t="s">
        <v>173</v>
      </c>
      <c r="Q3242" t="s">
        <v>18</v>
      </c>
    </row>
    <row r="3243" spans="1:17" x14ac:dyDescent="0.2">
      <c r="A3243" t="s">
        <v>29706</v>
      </c>
      <c r="B3243" t="s">
        <v>29707</v>
      </c>
      <c r="C3243" t="s">
        <v>29708</v>
      </c>
      <c r="D3243" t="s">
        <v>29709</v>
      </c>
      <c r="E3243">
        <v>3</v>
      </c>
      <c r="F3243">
        <v>71</v>
      </c>
      <c r="G3243">
        <v>53</v>
      </c>
      <c r="H3243">
        <v>18</v>
      </c>
      <c r="I3243" t="s">
        <v>29710</v>
      </c>
      <c r="J3243" t="s">
        <v>29711</v>
      </c>
      <c r="K3243" t="s">
        <v>29712</v>
      </c>
      <c r="L3243" t="s">
        <v>13</v>
      </c>
      <c r="M3243" t="s">
        <v>29713</v>
      </c>
      <c r="N3243" t="s">
        <v>29714</v>
      </c>
      <c r="O3243" t="s">
        <v>163</v>
      </c>
      <c r="P3243" t="s">
        <v>41</v>
      </c>
      <c r="Q3243" t="s">
        <v>18</v>
      </c>
    </row>
    <row r="3244" spans="1:17" x14ac:dyDescent="0.2">
      <c r="A3244" t="s">
        <v>29715</v>
      </c>
      <c r="B3244" t="s">
        <v>29716</v>
      </c>
      <c r="C3244" t="s">
        <v>29717</v>
      </c>
      <c r="D3244" t="s">
        <v>29718</v>
      </c>
      <c r="E3244">
        <v>4</v>
      </c>
      <c r="F3244">
        <v>79</v>
      </c>
      <c r="G3244">
        <v>69</v>
      </c>
      <c r="H3244">
        <v>10</v>
      </c>
      <c r="I3244" t="s">
        <v>29719</v>
      </c>
      <c r="J3244" t="s">
        <v>29720</v>
      </c>
      <c r="K3244" t="s">
        <v>29721</v>
      </c>
      <c r="L3244" t="s">
        <v>13</v>
      </c>
      <c r="M3244" t="s">
        <v>29722</v>
      </c>
      <c r="N3244" t="s">
        <v>29723</v>
      </c>
      <c r="O3244" t="s">
        <v>8857</v>
      </c>
      <c r="P3244" t="s">
        <v>325</v>
      </c>
      <c r="Q3244" t="s">
        <v>42</v>
      </c>
    </row>
    <row r="3245" spans="1:17" x14ac:dyDescent="0.2">
      <c r="A3245" t="s">
        <v>29724</v>
      </c>
      <c r="B3245" t="s">
        <v>29725</v>
      </c>
      <c r="C3245" t="s">
        <v>29726</v>
      </c>
      <c r="D3245" t="s">
        <v>29727</v>
      </c>
      <c r="E3245">
        <v>1</v>
      </c>
      <c r="F3245">
        <v>7</v>
      </c>
      <c r="G3245">
        <v>0</v>
      </c>
      <c r="H3245">
        <v>7</v>
      </c>
      <c r="I3245" t="s">
        <v>29728</v>
      </c>
      <c r="J3245" t="s">
        <v>29729</v>
      </c>
      <c r="K3245" t="s">
        <v>29730</v>
      </c>
      <c r="L3245" t="s">
        <v>13</v>
      </c>
      <c r="M3245" t="s">
        <v>29731</v>
      </c>
      <c r="N3245" t="s">
        <v>29732</v>
      </c>
      <c r="O3245" t="s">
        <v>74</v>
      </c>
      <c r="P3245" t="s">
        <v>41</v>
      </c>
      <c r="Q3245" t="s">
        <v>42</v>
      </c>
    </row>
    <row r="3246" spans="1:17" x14ac:dyDescent="0.2">
      <c r="A3246" t="s">
        <v>29733</v>
      </c>
      <c r="B3246" t="s">
        <v>29734</v>
      </c>
      <c r="C3246" t="s">
        <v>29735</v>
      </c>
      <c r="D3246" t="s">
        <v>29736</v>
      </c>
      <c r="E3246">
        <v>1</v>
      </c>
      <c r="F3246">
        <v>11</v>
      </c>
      <c r="G3246">
        <v>9</v>
      </c>
      <c r="H3246">
        <v>2</v>
      </c>
      <c r="I3246" t="s">
        <v>29737</v>
      </c>
      <c r="J3246" t="s">
        <v>29738</v>
      </c>
      <c r="L3246" t="s">
        <v>13</v>
      </c>
      <c r="M3246" t="s">
        <v>29739</v>
      </c>
      <c r="N3246" t="s">
        <v>29740</v>
      </c>
      <c r="O3246" t="s">
        <v>5814</v>
      </c>
      <c r="P3246" t="s">
        <v>325</v>
      </c>
      <c r="Q3246" t="s">
        <v>42</v>
      </c>
    </row>
    <row r="3247" spans="1:17" x14ac:dyDescent="0.2">
      <c r="A3247" t="s">
        <v>29741</v>
      </c>
      <c r="B3247" t="s">
        <v>29742</v>
      </c>
      <c r="C3247" t="s">
        <v>29743</v>
      </c>
      <c r="D3247" t="s">
        <v>29744</v>
      </c>
      <c r="E3247">
        <v>1</v>
      </c>
      <c r="F3247">
        <v>2</v>
      </c>
      <c r="G3247">
        <v>1</v>
      </c>
      <c r="H3247">
        <v>1</v>
      </c>
      <c r="I3247" t="s">
        <v>29745</v>
      </c>
      <c r="J3247" t="s">
        <v>29742</v>
      </c>
      <c r="L3247" t="s">
        <v>13</v>
      </c>
      <c r="M3247" t="s">
        <v>29746</v>
      </c>
      <c r="N3247" t="s">
        <v>29747</v>
      </c>
      <c r="O3247" t="s">
        <v>27195</v>
      </c>
      <c r="P3247" t="s">
        <v>2971</v>
      </c>
      <c r="Q3247" t="s">
        <v>30</v>
      </c>
    </row>
    <row r="3248" spans="1:17" x14ac:dyDescent="0.2">
      <c r="A3248" t="s">
        <v>29748</v>
      </c>
      <c r="B3248" t="s">
        <v>29749</v>
      </c>
      <c r="C3248" t="s">
        <v>29750</v>
      </c>
      <c r="D3248" t="s">
        <v>29751</v>
      </c>
      <c r="E3248">
        <v>1</v>
      </c>
      <c r="F3248">
        <v>27</v>
      </c>
      <c r="G3248">
        <v>17</v>
      </c>
      <c r="H3248">
        <v>10</v>
      </c>
      <c r="I3248" t="s">
        <v>29752</v>
      </c>
      <c r="J3248" t="s">
        <v>29753</v>
      </c>
      <c r="K3248" t="s">
        <v>29754</v>
      </c>
      <c r="L3248" t="s">
        <v>13</v>
      </c>
      <c r="M3248" t="s">
        <v>29755</v>
      </c>
      <c r="N3248" t="s">
        <v>29756</v>
      </c>
      <c r="O3248" t="s">
        <v>29757</v>
      </c>
      <c r="P3248" t="s">
        <v>41</v>
      </c>
      <c r="Q3248" t="s">
        <v>416</v>
      </c>
    </row>
    <row r="3249" spans="1:17" x14ac:dyDescent="0.2">
      <c r="A3249" t="s">
        <v>29758</v>
      </c>
      <c r="B3249" t="s">
        <v>29759</v>
      </c>
      <c r="C3249" t="s">
        <v>29760</v>
      </c>
      <c r="D3249" t="s">
        <v>29761</v>
      </c>
      <c r="E3249">
        <v>1</v>
      </c>
      <c r="F3249">
        <v>1</v>
      </c>
      <c r="G3249">
        <v>1</v>
      </c>
      <c r="H3249">
        <v>0</v>
      </c>
      <c r="I3249" t="s">
        <v>29762</v>
      </c>
      <c r="J3249" t="s">
        <v>29763</v>
      </c>
      <c r="K3249" t="s">
        <v>29764</v>
      </c>
      <c r="L3249" t="s">
        <v>13</v>
      </c>
      <c r="M3249" t="s">
        <v>29765</v>
      </c>
      <c r="N3249" t="s">
        <v>29766</v>
      </c>
      <c r="O3249" t="s">
        <v>29767</v>
      </c>
      <c r="P3249" t="s">
        <v>295</v>
      </c>
      <c r="Q3249" t="s">
        <v>42</v>
      </c>
    </row>
    <row r="3250" spans="1:17" x14ac:dyDescent="0.2">
      <c r="A3250" t="s">
        <v>29768</v>
      </c>
      <c r="B3250" t="s">
        <v>29769</v>
      </c>
      <c r="C3250" t="s">
        <v>29770</v>
      </c>
      <c r="D3250" t="s">
        <v>29771</v>
      </c>
      <c r="E3250">
        <v>6</v>
      </c>
      <c r="F3250">
        <v>111</v>
      </c>
      <c r="G3250">
        <v>100</v>
      </c>
      <c r="H3250">
        <v>11</v>
      </c>
      <c r="I3250" t="s">
        <v>29772</v>
      </c>
      <c r="J3250" t="s">
        <v>29773</v>
      </c>
      <c r="K3250" t="s">
        <v>29774</v>
      </c>
      <c r="L3250" t="s">
        <v>13</v>
      </c>
      <c r="M3250" t="s">
        <v>29775</v>
      </c>
      <c r="N3250" t="s">
        <v>29776</v>
      </c>
      <c r="O3250" t="s">
        <v>29777</v>
      </c>
      <c r="P3250" t="s">
        <v>2587</v>
      </c>
      <c r="Q3250" t="s">
        <v>42</v>
      </c>
    </row>
    <row r="3251" spans="1:17" x14ac:dyDescent="0.2">
      <c r="A3251" t="s">
        <v>29778</v>
      </c>
      <c r="B3251" t="s">
        <v>29779</v>
      </c>
      <c r="C3251" t="s">
        <v>29780</v>
      </c>
      <c r="D3251" t="s">
        <v>29781</v>
      </c>
      <c r="E3251">
        <v>1</v>
      </c>
      <c r="F3251">
        <v>11</v>
      </c>
      <c r="G3251">
        <v>6</v>
      </c>
      <c r="H3251">
        <v>5</v>
      </c>
      <c r="I3251" t="s">
        <v>29782</v>
      </c>
      <c r="J3251" t="s">
        <v>29779</v>
      </c>
      <c r="L3251" t="s">
        <v>13</v>
      </c>
      <c r="M3251" t="s">
        <v>29783</v>
      </c>
      <c r="N3251" t="s">
        <v>29784</v>
      </c>
      <c r="O3251" t="s">
        <v>29785</v>
      </c>
      <c r="P3251" t="s">
        <v>41</v>
      </c>
      <c r="Q3251" t="s">
        <v>30</v>
      </c>
    </row>
    <row r="3252" spans="1:17" x14ac:dyDescent="0.2">
      <c r="A3252" t="s">
        <v>29786</v>
      </c>
      <c r="B3252" t="s">
        <v>29787</v>
      </c>
      <c r="C3252" t="s">
        <v>29788</v>
      </c>
      <c r="D3252" t="s">
        <v>29789</v>
      </c>
      <c r="E3252">
        <v>1</v>
      </c>
      <c r="F3252">
        <v>2</v>
      </c>
      <c r="G3252">
        <v>1</v>
      </c>
      <c r="H3252">
        <v>1</v>
      </c>
      <c r="I3252" t="s">
        <v>29790</v>
      </c>
      <c r="J3252" t="s">
        <v>29791</v>
      </c>
      <c r="K3252" t="s">
        <v>29792</v>
      </c>
      <c r="L3252" t="s">
        <v>13</v>
      </c>
      <c r="M3252" t="s">
        <v>29793</v>
      </c>
      <c r="N3252" t="s">
        <v>29794</v>
      </c>
      <c r="O3252" t="s">
        <v>18985</v>
      </c>
      <c r="P3252" t="s">
        <v>145</v>
      </c>
      <c r="Q3252" t="s">
        <v>42</v>
      </c>
    </row>
    <row r="3253" spans="1:17" x14ac:dyDescent="0.2">
      <c r="A3253" t="s">
        <v>29795</v>
      </c>
      <c r="B3253" t="s">
        <v>29796</v>
      </c>
      <c r="C3253" t="s">
        <v>29797</v>
      </c>
      <c r="D3253" t="s">
        <v>29798</v>
      </c>
      <c r="E3253">
        <v>7</v>
      </c>
      <c r="F3253">
        <v>118</v>
      </c>
      <c r="G3253">
        <v>60</v>
      </c>
      <c r="H3253">
        <v>58</v>
      </c>
      <c r="I3253" t="s">
        <v>29799</v>
      </c>
      <c r="J3253" t="s">
        <v>29800</v>
      </c>
      <c r="K3253" t="s">
        <v>29801</v>
      </c>
      <c r="L3253" t="s">
        <v>13</v>
      </c>
      <c r="M3253" t="s">
        <v>29802</v>
      </c>
      <c r="N3253" t="s">
        <v>29803</v>
      </c>
      <c r="O3253" t="s">
        <v>752</v>
      </c>
      <c r="P3253" t="s">
        <v>325</v>
      </c>
      <c r="Q3253" t="s">
        <v>42</v>
      </c>
    </row>
    <row r="3254" spans="1:17" x14ac:dyDescent="0.2">
      <c r="A3254" t="s">
        <v>29804</v>
      </c>
      <c r="B3254" t="s">
        <v>29805</v>
      </c>
      <c r="C3254" t="s">
        <v>29806</v>
      </c>
      <c r="D3254" t="s">
        <v>29807</v>
      </c>
      <c r="E3254">
        <v>3</v>
      </c>
      <c r="F3254">
        <v>277</v>
      </c>
      <c r="G3254">
        <v>165</v>
      </c>
      <c r="H3254">
        <v>112</v>
      </c>
      <c r="I3254" t="s">
        <v>29808</v>
      </c>
      <c r="J3254" t="s">
        <v>29809</v>
      </c>
      <c r="K3254" t="s">
        <v>29810</v>
      </c>
      <c r="L3254" t="s">
        <v>13</v>
      </c>
      <c r="M3254" t="s">
        <v>29811</v>
      </c>
      <c r="N3254" t="s">
        <v>29812</v>
      </c>
      <c r="O3254" t="s">
        <v>779</v>
      </c>
      <c r="P3254" t="s">
        <v>325</v>
      </c>
      <c r="Q3254" t="s">
        <v>42</v>
      </c>
    </row>
    <row r="3255" spans="1:17" x14ac:dyDescent="0.2">
      <c r="A3255" t="s">
        <v>29813</v>
      </c>
      <c r="B3255" t="s">
        <v>29814</v>
      </c>
      <c r="C3255" t="s">
        <v>29815</v>
      </c>
      <c r="D3255" t="s">
        <v>29816</v>
      </c>
      <c r="E3255">
        <v>1</v>
      </c>
      <c r="F3255">
        <v>3</v>
      </c>
      <c r="G3255">
        <v>2</v>
      </c>
      <c r="H3255">
        <v>1</v>
      </c>
      <c r="I3255" t="s">
        <v>29817</v>
      </c>
      <c r="J3255" t="s">
        <v>29818</v>
      </c>
      <c r="K3255" t="s">
        <v>29819</v>
      </c>
      <c r="L3255" t="s">
        <v>13</v>
      </c>
      <c r="M3255" t="s">
        <v>29820</v>
      </c>
      <c r="N3255" t="s">
        <v>29821</v>
      </c>
      <c r="O3255" t="s">
        <v>29822</v>
      </c>
      <c r="P3255" t="s">
        <v>1945</v>
      </c>
      <c r="Q3255" t="s">
        <v>30</v>
      </c>
    </row>
    <row r="3256" spans="1:17" x14ac:dyDescent="0.2">
      <c r="A3256" t="s">
        <v>29823</v>
      </c>
      <c r="B3256" t="s">
        <v>29824</v>
      </c>
      <c r="C3256" t="s">
        <v>29825</v>
      </c>
      <c r="D3256" t="s">
        <v>29826</v>
      </c>
      <c r="E3256">
        <v>1</v>
      </c>
      <c r="F3256">
        <v>4</v>
      </c>
      <c r="G3256">
        <v>2</v>
      </c>
      <c r="H3256">
        <v>2</v>
      </c>
      <c r="I3256" t="s">
        <v>29827</v>
      </c>
      <c r="J3256" t="s">
        <v>29828</v>
      </c>
      <c r="K3256" t="s">
        <v>29829</v>
      </c>
      <c r="L3256" t="s">
        <v>13</v>
      </c>
      <c r="M3256" t="s">
        <v>29830</v>
      </c>
      <c r="N3256" t="s">
        <v>29825</v>
      </c>
      <c r="O3256" t="s">
        <v>779</v>
      </c>
      <c r="P3256" t="s">
        <v>173</v>
      </c>
      <c r="Q3256" t="s">
        <v>42</v>
      </c>
    </row>
    <row r="3257" spans="1:17" x14ac:dyDescent="0.2">
      <c r="A3257" t="s">
        <v>29831</v>
      </c>
      <c r="B3257" t="s">
        <v>29832</v>
      </c>
      <c r="C3257" t="s">
        <v>29833</v>
      </c>
      <c r="D3257" t="s">
        <v>29834</v>
      </c>
      <c r="E3257">
        <v>1</v>
      </c>
      <c r="F3257">
        <v>8</v>
      </c>
      <c r="G3257">
        <v>6</v>
      </c>
      <c r="H3257">
        <v>2</v>
      </c>
      <c r="I3257" t="s">
        <v>29835</v>
      </c>
      <c r="J3257" t="s">
        <v>29836</v>
      </c>
      <c r="K3257" t="s">
        <v>29837</v>
      </c>
      <c r="L3257" t="s">
        <v>13</v>
      </c>
      <c r="M3257" t="s">
        <v>29838</v>
      </c>
      <c r="N3257" t="s">
        <v>29839</v>
      </c>
      <c r="O3257" t="s">
        <v>5486</v>
      </c>
      <c r="P3257" t="s">
        <v>41</v>
      </c>
      <c r="Q3257" t="s">
        <v>42</v>
      </c>
    </row>
    <row r="3258" spans="1:17" x14ac:dyDescent="0.2">
      <c r="A3258" t="s">
        <v>29840</v>
      </c>
      <c r="B3258" t="s">
        <v>29841</v>
      </c>
      <c r="C3258" t="s">
        <v>29842</v>
      </c>
      <c r="D3258" t="s">
        <v>29843</v>
      </c>
      <c r="E3258">
        <v>17</v>
      </c>
      <c r="F3258">
        <v>2126</v>
      </c>
      <c r="G3258">
        <v>2117</v>
      </c>
      <c r="H3258">
        <v>9</v>
      </c>
      <c r="I3258" t="s">
        <v>29844</v>
      </c>
      <c r="J3258" t="s">
        <v>29845</v>
      </c>
      <c r="K3258" t="s">
        <v>29846</v>
      </c>
      <c r="L3258" t="s">
        <v>13</v>
      </c>
      <c r="M3258" t="s">
        <v>29847</v>
      </c>
      <c r="N3258" t="s">
        <v>29848</v>
      </c>
      <c r="O3258" t="s">
        <v>23256</v>
      </c>
      <c r="P3258" t="s">
        <v>41</v>
      </c>
      <c r="Q3258" t="s">
        <v>30</v>
      </c>
    </row>
    <row r="3259" spans="1:17" x14ac:dyDescent="0.2">
      <c r="A3259" t="s">
        <v>29849</v>
      </c>
      <c r="B3259" t="s">
        <v>29850</v>
      </c>
      <c r="C3259" t="s">
        <v>29851</v>
      </c>
      <c r="D3259" t="s">
        <v>29852</v>
      </c>
      <c r="E3259">
        <v>1</v>
      </c>
      <c r="F3259">
        <v>10</v>
      </c>
      <c r="G3259">
        <v>5</v>
      </c>
      <c r="H3259">
        <v>5</v>
      </c>
      <c r="I3259" t="s">
        <v>29853</v>
      </c>
      <c r="J3259" t="s">
        <v>29854</v>
      </c>
      <c r="K3259" t="s">
        <v>29855</v>
      </c>
      <c r="L3259" t="s">
        <v>13</v>
      </c>
      <c r="M3259" t="s">
        <v>29856</v>
      </c>
      <c r="N3259" t="s">
        <v>29857</v>
      </c>
      <c r="O3259" t="s">
        <v>29858</v>
      </c>
      <c r="P3259" t="s">
        <v>145</v>
      </c>
      <c r="Q3259" t="s">
        <v>114</v>
      </c>
    </row>
    <row r="3260" spans="1:17" x14ac:dyDescent="0.2">
      <c r="A3260" t="s">
        <v>29859</v>
      </c>
      <c r="B3260" t="s">
        <v>29860</v>
      </c>
      <c r="C3260" t="s">
        <v>29861</v>
      </c>
      <c r="D3260" t="s">
        <v>29862</v>
      </c>
      <c r="E3260">
        <v>64</v>
      </c>
      <c r="F3260">
        <v>851</v>
      </c>
      <c r="G3260">
        <v>778</v>
      </c>
      <c r="H3260">
        <v>73</v>
      </c>
      <c r="I3260" t="s">
        <v>29863</v>
      </c>
      <c r="J3260" t="s">
        <v>29864</v>
      </c>
      <c r="K3260" t="s">
        <v>29865</v>
      </c>
      <c r="L3260" t="s">
        <v>13</v>
      </c>
      <c r="M3260" t="s">
        <v>29866</v>
      </c>
      <c r="N3260" t="s">
        <v>29867</v>
      </c>
      <c r="O3260" t="s">
        <v>1547</v>
      </c>
      <c r="P3260" t="s">
        <v>41</v>
      </c>
      <c r="Q3260" t="s">
        <v>42</v>
      </c>
    </row>
    <row r="3261" spans="1:17" x14ac:dyDescent="0.2">
      <c r="A3261" t="s">
        <v>29868</v>
      </c>
      <c r="B3261" t="s">
        <v>29869</v>
      </c>
      <c r="C3261" t="s">
        <v>29870</v>
      </c>
      <c r="D3261" t="s">
        <v>29871</v>
      </c>
      <c r="E3261">
        <v>1</v>
      </c>
      <c r="F3261">
        <v>2</v>
      </c>
      <c r="G3261">
        <v>1</v>
      </c>
      <c r="H3261">
        <v>1</v>
      </c>
      <c r="I3261" t="s">
        <v>29872</v>
      </c>
      <c r="J3261" t="s">
        <v>2131</v>
      </c>
      <c r="K3261" t="s">
        <v>4996</v>
      </c>
      <c r="L3261" t="s">
        <v>13</v>
      </c>
      <c r="M3261" t="s">
        <v>29873</v>
      </c>
      <c r="N3261" t="s">
        <v>29874</v>
      </c>
      <c r="O3261" t="s">
        <v>29875</v>
      </c>
      <c r="P3261" t="s">
        <v>386</v>
      </c>
      <c r="Q3261" t="s">
        <v>18</v>
      </c>
    </row>
    <row r="3262" spans="1:17" x14ac:dyDescent="0.2">
      <c r="A3262" t="s">
        <v>29876</v>
      </c>
      <c r="B3262" t="s">
        <v>29877</v>
      </c>
      <c r="C3262" t="s">
        <v>29878</v>
      </c>
      <c r="D3262" t="s">
        <v>29879</v>
      </c>
      <c r="E3262">
        <v>1</v>
      </c>
      <c r="F3262">
        <v>80</v>
      </c>
      <c r="G3262">
        <v>54</v>
      </c>
      <c r="H3262">
        <v>26</v>
      </c>
      <c r="I3262" t="s">
        <v>29880</v>
      </c>
      <c r="J3262" t="s">
        <v>29881</v>
      </c>
      <c r="K3262" t="s">
        <v>29882</v>
      </c>
      <c r="L3262" t="s">
        <v>13</v>
      </c>
      <c r="M3262" t="s">
        <v>29883</v>
      </c>
      <c r="N3262" t="s">
        <v>29884</v>
      </c>
      <c r="O3262" t="s">
        <v>12050</v>
      </c>
      <c r="P3262" t="s">
        <v>705</v>
      </c>
      <c r="Q3262" t="s">
        <v>42</v>
      </c>
    </row>
    <row r="3263" spans="1:17" x14ac:dyDescent="0.2">
      <c r="A3263" t="s">
        <v>29885</v>
      </c>
      <c r="B3263" t="s">
        <v>29886</v>
      </c>
      <c r="C3263" t="s">
        <v>29887</v>
      </c>
      <c r="D3263" t="s">
        <v>29888</v>
      </c>
      <c r="E3263">
        <v>2</v>
      </c>
      <c r="F3263">
        <v>47</v>
      </c>
      <c r="G3263">
        <v>47</v>
      </c>
      <c r="H3263">
        <v>0</v>
      </c>
      <c r="I3263" t="s">
        <v>29889</v>
      </c>
      <c r="J3263" t="s">
        <v>29890</v>
      </c>
      <c r="K3263" t="s">
        <v>29891</v>
      </c>
      <c r="L3263" t="s">
        <v>13</v>
      </c>
      <c r="M3263" t="s">
        <v>29892</v>
      </c>
      <c r="N3263" t="s">
        <v>29893</v>
      </c>
      <c r="O3263" t="s">
        <v>74</v>
      </c>
      <c r="P3263" t="s">
        <v>41</v>
      </c>
      <c r="Q3263" t="s">
        <v>42</v>
      </c>
    </row>
    <row r="3264" spans="1:17" x14ac:dyDescent="0.2">
      <c r="A3264" t="s">
        <v>29894</v>
      </c>
      <c r="B3264" t="s">
        <v>29895</v>
      </c>
      <c r="C3264" t="s">
        <v>29896</v>
      </c>
      <c r="D3264" t="s">
        <v>29897</v>
      </c>
      <c r="E3264">
        <v>13</v>
      </c>
      <c r="F3264">
        <v>119</v>
      </c>
      <c r="G3264">
        <v>108</v>
      </c>
      <c r="H3264">
        <v>11</v>
      </c>
      <c r="I3264" t="s">
        <v>29898</v>
      </c>
      <c r="J3264" t="s">
        <v>29899</v>
      </c>
      <c r="K3264" t="s">
        <v>29900</v>
      </c>
      <c r="L3264" t="s">
        <v>13</v>
      </c>
      <c r="M3264" t="s">
        <v>29901</v>
      </c>
      <c r="N3264" t="s">
        <v>29902</v>
      </c>
      <c r="O3264" t="s">
        <v>29903</v>
      </c>
      <c r="P3264" t="s">
        <v>64</v>
      </c>
      <c r="Q3264" t="s">
        <v>18</v>
      </c>
    </row>
    <row r="3265" spans="1:17" x14ac:dyDescent="0.2">
      <c r="A3265" t="s">
        <v>29904</v>
      </c>
      <c r="B3265" t="s">
        <v>29905</v>
      </c>
      <c r="C3265" t="s">
        <v>29906</v>
      </c>
      <c r="D3265" t="s">
        <v>29907</v>
      </c>
      <c r="E3265">
        <v>1</v>
      </c>
      <c r="F3265">
        <v>1</v>
      </c>
      <c r="G3265">
        <v>1</v>
      </c>
      <c r="H3265">
        <v>0</v>
      </c>
      <c r="I3265" t="s">
        <v>29908</v>
      </c>
      <c r="J3265" t="s">
        <v>29909</v>
      </c>
      <c r="K3265" t="s">
        <v>29910</v>
      </c>
      <c r="L3265" t="s">
        <v>13</v>
      </c>
      <c r="M3265" t="s">
        <v>29911</v>
      </c>
      <c r="N3265" t="s">
        <v>29906</v>
      </c>
      <c r="O3265" t="s">
        <v>2317</v>
      </c>
      <c r="P3265" t="s">
        <v>41</v>
      </c>
      <c r="Q3265" t="s">
        <v>42</v>
      </c>
    </row>
    <row r="3266" spans="1:17" x14ac:dyDescent="0.2">
      <c r="A3266" t="s">
        <v>29912</v>
      </c>
      <c r="B3266" t="s">
        <v>29913</v>
      </c>
      <c r="C3266" t="s">
        <v>29914</v>
      </c>
      <c r="D3266" t="s">
        <v>29915</v>
      </c>
      <c r="E3266">
        <v>1</v>
      </c>
      <c r="F3266">
        <v>49</v>
      </c>
      <c r="G3266">
        <v>29</v>
      </c>
      <c r="H3266">
        <v>20</v>
      </c>
      <c r="I3266" t="s">
        <v>29916</v>
      </c>
      <c r="J3266" t="s">
        <v>29917</v>
      </c>
      <c r="K3266" t="s">
        <v>29918</v>
      </c>
      <c r="L3266" t="s">
        <v>13</v>
      </c>
      <c r="M3266" t="s">
        <v>29919</v>
      </c>
      <c r="N3266" t="s">
        <v>29920</v>
      </c>
      <c r="O3266" t="s">
        <v>40</v>
      </c>
      <c r="P3266" t="s">
        <v>41</v>
      </c>
      <c r="Q3266" t="s">
        <v>42</v>
      </c>
    </row>
    <row r="3267" spans="1:17" x14ac:dyDescent="0.2">
      <c r="A3267" t="s">
        <v>29921</v>
      </c>
      <c r="B3267" t="s">
        <v>29922</v>
      </c>
      <c r="C3267" t="s">
        <v>29923</v>
      </c>
      <c r="D3267" t="s">
        <v>29924</v>
      </c>
      <c r="E3267">
        <v>1</v>
      </c>
      <c r="F3267">
        <v>14</v>
      </c>
      <c r="G3267">
        <v>6</v>
      </c>
      <c r="H3267">
        <v>8</v>
      </c>
      <c r="I3267" t="s">
        <v>29925</v>
      </c>
      <c r="J3267" t="s">
        <v>29922</v>
      </c>
      <c r="K3267" t="s">
        <v>29926</v>
      </c>
      <c r="L3267" t="s">
        <v>13</v>
      </c>
      <c r="M3267" t="s">
        <v>29927</v>
      </c>
      <c r="N3267" t="s">
        <v>29928</v>
      </c>
      <c r="O3267" t="s">
        <v>29929</v>
      </c>
      <c r="P3267" t="s">
        <v>41</v>
      </c>
      <c r="Q3267" t="s">
        <v>30</v>
      </c>
    </row>
    <row r="3268" spans="1:17" x14ac:dyDescent="0.2">
      <c r="A3268" t="s">
        <v>29930</v>
      </c>
      <c r="B3268" t="s">
        <v>29931</v>
      </c>
      <c r="C3268" t="s">
        <v>29932</v>
      </c>
      <c r="D3268" t="s">
        <v>29933</v>
      </c>
      <c r="E3268">
        <v>1</v>
      </c>
      <c r="F3268">
        <v>9</v>
      </c>
      <c r="G3268">
        <v>4</v>
      </c>
      <c r="H3268">
        <v>5</v>
      </c>
      <c r="I3268" t="s">
        <v>29934</v>
      </c>
      <c r="J3268" t="s">
        <v>29935</v>
      </c>
      <c r="K3268" t="s">
        <v>29936</v>
      </c>
      <c r="L3268" t="s">
        <v>13</v>
      </c>
      <c r="M3268" t="s">
        <v>29937</v>
      </c>
      <c r="N3268" t="s">
        <v>29938</v>
      </c>
      <c r="O3268" t="s">
        <v>11923</v>
      </c>
      <c r="P3268" t="s">
        <v>41</v>
      </c>
      <c r="Q3268" t="s">
        <v>42</v>
      </c>
    </row>
    <row r="3269" spans="1:17" x14ac:dyDescent="0.2">
      <c r="A3269" t="s">
        <v>29939</v>
      </c>
      <c r="B3269" t="s">
        <v>29940</v>
      </c>
      <c r="C3269" t="s">
        <v>29941</v>
      </c>
      <c r="D3269" t="s">
        <v>29942</v>
      </c>
      <c r="E3269">
        <v>3</v>
      </c>
      <c r="F3269">
        <v>30</v>
      </c>
      <c r="G3269">
        <v>24</v>
      </c>
      <c r="H3269">
        <v>6</v>
      </c>
      <c r="I3269" t="s">
        <v>29943</v>
      </c>
      <c r="J3269" t="s">
        <v>29944</v>
      </c>
      <c r="K3269" t="s">
        <v>29945</v>
      </c>
      <c r="L3269" t="s">
        <v>13</v>
      </c>
      <c r="M3269" t="s">
        <v>29946</v>
      </c>
      <c r="N3269" t="s">
        <v>29947</v>
      </c>
      <c r="O3269" t="s">
        <v>29948</v>
      </c>
      <c r="P3269" t="s">
        <v>145</v>
      </c>
      <c r="Q3269" t="s">
        <v>18</v>
      </c>
    </row>
    <row r="3270" spans="1:17" x14ac:dyDescent="0.2">
      <c r="A3270" t="s">
        <v>29949</v>
      </c>
      <c r="B3270" t="s">
        <v>29950</v>
      </c>
      <c r="C3270" t="s">
        <v>29951</v>
      </c>
      <c r="D3270" t="s">
        <v>29952</v>
      </c>
      <c r="E3270">
        <v>1</v>
      </c>
      <c r="F3270">
        <v>2</v>
      </c>
      <c r="G3270">
        <v>1</v>
      </c>
      <c r="H3270">
        <v>1</v>
      </c>
      <c r="I3270" t="s">
        <v>29953</v>
      </c>
      <c r="J3270" t="s">
        <v>29954</v>
      </c>
      <c r="K3270" t="s">
        <v>29955</v>
      </c>
      <c r="L3270" t="s">
        <v>13</v>
      </c>
      <c r="M3270" t="s">
        <v>29956</v>
      </c>
      <c r="N3270" t="s">
        <v>29957</v>
      </c>
      <c r="O3270" t="s">
        <v>29958</v>
      </c>
      <c r="P3270" t="s">
        <v>173</v>
      </c>
      <c r="Q3270" t="s">
        <v>30</v>
      </c>
    </row>
    <row r="3271" spans="1:17" x14ac:dyDescent="0.2">
      <c r="A3271" t="s">
        <v>29959</v>
      </c>
      <c r="B3271" t="s">
        <v>29960</v>
      </c>
      <c r="C3271" t="s">
        <v>29961</v>
      </c>
      <c r="D3271" t="s">
        <v>29962</v>
      </c>
      <c r="E3271">
        <v>1</v>
      </c>
      <c r="F3271">
        <v>3</v>
      </c>
      <c r="G3271">
        <v>2</v>
      </c>
      <c r="H3271">
        <v>1</v>
      </c>
      <c r="I3271" t="s">
        <v>29963</v>
      </c>
      <c r="J3271" t="s">
        <v>29964</v>
      </c>
      <c r="K3271" t="s">
        <v>29965</v>
      </c>
      <c r="L3271" t="s">
        <v>13</v>
      </c>
      <c r="M3271" t="s">
        <v>29966</v>
      </c>
      <c r="N3271" t="s">
        <v>29967</v>
      </c>
      <c r="O3271" t="s">
        <v>29968</v>
      </c>
      <c r="P3271" t="s">
        <v>145</v>
      </c>
      <c r="Q3271" t="s">
        <v>18</v>
      </c>
    </row>
    <row r="3272" spans="1:17" x14ac:dyDescent="0.2">
      <c r="A3272" t="s">
        <v>29969</v>
      </c>
      <c r="B3272" t="s">
        <v>29970</v>
      </c>
      <c r="C3272" t="s">
        <v>29971</v>
      </c>
      <c r="D3272" t="s">
        <v>29972</v>
      </c>
      <c r="E3272">
        <v>1</v>
      </c>
      <c r="F3272">
        <v>16</v>
      </c>
      <c r="G3272">
        <v>8</v>
      </c>
      <c r="H3272">
        <v>8</v>
      </c>
      <c r="I3272" t="s">
        <v>29973</v>
      </c>
      <c r="J3272" t="s">
        <v>29974</v>
      </c>
      <c r="L3272" t="s">
        <v>13</v>
      </c>
      <c r="M3272" t="s">
        <v>29975</v>
      </c>
      <c r="N3272" t="s">
        <v>29976</v>
      </c>
      <c r="O3272" t="s">
        <v>6937</v>
      </c>
      <c r="P3272" t="s">
        <v>41</v>
      </c>
      <c r="Q3272" t="s">
        <v>42</v>
      </c>
    </row>
    <row r="3273" spans="1:17" x14ac:dyDescent="0.2">
      <c r="A3273" t="s">
        <v>29977</v>
      </c>
      <c r="B3273" t="s">
        <v>29978</v>
      </c>
      <c r="C3273" t="s">
        <v>29979</v>
      </c>
      <c r="D3273" t="s">
        <v>29980</v>
      </c>
      <c r="E3273">
        <v>8</v>
      </c>
      <c r="F3273">
        <v>979</v>
      </c>
      <c r="G3273">
        <v>979</v>
      </c>
      <c r="H3273">
        <v>0</v>
      </c>
      <c r="I3273" t="s">
        <v>29981</v>
      </c>
      <c r="J3273" t="s">
        <v>29982</v>
      </c>
      <c r="L3273" t="s">
        <v>13</v>
      </c>
      <c r="M3273" t="s">
        <v>29983</v>
      </c>
      <c r="N3273" t="s">
        <v>29984</v>
      </c>
      <c r="O3273" t="s">
        <v>29985</v>
      </c>
      <c r="P3273" t="s">
        <v>533</v>
      </c>
      <c r="Q3273" t="s">
        <v>42</v>
      </c>
    </row>
    <row r="3274" spans="1:17" x14ac:dyDescent="0.2">
      <c r="A3274" t="s">
        <v>29986</v>
      </c>
      <c r="B3274" t="s">
        <v>29987</v>
      </c>
      <c r="C3274" t="s">
        <v>29988</v>
      </c>
      <c r="D3274" t="s">
        <v>29989</v>
      </c>
      <c r="E3274">
        <v>1</v>
      </c>
      <c r="F3274">
        <v>17</v>
      </c>
      <c r="G3274">
        <v>11</v>
      </c>
      <c r="H3274">
        <v>6</v>
      </c>
      <c r="I3274" t="s">
        <v>29990</v>
      </c>
      <c r="J3274" t="s">
        <v>29987</v>
      </c>
      <c r="K3274" t="s">
        <v>29991</v>
      </c>
      <c r="L3274" t="s">
        <v>13</v>
      </c>
      <c r="M3274" t="s">
        <v>29992</v>
      </c>
      <c r="N3274" t="s">
        <v>29993</v>
      </c>
      <c r="O3274" t="s">
        <v>29994</v>
      </c>
      <c r="P3274" t="s">
        <v>325</v>
      </c>
      <c r="Q3274" t="s">
        <v>30</v>
      </c>
    </row>
    <row r="3275" spans="1:17" x14ac:dyDescent="0.2">
      <c r="A3275" t="s">
        <v>29995</v>
      </c>
      <c r="B3275" t="s">
        <v>29996</v>
      </c>
      <c r="C3275" t="s">
        <v>29997</v>
      </c>
      <c r="D3275" t="s">
        <v>29998</v>
      </c>
      <c r="E3275">
        <v>13</v>
      </c>
      <c r="F3275">
        <v>359</v>
      </c>
      <c r="G3275">
        <v>340</v>
      </c>
      <c r="H3275">
        <v>19</v>
      </c>
      <c r="I3275" t="s">
        <v>29999</v>
      </c>
      <c r="J3275" t="s">
        <v>30000</v>
      </c>
      <c r="K3275" t="s">
        <v>30001</v>
      </c>
      <c r="L3275" t="s">
        <v>13</v>
      </c>
      <c r="M3275" t="s">
        <v>30002</v>
      </c>
      <c r="N3275" t="s">
        <v>30003</v>
      </c>
      <c r="O3275" t="s">
        <v>1290</v>
      </c>
      <c r="P3275" t="s">
        <v>41</v>
      </c>
      <c r="Q3275" t="s">
        <v>42</v>
      </c>
    </row>
    <row r="3276" spans="1:17" x14ac:dyDescent="0.2">
      <c r="A3276" t="s">
        <v>30004</v>
      </c>
      <c r="B3276" t="s">
        <v>30005</v>
      </c>
      <c r="C3276" t="s">
        <v>30006</v>
      </c>
      <c r="D3276" t="s">
        <v>30007</v>
      </c>
      <c r="E3276">
        <v>2</v>
      </c>
      <c r="F3276">
        <v>52</v>
      </c>
      <c r="G3276">
        <v>52</v>
      </c>
      <c r="H3276">
        <v>0</v>
      </c>
      <c r="I3276" t="s">
        <v>30008</v>
      </c>
      <c r="J3276" t="s">
        <v>30009</v>
      </c>
      <c r="K3276" t="s">
        <v>30010</v>
      </c>
      <c r="L3276" t="s">
        <v>13</v>
      </c>
      <c r="M3276" t="s">
        <v>30011</v>
      </c>
      <c r="N3276" t="s">
        <v>30012</v>
      </c>
      <c r="O3276" t="s">
        <v>11335</v>
      </c>
      <c r="P3276" t="s">
        <v>716</v>
      </c>
      <c r="Q3276" t="s">
        <v>42</v>
      </c>
    </row>
    <row r="3277" spans="1:17" x14ac:dyDescent="0.2">
      <c r="A3277" t="s">
        <v>30013</v>
      </c>
      <c r="B3277" t="s">
        <v>30014</v>
      </c>
      <c r="C3277" t="s">
        <v>30015</v>
      </c>
      <c r="D3277" t="s">
        <v>30016</v>
      </c>
      <c r="E3277">
        <v>1</v>
      </c>
      <c r="F3277">
        <v>69</v>
      </c>
      <c r="G3277">
        <v>52</v>
      </c>
      <c r="H3277">
        <v>17</v>
      </c>
      <c r="I3277" t="s">
        <v>30017</v>
      </c>
      <c r="J3277" t="s">
        <v>30014</v>
      </c>
      <c r="L3277" t="s">
        <v>13</v>
      </c>
      <c r="M3277" t="s">
        <v>30018</v>
      </c>
      <c r="N3277" t="s">
        <v>30019</v>
      </c>
      <c r="O3277" t="s">
        <v>30020</v>
      </c>
      <c r="P3277" t="s">
        <v>41</v>
      </c>
      <c r="Q3277" t="s">
        <v>18</v>
      </c>
    </row>
    <row r="3278" spans="1:17" x14ac:dyDescent="0.2">
      <c r="A3278" t="s">
        <v>30021</v>
      </c>
      <c r="B3278" t="s">
        <v>30022</v>
      </c>
      <c r="C3278" t="s">
        <v>30023</v>
      </c>
      <c r="D3278" t="s">
        <v>30024</v>
      </c>
      <c r="E3278">
        <v>9</v>
      </c>
      <c r="F3278">
        <v>630</v>
      </c>
      <c r="G3278">
        <v>599</v>
      </c>
      <c r="H3278">
        <v>31</v>
      </c>
      <c r="I3278" t="s">
        <v>30025</v>
      </c>
      <c r="J3278" t="s">
        <v>30026</v>
      </c>
      <c r="K3278" t="s">
        <v>30027</v>
      </c>
      <c r="L3278" t="s">
        <v>13</v>
      </c>
      <c r="M3278" t="s">
        <v>30028</v>
      </c>
      <c r="N3278" t="s">
        <v>30029</v>
      </c>
      <c r="O3278" t="s">
        <v>24571</v>
      </c>
      <c r="P3278" t="s">
        <v>173</v>
      </c>
      <c r="Q3278" t="s">
        <v>30</v>
      </c>
    </row>
    <row r="3279" spans="1:17" x14ac:dyDescent="0.2">
      <c r="A3279" t="s">
        <v>30030</v>
      </c>
      <c r="B3279" t="s">
        <v>30031</v>
      </c>
      <c r="C3279" t="s">
        <v>30032</v>
      </c>
      <c r="D3279" t="s">
        <v>30033</v>
      </c>
      <c r="E3279">
        <v>1</v>
      </c>
      <c r="F3279">
        <v>6</v>
      </c>
      <c r="G3279">
        <v>6</v>
      </c>
      <c r="H3279">
        <v>0</v>
      </c>
      <c r="I3279" t="s">
        <v>30034</v>
      </c>
      <c r="J3279" t="s">
        <v>30035</v>
      </c>
      <c r="L3279" t="s">
        <v>13</v>
      </c>
      <c r="M3279" t="s">
        <v>30036</v>
      </c>
      <c r="N3279" t="s">
        <v>30037</v>
      </c>
      <c r="O3279" t="s">
        <v>30038</v>
      </c>
      <c r="P3279" t="s">
        <v>41</v>
      </c>
      <c r="Q3279" t="s">
        <v>42</v>
      </c>
    </row>
    <row r="3280" spans="1:17" x14ac:dyDescent="0.2">
      <c r="A3280" t="s">
        <v>30039</v>
      </c>
      <c r="B3280" t="s">
        <v>30040</v>
      </c>
      <c r="C3280" t="s">
        <v>30041</v>
      </c>
      <c r="D3280" t="s">
        <v>30042</v>
      </c>
      <c r="E3280">
        <v>1</v>
      </c>
      <c r="F3280">
        <v>2</v>
      </c>
      <c r="G3280">
        <v>1</v>
      </c>
      <c r="H3280">
        <v>1</v>
      </c>
      <c r="I3280" t="s">
        <v>30043</v>
      </c>
      <c r="J3280" t="s">
        <v>30040</v>
      </c>
      <c r="K3280" t="s">
        <v>30044</v>
      </c>
      <c r="L3280" t="s">
        <v>13</v>
      </c>
      <c r="M3280" t="s">
        <v>30045</v>
      </c>
      <c r="N3280" t="s">
        <v>30046</v>
      </c>
      <c r="O3280" t="s">
        <v>30047</v>
      </c>
      <c r="P3280" t="s">
        <v>145</v>
      </c>
      <c r="Q3280" t="s">
        <v>18</v>
      </c>
    </row>
    <row r="3281" spans="1:17" x14ac:dyDescent="0.2">
      <c r="A3281" t="s">
        <v>30048</v>
      </c>
      <c r="B3281" t="s">
        <v>30049</v>
      </c>
      <c r="C3281" t="s">
        <v>30050</v>
      </c>
      <c r="D3281" t="s">
        <v>30051</v>
      </c>
      <c r="E3281">
        <v>3</v>
      </c>
      <c r="F3281">
        <v>21</v>
      </c>
      <c r="G3281">
        <v>21</v>
      </c>
      <c r="H3281">
        <v>0</v>
      </c>
      <c r="I3281" t="s">
        <v>30052</v>
      </c>
      <c r="J3281" t="s">
        <v>30053</v>
      </c>
      <c r="K3281" t="s">
        <v>30054</v>
      </c>
      <c r="L3281" t="s">
        <v>13</v>
      </c>
      <c r="M3281" t="s">
        <v>30055</v>
      </c>
      <c r="N3281" t="s">
        <v>30056</v>
      </c>
      <c r="O3281" t="s">
        <v>30057</v>
      </c>
      <c r="P3281" t="s">
        <v>386</v>
      </c>
      <c r="Q3281" t="s">
        <v>42</v>
      </c>
    </row>
    <row r="3282" spans="1:17" x14ac:dyDescent="0.2">
      <c r="A3282" t="s">
        <v>30058</v>
      </c>
      <c r="B3282" t="s">
        <v>30059</v>
      </c>
      <c r="C3282" t="s">
        <v>30060</v>
      </c>
      <c r="D3282" t="s">
        <v>30061</v>
      </c>
      <c r="E3282">
        <v>1</v>
      </c>
      <c r="F3282">
        <v>4</v>
      </c>
      <c r="G3282">
        <v>2</v>
      </c>
      <c r="H3282">
        <v>2</v>
      </c>
      <c r="I3282" t="s">
        <v>30062</v>
      </c>
      <c r="J3282" t="s">
        <v>30063</v>
      </c>
      <c r="K3282" t="s">
        <v>30064</v>
      </c>
      <c r="L3282" t="s">
        <v>13</v>
      </c>
      <c r="M3282" t="s">
        <v>30065</v>
      </c>
      <c r="N3282" t="s">
        <v>30066</v>
      </c>
      <c r="O3282" t="s">
        <v>30067</v>
      </c>
      <c r="P3282" t="s">
        <v>325</v>
      </c>
      <c r="Q3282" t="s">
        <v>387</v>
      </c>
    </row>
    <row r="3283" spans="1:17" x14ac:dyDescent="0.2">
      <c r="A3283" t="s">
        <v>30068</v>
      </c>
      <c r="B3283" t="s">
        <v>30069</v>
      </c>
      <c r="C3283" t="s">
        <v>30070</v>
      </c>
      <c r="D3283" t="s">
        <v>30071</v>
      </c>
      <c r="E3283">
        <v>1</v>
      </c>
      <c r="F3283">
        <v>9</v>
      </c>
      <c r="G3283">
        <v>9</v>
      </c>
      <c r="H3283">
        <v>0</v>
      </c>
      <c r="I3283" t="s">
        <v>30072</v>
      </c>
      <c r="J3283" t="s">
        <v>30073</v>
      </c>
      <c r="K3283" t="s">
        <v>30074</v>
      </c>
      <c r="L3283" t="s">
        <v>13</v>
      </c>
      <c r="M3283" t="s">
        <v>30075</v>
      </c>
      <c r="N3283" t="s">
        <v>30076</v>
      </c>
      <c r="O3283" t="s">
        <v>30077</v>
      </c>
      <c r="P3283" t="s">
        <v>173</v>
      </c>
      <c r="Q3283" t="s">
        <v>387</v>
      </c>
    </row>
    <row r="3284" spans="1:17" x14ac:dyDescent="0.2">
      <c r="A3284" t="s">
        <v>30078</v>
      </c>
      <c r="B3284" t="s">
        <v>30079</v>
      </c>
      <c r="C3284" t="s">
        <v>30080</v>
      </c>
      <c r="D3284" t="s">
        <v>30081</v>
      </c>
      <c r="E3284">
        <v>1</v>
      </c>
      <c r="F3284">
        <v>2</v>
      </c>
      <c r="G3284">
        <v>2</v>
      </c>
      <c r="H3284">
        <v>0</v>
      </c>
      <c r="I3284" t="s">
        <v>30082</v>
      </c>
      <c r="J3284" t="s">
        <v>30083</v>
      </c>
      <c r="K3284" t="s">
        <v>30084</v>
      </c>
      <c r="L3284" t="s">
        <v>13</v>
      </c>
      <c r="M3284" t="s">
        <v>30085</v>
      </c>
      <c r="N3284" t="s">
        <v>30086</v>
      </c>
      <c r="O3284" t="s">
        <v>40</v>
      </c>
      <c r="P3284" t="s">
        <v>41</v>
      </c>
      <c r="Q3284" t="s">
        <v>42</v>
      </c>
    </row>
    <row r="3285" spans="1:17" x14ac:dyDescent="0.2">
      <c r="A3285" t="s">
        <v>30087</v>
      </c>
      <c r="B3285" t="s">
        <v>30088</v>
      </c>
      <c r="C3285" t="s">
        <v>30089</v>
      </c>
      <c r="D3285" t="s">
        <v>30090</v>
      </c>
      <c r="E3285">
        <v>1</v>
      </c>
      <c r="F3285">
        <v>6</v>
      </c>
      <c r="G3285">
        <v>3</v>
      </c>
      <c r="H3285">
        <v>3</v>
      </c>
      <c r="I3285" t="s">
        <v>30091</v>
      </c>
      <c r="J3285" t="s">
        <v>30088</v>
      </c>
      <c r="K3285" t="s">
        <v>30092</v>
      </c>
      <c r="L3285" t="s">
        <v>13</v>
      </c>
      <c r="M3285" t="s">
        <v>30093</v>
      </c>
      <c r="N3285" t="s">
        <v>30094</v>
      </c>
      <c r="O3285" t="s">
        <v>30095</v>
      </c>
      <c r="P3285" t="s">
        <v>705</v>
      </c>
      <c r="Q3285" t="s">
        <v>18</v>
      </c>
    </row>
    <row r="3286" spans="1:17" x14ac:dyDescent="0.2">
      <c r="A3286" t="s">
        <v>30096</v>
      </c>
      <c r="B3286" t="s">
        <v>30097</v>
      </c>
      <c r="C3286" t="s">
        <v>30098</v>
      </c>
      <c r="D3286" t="s">
        <v>30099</v>
      </c>
      <c r="E3286">
        <v>1</v>
      </c>
      <c r="F3286">
        <v>1</v>
      </c>
      <c r="G3286">
        <v>0</v>
      </c>
      <c r="H3286">
        <v>1</v>
      </c>
      <c r="I3286" t="s">
        <v>30100</v>
      </c>
      <c r="J3286" t="s">
        <v>30101</v>
      </c>
      <c r="K3286" t="s">
        <v>30102</v>
      </c>
      <c r="L3286" t="s">
        <v>13</v>
      </c>
      <c r="M3286" t="s">
        <v>30103</v>
      </c>
      <c r="N3286" t="s">
        <v>30104</v>
      </c>
      <c r="O3286" t="s">
        <v>30105</v>
      </c>
      <c r="P3286" t="s">
        <v>145</v>
      </c>
      <c r="Q3286" t="s">
        <v>30</v>
      </c>
    </row>
    <row r="3287" spans="1:17" x14ac:dyDescent="0.2">
      <c r="A3287" t="s">
        <v>30106</v>
      </c>
      <c r="B3287" t="s">
        <v>30107</v>
      </c>
      <c r="C3287" t="s">
        <v>30108</v>
      </c>
      <c r="D3287" t="s">
        <v>30109</v>
      </c>
      <c r="E3287">
        <v>1</v>
      </c>
      <c r="F3287">
        <v>2</v>
      </c>
      <c r="G3287">
        <v>1</v>
      </c>
      <c r="H3287">
        <v>1</v>
      </c>
      <c r="I3287" t="s">
        <v>30110</v>
      </c>
      <c r="J3287" t="s">
        <v>30111</v>
      </c>
      <c r="K3287" t="s">
        <v>30112</v>
      </c>
      <c r="L3287" t="s">
        <v>13</v>
      </c>
      <c r="M3287" t="s">
        <v>30113</v>
      </c>
      <c r="N3287" t="s">
        <v>30114</v>
      </c>
      <c r="O3287" t="s">
        <v>4002</v>
      </c>
      <c r="P3287" t="s">
        <v>41</v>
      </c>
      <c r="Q3287" t="s">
        <v>42</v>
      </c>
    </row>
    <row r="3288" spans="1:17" x14ac:dyDescent="0.2">
      <c r="A3288" t="s">
        <v>30115</v>
      </c>
      <c r="B3288" t="s">
        <v>30116</v>
      </c>
      <c r="C3288" t="s">
        <v>30117</v>
      </c>
      <c r="D3288" t="s">
        <v>30118</v>
      </c>
      <c r="E3288">
        <v>2</v>
      </c>
      <c r="F3288">
        <v>37</v>
      </c>
      <c r="G3288">
        <v>37</v>
      </c>
      <c r="H3288">
        <v>0</v>
      </c>
      <c r="I3288" t="s">
        <v>30119</v>
      </c>
      <c r="J3288" t="s">
        <v>30120</v>
      </c>
      <c r="K3288" t="s">
        <v>30121</v>
      </c>
      <c r="L3288" t="s">
        <v>13</v>
      </c>
      <c r="M3288" t="s">
        <v>30122</v>
      </c>
      <c r="N3288" t="s">
        <v>30123</v>
      </c>
      <c r="O3288" t="s">
        <v>30124</v>
      </c>
      <c r="P3288" t="s">
        <v>41</v>
      </c>
      <c r="Q3288" t="s">
        <v>30</v>
      </c>
    </row>
    <row r="3289" spans="1:17" x14ac:dyDescent="0.2">
      <c r="A3289" t="s">
        <v>30125</v>
      </c>
      <c r="B3289" t="s">
        <v>30126</v>
      </c>
      <c r="C3289" t="s">
        <v>30127</v>
      </c>
      <c r="D3289" t="s">
        <v>30128</v>
      </c>
      <c r="E3289">
        <v>1</v>
      </c>
      <c r="F3289">
        <v>8</v>
      </c>
      <c r="G3289">
        <v>6</v>
      </c>
      <c r="H3289">
        <v>2</v>
      </c>
      <c r="I3289" t="s">
        <v>30129</v>
      </c>
      <c r="J3289" t="s">
        <v>30130</v>
      </c>
      <c r="K3289" t="s">
        <v>30131</v>
      </c>
      <c r="L3289" t="s">
        <v>13</v>
      </c>
      <c r="M3289" t="s">
        <v>30132</v>
      </c>
      <c r="N3289" t="s">
        <v>30133</v>
      </c>
      <c r="O3289" t="s">
        <v>5577</v>
      </c>
      <c r="P3289" t="s">
        <v>325</v>
      </c>
      <c r="Q3289" t="s">
        <v>42</v>
      </c>
    </row>
    <row r="3290" spans="1:17" x14ac:dyDescent="0.2">
      <c r="A3290" t="s">
        <v>30134</v>
      </c>
      <c r="B3290" t="s">
        <v>30135</v>
      </c>
      <c r="C3290" t="s">
        <v>30136</v>
      </c>
      <c r="D3290" t="s">
        <v>30137</v>
      </c>
      <c r="E3290">
        <v>1</v>
      </c>
      <c r="F3290">
        <v>2</v>
      </c>
      <c r="G3290">
        <v>1</v>
      </c>
      <c r="H3290">
        <v>1</v>
      </c>
      <c r="I3290" t="s">
        <v>30138</v>
      </c>
      <c r="J3290" t="s">
        <v>30139</v>
      </c>
      <c r="K3290" t="s">
        <v>30140</v>
      </c>
      <c r="L3290" t="s">
        <v>13</v>
      </c>
      <c r="M3290" t="s">
        <v>30141</v>
      </c>
      <c r="N3290" t="s">
        <v>30136</v>
      </c>
      <c r="O3290" t="s">
        <v>192</v>
      </c>
      <c r="P3290" t="s">
        <v>145</v>
      </c>
      <c r="Q3290" t="s">
        <v>42</v>
      </c>
    </row>
    <row r="3291" spans="1:17" x14ac:dyDescent="0.2">
      <c r="A3291" t="s">
        <v>30142</v>
      </c>
      <c r="B3291" t="s">
        <v>30143</v>
      </c>
      <c r="C3291" t="s">
        <v>30144</v>
      </c>
      <c r="D3291" t="s">
        <v>30145</v>
      </c>
      <c r="E3291">
        <v>1</v>
      </c>
      <c r="F3291">
        <v>12</v>
      </c>
      <c r="G3291">
        <v>10</v>
      </c>
      <c r="H3291">
        <v>2</v>
      </c>
      <c r="I3291" t="s">
        <v>30146</v>
      </c>
      <c r="J3291" t="s">
        <v>30147</v>
      </c>
      <c r="K3291" t="s">
        <v>30148</v>
      </c>
      <c r="L3291" t="s">
        <v>13</v>
      </c>
      <c r="M3291" t="s">
        <v>30149</v>
      </c>
      <c r="N3291" t="s">
        <v>30150</v>
      </c>
      <c r="O3291" t="s">
        <v>1703</v>
      </c>
      <c r="P3291" t="s">
        <v>41</v>
      </c>
      <c r="Q3291" t="s">
        <v>30</v>
      </c>
    </row>
    <row r="3292" spans="1:17" x14ac:dyDescent="0.2">
      <c r="A3292" t="s">
        <v>30151</v>
      </c>
      <c r="B3292" t="s">
        <v>30152</v>
      </c>
      <c r="C3292" t="s">
        <v>30153</v>
      </c>
      <c r="D3292" t="s">
        <v>30154</v>
      </c>
      <c r="E3292">
        <v>5</v>
      </c>
      <c r="F3292">
        <v>60</v>
      </c>
      <c r="G3292">
        <v>60</v>
      </c>
      <c r="H3292">
        <v>0</v>
      </c>
      <c r="I3292" t="s">
        <v>30155</v>
      </c>
      <c r="J3292" t="s">
        <v>30156</v>
      </c>
      <c r="K3292" t="s">
        <v>30157</v>
      </c>
      <c r="L3292" t="s">
        <v>13</v>
      </c>
      <c r="M3292" t="s">
        <v>30158</v>
      </c>
      <c r="N3292" t="s">
        <v>30159</v>
      </c>
      <c r="O3292" t="s">
        <v>30160</v>
      </c>
      <c r="P3292" t="s">
        <v>255</v>
      </c>
      <c r="Q3292" t="s">
        <v>484</v>
      </c>
    </row>
    <row r="3293" spans="1:17" x14ac:dyDescent="0.2">
      <c r="A3293" t="s">
        <v>30161</v>
      </c>
      <c r="B3293" t="s">
        <v>30162</v>
      </c>
      <c r="C3293" t="s">
        <v>30163</v>
      </c>
      <c r="D3293" t="s">
        <v>30164</v>
      </c>
      <c r="E3293">
        <v>19</v>
      </c>
      <c r="F3293">
        <v>2061</v>
      </c>
      <c r="G3293">
        <v>2026</v>
      </c>
      <c r="H3293">
        <v>35</v>
      </c>
      <c r="I3293" t="s">
        <v>30165</v>
      </c>
      <c r="J3293" t="s">
        <v>30166</v>
      </c>
      <c r="K3293" t="s">
        <v>30167</v>
      </c>
      <c r="L3293" t="s">
        <v>13</v>
      </c>
      <c r="M3293" t="s">
        <v>30168</v>
      </c>
      <c r="N3293" t="s">
        <v>30169</v>
      </c>
      <c r="O3293" t="s">
        <v>30170</v>
      </c>
      <c r="P3293" t="s">
        <v>145</v>
      </c>
      <c r="Q3293" t="s">
        <v>30</v>
      </c>
    </row>
    <row r="3294" spans="1:17" x14ac:dyDescent="0.2">
      <c r="A3294" t="s">
        <v>30171</v>
      </c>
      <c r="B3294" t="s">
        <v>30172</v>
      </c>
      <c r="C3294" t="s">
        <v>30173</v>
      </c>
      <c r="D3294" t="s">
        <v>30174</v>
      </c>
      <c r="E3294">
        <v>1</v>
      </c>
      <c r="F3294">
        <v>34</v>
      </c>
      <c r="G3294">
        <v>19</v>
      </c>
      <c r="H3294">
        <v>15</v>
      </c>
      <c r="I3294" t="s">
        <v>30175</v>
      </c>
      <c r="J3294" t="s">
        <v>30172</v>
      </c>
      <c r="K3294" t="s">
        <v>30176</v>
      </c>
      <c r="L3294" t="s">
        <v>13</v>
      </c>
      <c r="M3294" t="s">
        <v>30177</v>
      </c>
      <c r="N3294" t="s">
        <v>30178</v>
      </c>
      <c r="O3294" t="s">
        <v>27213</v>
      </c>
      <c r="P3294" t="s">
        <v>145</v>
      </c>
      <c r="Q3294" t="s">
        <v>42</v>
      </c>
    </row>
    <row r="3295" spans="1:17" x14ac:dyDescent="0.2">
      <c r="A3295" t="s">
        <v>30179</v>
      </c>
      <c r="B3295" t="s">
        <v>30180</v>
      </c>
      <c r="C3295" t="s">
        <v>30181</v>
      </c>
      <c r="D3295" t="s">
        <v>30182</v>
      </c>
      <c r="E3295">
        <v>8</v>
      </c>
      <c r="F3295">
        <v>451</v>
      </c>
      <c r="G3295">
        <v>451</v>
      </c>
      <c r="H3295">
        <v>0</v>
      </c>
      <c r="I3295" t="s">
        <v>30183</v>
      </c>
      <c r="J3295" t="s">
        <v>30184</v>
      </c>
      <c r="K3295" t="s">
        <v>30185</v>
      </c>
      <c r="L3295" t="s">
        <v>13</v>
      </c>
      <c r="M3295" t="s">
        <v>30186</v>
      </c>
      <c r="N3295" t="s">
        <v>30187</v>
      </c>
      <c r="O3295" t="s">
        <v>30188</v>
      </c>
      <c r="P3295" t="s">
        <v>17</v>
      </c>
      <c r="Q3295" t="s">
        <v>42</v>
      </c>
    </row>
    <row r="3296" spans="1:17" x14ac:dyDescent="0.2">
      <c r="A3296" t="s">
        <v>30189</v>
      </c>
      <c r="B3296" t="s">
        <v>30190</v>
      </c>
      <c r="C3296" t="s">
        <v>30191</v>
      </c>
      <c r="D3296" t="s">
        <v>30192</v>
      </c>
      <c r="E3296">
        <v>1</v>
      </c>
      <c r="F3296">
        <v>49</v>
      </c>
      <c r="G3296">
        <v>30</v>
      </c>
      <c r="H3296">
        <v>19</v>
      </c>
      <c r="I3296" t="s">
        <v>30193</v>
      </c>
      <c r="J3296" t="s">
        <v>30194</v>
      </c>
      <c r="K3296" t="s">
        <v>30195</v>
      </c>
      <c r="L3296" t="s">
        <v>13</v>
      </c>
      <c r="M3296" t="s">
        <v>30196</v>
      </c>
      <c r="N3296" t="s">
        <v>30197</v>
      </c>
      <c r="O3296" t="s">
        <v>779</v>
      </c>
      <c r="P3296" t="s">
        <v>325</v>
      </c>
      <c r="Q3296" t="s">
        <v>42</v>
      </c>
    </row>
    <row r="3297" spans="1:17" x14ac:dyDescent="0.2">
      <c r="A3297" t="s">
        <v>30198</v>
      </c>
      <c r="B3297" t="s">
        <v>30199</v>
      </c>
      <c r="C3297" t="s">
        <v>30200</v>
      </c>
      <c r="D3297" t="s">
        <v>30201</v>
      </c>
      <c r="E3297">
        <v>9</v>
      </c>
      <c r="F3297">
        <v>60</v>
      </c>
      <c r="G3297">
        <v>38</v>
      </c>
      <c r="H3297">
        <v>22</v>
      </c>
      <c r="I3297" t="s">
        <v>30202</v>
      </c>
      <c r="J3297" t="s">
        <v>30199</v>
      </c>
      <c r="L3297" t="s">
        <v>13</v>
      </c>
      <c r="M3297" t="s">
        <v>30203</v>
      </c>
      <c r="N3297" t="s">
        <v>30204</v>
      </c>
      <c r="O3297" t="s">
        <v>30205</v>
      </c>
      <c r="P3297" t="s">
        <v>17</v>
      </c>
      <c r="Q3297" t="s">
        <v>30</v>
      </c>
    </row>
    <row r="3298" spans="1:17" x14ac:dyDescent="0.2">
      <c r="A3298" t="s">
        <v>30206</v>
      </c>
      <c r="B3298" t="s">
        <v>30207</v>
      </c>
      <c r="C3298" t="s">
        <v>30208</v>
      </c>
      <c r="D3298" t="s">
        <v>30209</v>
      </c>
      <c r="E3298">
        <v>1</v>
      </c>
      <c r="F3298">
        <v>3</v>
      </c>
      <c r="G3298">
        <v>1</v>
      </c>
      <c r="H3298">
        <v>2</v>
      </c>
      <c r="I3298" t="s">
        <v>30210</v>
      </c>
      <c r="J3298" t="s">
        <v>30207</v>
      </c>
      <c r="L3298" t="s">
        <v>13</v>
      </c>
      <c r="M3298" t="s">
        <v>30211</v>
      </c>
      <c r="N3298" t="s">
        <v>30212</v>
      </c>
      <c r="O3298" t="s">
        <v>30213</v>
      </c>
      <c r="P3298" t="s">
        <v>30214</v>
      </c>
      <c r="Q3298" t="s">
        <v>42</v>
      </c>
    </row>
    <row r="3299" spans="1:17" x14ac:dyDescent="0.2">
      <c r="A3299" t="s">
        <v>30215</v>
      </c>
      <c r="B3299" t="s">
        <v>30216</v>
      </c>
      <c r="C3299" t="s">
        <v>30217</v>
      </c>
      <c r="D3299" t="s">
        <v>30218</v>
      </c>
      <c r="E3299">
        <v>1</v>
      </c>
      <c r="F3299">
        <v>2</v>
      </c>
      <c r="G3299">
        <v>1</v>
      </c>
      <c r="H3299">
        <v>1</v>
      </c>
      <c r="I3299" t="s">
        <v>30219</v>
      </c>
      <c r="J3299" t="s">
        <v>30220</v>
      </c>
      <c r="K3299" t="s">
        <v>30221</v>
      </c>
      <c r="L3299" t="s">
        <v>13</v>
      </c>
      <c r="M3299" t="s">
        <v>30222</v>
      </c>
      <c r="N3299" t="s">
        <v>30223</v>
      </c>
      <c r="O3299" t="s">
        <v>30224</v>
      </c>
      <c r="P3299" t="s">
        <v>173</v>
      </c>
      <c r="Q3299" t="s">
        <v>114</v>
      </c>
    </row>
    <row r="3300" spans="1:17" x14ac:dyDescent="0.2">
      <c r="A3300" t="s">
        <v>30225</v>
      </c>
      <c r="B3300" t="s">
        <v>30226</v>
      </c>
      <c r="C3300" t="s">
        <v>30227</v>
      </c>
      <c r="D3300" t="s">
        <v>30228</v>
      </c>
      <c r="E3300">
        <v>5</v>
      </c>
      <c r="F3300">
        <v>10</v>
      </c>
      <c r="G3300">
        <v>5</v>
      </c>
      <c r="H3300">
        <v>5</v>
      </c>
      <c r="I3300" t="s">
        <v>30229</v>
      </c>
      <c r="J3300" t="s">
        <v>30230</v>
      </c>
      <c r="K3300" t="s">
        <v>30231</v>
      </c>
      <c r="L3300" t="s">
        <v>13</v>
      </c>
      <c r="M3300" t="s">
        <v>30232</v>
      </c>
      <c r="N3300" t="s">
        <v>30233</v>
      </c>
      <c r="O3300" t="s">
        <v>1290</v>
      </c>
      <c r="P3300" t="s">
        <v>41</v>
      </c>
      <c r="Q3300" t="s">
        <v>42</v>
      </c>
    </row>
    <row r="3301" spans="1:17" x14ac:dyDescent="0.2">
      <c r="A3301" t="s">
        <v>30234</v>
      </c>
      <c r="B3301" t="s">
        <v>30235</v>
      </c>
      <c r="C3301" t="s">
        <v>30236</v>
      </c>
      <c r="D3301" t="s">
        <v>30237</v>
      </c>
      <c r="E3301">
        <v>1</v>
      </c>
      <c r="F3301">
        <v>89</v>
      </c>
      <c r="G3301">
        <v>38</v>
      </c>
      <c r="H3301">
        <v>51</v>
      </c>
      <c r="I3301" t="s">
        <v>30238</v>
      </c>
      <c r="J3301" t="s">
        <v>30239</v>
      </c>
      <c r="K3301" t="s">
        <v>30240</v>
      </c>
      <c r="L3301" t="s">
        <v>13</v>
      </c>
      <c r="M3301" t="s">
        <v>30241</v>
      </c>
      <c r="N3301" t="s">
        <v>30242</v>
      </c>
      <c r="O3301" t="s">
        <v>10668</v>
      </c>
      <c r="P3301" t="s">
        <v>41</v>
      </c>
      <c r="Q3301" t="s">
        <v>30</v>
      </c>
    </row>
    <row r="3302" spans="1:17" x14ac:dyDescent="0.2">
      <c r="A3302" t="s">
        <v>30243</v>
      </c>
      <c r="B3302" t="s">
        <v>30244</v>
      </c>
      <c r="C3302" t="s">
        <v>30245</v>
      </c>
      <c r="D3302" t="s">
        <v>30246</v>
      </c>
      <c r="E3302">
        <v>1</v>
      </c>
      <c r="F3302">
        <v>5</v>
      </c>
      <c r="G3302">
        <v>4</v>
      </c>
      <c r="H3302">
        <v>1</v>
      </c>
      <c r="I3302" t="s">
        <v>30247</v>
      </c>
      <c r="J3302" t="s">
        <v>30248</v>
      </c>
      <c r="K3302" t="s">
        <v>30249</v>
      </c>
      <c r="L3302" t="s">
        <v>13</v>
      </c>
      <c r="M3302" t="s">
        <v>30250</v>
      </c>
      <c r="N3302" t="s">
        <v>30251</v>
      </c>
      <c r="O3302" t="s">
        <v>1396</v>
      </c>
      <c r="P3302" t="s">
        <v>41</v>
      </c>
      <c r="Q3302" t="s">
        <v>42</v>
      </c>
    </row>
    <row r="3303" spans="1:17" x14ac:dyDescent="0.2">
      <c r="A3303" t="s">
        <v>30252</v>
      </c>
      <c r="B3303" t="s">
        <v>30253</v>
      </c>
      <c r="C3303" t="s">
        <v>30254</v>
      </c>
      <c r="D3303" t="s">
        <v>30255</v>
      </c>
      <c r="E3303">
        <v>31</v>
      </c>
      <c r="F3303">
        <v>2780</v>
      </c>
      <c r="G3303">
        <v>2189</v>
      </c>
      <c r="H3303">
        <v>591</v>
      </c>
      <c r="I3303" t="s">
        <v>30256</v>
      </c>
      <c r="J3303" t="s">
        <v>30257</v>
      </c>
      <c r="K3303" t="s">
        <v>30258</v>
      </c>
      <c r="L3303" t="s">
        <v>13</v>
      </c>
      <c r="M3303" t="s">
        <v>30259</v>
      </c>
      <c r="N3303" t="s">
        <v>30260</v>
      </c>
      <c r="O3303" t="s">
        <v>30261</v>
      </c>
      <c r="P3303" t="s">
        <v>17</v>
      </c>
      <c r="Q3303" t="s">
        <v>42</v>
      </c>
    </row>
    <row r="3304" spans="1:17" x14ac:dyDescent="0.2">
      <c r="A3304" t="s">
        <v>30262</v>
      </c>
      <c r="B3304" t="s">
        <v>30263</v>
      </c>
      <c r="C3304" t="s">
        <v>30264</v>
      </c>
      <c r="D3304" t="s">
        <v>30265</v>
      </c>
      <c r="E3304">
        <v>1</v>
      </c>
      <c r="F3304">
        <v>6</v>
      </c>
      <c r="G3304">
        <v>5</v>
      </c>
      <c r="H3304">
        <v>1</v>
      </c>
      <c r="I3304" t="s">
        <v>30266</v>
      </c>
      <c r="J3304" t="s">
        <v>30267</v>
      </c>
      <c r="K3304" t="s">
        <v>30268</v>
      </c>
      <c r="L3304" t="s">
        <v>13</v>
      </c>
      <c r="M3304" t="s">
        <v>30269</v>
      </c>
      <c r="N3304" t="s">
        <v>30270</v>
      </c>
      <c r="O3304" t="s">
        <v>30271</v>
      </c>
      <c r="P3304" t="s">
        <v>1518</v>
      </c>
      <c r="Q3304" t="s">
        <v>8615</v>
      </c>
    </row>
    <row r="3305" spans="1:17" x14ac:dyDescent="0.2">
      <c r="A3305" t="s">
        <v>30272</v>
      </c>
      <c r="B3305" t="s">
        <v>30273</v>
      </c>
      <c r="C3305" t="s">
        <v>30274</v>
      </c>
      <c r="D3305" t="s">
        <v>30275</v>
      </c>
      <c r="E3305">
        <v>1</v>
      </c>
      <c r="F3305">
        <v>0</v>
      </c>
      <c r="G3305">
        <v>0</v>
      </c>
      <c r="H3305">
        <v>0</v>
      </c>
      <c r="I3305" t="s">
        <v>30276</v>
      </c>
      <c r="J3305" t="s">
        <v>30277</v>
      </c>
      <c r="K3305" t="s">
        <v>30278</v>
      </c>
      <c r="L3305" t="s">
        <v>13</v>
      </c>
      <c r="M3305" t="s">
        <v>30279</v>
      </c>
      <c r="N3305" t="s">
        <v>30280</v>
      </c>
      <c r="O3305" t="s">
        <v>30281</v>
      </c>
      <c r="P3305" t="s">
        <v>64</v>
      </c>
      <c r="Q3305" t="s">
        <v>30</v>
      </c>
    </row>
    <row r="3306" spans="1:17" x14ac:dyDescent="0.2">
      <c r="A3306" t="s">
        <v>30282</v>
      </c>
      <c r="B3306" t="s">
        <v>30283</v>
      </c>
      <c r="C3306" t="s">
        <v>30284</v>
      </c>
      <c r="D3306" t="s">
        <v>30285</v>
      </c>
      <c r="E3306">
        <v>1</v>
      </c>
      <c r="F3306">
        <v>10</v>
      </c>
      <c r="G3306">
        <v>5</v>
      </c>
      <c r="H3306">
        <v>5</v>
      </c>
      <c r="I3306" t="s">
        <v>30286</v>
      </c>
      <c r="J3306" t="s">
        <v>30283</v>
      </c>
      <c r="L3306" t="s">
        <v>13</v>
      </c>
      <c r="M3306" t="s">
        <v>30287</v>
      </c>
      <c r="N3306" t="s">
        <v>30288</v>
      </c>
      <c r="O3306" t="s">
        <v>30289</v>
      </c>
      <c r="P3306" t="s">
        <v>173</v>
      </c>
      <c r="Q3306" t="s">
        <v>18</v>
      </c>
    </row>
    <row r="3307" spans="1:17" x14ac:dyDescent="0.2">
      <c r="A3307" t="s">
        <v>30290</v>
      </c>
      <c r="B3307" t="s">
        <v>30291</v>
      </c>
      <c r="C3307" t="s">
        <v>30292</v>
      </c>
      <c r="D3307" t="s">
        <v>30293</v>
      </c>
      <c r="E3307">
        <v>3</v>
      </c>
      <c r="F3307">
        <v>305</v>
      </c>
      <c r="G3307">
        <v>301</v>
      </c>
      <c r="H3307">
        <v>4</v>
      </c>
      <c r="I3307" t="s">
        <v>30294</v>
      </c>
      <c r="J3307" t="s">
        <v>30295</v>
      </c>
      <c r="K3307" t="s">
        <v>30296</v>
      </c>
      <c r="L3307" t="s">
        <v>13</v>
      </c>
      <c r="M3307" t="s">
        <v>30297</v>
      </c>
      <c r="N3307" t="s">
        <v>30298</v>
      </c>
      <c r="O3307" t="s">
        <v>30299</v>
      </c>
      <c r="P3307" t="s">
        <v>41</v>
      </c>
      <c r="Q3307" t="s">
        <v>42</v>
      </c>
    </row>
    <row r="3308" spans="1:17" x14ac:dyDescent="0.2">
      <c r="A3308" t="s">
        <v>30300</v>
      </c>
      <c r="B3308" t="s">
        <v>30301</v>
      </c>
      <c r="C3308" t="s">
        <v>30302</v>
      </c>
      <c r="D3308" t="s">
        <v>30303</v>
      </c>
      <c r="E3308">
        <v>1</v>
      </c>
      <c r="F3308">
        <v>2</v>
      </c>
      <c r="G3308">
        <v>1</v>
      </c>
      <c r="H3308">
        <v>1</v>
      </c>
      <c r="I3308" t="s">
        <v>30304</v>
      </c>
      <c r="J3308" t="s">
        <v>30305</v>
      </c>
      <c r="K3308" t="s">
        <v>30306</v>
      </c>
      <c r="L3308" t="s">
        <v>13</v>
      </c>
      <c r="M3308" t="s">
        <v>30307</v>
      </c>
      <c r="N3308" t="s">
        <v>30302</v>
      </c>
      <c r="O3308" t="s">
        <v>30308</v>
      </c>
      <c r="P3308" t="s">
        <v>716</v>
      </c>
      <c r="Q3308" t="s">
        <v>42</v>
      </c>
    </row>
    <row r="3309" spans="1:17" x14ac:dyDescent="0.2">
      <c r="A3309" t="s">
        <v>30309</v>
      </c>
      <c r="B3309" t="s">
        <v>30310</v>
      </c>
      <c r="C3309" t="s">
        <v>30311</v>
      </c>
      <c r="D3309" t="s">
        <v>30312</v>
      </c>
      <c r="E3309">
        <v>1</v>
      </c>
      <c r="F3309">
        <v>2</v>
      </c>
      <c r="G3309">
        <v>1</v>
      </c>
      <c r="H3309">
        <v>1</v>
      </c>
      <c r="I3309" t="s">
        <v>30313</v>
      </c>
      <c r="J3309" t="s">
        <v>30314</v>
      </c>
      <c r="K3309" t="s">
        <v>30315</v>
      </c>
      <c r="L3309" t="s">
        <v>13</v>
      </c>
      <c r="M3309" t="s">
        <v>30316</v>
      </c>
      <c r="N3309" t="s">
        <v>30317</v>
      </c>
      <c r="O3309" t="s">
        <v>30318</v>
      </c>
      <c r="P3309" t="s">
        <v>41</v>
      </c>
      <c r="Q3309" t="s">
        <v>514</v>
      </c>
    </row>
    <row r="3310" spans="1:17" x14ac:dyDescent="0.2">
      <c r="A3310" t="s">
        <v>30319</v>
      </c>
      <c r="B3310" t="s">
        <v>30320</v>
      </c>
      <c r="C3310" t="s">
        <v>30321</v>
      </c>
      <c r="D3310" t="s">
        <v>30322</v>
      </c>
      <c r="E3310">
        <v>6</v>
      </c>
      <c r="F3310">
        <v>146</v>
      </c>
      <c r="G3310">
        <v>139</v>
      </c>
      <c r="H3310">
        <v>7</v>
      </c>
      <c r="I3310" t="s">
        <v>30323</v>
      </c>
      <c r="J3310" t="s">
        <v>30324</v>
      </c>
      <c r="K3310" t="s">
        <v>30325</v>
      </c>
      <c r="L3310" t="s">
        <v>13</v>
      </c>
      <c r="M3310" t="s">
        <v>30326</v>
      </c>
      <c r="N3310" t="s">
        <v>30327</v>
      </c>
      <c r="O3310" t="s">
        <v>30328</v>
      </c>
      <c r="P3310" t="s">
        <v>145</v>
      </c>
      <c r="Q3310" t="s">
        <v>514</v>
      </c>
    </row>
    <row r="3311" spans="1:17" x14ac:dyDescent="0.2">
      <c r="A3311" t="s">
        <v>30329</v>
      </c>
      <c r="B3311" t="s">
        <v>30330</v>
      </c>
      <c r="C3311" t="s">
        <v>30331</v>
      </c>
      <c r="D3311" t="s">
        <v>30332</v>
      </c>
      <c r="E3311">
        <v>1</v>
      </c>
      <c r="F3311">
        <v>30</v>
      </c>
      <c r="G3311">
        <v>19</v>
      </c>
      <c r="H3311">
        <v>11</v>
      </c>
      <c r="I3311" t="s">
        <v>30333</v>
      </c>
      <c r="J3311" t="s">
        <v>30334</v>
      </c>
      <c r="K3311" t="s">
        <v>30335</v>
      </c>
      <c r="L3311" t="s">
        <v>13</v>
      </c>
      <c r="M3311" t="s">
        <v>30336</v>
      </c>
      <c r="N3311" t="s">
        <v>30337</v>
      </c>
      <c r="O3311" t="s">
        <v>25193</v>
      </c>
      <c r="P3311" t="s">
        <v>173</v>
      </c>
      <c r="Q3311" t="s">
        <v>42</v>
      </c>
    </row>
    <row r="3312" spans="1:17" x14ac:dyDescent="0.2">
      <c r="A3312" t="s">
        <v>30338</v>
      </c>
      <c r="B3312" t="s">
        <v>30339</v>
      </c>
      <c r="C3312" t="s">
        <v>30340</v>
      </c>
      <c r="D3312" t="s">
        <v>30341</v>
      </c>
      <c r="E3312">
        <v>6</v>
      </c>
      <c r="F3312">
        <v>224</v>
      </c>
      <c r="G3312">
        <v>189</v>
      </c>
      <c r="H3312">
        <v>35</v>
      </c>
      <c r="I3312" t="s">
        <v>30342</v>
      </c>
      <c r="J3312" t="s">
        <v>30343</v>
      </c>
      <c r="K3312" t="s">
        <v>30344</v>
      </c>
      <c r="L3312" t="s">
        <v>13</v>
      </c>
      <c r="M3312" t="s">
        <v>30345</v>
      </c>
      <c r="N3312" t="s">
        <v>30346</v>
      </c>
      <c r="O3312" t="s">
        <v>30347</v>
      </c>
      <c r="P3312" t="s">
        <v>41</v>
      </c>
      <c r="Q3312" t="s">
        <v>42</v>
      </c>
    </row>
    <row r="3313" spans="1:17" x14ac:dyDescent="0.2">
      <c r="A3313" t="s">
        <v>30348</v>
      </c>
      <c r="B3313" t="s">
        <v>7353</v>
      </c>
      <c r="C3313" t="s">
        <v>30349</v>
      </c>
      <c r="D3313" t="s">
        <v>30350</v>
      </c>
      <c r="E3313">
        <v>1</v>
      </c>
      <c r="F3313">
        <v>4</v>
      </c>
      <c r="G3313">
        <v>2</v>
      </c>
      <c r="H3313">
        <v>2</v>
      </c>
      <c r="I3313" t="s">
        <v>30351</v>
      </c>
      <c r="J3313" t="s">
        <v>7353</v>
      </c>
      <c r="K3313" t="s">
        <v>30352</v>
      </c>
      <c r="L3313" t="s">
        <v>13</v>
      </c>
      <c r="M3313" t="s">
        <v>30353</v>
      </c>
      <c r="N3313" t="s">
        <v>30354</v>
      </c>
      <c r="O3313" t="s">
        <v>30355</v>
      </c>
      <c r="P3313" t="s">
        <v>145</v>
      </c>
      <c r="Q3313" t="s">
        <v>18</v>
      </c>
    </row>
    <row r="3314" spans="1:17" x14ac:dyDescent="0.2">
      <c r="A3314" t="s">
        <v>30356</v>
      </c>
      <c r="B3314" t="s">
        <v>30357</v>
      </c>
      <c r="C3314" t="s">
        <v>30358</v>
      </c>
      <c r="D3314" t="s">
        <v>30359</v>
      </c>
      <c r="E3314">
        <v>1</v>
      </c>
      <c r="F3314">
        <v>2</v>
      </c>
      <c r="G3314">
        <v>1</v>
      </c>
      <c r="H3314">
        <v>1</v>
      </c>
      <c r="I3314" t="s">
        <v>30360</v>
      </c>
      <c r="J3314" t="s">
        <v>30357</v>
      </c>
      <c r="K3314" t="s">
        <v>30361</v>
      </c>
      <c r="L3314" t="s">
        <v>13</v>
      </c>
      <c r="M3314" t="s">
        <v>30362</v>
      </c>
      <c r="N3314" t="s">
        <v>30363</v>
      </c>
      <c r="O3314" t="s">
        <v>5961</v>
      </c>
      <c r="P3314" t="s">
        <v>705</v>
      </c>
      <c r="Q3314" t="s">
        <v>42</v>
      </c>
    </row>
    <row r="3315" spans="1:17" x14ac:dyDescent="0.2">
      <c r="A3315" t="s">
        <v>30364</v>
      </c>
      <c r="B3315" t="s">
        <v>30365</v>
      </c>
      <c r="C3315" t="s">
        <v>30366</v>
      </c>
      <c r="D3315" t="s">
        <v>30367</v>
      </c>
      <c r="E3315">
        <v>1</v>
      </c>
      <c r="F3315">
        <v>236</v>
      </c>
      <c r="G3315">
        <v>236</v>
      </c>
      <c r="H3315">
        <v>0</v>
      </c>
      <c r="I3315" t="s">
        <v>30368</v>
      </c>
      <c r="J3315" t="s">
        <v>30369</v>
      </c>
      <c r="K3315" t="s">
        <v>30370</v>
      </c>
      <c r="L3315" t="s">
        <v>13</v>
      </c>
      <c r="M3315" t="s">
        <v>30371</v>
      </c>
      <c r="N3315" t="s">
        <v>30372</v>
      </c>
      <c r="O3315" t="s">
        <v>30373</v>
      </c>
      <c r="P3315" t="s">
        <v>41</v>
      </c>
      <c r="Q3315" t="s">
        <v>42</v>
      </c>
    </row>
    <row r="3316" spans="1:17" x14ac:dyDescent="0.2">
      <c r="A3316" t="s">
        <v>30374</v>
      </c>
      <c r="B3316" t="s">
        <v>30375</v>
      </c>
      <c r="C3316" t="s">
        <v>30376</v>
      </c>
      <c r="D3316" t="s">
        <v>30377</v>
      </c>
      <c r="E3316">
        <v>4</v>
      </c>
      <c r="F3316">
        <v>297</v>
      </c>
      <c r="G3316">
        <v>297</v>
      </c>
      <c r="H3316">
        <v>0</v>
      </c>
      <c r="I3316" t="s">
        <v>30378</v>
      </c>
      <c r="J3316" t="s">
        <v>30379</v>
      </c>
      <c r="K3316" t="s">
        <v>30380</v>
      </c>
      <c r="L3316" t="s">
        <v>13</v>
      </c>
      <c r="M3316" t="s">
        <v>30381</v>
      </c>
      <c r="N3316" t="s">
        <v>30382</v>
      </c>
      <c r="O3316" t="s">
        <v>4799</v>
      </c>
      <c r="P3316" t="s">
        <v>29</v>
      </c>
      <c r="Q3316" t="s">
        <v>30</v>
      </c>
    </row>
    <row r="3317" spans="1:17" x14ac:dyDescent="0.2">
      <c r="A3317" t="s">
        <v>30383</v>
      </c>
      <c r="B3317" t="s">
        <v>30384</v>
      </c>
      <c r="C3317" t="s">
        <v>30385</v>
      </c>
      <c r="D3317" t="s">
        <v>30386</v>
      </c>
      <c r="E3317">
        <v>1</v>
      </c>
      <c r="F3317">
        <v>17</v>
      </c>
      <c r="G3317">
        <v>13</v>
      </c>
      <c r="H3317">
        <v>4</v>
      </c>
      <c r="I3317" t="s">
        <v>30387</v>
      </c>
      <c r="J3317" t="s">
        <v>30388</v>
      </c>
      <c r="K3317" t="s">
        <v>30389</v>
      </c>
      <c r="L3317" t="s">
        <v>13</v>
      </c>
      <c r="M3317" t="s">
        <v>30390</v>
      </c>
      <c r="N3317" t="s">
        <v>30391</v>
      </c>
      <c r="O3317" t="s">
        <v>10339</v>
      </c>
      <c r="P3317" t="s">
        <v>41</v>
      </c>
      <c r="Q3317" t="s">
        <v>30</v>
      </c>
    </row>
    <row r="3318" spans="1:17" x14ac:dyDescent="0.2">
      <c r="A3318" t="s">
        <v>30392</v>
      </c>
      <c r="B3318" t="s">
        <v>30393</v>
      </c>
      <c r="C3318" t="s">
        <v>30394</v>
      </c>
      <c r="D3318" t="s">
        <v>30395</v>
      </c>
      <c r="E3318">
        <v>1</v>
      </c>
      <c r="F3318">
        <v>6</v>
      </c>
      <c r="G3318">
        <v>5</v>
      </c>
      <c r="H3318">
        <v>1</v>
      </c>
      <c r="I3318" t="s">
        <v>30396</v>
      </c>
      <c r="J3318" t="s">
        <v>30393</v>
      </c>
      <c r="L3318" t="s">
        <v>13</v>
      </c>
      <c r="M3318" t="s">
        <v>30397</v>
      </c>
      <c r="N3318" t="s">
        <v>30398</v>
      </c>
      <c r="O3318" t="s">
        <v>30399</v>
      </c>
      <c r="P3318" t="s">
        <v>1945</v>
      </c>
      <c r="Q3318" t="s">
        <v>18</v>
      </c>
    </row>
    <row r="3319" spans="1:17" x14ac:dyDescent="0.2">
      <c r="A3319" t="s">
        <v>30400</v>
      </c>
      <c r="B3319" t="s">
        <v>30401</v>
      </c>
      <c r="C3319" t="s">
        <v>30402</v>
      </c>
      <c r="D3319" t="s">
        <v>30403</v>
      </c>
      <c r="E3319">
        <v>1</v>
      </c>
      <c r="F3319">
        <v>6</v>
      </c>
      <c r="G3319">
        <v>3</v>
      </c>
      <c r="H3319">
        <v>3</v>
      </c>
      <c r="I3319" t="s">
        <v>30404</v>
      </c>
      <c r="J3319" t="s">
        <v>30401</v>
      </c>
      <c r="L3319" t="s">
        <v>13</v>
      </c>
      <c r="M3319" t="s">
        <v>30405</v>
      </c>
      <c r="N3319" t="s">
        <v>30406</v>
      </c>
      <c r="O3319" t="s">
        <v>30407</v>
      </c>
      <c r="P3319" t="s">
        <v>173</v>
      </c>
      <c r="Q3319" t="s">
        <v>18</v>
      </c>
    </row>
    <row r="3320" spans="1:17" x14ac:dyDescent="0.2">
      <c r="A3320" t="s">
        <v>30408</v>
      </c>
      <c r="B3320" t="s">
        <v>30409</v>
      </c>
      <c r="C3320" t="s">
        <v>30410</v>
      </c>
      <c r="D3320" t="s">
        <v>30411</v>
      </c>
      <c r="E3320">
        <v>1</v>
      </c>
      <c r="F3320">
        <v>4</v>
      </c>
      <c r="G3320">
        <v>2</v>
      </c>
      <c r="H3320">
        <v>2</v>
      </c>
      <c r="I3320" t="s">
        <v>30412</v>
      </c>
      <c r="J3320" t="s">
        <v>30413</v>
      </c>
      <c r="K3320" t="s">
        <v>30414</v>
      </c>
      <c r="L3320" t="s">
        <v>13</v>
      </c>
      <c r="M3320" t="s">
        <v>30415</v>
      </c>
      <c r="N3320" t="s">
        <v>30416</v>
      </c>
      <c r="O3320" t="s">
        <v>30417</v>
      </c>
      <c r="P3320" t="s">
        <v>716</v>
      </c>
      <c r="Q3320" t="s">
        <v>30</v>
      </c>
    </row>
    <row r="3321" spans="1:17" x14ac:dyDescent="0.2">
      <c r="A3321" t="s">
        <v>30418</v>
      </c>
      <c r="B3321" t="s">
        <v>30419</v>
      </c>
      <c r="C3321" t="s">
        <v>30420</v>
      </c>
      <c r="D3321" t="s">
        <v>30421</v>
      </c>
      <c r="E3321">
        <v>1</v>
      </c>
      <c r="F3321">
        <v>3</v>
      </c>
      <c r="G3321">
        <v>2</v>
      </c>
      <c r="H3321">
        <v>1</v>
      </c>
      <c r="I3321" t="s">
        <v>30422</v>
      </c>
      <c r="J3321" t="s">
        <v>30423</v>
      </c>
      <c r="K3321" t="s">
        <v>30424</v>
      </c>
      <c r="L3321" t="s">
        <v>13</v>
      </c>
      <c r="M3321" t="s">
        <v>30425</v>
      </c>
      <c r="N3321" t="s">
        <v>30426</v>
      </c>
      <c r="O3321" t="s">
        <v>30427</v>
      </c>
      <c r="P3321" t="s">
        <v>145</v>
      </c>
      <c r="Q3321" t="s">
        <v>18</v>
      </c>
    </row>
    <row r="3322" spans="1:17" x14ac:dyDescent="0.2">
      <c r="A3322" t="s">
        <v>30428</v>
      </c>
      <c r="B3322" t="s">
        <v>30429</v>
      </c>
      <c r="C3322" t="s">
        <v>30430</v>
      </c>
      <c r="D3322" t="s">
        <v>30431</v>
      </c>
      <c r="E3322">
        <v>1</v>
      </c>
      <c r="F3322">
        <v>14</v>
      </c>
      <c r="G3322">
        <v>12</v>
      </c>
      <c r="H3322">
        <v>2</v>
      </c>
      <c r="I3322" t="s">
        <v>30432</v>
      </c>
      <c r="J3322" t="s">
        <v>30433</v>
      </c>
      <c r="K3322" t="s">
        <v>30434</v>
      </c>
      <c r="L3322" t="s">
        <v>13</v>
      </c>
      <c r="M3322" t="s">
        <v>30435</v>
      </c>
      <c r="N3322" t="s">
        <v>30436</v>
      </c>
      <c r="O3322" t="s">
        <v>30437</v>
      </c>
      <c r="P3322" t="s">
        <v>2971</v>
      </c>
      <c r="Q3322" t="s">
        <v>9184</v>
      </c>
    </row>
    <row r="3323" spans="1:17" x14ac:dyDescent="0.2">
      <c r="A3323" t="s">
        <v>30438</v>
      </c>
      <c r="B3323" t="s">
        <v>30439</v>
      </c>
      <c r="C3323" t="s">
        <v>30440</v>
      </c>
      <c r="D3323" t="s">
        <v>30441</v>
      </c>
      <c r="E3323">
        <v>3</v>
      </c>
      <c r="F3323">
        <v>38</v>
      </c>
      <c r="G3323">
        <v>19</v>
      </c>
      <c r="H3323">
        <v>19</v>
      </c>
      <c r="I3323" t="s">
        <v>30442</v>
      </c>
      <c r="J3323" t="s">
        <v>30443</v>
      </c>
      <c r="L3323" t="s">
        <v>13</v>
      </c>
      <c r="M3323" t="s">
        <v>30444</v>
      </c>
      <c r="N3323" t="s">
        <v>30445</v>
      </c>
      <c r="O3323" t="s">
        <v>30446</v>
      </c>
      <c r="P3323" t="s">
        <v>173</v>
      </c>
      <c r="Q3323" t="s">
        <v>18</v>
      </c>
    </row>
    <row r="3324" spans="1:17" x14ac:dyDescent="0.2">
      <c r="A3324" t="s">
        <v>30447</v>
      </c>
      <c r="B3324" t="s">
        <v>30448</v>
      </c>
      <c r="C3324" t="s">
        <v>30449</v>
      </c>
      <c r="D3324" t="s">
        <v>30450</v>
      </c>
      <c r="E3324">
        <v>1</v>
      </c>
      <c r="F3324">
        <v>2</v>
      </c>
      <c r="G3324">
        <v>1</v>
      </c>
      <c r="H3324">
        <v>1</v>
      </c>
      <c r="I3324" t="s">
        <v>30451</v>
      </c>
      <c r="J3324" t="s">
        <v>30448</v>
      </c>
      <c r="K3324" t="s">
        <v>30452</v>
      </c>
      <c r="L3324" t="s">
        <v>13</v>
      </c>
      <c r="M3324" t="s">
        <v>30453</v>
      </c>
      <c r="N3324" t="s">
        <v>30454</v>
      </c>
      <c r="O3324" t="s">
        <v>30455</v>
      </c>
      <c r="P3324" t="s">
        <v>2705</v>
      </c>
      <c r="Q3324" t="s">
        <v>114</v>
      </c>
    </row>
    <row r="3325" spans="1:17" x14ac:dyDescent="0.2">
      <c r="A3325" t="s">
        <v>30456</v>
      </c>
      <c r="B3325" t="s">
        <v>30457</v>
      </c>
      <c r="C3325" t="s">
        <v>30458</v>
      </c>
      <c r="D3325" t="s">
        <v>30459</v>
      </c>
      <c r="E3325">
        <v>2</v>
      </c>
      <c r="F3325">
        <v>8</v>
      </c>
      <c r="G3325">
        <v>4</v>
      </c>
      <c r="H3325">
        <v>4</v>
      </c>
      <c r="I3325" t="s">
        <v>30460</v>
      </c>
      <c r="J3325" t="s">
        <v>30461</v>
      </c>
      <c r="K3325" t="s">
        <v>30462</v>
      </c>
      <c r="L3325" t="s">
        <v>13</v>
      </c>
      <c r="M3325" t="s">
        <v>30463</v>
      </c>
      <c r="N3325" t="s">
        <v>30464</v>
      </c>
      <c r="O3325" t="s">
        <v>30465</v>
      </c>
      <c r="P3325" t="s">
        <v>173</v>
      </c>
      <c r="Q3325" t="s">
        <v>42</v>
      </c>
    </row>
    <row r="3326" spans="1:17" x14ac:dyDescent="0.2">
      <c r="A3326" t="s">
        <v>30466</v>
      </c>
      <c r="B3326" t="s">
        <v>30467</v>
      </c>
      <c r="C3326" t="s">
        <v>30468</v>
      </c>
      <c r="D3326" t="s">
        <v>30469</v>
      </c>
      <c r="E3326">
        <v>6</v>
      </c>
      <c r="F3326">
        <v>133</v>
      </c>
      <c r="G3326">
        <v>94</v>
      </c>
      <c r="H3326">
        <v>39</v>
      </c>
      <c r="I3326" t="s">
        <v>30470</v>
      </c>
      <c r="J3326" t="s">
        <v>30471</v>
      </c>
      <c r="K3326" t="s">
        <v>30472</v>
      </c>
      <c r="L3326" t="s">
        <v>13</v>
      </c>
      <c r="M3326" t="s">
        <v>30473</v>
      </c>
      <c r="N3326" t="s">
        <v>30474</v>
      </c>
      <c r="O3326" t="s">
        <v>14158</v>
      </c>
      <c r="P3326" t="s">
        <v>386</v>
      </c>
      <c r="Q3326" t="s">
        <v>42</v>
      </c>
    </row>
    <row r="3327" spans="1:17" x14ac:dyDescent="0.2">
      <c r="A3327" t="s">
        <v>30475</v>
      </c>
      <c r="B3327" t="s">
        <v>30476</v>
      </c>
      <c r="C3327" t="s">
        <v>30477</v>
      </c>
      <c r="D3327" t="s">
        <v>30478</v>
      </c>
      <c r="E3327">
        <v>1</v>
      </c>
      <c r="F3327">
        <v>47</v>
      </c>
      <c r="G3327">
        <v>27</v>
      </c>
      <c r="H3327">
        <v>20</v>
      </c>
      <c r="I3327" t="s">
        <v>30479</v>
      </c>
      <c r="J3327" t="s">
        <v>30476</v>
      </c>
      <c r="K3327" t="s">
        <v>30480</v>
      </c>
      <c r="L3327" t="s">
        <v>13</v>
      </c>
      <c r="M3327" t="s">
        <v>30481</v>
      </c>
      <c r="N3327" t="s">
        <v>30482</v>
      </c>
      <c r="O3327" t="s">
        <v>30483</v>
      </c>
      <c r="P3327" t="s">
        <v>145</v>
      </c>
      <c r="Q3327" t="s">
        <v>42</v>
      </c>
    </row>
    <row r="3328" spans="1:17" x14ac:dyDescent="0.2">
      <c r="A3328" t="s">
        <v>30484</v>
      </c>
      <c r="B3328" t="s">
        <v>30485</v>
      </c>
      <c r="C3328" t="s">
        <v>30486</v>
      </c>
      <c r="D3328" t="s">
        <v>30487</v>
      </c>
      <c r="E3328">
        <v>1</v>
      </c>
      <c r="F3328">
        <v>2</v>
      </c>
      <c r="G3328">
        <v>1</v>
      </c>
      <c r="H3328">
        <v>1</v>
      </c>
      <c r="I3328" t="s">
        <v>30488</v>
      </c>
      <c r="J3328" t="s">
        <v>30489</v>
      </c>
      <c r="K3328" t="s">
        <v>30490</v>
      </c>
      <c r="L3328" t="s">
        <v>13</v>
      </c>
      <c r="M3328" t="s">
        <v>30491</v>
      </c>
      <c r="N3328" t="s">
        <v>30492</v>
      </c>
      <c r="O3328" t="s">
        <v>6735</v>
      </c>
      <c r="P3328" t="s">
        <v>255</v>
      </c>
      <c r="Q3328" t="s">
        <v>114</v>
      </c>
    </row>
    <row r="3329" spans="1:17" x14ac:dyDescent="0.2">
      <c r="A3329" t="s">
        <v>30493</v>
      </c>
      <c r="B3329" t="s">
        <v>30494</v>
      </c>
      <c r="C3329" t="s">
        <v>30495</v>
      </c>
      <c r="D3329" t="s">
        <v>30496</v>
      </c>
      <c r="E3329">
        <v>1</v>
      </c>
      <c r="F3329">
        <v>15</v>
      </c>
      <c r="G3329">
        <v>15</v>
      </c>
      <c r="H3329">
        <v>0</v>
      </c>
      <c r="I3329" t="s">
        <v>30497</v>
      </c>
      <c r="J3329" t="s">
        <v>30498</v>
      </c>
      <c r="K3329" t="s">
        <v>30499</v>
      </c>
      <c r="L3329" t="s">
        <v>13</v>
      </c>
      <c r="M3329" t="s">
        <v>30500</v>
      </c>
      <c r="N3329" t="s">
        <v>30501</v>
      </c>
      <c r="O3329" t="s">
        <v>30502</v>
      </c>
      <c r="P3329" t="s">
        <v>386</v>
      </c>
      <c r="Q3329" t="s">
        <v>42</v>
      </c>
    </row>
    <row r="3330" spans="1:17" x14ac:dyDescent="0.2">
      <c r="A3330" t="s">
        <v>30503</v>
      </c>
      <c r="B3330" t="s">
        <v>30504</v>
      </c>
      <c r="C3330" t="s">
        <v>30505</v>
      </c>
      <c r="D3330" t="s">
        <v>30506</v>
      </c>
      <c r="E3330">
        <v>12</v>
      </c>
      <c r="F3330">
        <v>118</v>
      </c>
      <c r="G3330">
        <v>108</v>
      </c>
      <c r="H3330">
        <v>10</v>
      </c>
      <c r="I3330" t="s">
        <v>30507</v>
      </c>
      <c r="J3330" t="s">
        <v>30508</v>
      </c>
      <c r="K3330" t="s">
        <v>30509</v>
      </c>
      <c r="L3330" t="s">
        <v>13</v>
      </c>
      <c r="M3330" t="s">
        <v>30510</v>
      </c>
      <c r="N3330" t="s">
        <v>30511</v>
      </c>
      <c r="O3330" t="s">
        <v>40</v>
      </c>
      <c r="P3330" t="s">
        <v>41</v>
      </c>
      <c r="Q3330" t="s">
        <v>42</v>
      </c>
    </row>
    <row r="3331" spans="1:17" x14ac:dyDescent="0.2">
      <c r="A3331" t="s">
        <v>30512</v>
      </c>
      <c r="B3331" t="s">
        <v>30513</v>
      </c>
      <c r="C3331" t="s">
        <v>30514</v>
      </c>
      <c r="D3331" t="s">
        <v>30515</v>
      </c>
      <c r="E3331">
        <v>3</v>
      </c>
      <c r="F3331">
        <v>35</v>
      </c>
      <c r="G3331">
        <v>33</v>
      </c>
      <c r="H3331">
        <v>2</v>
      </c>
      <c r="I3331" t="s">
        <v>30516</v>
      </c>
      <c r="J3331" t="s">
        <v>30517</v>
      </c>
      <c r="K3331" t="s">
        <v>30518</v>
      </c>
      <c r="L3331" t="s">
        <v>13</v>
      </c>
      <c r="M3331" t="s">
        <v>30519</v>
      </c>
      <c r="N3331" t="s">
        <v>30520</v>
      </c>
      <c r="O3331" t="s">
        <v>715</v>
      </c>
      <c r="P3331" t="s">
        <v>716</v>
      </c>
      <c r="Q3331" t="s">
        <v>42</v>
      </c>
    </row>
    <row r="3332" spans="1:17" x14ac:dyDescent="0.2">
      <c r="A3332" t="s">
        <v>30521</v>
      </c>
      <c r="B3332" t="s">
        <v>30522</v>
      </c>
      <c r="C3332" t="s">
        <v>30523</v>
      </c>
      <c r="D3332" t="s">
        <v>30524</v>
      </c>
      <c r="E3332">
        <v>3</v>
      </c>
      <c r="F3332">
        <v>158</v>
      </c>
      <c r="G3332">
        <v>77</v>
      </c>
      <c r="H3332">
        <v>81</v>
      </c>
      <c r="I3332" t="s">
        <v>30525</v>
      </c>
      <c r="J3332" t="s">
        <v>30526</v>
      </c>
      <c r="K3332" t="s">
        <v>30527</v>
      </c>
      <c r="L3332" t="s">
        <v>13</v>
      </c>
      <c r="M3332" t="s">
        <v>30528</v>
      </c>
      <c r="N3332" t="s">
        <v>30529</v>
      </c>
      <c r="O3332" t="s">
        <v>30530</v>
      </c>
      <c r="P3332" t="s">
        <v>386</v>
      </c>
      <c r="Q3332" t="s">
        <v>18</v>
      </c>
    </row>
    <row r="3333" spans="1:17" x14ac:dyDescent="0.2">
      <c r="A3333" t="s">
        <v>30531</v>
      </c>
      <c r="B3333" t="s">
        <v>30532</v>
      </c>
      <c r="C3333" t="s">
        <v>30533</v>
      </c>
      <c r="D3333" t="s">
        <v>30534</v>
      </c>
      <c r="E3333">
        <v>2</v>
      </c>
      <c r="F3333">
        <v>294</v>
      </c>
      <c r="G3333">
        <v>294</v>
      </c>
      <c r="H3333">
        <v>0</v>
      </c>
      <c r="I3333" t="s">
        <v>30535</v>
      </c>
      <c r="J3333" t="s">
        <v>30532</v>
      </c>
      <c r="K3333" t="s">
        <v>30536</v>
      </c>
      <c r="L3333" t="s">
        <v>13</v>
      </c>
      <c r="M3333" t="s">
        <v>30537</v>
      </c>
      <c r="N3333" t="s">
        <v>30538</v>
      </c>
      <c r="O3333" t="s">
        <v>30539</v>
      </c>
      <c r="P3333" t="s">
        <v>365</v>
      </c>
      <c r="Q3333" t="s">
        <v>42</v>
      </c>
    </row>
    <row r="3334" spans="1:17" x14ac:dyDescent="0.2">
      <c r="A3334" t="s">
        <v>30540</v>
      </c>
      <c r="B3334" t="s">
        <v>30541</v>
      </c>
      <c r="C3334" t="s">
        <v>30542</v>
      </c>
      <c r="D3334" t="s">
        <v>30543</v>
      </c>
      <c r="E3334">
        <v>1</v>
      </c>
      <c r="F3334">
        <v>10</v>
      </c>
      <c r="G3334">
        <v>10</v>
      </c>
      <c r="H3334">
        <v>0</v>
      </c>
      <c r="I3334" t="s">
        <v>30544</v>
      </c>
      <c r="J3334" t="s">
        <v>30545</v>
      </c>
      <c r="K3334" t="s">
        <v>30546</v>
      </c>
      <c r="L3334" t="s">
        <v>13</v>
      </c>
      <c r="M3334" t="s">
        <v>30547</v>
      </c>
      <c r="N3334" t="s">
        <v>30548</v>
      </c>
      <c r="O3334" t="s">
        <v>969</v>
      </c>
      <c r="P3334" t="s">
        <v>716</v>
      </c>
      <c r="Q3334" t="s">
        <v>42</v>
      </c>
    </row>
    <row r="3335" spans="1:17" x14ac:dyDescent="0.2">
      <c r="A3335" t="s">
        <v>30549</v>
      </c>
      <c r="B3335" t="s">
        <v>30550</v>
      </c>
      <c r="C3335" t="s">
        <v>30551</v>
      </c>
      <c r="D3335" t="s">
        <v>30552</v>
      </c>
      <c r="E3335">
        <v>1</v>
      </c>
      <c r="F3335">
        <v>6</v>
      </c>
      <c r="G3335">
        <v>6</v>
      </c>
      <c r="H3335">
        <v>0</v>
      </c>
      <c r="I3335" t="s">
        <v>30553</v>
      </c>
      <c r="J3335" t="s">
        <v>30550</v>
      </c>
      <c r="K3335" t="s">
        <v>30554</v>
      </c>
      <c r="L3335" t="s">
        <v>13</v>
      </c>
      <c r="M3335" t="s">
        <v>30555</v>
      </c>
      <c r="N3335" t="s">
        <v>30556</v>
      </c>
      <c r="O3335" t="s">
        <v>14461</v>
      </c>
      <c r="P3335" t="s">
        <v>41</v>
      </c>
      <c r="Q3335" t="s">
        <v>30</v>
      </c>
    </row>
    <row r="3336" spans="1:17" x14ac:dyDescent="0.2">
      <c r="A3336" t="s">
        <v>30557</v>
      </c>
      <c r="B3336" t="s">
        <v>30558</v>
      </c>
      <c r="C3336" t="s">
        <v>30559</v>
      </c>
      <c r="D3336" t="s">
        <v>30560</v>
      </c>
      <c r="E3336">
        <v>1</v>
      </c>
      <c r="F3336">
        <v>2</v>
      </c>
      <c r="G3336">
        <v>1</v>
      </c>
      <c r="H3336">
        <v>1</v>
      </c>
      <c r="I3336" t="s">
        <v>30561</v>
      </c>
      <c r="J3336" t="s">
        <v>30562</v>
      </c>
      <c r="K3336" t="s">
        <v>30563</v>
      </c>
      <c r="L3336" t="s">
        <v>13</v>
      </c>
      <c r="M3336" t="s">
        <v>30564</v>
      </c>
      <c r="N3336" t="s">
        <v>30565</v>
      </c>
      <c r="O3336" t="s">
        <v>14829</v>
      </c>
      <c r="P3336" t="s">
        <v>64</v>
      </c>
      <c r="Q3336" t="s">
        <v>42</v>
      </c>
    </row>
    <row r="3337" spans="1:17" x14ac:dyDescent="0.2">
      <c r="A3337" t="s">
        <v>30566</v>
      </c>
      <c r="B3337" t="s">
        <v>30567</v>
      </c>
      <c r="C3337" t="s">
        <v>30568</v>
      </c>
      <c r="D3337" t="s">
        <v>30569</v>
      </c>
      <c r="E3337">
        <v>2</v>
      </c>
      <c r="F3337">
        <v>29</v>
      </c>
      <c r="G3337">
        <v>29</v>
      </c>
      <c r="H3337">
        <v>0</v>
      </c>
      <c r="I3337" t="s">
        <v>30570</v>
      </c>
      <c r="J3337" t="s">
        <v>30571</v>
      </c>
      <c r="L3337" t="s">
        <v>13</v>
      </c>
      <c r="M3337" t="s">
        <v>30572</v>
      </c>
      <c r="N3337" t="s">
        <v>30573</v>
      </c>
      <c r="O3337" t="s">
        <v>30574</v>
      </c>
      <c r="P3337" t="s">
        <v>716</v>
      </c>
      <c r="Q3337" t="s">
        <v>42</v>
      </c>
    </row>
    <row r="3338" spans="1:17" x14ac:dyDescent="0.2">
      <c r="A3338" t="s">
        <v>30575</v>
      </c>
      <c r="B3338" t="s">
        <v>30576</v>
      </c>
      <c r="C3338" t="s">
        <v>30577</v>
      </c>
      <c r="D3338" t="s">
        <v>30578</v>
      </c>
      <c r="E3338">
        <v>1</v>
      </c>
      <c r="F3338">
        <v>12</v>
      </c>
      <c r="G3338">
        <v>11</v>
      </c>
      <c r="H3338">
        <v>1</v>
      </c>
      <c r="I3338" t="s">
        <v>30579</v>
      </c>
      <c r="J3338" t="s">
        <v>30576</v>
      </c>
      <c r="K3338" t="s">
        <v>30580</v>
      </c>
      <c r="L3338" t="s">
        <v>13</v>
      </c>
      <c r="M3338" t="s">
        <v>30581</v>
      </c>
      <c r="N3338" t="s">
        <v>30582</v>
      </c>
      <c r="O3338" t="s">
        <v>30583</v>
      </c>
      <c r="P3338" t="s">
        <v>64</v>
      </c>
      <c r="Q3338" t="s">
        <v>18</v>
      </c>
    </row>
    <row r="3339" spans="1:17" x14ac:dyDescent="0.2">
      <c r="A3339" t="s">
        <v>30584</v>
      </c>
      <c r="B3339" t="s">
        <v>30585</v>
      </c>
      <c r="C3339" t="s">
        <v>30586</v>
      </c>
      <c r="D3339" t="s">
        <v>30587</v>
      </c>
      <c r="E3339">
        <v>55</v>
      </c>
      <c r="F3339">
        <v>4828</v>
      </c>
      <c r="G3339">
        <v>2928</v>
      </c>
      <c r="H3339">
        <v>1900</v>
      </c>
      <c r="I3339" t="s">
        <v>30588</v>
      </c>
      <c r="J3339" t="s">
        <v>30589</v>
      </c>
      <c r="K3339" t="s">
        <v>30590</v>
      </c>
      <c r="L3339" t="s">
        <v>13</v>
      </c>
      <c r="M3339" t="s">
        <v>30591</v>
      </c>
      <c r="N3339" t="s">
        <v>30592</v>
      </c>
      <c r="O3339" t="s">
        <v>30593</v>
      </c>
      <c r="P3339" t="s">
        <v>41</v>
      </c>
      <c r="Q3339" t="s">
        <v>30</v>
      </c>
    </row>
    <row r="3340" spans="1:17" x14ac:dyDescent="0.2">
      <c r="A3340" t="s">
        <v>30594</v>
      </c>
      <c r="B3340" t="s">
        <v>30595</v>
      </c>
      <c r="C3340" t="s">
        <v>30596</v>
      </c>
      <c r="D3340" t="s">
        <v>30597</v>
      </c>
      <c r="E3340">
        <v>96</v>
      </c>
      <c r="F3340">
        <v>1946</v>
      </c>
      <c r="G3340">
        <v>1322</v>
      </c>
      <c r="H3340">
        <v>624</v>
      </c>
      <c r="I3340" t="s">
        <v>30598</v>
      </c>
      <c r="J3340" t="s">
        <v>30599</v>
      </c>
      <c r="K3340" t="s">
        <v>30600</v>
      </c>
      <c r="L3340" t="s">
        <v>13</v>
      </c>
      <c r="M3340" t="s">
        <v>30601</v>
      </c>
      <c r="N3340" t="s">
        <v>30602</v>
      </c>
      <c r="O3340" t="s">
        <v>30603</v>
      </c>
      <c r="P3340" t="s">
        <v>173</v>
      </c>
      <c r="Q3340" t="s">
        <v>114</v>
      </c>
    </row>
    <row r="3341" spans="1:17" x14ac:dyDescent="0.2">
      <c r="A3341" t="s">
        <v>30604</v>
      </c>
      <c r="B3341" t="s">
        <v>30605</v>
      </c>
      <c r="C3341" t="s">
        <v>30606</v>
      </c>
      <c r="D3341" t="s">
        <v>30607</v>
      </c>
      <c r="E3341">
        <v>2</v>
      </c>
      <c r="F3341">
        <v>4</v>
      </c>
      <c r="G3341">
        <v>4</v>
      </c>
      <c r="H3341">
        <v>0</v>
      </c>
      <c r="I3341" t="s">
        <v>30608</v>
      </c>
      <c r="J3341" t="s">
        <v>30609</v>
      </c>
      <c r="K3341" t="s">
        <v>30610</v>
      </c>
      <c r="L3341" t="s">
        <v>13</v>
      </c>
      <c r="M3341" t="s">
        <v>30611</v>
      </c>
      <c r="N3341" t="s">
        <v>30612</v>
      </c>
      <c r="O3341" t="s">
        <v>17558</v>
      </c>
      <c r="P3341" t="s">
        <v>145</v>
      </c>
      <c r="Q3341" t="s">
        <v>42</v>
      </c>
    </row>
    <row r="3342" spans="1:17" x14ac:dyDescent="0.2">
      <c r="A3342" t="s">
        <v>30613</v>
      </c>
      <c r="B3342" t="s">
        <v>30614</v>
      </c>
      <c r="C3342" t="s">
        <v>30615</v>
      </c>
      <c r="D3342" t="s">
        <v>30616</v>
      </c>
      <c r="E3342">
        <v>2</v>
      </c>
      <c r="F3342">
        <v>52</v>
      </c>
      <c r="G3342">
        <v>15</v>
      </c>
      <c r="H3342">
        <v>37</v>
      </c>
      <c r="I3342" t="s">
        <v>30617</v>
      </c>
      <c r="J3342" t="s">
        <v>30618</v>
      </c>
      <c r="K3342" t="s">
        <v>30619</v>
      </c>
      <c r="L3342" t="s">
        <v>13</v>
      </c>
      <c r="M3342" t="s">
        <v>30620</v>
      </c>
      <c r="N3342" t="s">
        <v>30621</v>
      </c>
      <c r="O3342" t="s">
        <v>779</v>
      </c>
      <c r="P3342" t="s">
        <v>173</v>
      </c>
      <c r="Q3342" t="s">
        <v>42</v>
      </c>
    </row>
    <row r="3343" spans="1:17" x14ac:dyDescent="0.2">
      <c r="A3343" t="s">
        <v>30622</v>
      </c>
      <c r="B3343" t="s">
        <v>30623</v>
      </c>
      <c r="C3343" t="s">
        <v>30624</v>
      </c>
      <c r="D3343" t="s">
        <v>30625</v>
      </c>
      <c r="E3343">
        <v>12</v>
      </c>
      <c r="F3343">
        <v>848</v>
      </c>
      <c r="G3343">
        <v>848</v>
      </c>
      <c r="H3343">
        <v>0</v>
      </c>
      <c r="I3343" t="s">
        <v>30626</v>
      </c>
      <c r="J3343" t="s">
        <v>30623</v>
      </c>
      <c r="L3343" t="s">
        <v>13</v>
      </c>
      <c r="M3343" t="s">
        <v>30627</v>
      </c>
      <c r="N3343" t="s">
        <v>30628</v>
      </c>
      <c r="O3343" t="s">
        <v>18261</v>
      </c>
      <c r="P3343" t="s">
        <v>41</v>
      </c>
      <c r="Q3343" t="s">
        <v>42</v>
      </c>
    </row>
    <row r="3344" spans="1:17" x14ac:dyDescent="0.2">
      <c r="A3344" t="s">
        <v>30629</v>
      </c>
      <c r="B3344" t="s">
        <v>30630</v>
      </c>
      <c r="C3344" t="s">
        <v>30631</v>
      </c>
      <c r="D3344" t="s">
        <v>30632</v>
      </c>
      <c r="E3344">
        <v>1</v>
      </c>
      <c r="F3344">
        <v>6</v>
      </c>
      <c r="G3344">
        <v>5</v>
      </c>
      <c r="H3344">
        <v>1</v>
      </c>
      <c r="I3344" t="s">
        <v>30633</v>
      </c>
      <c r="J3344" t="s">
        <v>30634</v>
      </c>
      <c r="K3344" t="s">
        <v>30635</v>
      </c>
      <c r="L3344" t="s">
        <v>13</v>
      </c>
      <c r="M3344" t="s">
        <v>30636</v>
      </c>
      <c r="N3344" t="s">
        <v>30637</v>
      </c>
      <c r="O3344" t="s">
        <v>10065</v>
      </c>
      <c r="P3344" t="s">
        <v>41</v>
      </c>
      <c r="Q3344" t="s">
        <v>42</v>
      </c>
    </row>
    <row r="3345" spans="1:17" x14ac:dyDescent="0.2">
      <c r="A3345" t="s">
        <v>30638</v>
      </c>
      <c r="B3345" t="s">
        <v>30639</v>
      </c>
      <c r="C3345" t="s">
        <v>30640</v>
      </c>
      <c r="D3345" t="s">
        <v>30641</v>
      </c>
      <c r="E3345">
        <v>1</v>
      </c>
      <c r="F3345">
        <v>2</v>
      </c>
      <c r="G3345">
        <v>1</v>
      </c>
      <c r="H3345">
        <v>1</v>
      </c>
      <c r="I3345" t="s">
        <v>30642</v>
      </c>
      <c r="J3345" t="s">
        <v>30639</v>
      </c>
      <c r="K3345" t="s">
        <v>30643</v>
      </c>
      <c r="L3345" t="s">
        <v>13</v>
      </c>
      <c r="M3345" t="s">
        <v>30644</v>
      </c>
      <c r="N3345" t="s">
        <v>30645</v>
      </c>
      <c r="O3345" t="s">
        <v>30646</v>
      </c>
      <c r="P3345" t="s">
        <v>325</v>
      </c>
      <c r="Q3345" t="s">
        <v>30</v>
      </c>
    </row>
    <row r="3346" spans="1:17" x14ac:dyDescent="0.2">
      <c r="A3346" t="s">
        <v>30647</v>
      </c>
      <c r="B3346" t="s">
        <v>30648</v>
      </c>
      <c r="C3346" t="s">
        <v>30649</v>
      </c>
      <c r="D3346" t="s">
        <v>30650</v>
      </c>
      <c r="E3346">
        <v>5</v>
      </c>
      <c r="F3346">
        <v>90</v>
      </c>
      <c r="G3346">
        <v>41</v>
      </c>
      <c r="H3346">
        <v>49</v>
      </c>
      <c r="I3346" t="s">
        <v>30651</v>
      </c>
      <c r="J3346" t="s">
        <v>30652</v>
      </c>
      <c r="K3346" t="s">
        <v>30653</v>
      </c>
      <c r="L3346" t="s">
        <v>13</v>
      </c>
      <c r="M3346" t="s">
        <v>30654</v>
      </c>
      <c r="N3346" t="s">
        <v>30649</v>
      </c>
      <c r="O3346" t="s">
        <v>7804</v>
      </c>
      <c r="P3346" t="s">
        <v>113</v>
      </c>
      <c r="Q3346" t="s">
        <v>30</v>
      </c>
    </row>
    <row r="3347" spans="1:17" x14ac:dyDescent="0.2">
      <c r="A3347" t="s">
        <v>30655</v>
      </c>
      <c r="B3347" t="s">
        <v>30656</v>
      </c>
      <c r="C3347" t="s">
        <v>30657</v>
      </c>
      <c r="D3347" t="s">
        <v>30658</v>
      </c>
      <c r="E3347">
        <v>11</v>
      </c>
      <c r="F3347">
        <v>250</v>
      </c>
      <c r="G3347">
        <v>185</v>
      </c>
      <c r="H3347">
        <v>65</v>
      </c>
      <c r="I3347" t="s">
        <v>30659</v>
      </c>
      <c r="J3347" t="s">
        <v>30660</v>
      </c>
      <c r="K3347" t="s">
        <v>30661</v>
      </c>
      <c r="L3347" t="s">
        <v>13</v>
      </c>
      <c r="M3347" t="s">
        <v>30662</v>
      </c>
      <c r="N3347" t="s">
        <v>30657</v>
      </c>
      <c r="O3347" t="s">
        <v>30663</v>
      </c>
      <c r="P3347" t="s">
        <v>41</v>
      </c>
      <c r="Q3347" t="s">
        <v>42</v>
      </c>
    </row>
    <row r="3348" spans="1:17" x14ac:dyDescent="0.2">
      <c r="A3348" t="s">
        <v>30664</v>
      </c>
      <c r="B3348" t="s">
        <v>30665</v>
      </c>
      <c r="C3348" t="s">
        <v>30666</v>
      </c>
      <c r="D3348" t="s">
        <v>30667</v>
      </c>
      <c r="E3348">
        <v>6</v>
      </c>
      <c r="F3348">
        <v>152</v>
      </c>
      <c r="G3348">
        <v>131</v>
      </c>
      <c r="H3348">
        <v>21</v>
      </c>
      <c r="I3348" t="s">
        <v>30668</v>
      </c>
      <c r="J3348" t="s">
        <v>30669</v>
      </c>
      <c r="K3348" t="s">
        <v>30670</v>
      </c>
      <c r="L3348" t="s">
        <v>13</v>
      </c>
      <c r="M3348" t="s">
        <v>30671</v>
      </c>
      <c r="N3348" t="s">
        <v>30672</v>
      </c>
      <c r="O3348" t="s">
        <v>30673</v>
      </c>
      <c r="P3348" t="s">
        <v>716</v>
      </c>
      <c r="Q3348" t="s">
        <v>42</v>
      </c>
    </row>
    <row r="3349" spans="1:17" x14ac:dyDescent="0.2">
      <c r="A3349" t="s">
        <v>30674</v>
      </c>
      <c r="B3349" t="s">
        <v>30675</v>
      </c>
      <c r="C3349" t="s">
        <v>30676</v>
      </c>
      <c r="D3349" t="s">
        <v>30677</v>
      </c>
      <c r="E3349">
        <v>1</v>
      </c>
      <c r="F3349">
        <v>1</v>
      </c>
      <c r="G3349">
        <v>1</v>
      </c>
      <c r="H3349">
        <v>0</v>
      </c>
      <c r="I3349" t="s">
        <v>30678</v>
      </c>
      <c r="J3349" t="s">
        <v>30679</v>
      </c>
      <c r="L3349" t="s">
        <v>13</v>
      </c>
      <c r="M3349" t="s">
        <v>30680</v>
      </c>
      <c r="N3349" t="s">
        <v>30681</v>
      </c>
      <c r="O3349" t="s">
        <v>30682</v>
      </c>
      <c r="P3349" t="s">
        <v>295</v>
      </c>
      <c r="Q3349" t="s">
        <v>42</v>
      </c>
    </row>
    <row r="3350" spans="1:17" x14ac:dyDescent="0.2">
      <c r="A3350" t="s">
        <v>30683</v>
      </c>
      <c r="B3350" t="s">
        <v>30684</v>
      </c>
      <c r="C3350" t="s">
        <v>30685</v>
      </c>
      <c r="D3350" t="s">
        <v>30686</v>
      </c>
      <c r="E3350">
        <v>1</v>
      </c>
      <c r="F3350">
        <v>34</v>
      </c>
      <c r="G3350">
        <v>28</v>
      </c>
      <c r="H3350">
        <v>6</v>
      </c>
      <c r="I3350" t="s">
        <v>30687</v>
      </c>
      <c r="J3350" t="s">
        <v>30688</v>
      </c>
      <c r="K3350" t="s">
        <v>30689</v>
      </c>
      <c r="L3350" t="s">
        <v>13</v>
      </c>
      <c r="M3350" t="s">
        <v>30690</v>
      </c>
      <c r="N3350" t="s">
        <v>30691</v>
      </c>
      <c r="O3350" t="s">
        <v>30692</v>
      </c>
      <c r="P3350" t="s">
        <v>6078</v>
      </c>
      <c r="Q3350" t="s">
        <v>18</v>
      </c>
    </row>
    <row r="3351" spans="1:17" x14ac:dyDescent="0.2">
      <c r="A3351" t="s">
        <v>30693</v>
      </c>
      <c r="B3351" t="s">
        <v>30694</v>
      </c>
      <c r="C3351" t="s">
        <v>30695</v>
      </c>
      <c r="D3351" t="s">
        <v>30696</v>
      </c>
      <c r="E3351">
        <v>2</v>
      </c>
      <c r="F3351">
        <v>20</v>
      </c>
      <c r="G3351">
        <v>19</v>
      </c>
      <c r="H3351">
        <v>1</v>
      </c>
      <c r="I3351" t="s">
        <v>30697</v>
      </c>
      <c r="J3351" t="s">
        <v>30698</v>
      </c>
      <c r="K3351" t="s">
        <v>30699</v>
      </c>
      <c r="L3351" t="s">
        <v>13</v>
      </c>
      <c r="M3351" t="s">
        <v>30700</v>
      </c>
      <c r="N3351" t="s">
        <v>30701</v>
      </c>
      <c r="O3351" t="s">
        <v>7665</v>
      </c>
      <c r="P3351" t="s">
        <v>41</v>
      </c>
      <c r="Q3351" t="s">
        <v>30</v>
      </c>
    </row>
    <row r="3352" spans="1:17" x14ac:dyDescent="0.2">
      <c r="A3352" t="s">
        <v>30702</v>
      </c>
      <c r="B3352" t="s">
        <v>30703</v>
      </c>
      <c r="C3352" t="s">
        <v>30704</v>
      </c>
      <c r="D3352" t="s">
        <v>30705</v>
      </c>
      <c r="E3352">
        <v>1</v>
      </c>
      <c r="F3352">
        <v>2</v>
      </c>
      <c r="G3352">
        <v>1</v>
      </c>
      <c r="H3352">
        <v>1</v>
      </c>
      <c r="I3352" t="s">
        <v>30706</v>
      </c>
      <c r="J3352" t="s">
        <v>30703</v>
      </c>
      <c r="K3352" t="s">
        <v>30707</v>
      </c>
      <c r="L3352" t="s">
        <v>13</v>
      </c>
      <c r="M3352" t="s">
        <v>30708</v>
      </c>
      <c r="N3352" t="s">
        <v>30709</v>
      </c>
      <c r="O3352" t="s">
        <v>30710</v>
      </c>
      <c r="P3352" t="s">
        <v>41</v>
      </c>
      <c r="Q3352" t="s">
        <v>42</v>
      </c>
    </row>
    <row r="3353" spans="1:17" x14ac:dyDescent="0.2">
      <c r="A3353" t="s">
        <v>30711</v>
      </c>
      <c r="B3353" t="s">
        <v>30712</v>
      </c>
      <c r="C3353" t="s">
        <v>30713</v>
      </c>
      <c r="D3353" t="s">
        <v>30714</v>
      </c>
      <c r="E3353">
        <v>1</v>
      </c>
      <c r="F3353">
        <v>4</v>
      </c>
      <c r="G3353">
        <v>2</v>
      </c>
      <c r="H3353">
        <v>2</v>
      </c>
      <c r="I3353" t="s">
        <v>30715</v>
      </c>
      <c r="J3353" t="s">
        <v>30716</v>
      </c>
      <c r="K3353" t="s">
        <v>30717</v>
      </c>
      <c r="L3353" t="s">
        <v>13</v>
      </c>
      <c r="M3353" t="s">
        <v>30718</v>
      </c>
      <c r="N3353" t="s">
        <v>30719</v>
      </c>
      <c r="O3353" t="s">
        <v>30720</v>
      </c>
      <c r="P3353" t="s">
        <v>1159</v>
      </c>
      <c r="Q3353" t="s">
        <v>18</v>
      </c>
    </row>
    <row r="3354" spans="1:17" x14ac:dyDescent="0.2">
      <c r="A3354" t="s">
        <v>30721</v>
      </c>
      <c r="B3354" t="s">
        <v>30722</v>
      </c>
      <c r="C3354" t="s">
        <v>30723</v>
      </c>
      <c r="D3354" t="s">
        <v>30724</v>
      </c>
      <c r="E3354">
        <v>2</v>
      </c>
      <c r="F3354">
        <v>20</v>
      </c>
      <c r="G3354">
        <v>10</v>
      </c>
      <c r="H3354">
        <v>10</v>
      </c>
      <c r="I3354" t="s">
        <v>30725</v>
      </c>
      <c r="J3354" t="s">
        <v>30726</v>
      </c>
      <c r="K3354" t="s">
        <v>30727</v>
      </c>
      <c r="L3354" t="s">
        <v>13</v>
      </c>
      <c r="M3354" t="s">
        <v>30728</v>
      </c>
      <c r="N3354" t="s">
        <v>30723</v>
      </c>
      <c r="O3354" t="s">
        <v>619</v>
      </c>
      <c r="P3354" t="s">
        <v>41</v>
      </c>
      <c r="Q3354" t="s">
        <v>42</v>
      </c>
    </row>
    <row r="3355" spans="1:17" x14ac:dyDescent="0.2">
      <c r="A3355" t="s">
        <v>30729</v>
      </c>
      <c r="B3355" t="s">
        <v>30730</v>
      </c>
      <c r="C3355" t="s">
        <v>30731</v>
      </c>
      <c r="D3355" t="s">
        <v>30732</v>
      </c>
      <c r="E3355">
        <v>1</v>
      </c>
      <c r="F3355">
        <v>2</v>
      </c>
      <c r="G3355">
        <v>1</v>
      </c>
      <c r="H3355">
        <v>1</v>
      </c>
      <c r="I3355" t="s">
        <v>30733</v>
      </c>
      <c r="J3355" t="s">
        <v>30730</v>
      </c>
      <c r="L3355" t="s">
        <v>13</v>
      </c>
      <c r="M3355" t="s">
        <v>30734</v>
      </c>
      <c r="N3355" t="s">
        <v>30735</v>
      </c>
      <c r="O3355" t="s">
        <v>30736</v>
      </c>
      <c r="P3355" t="s">
        <v>113</v>
      </c>
      <c r="Q3355" t="s">
        <v>42</v>
      </c>
    </row>
    <row r="3356" spans="1:17" x14ac:dyDescent="0.2">
      <c r="A3356" t="s">
        <v>30737</v>
      </c>
      <c r="B3356" t="s">
        <v>30738</v>
      </c>
      <c r="C3356" t="s">
        <v>30739</v>
      </c>
      <c r="D3356" t="s">
        <v>30740</v>
      </c>
      <c r="E3356">
        <v>5</v>
      </c>
      <c r="F3356">
        <v>133</v>
      </c>
      <c r="G3356">
        <v>64</v>
      </c>
      <c r="H3356">
        <v>69</v>
      </c>
      <c r="I3356" t="s">
        <v>30741</v>
      </c>
      <c r="J3356" t="s">
        <v>30742</v>
      </c>
      <c r="L3356" t="s">
        <v>13</v>
      </c>
      <c r="M3356" t="s">
        <v>30743</v>
      </c>
      <c r="N3356" t="s">
        <v>30744</v>
      </c>
      <c r="O3356" t="s">
        <v>30745</v>
      </c>
      <c r="P3356" t="s">
        <v>41</v>
      </c>
      <c r="Q3356" t="s">
        <v>42</v>
      </c>
    </row>
    <row r="3357" spans="1:17" x14ac:dyDescent="0.2">
      <c r="A3357" t="s">
        <v>30746</v>
      </c>
      <c r="B3357" t="s">
        <v>30747</v>
      </c>
      <c r="C3357" t="s">
        <v>30748</v>
      </c>
      <c r="D3357" t="s">
        <v>30749</v>
      </c>
      <c r="E3357">
        <v>70</v>
      </c>
      <c r="F3357">
        <v>16822</v>
      </c>
      <c r="G3357">
        <v>16819</v>
      </c>
      <c r="H3357">
        <v>3</v>
      </c>
      <c r="I3357" t="s">
        <v>30750</v>
      </c>
      <c r="J3357" t="s">
        <v>30751</v>
      </c>
      <c r="K3357" t="s">
        <v>30752</v>
      </c>
      <c r="L3357" t="s">
        <v>13</v>
      </c>
      <c r="M3357" t="s">
        <v>30753</v>
      </c>
      <c r="N3357" t="s">
        <v>30748</v>
      </c>
      <c r="O3357" t="s">
        <v>30754</v>
      </c>
      <c r="P3357" t="s">
        <v>173</v>
      </c>
      <c r="Q3357" t="s">
        <v>42</v>
      </c>
    </row>
    <row r="3358" spans="1:17" x14ac:dyDescent="0.2">
      <c r="A3358" t="s">
        <v>30755</v>
      </c>
      <c r="B3358" t="s">
        <v>30756</v>
      </c>
      <c r="C3358" t="s">
        <v>30757</v>
      </c>
      <c r="D3358" t="s">
        <v>30758</v>
      </c>
      <c r="E3358">
        <v>7</v>
      </c>
      <c r="F3358">
        <v>367</v>
      </c>
      <c r="G3358">
        <v>365</v>
      </c>
      <c r="H3358">
        <v>2</v>
      </c>
      <c r="I3358" t="s">
        <v>30759</v>
      </c>
      <c r="J3358" t="s">
        <v>30756</v>
      </c>
      <c r="K3358" t="s">
        <v>30760</v>
      </c>
      <c r="L3358" t="s">
        <v>13</v>
      </c>
      <c r="M3358" t="s">
        <v>30761</v>
      </c>
      <c r="N3358" t="s">
        <v>30762</v>
      </c>
      <c r="O3358" t="s">
        <v>30763</v>
      </c>
      <c r="P3358" t="s">
        <v>145</v>
      </c>
      <c r="Q3358" t="s">
        <v>42</v>
      </c>
    </row>
    <row r="3359" spans="1:17" x14ac:dyDescent="0.2">
      <c r="A3359" t="s">
        <v>30764</v>
      </c>
      <c r="B3359" t="s">
        <v>30765</v>
      </c>
      <c r="C3359" t="s">
        <v>30766</v>
      </c>
      <c r="D3359" t="s">
        <v>30767</v>
      </c>
      <c r="E3359">
        <v>1</v>
      </c>
      <c r="F3359">
        <v>4</v>
      </c>
      <c r="G3359">
        <v>2</v>
      </c>
      <c r="H3359">
        <v>2</v>
      </c>
      <c r="I3359" t="s">
        <v>30768</v>
      </c>
      <c r="J3359" t="s">
        <v>30769</v>
      </c>
      <c r="K3359" t="s">
        <v>30770</v>
      </c>
      <c r="L3359" t="s">
        <v>13</v>
      </c>
      <c r="M3359" t="s">
        <v>30771</v>
      </c>
      <c r="N3359" t="s">
        <v>30766</v>
      </c>
      <c r="O3359" t="s">
        <v>22806</v>
      </c>
      <c r="P3359" t="s">
        <v>325</v>
      </c>
      <c r="Q3359" t="s">
        <v>30</v>
      </c>
    </row>
    <row r="3360" spans="1:17" x14ac:dyDescent="0.2">
      <c r="A3360" t="s">
        <v>30772</v>
      </c>
      <c r="B3360" t="s">
        <v>30773</v>
      </c>
      <c r="C3360" t="s">
        <v>30774</v>
      </c>
      <c r="D3360" t="s">
        <v>30775</v>
      </c>
      <c r="E3360">
        <v>1</v>
      </c>
      <c r="F3360">
        <v>4</v>
      </c>
      <c r="G3360">
        <v>2</v>
      </c>
      <c r="H3360">
        <v>2</v>
      </c>
      <c r="I3360" t="s">
        <v>30776</v>
      </c>
      <c r="J3360" t="s">
        <v>30777</v>
      </c>
      <c r="K3360" t="s">
        <v>30778</v>
      </c>
      <c r="L3360" t="s">
        <v>13</v>
      </c>
      <c r="M3360" t="s">
        <v>30779</v>
      </c>
      <c r="N3360" t="s">
        <v>30780</v>
      </c>
      <c r="O3360" t="s">
        <v>30781</v>
      </c>
      <c r="P3360" t="s">
        <v>145</v>
      </c>
      <c r="Q3360" t="s">
        <v>30</v>
      </c>
    </row>
    <row r="3361" spans="1:17" x14ac:dyDescent="0.2">
      <c r="A3361" t="s">
        <v>30782</v>
      </c>
      <c r="B3361" t="s">
        <v>30783</v>
      </c>
      <c r="C3361" t="s">
        <v>30784</v>
      </c>
      <c r="D3361" t="s">
        <v>30785</v>
      </c>
      <c r="E3361">
        <v>67</v>
      </c>
      <c r="F3361">
        <v>2007</v>
      </c>
      <c r="G3361">
        <v>630</v>
      </c>
      <c r="H3361">
        <v>1377</v>
      </c>
      <c r="I3361" t="s">
        <v>30786</v>
      </c>
      <c r="J3361" t="s">
        <v>30783</v>
      </c>
      <c r="L3361" t="s">
        <v>13</v>
      </c>
      <c r="M3361" t="s">
        <v>30787</v>
      </c>
      <c r="N3361" t="s">
        <v>30788</v>
      </c>
      <c r="O3361" t="s">
        <v>30789</v>
      </c>
      <c r="P3361" t="s">
        <v>30790</v>
      </c>
      <c r="Q3361" t="s">
        <v>18</v>
      </c>
    </row>
    <row r="3362" spans="1:17" x14ac:dyDescent="0.2">
      <c r="A3362" t="s">
        <v>30791</v>
      </c>
      <c r="B3362" t="s">
        <v>30792</v>
      </c>
      <c r="C3362" t="s">
        <v>30793</v>
      </c>
      <c r="D3362" t="s">
        <v>30794</v>
      </c>
      <c r="E3362">
        <v>1</v>
      </c>
      <c r="F3362">
        <v>2</v>
      </c>
      <c r="G3362">
        <v>1</v>
      </c>
      <c r="H3362">
        <v>1</v>
      </c>
      <c r="I3362" t="s">
        <v>30795</v>
      </c>
      <c r="J3362" t="s">
        <v>30792</v>
      </c>
      <c r="K3362" t="s">
        <v>30796</v>
      </c>
      <c r="L3362" t="s">
        <v>13</v>
      </c>
      <c r="M3362" t="s">
        <v>30797</v>
      </c>
      <c r="N3362" t="s">
        <v>30798</v>
      </c>
      <c r="O3362" t="s">
        <v>30799</v>
      </c>
      <c r="P3362" t="s">
        <v>533</v>
      </c>
      <c r="Q3362" t="s">
        <v>42</v>
      </c>
    </row>
    <row r="3363" spans="1:17" x14ac:dyDescent="0.2">
      <c r="A3363" t="s">
        <v>30800</v>
      </c>
      <c r="B3363" t="s">
        <v>30801</v>
      </c>
      <c r="C3363" t="s">
        <v>30802</v>
      </c>
      <c r="D3363" t="s">
        <v>30803</v>
      </c>
      <c r="E3363">
        <v>1</v>
      </c>
      <c r="F3363">
        <v>1</v>
      </c>
      <c r="G3363">
        <v>1</v>
      </c>
      <c r="H3363">
        <v>0</v>
      </c>
      <c r="I3363" t="s">
        <v>30804</v>
      </c>
      <c r="J3363" t="s">
        <v>30805</v>
      </c>
      <c r="K3363" t="s">
        <v>30806</v>
      </c>
      <c r="L3363" t="s">
        <v>13</v>
      </c>
      <c r="M3363" t="s">
        <v>30807</v>
      </c>
      <c r="N3363" t="s">
        <v>30808</v>
      </c>
      <c r="O3363" t="s">
        <v>580</v>
      </c>
      <c r="P3363" t="s">
        <v>41</v>
      </c>
      <c r="Q3363" t="s">
        <v>42</v>
      </c>
    </row>
    <row r="3364" spans="1:17" x14ac:dyDescent="0.2">
      <c r="A3364" t="s">
        <v>30809</v>
      </c>
      <c r="B3364" t="s">
        <v>30810</v>
      </c>
      <c r="C3364" t="s">
        <v>30811</v>
      </c>
      <c r="D3364" t="s">
        <v>30812</v>
      </c>
      <c r="E3364">
        <v>12</v>
      </c>
      <c r="F3364">
        <v>1174</v>
      </c>
      <c r="G3364">
        <v>1158</v>
      </c>
      <c r="H3364">
        <v>16</v>
      </c>
      <c r="I3364" t="s">
        <v>30813</v>
      </c>
      <c r="J3364" t="s">
        <v>30814</v>
      </c>
      <c r="K3364" t="s">
        <v>30815</v>
      </c>
      <c r="L3364" t="s">
        <v>13</v>
      </c>
      <c r="M3364" t="s">
        <v>30816</v>
      </c>
      <c r="N3364" t="s">
        <v>30817</v>
      </c>
      <c r="O3364" t="s">
        <v>3823</v>
      </c>
      <c r="P3364" t="s">
        <v>41</v>
      </c>
      <c r="Q3364" t="s">
        <v>42</v>
      </c>
    </row>
    <row r="3365" spans="1:17" x14ac:dyDescent="0.2">
      <c r="A3365" t="s">
        <v>30818</v>
      </c>
      <c r="B3365" t="s">
        <v>30819</v>
      </c>
      <c r="C3365" t="s">
        <v>30820</v>
      </c>
      <c r="D3365" t="s">
        <v>30821</v>
      </c>
      <c r="E3365">
        <v>8</v>
      </c>
      <c r="F3365">
        <v>20</v>
      </c>
      <c r="G3365">
        <v>10</v>
      </c>
      <c r="H3365">
        <v>10</v>
      </c>
      <c r="I3365" t="s">
        <v>30822</v>
      </c>
      <c r="J3365" t="s">
        <v>30819</v>
      </c>
      <c r="K3365" t="s">
        <v>30823</v>
      </c>
      <c r="L3365" t="s">
        <v>13</v>
      </c>
      <c r="M3365" t="s">
        <v>30824</v>
      </c>
      <c r="N3365" t="s">
        <v>30825</v>
      </c>
      <c r="O3365" t="s">
        <v>30826</v>
      </c>
      <c r="P3365" t="s">
        <v>173</v>
      </c>
      <c r="Q3365" t="s">
        <v>387</v>
      </c>
    </row>
    <row r="3366" spans="1:17" x14ac:dyDescent="0.2">
      <c r="A3366" t="s">
        <v>30827</v>
      </c>
      <c r="B3366" t="s">
        <v>30828</v>
      </c>
      <c r="C3366" t="s">
        <v>30829</v>
      </c>
      <c r="D3366" t="s">
        <v>30830</v>
      </c>
      <c r="E3366">
        <v>9</v>
      </c>
      <c r="F3366">
        <v>497</v>
      </c>
      <c r="G3366">
        <v>497</v>
      </c>
      <c r="H3366">
        <v>0</v>
      </c>
      <c r="I3366" t="s">
        <v>30831</v>
      </c>
      <c r="J3366" t="s">
        <v>30832</v>
      </c>
      <c r="K3366" t="s">
        <v>30833</v>
      </c>
      <c r="L3366" t="s">
        <v>13</v>
      </c>
      <c r="M3366" t="s">
        <v>30834</v>
      </c>
      <c r="N3366" t="s">
        <v>30835</v>
      </c>
      <c r="O3366" t="s">
        <v>30836</v>
      </c>
      <c r="P3366" t="s">
        <v>1945</v>
      </c>
      <c r="Q3366" t="s">
        <v>18</v>
      </c>
    </row>
    <row r="3367" spans="1:17" x14ac:dyDescent="0.2">
      <c r="A3367" t="s">
        <v>30837</v>
      </c>
      <c r="B3367" t="s">
        <v>30838</v>
      </c>
      <c r="C3367" t="s">
        <v>30839</v>
      </c>
      <c r="D3367" t="s">
        <v>30840</v>
      </c>
      <c r="E3367">
        <v>8</v>
      </c>
      <c r="F3367">
        <v>891</v>
      </c>
      <c r="G3367">
        <v>890</v>
      </c>
      <c r="H3367">
        <v>1</v>
      </c>
      <c r="I3367" t="s">
        <v>30841</v>
      </c>
      <c r="J3367" t="s">
        <v>30842</v>
      </c>
      <c r="K3367" t="s">
        <v>30843</v>
      </c>
      <c r="L3367" t="s">
        <v>13</v>
      </c>
      <c r="M3367" t="s">
        <v>30844</v>
      </c>
      <c r="N3367" t="s">
        <v>30839</v>
      </c>
      <c r="O3367" t="s">
        <v>4057</v>
      </c>
      <c r="P3367" t="s">
        <v>41</v>
      </c>
      <c r="Q3367" t="s">
        <v>42</v>
      </c>
    </row>
    <row r="3368" spans="1:17" x14ac:dyDescent="0.2">
      <c r="A3368" t="s">
        <v>30845</v>
      </c>
      <c r="B3368" t="s">
        <v>30846</v>
      </c>
      <c r="C3368" t="s">
        <v>30847</v>
      </c>
      <c r="D3368" t="s">
        <v>30848</v>
      </c>
      <c r="E3368">
        <v>6</v>
      </c>
      <c r="F3368">
        <v>21</v>
      </c>
      <c r="G3368">
        <v>18</v>
      </c>
      <c r="H3368">
        <v>3</v>
      </c>
      <c r="I3368" t="s">
        <v>30849</v>
      </c>
      <c r="J3368" t="s">
        <v>30850</v>
      </c>
      <c r="K3368" t="s">
        <v>30851</v>
      </c>
      <c r="L3368" t="s">
        <v>13</v>
      </c>
      <c r="M3368" t="s">
        <v>30852</v>
      </c>
      <c r="N3368" t="s">
        <v>30853</v>
      </c>
      <c r="O3368" t="s">
        <v>3057</v>
      </c>
      <c r="P3368" t="s">
        <v>1945</v>
      </c>
      <c r="Q3368" t="s">
        <v>42</v>
      </c>
    </row>
    <row r="3369" spans="1:17" x14ac:dyDescent="0.2">
      <c r="A3369" t="s">
        <v>30854</v>
      </c>
      <c r="B3369" t="s">
        <v>30855</v>
      </c>
      <c r="C3369" t="s">
        <v>30856</v>
      </c>
      <c r="D3369" t="s">
        <v>30857</v>
      </c>
      <c r="E3369">
        <v>1</v>
      </c>
      <c r="F3369">
        <v>8</v>
      </c>
      <c r="G3369">
        <v>2</v>
      </c>
      <c r="H3369">
        <v>6</v>
      </c>
      <c r="I3369" t="s">
        <v>30858</v>
      </c>
      <c r="J3369" t="s">
        <v>30859</v>
      </c>
      <c r="K3369" t="s">
        <v>30860</v>
      </c>
      <c r="L3369" t="s">
        <v>13</v>
      </c>
      <c r="M3369" t="s">
        <v>30861</v>
      </c>
      <c r="N3369" t="s">
        <v>30862</v>
      </c>
      <c r="O3369" t="s">
        <v>284</v>
      </c>
      <c r="P3369" t="s">
        <v>41</v>
      </c>
      <c r="Q3369" t="s">
        <v>42</v>
      </c>
    </row>
    <row r="3370" spans="1:17" x14ac:dyDescent="0.2">
      <c r="A3370" t="s">
        <v>30863</v>
      </c>
      <c r="B3370" t="s">
        <v>30864</v>
      </c>
      <c r="C3370" t="s">
        <v>30865</v>
      </c>
      <c r="D3370" t="s">
        <v>30866</v>
      </c>
      <c r="E3370">
        <v>1</v>
      </c>
      <c r="F3370">
        <v>2</v>
      </c>
      <c r="G3370">
        <v>1</v>
      </c>
      <c r="H3370">
        <v>1</v>
      </c>
      <c r="I3370" t="s">
        <v>30867</v>
      </c>
      <c r="J3370" t="s">
        <v>30868</v>
      </c>
      <c r="K3370" t="s">
        <v>30869</v>
      </c>
      <c r="L3370" t="s">
        <v>13</v>
      </c>
      <c r="M3370" t="s">
        <v>30870</v>
      </c>
      <c r="N3370" t="s">
        <v>30871</v>
      </c>
      <c r="O3370" t="s">
        <v>30872</v>
      </c>
      <c r="P3370" t="s">
        <v>255</v>
      </c>
      <c r="Q3370" t="s">
        <v>30</v>
      </c>
    </row>
    <row r="3371" spans="1:17" x14ac:dyDescent="0.2">
      <c r="A3371" t="s">
        <v>30873</v>
      </c>
      <c r="B3371" t="s">
        <v>30874</v>
      </c>
      <c r="C3371" t="s">
        <v>30875</v>
      </c>
      <c r="D3371" t="s">
        <v>30876</v>
      </c>
      <c r="E3371">
        <v>1</v>
      </c>
      <c r="F3371">
        <v>22</v>
      </c>
      <c r="G3371">
        <v>22</v>
      </c>
      <c r="H3371">
        <v>0</v>
      </c>
      <c r="I3371" t="s">
        <v>30877</v>
      </c>
      <c r="J3371" t="s">
        <v>30878</v>
      </c>
      <c r="K3371" t="s">
        <v>30879</v>
      </c>
      <c r="L3371" t="s">
        <v>13</v>
      </c>
      <c r="M3371" t="s">
        <v>30880</v>
      </c>
      <c r="N3371" t="s">
        <v>30881</v>
      </c>
      <c r="O3371" t="s">
        <v>13518</v>
      </c>
      <c r="P3371" t="s">
        <v>41</v>
      </c>
      <c r="Q3371" t="s">
        <v>42</v>
      </c>
    </row>
    <row r="3372" spans="1:17" x14ac:dyDescent="0.2">
      <c r="A3372" t="s">
        <v>30882</v>
      </c>
      <c r="B3372" t="s">
        <v>30883</v>
      </c>
      <c r="C3372" t="s">
        <v>30884</v>
      </c>
      <c r="D3372" t="s">
        <v>30885</v>
      </c>
      <c r="E3372">
        <v>3</v>
      </c>
      <c r="F3372">
        <v>131</v>
      </c>
      <c r="G3372">
        <v>131</v>
      </c>
      <c r="H3372">
        <v>0</v>
      </c>
      <c r="I3372" t="s">
        <v>30886</v>
      </c>
      <c r="J3372" t="s">
        <v>30883</v>
      </c>
      <c r="K3372" t="s">
        <v>30887</v>
      </c>
      <c r="L3372" t="s">
        <v>13</v>
      </c>
      <c r="M3372" t="s">
        <v>30888</v>
      </c>
      <c r="N3372" t="s">
        <v>30889</v>
      </c>
      <c r="O3372" t="s">
        <v>30890</v>
      </c>
      <c r="P3372" t="s">
        <v>41</v>
      </c>
      <c r="Q3372" t="s">
        <v>42</v>
      </c>
    </row>
    <row r="3373" spans="1:17" x14ac:dyDescent="0.2">
      <c r="A3373" t="s">
        <v>30891</v>
      </c>
      <c r="B3373" t="s">
        <v>30892</v>
      </c>
      <c r="C3373" t="s">
        <v>30893</v>
      </c>
      <c r="D3373" t="s">
        <v>30894</v>
      </c>
      <c r="E3373">
        <v>3</v>
      </c>
      <c r="F3373">
        <v>66</v>
      </c>
      <c r="G3373">
        <v>50</v>
      </c>
      <c r="H3373">
        <v>16</v>
      </c>
      <c r="I3373" t="s">
        <v>30895</v>
      </c>
      <c r="J3373" t="s">
        <v>30896</v>
      </c>
      <c r="K3373" t="s">
        <v>30897</v>
      </c>
      <c r="L3373" t="s">
        <v>13</v>
      </c>
      <c r="M3373" t="s">
        <v>30898</v>
      </c>
      <c r="N3373" t="s">
        <v>30899</v>
      </c>
      <c r="O3373" t="s">
        <v>30900</v>
      </c>
      <c r="P3373" t="s">
        <v>145</v>
      </c>
      <c r="Q3373" t="s">
        <v>30</v>
      </c>
    </row>
    <row r="3374" spans="1:17" x14ac:dyDescent="0.2">
      <c r="A3374" t="s">
        <v>30901</v>
      </c>
      <c r="B3374" t="s">
        <v>30902</v>
      </c>
      <c r="C3374" t="s">
        <v>30903</v>
      </c>
      <c r="D3374" t="s">
        <v>30904</v>
      </c>
      <c r="E3374">
        <v>1</v>
      </c>
      <c r="F3374">
        <v>8</v>
      </c>
      <c r="G3374">
        <v>4</v>
      </c>
      <c r="H3374">
        <v>4</v>
      </c>
      <c r="I3374" t="s">
        <v>30905</v>
      </c>
      <c r="J3374" t="s">
        <v>30906</v>
      </c>
      <c r="K3374" t="s">
        <v>30907</v>
      </c>
      <c r="L3374" t="s">
        <v>13</v>
      </c>
      <c r="M3374" t="s">
        <v>30908</v>
      </c>
      <c r="N3374" t="s">
        <v>30909</v>
      </c>
      <c r="O3374" t="s">
        <v>30910</v>
      </c>
      <c r="P3374" t="s">
        <v>386</v>
      </c>
      <c r="Q3374" t="s">
        <v>18</v>
      </c>
    </row>
    <row r="3375" spans="1:17" x14ac:dyDescent="0.2">
      <c r="A3375" t="s">
        <v>30911</v>
      </c>
      <c r="B3375" t="s">
        <v>30912</v>
      </c>
      <c r="C3375" t="s">
        <v>30913</v>
      </c>
      <c r="D3375" t="s">
        <v>30914</v>
      </c>
      <c r="E3375">
        <v>4</v>
      </c>
      <c r="F3375">
        <v>30</v>
      </c>
      <c r="G3375">
        <v>14</v>
      </c>
      <c r="H3375">
        <v>16</v>
      </c>
      <c r="I3375" t="s">
        <v>30915</v>
      </c>
      <c r="J3375" t="s">
        <v>30916</v>
      </c>
      <c r="K3375" t="s">
        <v>3261</v>
      </c>
      <c r="L3375" t="s">
        <v>13</v>
      </c>
      <c r="M3375" t="s">
        <v>30917</v>
      </c>
      <c r="N3375" t="s">
        <v>30913</v>
      </c>
      <c r="O3375" t="s">
        <v>2269</v>
      </c>
      <c r="P3375" t="s">
        <v>41</v>
      </c>
      <c r="Q3375" t="s">
        <v>42</v>
      </c>
    </row>
    <row r="3376" spans="1:17" x14ac:dyDescent="0.2">
      <c r="A3376" t="s">
        <v>30918</v>
      </c>
      <c r="B3376" t="s">
        <v>30919</v>
      </c>
      <c r="C3376" t="s">
        <v>30920</v>
      </c>
      <c r="D3376" t="s">
        <v>30921</v>
      </c>
      <c r="E3376">
        <v>1</v>
      </c>
      <c r="F3376">
        <v>6</v>
      </c>
      <c r="G3376">
        <v>3</v>
      </c>
      <c r="H3376">
        <v>3</v>
      </c>
      <c r="I3376" t="s">
        <v>30922</v>
      </c>
      <c r="J3376" t="s">
        <v>30923</v>
      </c>
      <c r="K3376" t="s">
        <v>30924</v>
      </c>
      <c r="L3376" t="s">
        <v>13</v>
      </c>
      <c r="M3376" t="s">
        <v>30925</v>
      </c>
      <c r="N3376" t="s">
        <v>30926</v>
      </c>
      <c r="O3376" t="s">
        <v>4002</v>
      </c>
      <c r="P3376" t="s">
        <v>41</v>
      </c>
      <c r="Q3376" t="s">
        <v>42</v>
      </c>
    </row>
    <row r="3377" spans="1:17" x14ac:dyDescent="0.2">
      <c r="A3377" t="s">
        <v>30927</v>
      </c>
      <c r="B3377" t="s">
        <v>30928</v>
      </c>
      <c r="C3377" t="s">
        <v>30929</v>
      </c>
      <c r="D3377" t="s">
        <v>30930</v>
      </c>
      <c r="E3377">
        <v>10</v>
      </c>
      <c r="F3377">
        <v>201</v>
      </c>
      <c r="G3377">
        <v>159</v>
      </c>
      <c r="H3377">
        <v>42</v>
      </c>
      <c r="I3377" t="s">
        <v>30931</v>
      </c>
      <c r="J3377" t="s">
        <v>30928</v>
      </c>
      <c r="L3377" t="s">
        <v>13</v>
      </c>
      <c r="M3377" t="s">
        <v>30932</v>
      </c>
      <c r="N3377" t="s">
        <v>30933</v>
      </c>
      <c r="O3377" t="s">
        <v>11389</v>
      </c>
      <c r="P3377" t="s">
        <v>17</v>
      </c>
      <c r="Q3377" t="s">
        <v>30</v>
      </c>
    </row>
    <row r="3378" spans="1:17" x14ac:dyDescent="0.2">
      <c r="A3378" t="s">
        <v>30934</v>
      </c>
      <c r="B3378" t="s">
        <v>30935</v>
      </c>
      <c r="C3378" t="s">
        <v>30936</v>
      </c>
      <c r="D3378" t="s">
        <v>30937</v>
      </c>
      <c r="E3378">
        <v>24</v>
      </c>
      <c r="F3378">
        <v>1562</v>
      </c>
      <c r="G3378">
        <v>1538</v>
      </c>
      <c r="H3378">
        <v>24</v>
      </c>
      <c r="I3378" t="s">
        <v>9411</v>
      </c>
      <c r="J3378" t="s">
        <v>9412</v>
      </c>
      <c r="K3378" t="s">
        <v>9413</v>
      </c>
      <c r="L3378" t="s">
        <v>13</v>
      </c>
      <c r="M3378" t="s">
        <v>9414</v>
      </c>
      <c r="N3378" t="s">
        <v>9415</v>
      </c>
      <c r="O3378" t="s">
        <v>453</v>
      </c>
      <c r="P3378" t="s">
        <v>29</v>
      </c>
      <c r="Q3378" t="s">
        <v>42</v>
      </c>
    </row>
    <row r="3379" spans="1:17" x14ac:dyDescent="0.2">
      <c r="A3379" t="s">
        <v>30938</v>
      </c>
      <c r="B3379" t="s">
        <v>30939</v>
      </c>
      <c r="C3379" t="s">
        <v>30940</v>
      </c>
      <c r="D3379" t="s">
        <v>30941</v>
      </c>
      <c r="E3379">
        <v>3</v>
      </c>
      <c r="F3379">
        <v>15</v>
      </c>
      <c r="G3379">
        <v>10</v>
      </c>
      <c r="H3379">
        <v>5</v>
      </c>
      <c r="I3379" t="s">
        <v>30942</v>
      </c>
      <c r="J3379" t="s">
        <v>30943</v>
      </c>
      <c r="L3379" t="s">
        <v>13</v>
      </c>
      <c r="M3379" t="s">
        <v>30944</v>
      </c>
      <c r="N3379" t="s">
        <v>30945</v>
      </c>
      <c r="O3379" t="s">
        <v>779</v>
      </c>
      <c r="P3379" t="s">
        <v>173</v>
      </c>
      <c r="Q3379" t="s">
        <v>42</v>
      </c>
    </row>
    <row r="3380" spans="1:17" x14ac:dyDescent="0.2">
      <c r="A3380" t="s">
        <v>30946</v>
      </c>
      <c r="B3380" t="s">
        <v>30947</v>
      </c>
      <c r="C3380" t="s">
        <v>30948</v>
      </c>
      <c r="D3380" t="s">
        <v>30949</v>
      </c>
      <c r="E3380">
        <v>34</v>
      </c>
      <c r="F3380">
        <v>4262</v>
      </c>
      <c r="G3380">
        <v>4262</v>
      </c>
      <c r="H3380">
        <v>0</v>
      </c>
      <c r="I3380" t="s">
        <v>30950</v>
      </c>
      <c r="J3380" t="s">
        <v>30951</v>
      </c>
      <c r="K3380" t="s">
        <v>30952</v>
      </c>
      <c r="L3380" t="s">
        <v>13</v>
      </c>
      <c r="M3380" t="s">
        <v>30953</v>
      </c>
      <c r="N3380" t="s">
        <v>30954</v>
      </c>
      <c r="O3380" t="s">
        <v>1038</v>
      </c>
      <c r="P3380" t="s">
        <v>41</v>
      </c>
      <c r="Q3380" t="s">
        <v>42</v>
      </c>
    </row>
    <row r="3381" spans="1:17" x14ac:dyDescent="0.2">
      <c r="A3381" t="s">
        <v>30955</v>
      </c>
      <c r="B3381" t="s">
        <v>30956</v>
      </c>
      <c r="C3381" t="s">
        <v>30957</v>
      </c>
      <c r="D3381" t="s">
        <v>30958</v>
      </c>
      <c r="E3381">
        <v>3</v>
      </c>
      <c r="F3381">
        <v>10</v>
      </c>
      <c r="G3381">
        <v>9</v>
      </c>
      <c r="H3381">
        <v>1</v>
      </c>
      <c r="I3381" t="s">
        <v>30959</v>
      </c>
      <c r="J3381" t="s">
        <v>30960</v>
      </c>
      <c r="K3381" t="s">
        <v>30961</v>
      </c>
      <c r="L3381" t="s">
        <v>13</v>
      </c>
      <c r="M3381" t="s">
        <v>30962</v>
      </c>
      <c r="N3381" t="s">
        <v>30963</v>
      </c>
      <c r="O3381" t="s">
        <v>30964</v>
      </c>
      <c r="P3381" t="s">
        <v>716</v>
      </c>
      <c r="Q3381" t="s">
        <v>30</v>
      </c>
    </row>
    <row r="3382" spans="1:17" x14ac:dyDescent="0.2">
      <c r="A3382" t="s">
        <v>30965</v>
      </c>
      <c r="B3382" t="s">
        <v>30966</v>
      </c>
      <c r="C3382" t="s">
        <v>30967</v>
      </c>
      <c r="D3382" t="s">
        <v>30968</v>
      </c>
      <c r="E3382">
        <v>2</v>
      </c>
      <c r="F3382">
        <v>16</v>
      </c>
      <c r="G3382">
        <v>15</v>
      </c>
      <c r="H3382">
        <v>1</v>
      </c>
      <c r="I3382" t="s">
        <v>30969</v>
      </c>
      <c r="J3382" t="s">
        <v>30970</v>
      </c>
      <c r="K3382" t="s">
        <v>30971</v>
      </c>
      <c r="L3382" t="s">
        <v>13</v>
      </c>
      <c r="M3382" t="s">
        <v>30972</v>
      </c>
      <c r="N3382" t="s">
        <v>30973</v>
      </c>
      <c r="O3382" t="s">
        <v>4256</v>
      </c>
      <c r="P3382" t="s">
        <v>173</v>
      </c>
      <c r="Q3382" t="s">
        <v>42</v>
      </c>
    </row>
    <row r="3383" spans="1:17" x14ac:dyDescent="0.2">
      <c r="A3383" t="s">
        <v>30974</v>
      </c>
      <c r="B3383" t="s">
        <v>30975</v>
      </c>
      <c r="C3383" t="s">
        <v>30976</v>
      </c>
      <c r="D3383" t="s">
        <v>30977</v>
      </c>
      <c r="E3383">
        <v>2</v>
      </c>
      <c r="F3383">
        <v>25</v>
      </c>
      <c r="G3383">
        <v>4</v>
      </c>
      <c r="H3383">
        <v>21</v>
      </c>
      <c r="I3383" t="s">
        <v>30978</v>
      </c>
      <c r="J3383" t="s">
        <v>30979</v>
      </c>
      <c r="K3383" t="s">
        <v>30980</v>
      </c>
      <c r="L3383" t="s">
        <v>13</v>
      </c>
      <c r="M3383" t="s">
        <v>30981</v>
      </c>
      <c r="N3383" t="s">
        <v>30982</v>
      </c>
      <c r="O3383" t="s">
        <v>236</v>
      </c>
      <c r="P3383" t="s">
        <v>41</v>
      </c>
      <c r="Q3383" t="s">
        <v>42</v>
      </c>
    </row>
    <row r="3384" spans="1:17" x14ac:dyDescent="0.2">
      <c r="A3384" t="s">
        <v>30983</v>
      </c>
      <c r="B3384" t="s">
        <v>30984</v>
      </c>
      <c r="C3384" t="s">
        <v>30985</v>
      </c>
      <c r="D3384" t="s">
        <v>30986</v>
      </c>
      <c r="E3384">
        <v>1</v>
      </c>
      <c r="F3384">
        <v>2</v>
      </c>
      <c r="G3384">
        <v>1</v>
      </c>
      <c r="H3384">
        <v>1</v>
      </c>
      <c r="I3384" t="s">
        <v>30987</v>
      </c>
      <c r="J3384" t="s">
        <v>30988</v>
      </c>
      <c r="K3384" t="s">
        <v>30989</v>
      </c>
      <c r="L3384" t="s">
        <v>13</v>
      </c>
      <c r="M3384" t="s">
        <v>30990</v>
      </c>
      <c r="N3384" t="s">
        <v>30991</v>
      </c>
      <c r="O3384" t="s">
        <v>30992</v>
      </c>
      <c r="P3384" t="s">
        <v>173</v>
      </c>
      <c r="Q3384" t="s">
        <v>18</v>
      </c>
    </row>
    <row r="3385" spans="1:17" x14ac:dyDescent="0.2">
      <c r="A3385" t="s">
        <v>30993</v>
      </c>
      <c r="B3385" t="s">
        <v>30994</v>
      </c>
      <c r="C3385" t="s">
        <v>30995</v>
      </c>
      <c r="D3385" t="s">
        <v>30996</v>
      </c>
      <c r="E3385">
        <v>1</v>
      </c>
      <c r="F3385">
        <v>2</v>
      </c>
      <c r="G3385">
        <v>1</v>
      </c>
      <c r="H3385">
        <v>1</v>
      </c>
      <c r="I3385" t="s">
        <v>30997</v>
      </c>
      <c r="J3385" t="s">
        <v>30998</v>
      </c>
      <c r="K3385" t="s">
        <v>30999</v>
      </c>
      <c r="L3385" t="s">
        <v>13</v>
      </c>
      <c r="M3385" t="s">
        <v>31000</v>
      </c>
      <c r="N3385" t="s">
        <v>31001</v>
      </c>
      <c r="O3385" t="s">
        <v>31002</v>
      </c>
      <c r="P3385" t="s">
        <v>325</v>
      </c>
      <c r="Q3385" t="s">
        <v>30</v>
      </c>
    </row>
    <row r="3386" spans="1:17" x14ac:dyDescent="0.2">
      <c r="A3386" t="s">
        <v>31003</v>
      </c>
      <c r="B3386" t="s">
        <v>31004</v>
      </c>
      <c r="C3386" t="s">
        <v>31005</v>
      </c>
      <c r="D3386" t="s">
        <v>31006</v>
      </c>
      <c r="E3386">
        <v>1</v>
      </c>
      <c r="F3386">
        <v>69</v>
      </c>
      <c r="G3386">
        <v>69</v>
      </c>
      <c r="H3386">
        <v>0</v>
      </c>
      <c r="I3386" t="s">
        <v>31007</v>
      </c>
      <c r="J3386" t="s">
        <v>31008</v>
      </c>
      <c r="K3386" t="s">
        <v>31009</v>
      </c>
      <c r="L3386" t="s">
        <v>13</v>
      </c>
      <c r="M3386" t="s">
        <v>31010</v>
      </c>
      <c r="N3386" t="s">
        <v>31005</v>
      </c>
      <c r="O3386" t="s">
        <v>31011</v>
      </c>
      <c r="P3386" t="s">
        <v>173</v>
      </c>
      <c r="Q3386" t="s">
        <v>30</v>
      </c>
    </row>
    <row r="3387" spans="1:17" x14ac:dyDescent="0.2">
      <c r="A3387" t="s">
        <v>31012</v>
      </c>
      <c r="B3387" t="s">
        <v>31013</v>
      </c>
      <c r="C3387" t="s">
        <v>31014</v>
      </c>
      <c r="D3387" t="s">
        <v>31015</v>
      </c>
      <c r="E3387">
        <v>1</v>
      </c>
      <c r="F3387">
        <v>3</v>
      </c>
      <c r="G3387">
        <v>1</v>
      </c>
      <c r="H3387">
        <v>2</v>
      </c>
      <c r="I3387" t="s">
        <v>31016</v>
      </c>
      <c r="J3387" t="s">
        <v>31017</v>
      </c>
      <c r="K3387" t="s">
        <v>31018</v>
      </c>
      <c r="L3387" t="s">
        <v>13</v>
      </c>
      <c r="M3387" t="s">
        <v>31019</v>
      </c>
      <c r="N3387" t="s">
        <v>31020</v>
      </c>
      <c r="O3387" t="s">
        <v>31021</v>
      </c>
      <c r="P3387" t="s">
        <v>41</v>
      </c>
      <c r="Q3387" t="s">
        <v>42</v>
      </c>
    </row>
    <row r="3388" spans="1:17" x14ac:dyDescent="0.2">
      <c r="A3388" t="s">
        <v>31022</v>
      </c>
      <c r="B3388" t="s">
        <v>31023</v>
      </c>
      <c r="C3388" t="s">
        <v>31024</v>
      </c>
      <c r="D3388" t="s">
        <v>31025</v>
      </c>
      <c r="E3388">
        <v>4</v>
      </c>
      <c r="F3388">
        <v>10</v>
      </c>
      <c r="G3388">
        <v>7</v>
      </c>
      <c r="H3388">
        <v>3</v>
      </c>
      <c r="I3388" t="s">
        <v>31026</v>
      </c>
      <c r="J3388" t="s">
        <v>31027</v>
      </c>
      <c r="K3388" t="s">
        <v>31028</v>
      </c>
      <c r="L3388" t="s">
        <v>13</v>
      </c>
      <c r="M3388" t="s">
        <v>31029</v>
      </c>
      <c r="N3388" t="s">
        <v>31030</v>
      </c>
      <c r="O3388" t="s">
        <v>31031</v>
      </c>
      <c r="P3388" t="s">
        <v>386</v>
      </c>
      <c r="Q3388" t="s">
        <v>42</v>
      </c>
    </row>
    <row r="3389" spans="1:17" x14ac:dyDescent="0.2">
      <c r="A3389" t="s">
        <v>31032</v>
      </c>
      <c r="B3389" t="s">
        <v>6597</v>
      </c>
      <c r="C3389" t="s">
        <v>31033</v>
      </c>
      <c r="D3389" t="s">
        <v>31034</v>
      </c>
      <c r="E3389">
        <v>1</v>
      </c>
      <c r="F3389">
        <v>2</v>
      </c>
      <c r="G3389">
        <v>2</v>
      </c>
      <c r="H3389">
        <v>0</v>
      </c>
      <c r="I3389" t="s">
        <v>31035</v>
      </c>
      <c r="J3389" t="s">
        <v>31036</v>
      </c>
      <c r="K3389" t="s">
        <v>31037</v>
      </c>
      <c r="L3389" t="s">
        <v>13</v>
      </c>
      <c r="M3389" t="s">
        <v>31038</v>
      </c>
      <c r="N3389" t="s">
        <v>31039</v>
      </c>
      <c r="O3389" t="s">
        <v>31040</v>
      </c>
      <c r="P3389" t="s">
        <v>12501</v>
      </c>
      <c r="Q3389" t="s">
        <v>42</v>
      </c>
    </row>
    <row r="3390" spans="1:17" x14ac:dyDescent="0.2">
      <c r="A3390" t="s">
        <v>31041</v>
      </c>
      <c r="B3390" t="s">
        <v>31042</v>
      </c>
      <c r="C3390" t="s">
        <v>31043</v>
      </c>
      <c r="D3390" t="s">
        <v>31044</v>
      </c>
      <c r="E3390">
        <v>1</v>
      </c>
      <c r="F3390">
        <v>2</v>
      </c>
      <c r="G3390">
        <v>1</v>
      </c>
      <c r="H3390">
        <v>1</v>
      </c>
      <c r="I3390" t="s">
        <v>31045</v>
      </c>
      <c r="J3390" t="s">
        <v>31046</v>
      </c>
      <c r="K3390" t="s">
        <v>31047</v>
      </c>
      <c r="L3390" t="s">
        <v>13</v>
      </c>
      <c r="M3390" t="s">
        <v>31048</v>
      </c>
      <c r="N3390" t="s">
        <v>31049</v>
      </c>
      <c r="O3390" t="s">
        <v>31050</v>
      </c>
      <c r="P3390" t="s">
        <v>1159</v>
      </c>
      <c r="Q3390" t="s">
        <v>18</v>
      </c>
    </row>
    <row r="3391" spans="1:17" x14ac:dyDescent="0.2">
      <c r="A3391" t="s">
        <v>31051</v>
      </c>
      <c r="B3391" t="s">
        <v>31052</v>
      </c>
      <c r="C3391" t="s">
        <v>31053</v>
      </c>
      <c r="D3391" t="s">
        <v>31054</v>
      </c>
      <c r="E3391">
        <v>1</v>
      </c>
      <c r="F3391">
        <v>14</v>
      </c>
      <c r="G3391">
        <v>10</v>
      </c>
      <c r="H3391">
        <v>4</v>
      </c>
      <c r="I3391" t="s">
        <v>31055</v>
      </c>
      <c r="J3391" t="s">
        <v>31052</v>
      </c>
      <c r="K3391" t="s">
        <v>31056</v>
      </c>
      <c r="L3391" t="s">
        <v>13</v>
      </c>
      <c r="M3391" t="s">
        <v>31057</v>
      </c>
      <c r="N3391" t="s">
        <v>31058</v>
      </c>
      <c r="O3391" t="s">
        <v>31059</v>
      </c>
      <c r="P3391" t="s">
        <v>41</v>
      </c>
      <c r="Q3391" t="s">
        <v>30</v>
      </c>
    </row>
    <row r="3392" spans="1:17" x14ac:dyDescent="0.2">
      <c r="A3392" t="s">
        <v>31060</v>
      </c>
      <c r="B3392" t="s">
        <v>31061</v>
      </c>
      <c r="C3392" t="s">
        <v>31062</v>
      </c>
      <c r="D3392" t="s">
        <v>31063</v>
      </c>
      <c r="E3392">
        <v>1</v>
      </c>
      <c r="F3392">
        <v>3</v>
      </c>
      <c r="G3392">
        <v>2</v>
      </c>
      <c r="H3392">
        <v>1</v>
      </c>
      <c r="I3392" t="s">
        <v>31064</v>
      </c>
      <c r="J3392" t="s">
        <v>31065</v>
      </c>
      <c r="K3392" t="s">
        <v>31066</v>
      </c>
      <c r="L3392" t="s">
        <v>13</v>
      </c>
      <c r="M3392" t="s">
        <v>31067</v>
      </c>
      <c r="N3392" t="s">
        <v>31068</v>
      </c>
      <c r="O3392" t="s">
        <v>192</v>
      </c>
      <c r="P3392" t="s">
        <v>145</v>
      </c>
      <c r="Q3392" t="s">
        <v>42</v>
      </c>
    </row>
    <row r="3393" spans="1:17" x14ac:dyDescent="0.2">
      <c r="A3393" t="s">
        <v>31069</v>
      </c>
      <c r="B3393" t="s">
        <v>31070</v>
      </c>
      <c r="C3393" t="s">
        <v>31071</v>
      </c>
      <c r="D3393" t="s">
        <v>31072</v>
      </c>
      <c r="E3393">
        <v>1</v>
      </c>
      <c r="F3393">
        <v>223</v>
      </c>
      <c r="G3393">
        <v>223</v>
      </c>
      <c r="H3393">
        <v>0</v>
      </c>
      <c r="I3393" t="s">
        <v>31073</v>
      </c>
      <c r="J3393" t="s">
        <v>31074</v>
      </c>
      <c r="K3393" t="s">
        <v>31075</v>
      </c>
      <c r="L3393" t="s">
        <v>13</v>
      </c>
      <c r="M3393" t="s">
        <v>31076</v>
      </c>
      <c r="N3393" t="s">
        <v>31077</v>
      </c>
      <c r="O3393" t="s">
        <v>31078</v>
      </c>
      <c r="P3393" t="s">
        <v>41</v>
      </c>
      <c r="Q3393" t="s">
        <v>30</v>
      </c>
    </row>
    <row r="3394" spans="1:17" x14ac:dyDescent="0.2">
      <c r="A3394" t="s">
        <v>31079</v>
      </c>
      <c r="B3394" t="s">
        <v>31080</v>
      </c>
      <c r="C3394" t="s">
        <v>31081</v>
      </c>
      <c r="D3394" t="s">
        <v>31082</v>
      </c>
      <c r="E3394">
        <v>2</v>
      </c>
      <c r="F3394">
        <v>130</v>
      </c>
      <c r="G3394">
        <v>130</v>
      </c>
      <c r="H3394">
        <v>0</v>
      </c>
      <c r="I3394" t="s">
        <v>31083</v>
      </c>
      <c r="J3394" t="s">
        <v>31084</v>
      </c>
      <c r="L3394" t="s">
        <v>13</v>
      </c>
      <c r="M3394" t="s">
        <v>31085</v>
      </c>
      <c r="N3394" t="s">
        <v>31086</v>
      </c>
      <c r="O3394" t="s">
        <v>31087</v>
      </c>
      <c r="P3394" t="s">
        <v>173</v>
      </c>
      <c r="Q3394" t="s">
        <v>484</v>
      </c>
    </row>
    <row r="3395" spans="1:17" x14ac:dyDescent="0.2">
      <c r="A3395" t="s">
        <v>31088</v>
      </c>
      <c r="B3395" t="s">
        <v>31089</v>
      </c>
      <c r="C3395" t="s">
        <v>31090</v>
      </c>
      <c r="D3395" t="s">
        <v>31091</v>
      </c>
      <c r="E3395">
        <v>1</v>
      </c>
      <c r="F3395">
        <v>20</v>
      </c>
      <c r="G3395">
        <v>19</v>
      </c>
      <c r="H3395">
        <v>1</v>
      </c>
      <c r="I3395" t="s">
        <v>31092</v>
      </c>
      <c r="J3395" t="s">
        <v>31093</v>
      </c>
      <c r="K3395" t="s">
        <v>31094</v>
      </c>
      <c r="L3395" t="s">
        <v>13</v>
      </c>
      <c r="M3395" t="s">
        <v>31095</v>
      </c>
      <c r="N3395" t="s">
        <v>31096</v>
      </c>
      <c r="O3395" t="s">
        <v>26518</v>
      </c>
      <c r="P3395" t="s">
        <v>705</v>
      </c>
      <c r="Q3395" t="s">
        <v>42</v>
      </c>
    </row>
    <row r="3396" spans="1:17" x14ac:dyDescent="0.2">
      <c r="A3396" t="s">
        <v>31097</v>
      </c>
      <c r="B3396" t="s">
        <v>31098</v>
      </c>
      <c r="C3396" t="s">
        <v>31099</v>
      </c>
      <c r="D3396" t="s">
        <v>31100</v>
      </c>
      <c r="E3396">
        <v>1</v>
      </c>
      <c r="F3396">
        <v>4</v>
      </c>
      <c r="G3396">
        <v>2</v>
      </c>
      <c r="H3396">
        <v>2</v>
      </c>
      <c r="I3396" t="s">
        <v>31101</v>
      </c>
      <c r="J3396" t="s">
        <v>31098</v>
      </c>
      <c r="K3396" t="s">
        <v>3261</v>
      </c>
      <c r="L3396" t="s">
        <v>13</v>
      </c>
      <c r="M3396" t="s">
        <v>31102</v>
      </c>
      <c r="N3396" t="s">
        <v>31103</v>
      </c>
      <c r="O3396" t="s">
        <v>21670</v>
      </c>
      <c r="P3396" t="s">
        <v>64</v>
      </c>
      <c r="Q3396" t="s">
        <v>484</v>
      </c>
    </row>
    <row r="3397" spans="1:17" x14ac:dyDescent="0.2">
      <c r="A3397" t="s">
        <v>31104</v>
      </c>
      <c r="B3397" t="s">
        <v>31105</v>
      </c>
      <c r="C3397" t="s">
        <v>31106</v>
      </c>
      <c r="D3397" t="s">
        <v>31107</v>
      </c>
      <c r="E3397">
        <v>1</v>
      </c>
      <c r="F3397">
        <v>74</v>
      </c>
      <c r="G3397">
        <v>37</v>
      </c>
      <c r="H3397">
        <v>37</v>
      </c>
      <c r="I3397" t="s">
        <v>31108</v>
      </c>
      <c r="J3397" t="s">
        <v>31109</v>
      </c>
      <c r="K3397" t="s">
        <v>31110</v>
      </c>
      <c r="L3397" t="s">
        <v>13</v>
      </c>
      <c r="M3397" t="s">
        <v>31111</v>
      </c>
      <c r="N3397" t="s">
        <v>31112</v>
      </c>
      <c r="O3397" t="s">
        <v>453</v>
      </c>
      <c r="P3397" t="s">
        <v>29</v>
      </c>
      <c r="Q3397" t="s">
        <v>42</v>
      </c>
    </row>
    <row r="3398" spans="1:17" x14ac:dyDescent="0.2">
      <c r="A3398" t="s">
        <v>31113</v>
      </c>
      <c r="B3398" t="s">
        <v>31114</v>
      </c>
      <c r="C3398" t="s">
        <v>31115</v>
      </c>
      <c r="D3398" t="s">
        <v>31116</v>
      </c>
      <c r="E3398">
        <v>1</v>
      </c>
      <c r="F3398">
        <v>4</v>
      </c>
      <c r="G3398">
        <v>2</v>
      </c>
      <c r="H3398">
        <v>2</v>
      </c>
      <c r="I3398" t="s">
        <v>31117</v>
      </c>
      <c r="J3398" t="s">
        <v>31114</v>
      </c>
      <c r="L3398" t="s">
        <v>13</v>
      </c>
      <c r="M3398" t="s">
        <v>31118</v>
      </c>
      <c r="N3398" t="s">
        <v>31119</v>
      </c>
      <c r="O3398" t="s">
        <v>31120</v>
      </c>
      <c r="P3398" t="s">
        <v>41</v>
      </c>
      <c r="Q3398" t="s">
        <v>42</v>
      </c>
    </row>
    <row r="3399" spans="1:17" x14ac:dyDescent="0.2">
      <c r="A3399" t="s">
        <v>31121</v>
      </c>
      <c r="B3399" t="s">
        <v>31122</v>
      </c>
      <c r="C3399" t="s">
        <v>31123</v>
      </c>
      <c r="D3399" t="s">
        <v>31124</v>
      </c>
      <c r="E3399">
        <v>1</v>
      </c>
      <c r="F3399">
        <v>2</v>
      </c>
      <c r="G3399">
        <v>1</v>
      </c>
      <c r="H3399">
        <v>1</v>
      </c>
      <c r="I3399" t="s">
        <v>31125</v>
      </c>
      <c r="J3399" t="s">
        <v>31126</v>
      </c>
      <c r="K3399" t="s">
        <v>31127</v>
      </c>
      <c r="L3399" t="s">
        <v>13</v>
      </c>
      <c r="M3399" t="s">
        <v>31128</v>
      </c>
      <c r="N3399" t="s">
        <v>31123</v>
      </c>
      <c r="O3399" t="s">
        <v>31129</v>
      </c>
      <c r="P3399" t="s">
        <v>145</v>
      </c>
      <c r="Q3399" t="s">
        <v>42</v>
      </c>
    </row>
    <row r="3400" spans="1:17" x14ac:dyDescent="0.2">
      <c r="A3400" t="s">
        <v>31130</v>
      </c>
      <c r="B3400" t="s">
        <v>31131</v>
      </c>
      <c r="C3400" t="s">
        <v>31132</v>
      </c>
      <c r="D3400" t="s">
        <v>31133</v>
      </c>
      <c r="E3400">
        <v>1</v>
      </c>
      <c r="F3400">
        <v>22</v>
      </c>
      <c r="G3400">
        <v>16</v>
      </c>
      <c r="H3400">
        <v>6</v>
      </c>
      <c r="I3400" t="s">
        <v>31134</v>
      </c>
      <c r="J3400" t="s">
        <v>31131</v>
      </c>
      <c r="K3400" t="s">
        <v>31135</v>
      </c>
      <c r="L3400" t="s">
        <v>13</v>
      </c>
      <c r="M3400" t="s">
        <v>31136</v>
      </c>
      <c r="N3400" t="s">
        <v>31137</v>
      </c>
      <c r="O3400" t="s">
        <v>9505</v>
      </c>
      <c r="P3400" t="s">
        <v>705</v>
      </c>
      <c r="Q3400" t="s">
        <v>42</v>
      </c>
    </row>
    <row r="3401" spans="1:17" x14ac:dyDescent="0.2">
      <c r="A3401" t="s">
        <v>31138</v>
      </c>
      <c r="B3401" t="s">
        <v>31139</v>
      </c>
      <c r="C3401" t="s">
        <v>31140</v>
      </c>
      <c r="D3401" t="s">
        <v>31141</v>
      </c>
      <c r="E3401">
        <v>1</v>
      </c>
      <c r="F3401">
        <v>8</v>
      </c>
      <c r="G3401">
        <v>4</v>
      </c>
      <c r="H3401">
        <v>4</v>
      </c>
      <c r="I3401" t="s">
        <v>31142</v>
      </c>
      <c r="J3401" t="s">
        <v>31143</v>
      </c>
      <c r="K3401" t="s">
        <v>31144</v>
      </c>
      <c r="L3401" t="s">
        <v>13</v>
      </c>
      <c r="M3401" t="s">
        <v>31145</v>
      </c>
      <c r="N3401" t="s">
        <v>31146</v>
      </c>
      <c r="O3401" t="s">
        <v>6415</v>
      </c>
      <c r="P3401" t="s">
        <v>173</v>
      </c>
      <c r="Q3401" t="s">
        <v>42</v>
      </c>
    </row>
    <row r="3402" spans="1:17" x14ac:dyDescent="0.2">
      <c r="A3402" t="s">
        <v>31147</v>
      </c>
      <c r="B3402" t="s">
        <v>31148</v>
      </c>
      <c r="C3402" t="s">
        <v>31149</v>
      </c>
      <c r="D3402" t="s">
        <v>31150</v>
      </c>
      <c r="E3402">
        <v>1</v>
      </c>
      <c r="F3402">
        <v>12</v>
      </c>
      <c r="G3402">
        <v>12</v>
      </c>
      <c r="H3402">
        <v>0</v>
      </c>
      <c r="I3402" t="s">
        <v>31151</v>
      </c>
      <c r="J3402" t="s">
        <v>31148</v>
      </c>
      <c r="K3402" t="s">
        <v>31152</v>
      </c>
      <c r="L3402" t="s">
        <v>13</v>
      </c>
      <c r="M3402" t="s">
        <v>31153</v>
      </c>
      <c r="N3402" t="s">
        <v>31154</v>
      </c>
      <c r="O3402" t="s">
        <v>2335</v>
      </c>
      <c r="P3402" t="s">
        <v>41</v>
      </c>
      <c r="Q3402" t="s">
        <v>42</v>
      </c>
    </row>
    <row r="3403" spans="1:17" x14ac:dyDescent="0.2">
      <c r="A3403" t="s">
        <v>31155</v>
      </c>
      <c r="B3403" t="s">
        <v>31156</v>
      </c>
      <c r="C3403" t="s">
        <v>31157</v>
      </c>
      <c r="D3403" t="s">
        <v>31158</v>
      </c>
      <c r="E3403">
        <v>4</v>
      </c>
      <c r="F3403">
        <v>22</v>
      </c>
      <c r="G3403">
        <v>18</v>
      </c>
      <c r="H3403">
        <v>4</v>
      </c>
      <c r="I3403" t="s">
        <v>31159</v>
      </c>
      <c r="J3403" t="s">
        <v>31160</v>
      </c>
      <c r="K3403" t="s">
        <v>31161</v>
      </c>
      <c r="L3403" t="s">
        <v>13</v>
      </c>
      <c r="M3403" t="s">
        <v>31162</v>
      </c>
      <c r="N3403" t="s">
        <v>31163</v>
      </c>
      <c r="O3403" t="s">
        <v>31164</v>
      </c>
      <c r="P3403" t="s">
        <v>145</v>
      </c>
      <c r="Q3403" t="s">
        <v>18</v>
      </c>
    </row>
    <row r="3404" spans="1:17" x14ac:dyDescent="0.2">
      <c r="A3404" t="s">
        <v>31165</v>
      </c>
      <c r="B3404" t="s">
        <v>31166</v>
      </c>
      <c r="C3404" t="s">
        <v>31167</v>
      </c>
      <c r="D3404" t="s">
        <v>31168</v>
      </c>
      <c r="E3404">
        <v>2</v>
      </c>
      <c r="F3404">
        <v>4</v>
      </c>
      <c r="G3404">
        <v>2</v>
      </c>
      <c r="H3404">
        <v>2</v>
      </c>
      <c r="I3404" t="s">
        <v>31169</v>
      </c>
      <c r="J3404" t="s">
        <v>31170</v>
      </c>
      <c r="K3404" t="s">
        <v>31171</v>
      </c>
      <c r="L3404" t="s">
        <v>13</v>
      </c>
      <c r="M3404" t="s">
        <v>31172</v>
      </c>
      <c r="N3404" t="s">
        <v>31173</v>
      </c>
      <c r="O3404" t="s">
        <v>31174</v>
      </c>
      <c r="P3404" t="s">
        <v>17</v>
      </c>
      <c r="Q3404" t="s">
        <v>514</v>
      </c>
    </row>
    <row r="3405" spans="1:17" x14ac:dyDescent="0.2">
      <c r="A3405" t="s">
        <v>31175</v>
      </c>
      <c r="B3405" t="s">
        <v>31176</v>
      </c>
      <c r="C3405" t="s">
        <v>31177</v>
      </c>
      <c r="D3405" t="s">
        <v>31178</v>
      </c>
      <c r="E3405">
        <v>1</v>
      </c>
      <c r="F3405">
        <v>2</v>
      </c>
      <c r="G3405">
        <v>1</v>
      </c>
      <c r="H3405">
        <v>1</v>
      </c>
      <c r="I3405" t="s">
        <v>31179</v>
      </c>
      <c r="J3405" t="s">
        <v>31180</v>
      </c>
      <c r="K3405" t="s">
        <v>31181</v>
      </c>
      <c r="L3405" t="s">
        <v>13</v>
      </c>
      <c r="M3405" t="s">
        <v>31182</v>
      </c>
      <c r="N3405" t="s">
        <v>31183</v>
      </c>
      <c r="O3405" t="s">
        <v>779</v>
      </c>
      <c r="P3405" t="s">
        <v>325</v>
      </c>
      <c r="Q3405" t="s">
        <v>42</v>
      </c>
    </row>
    <row r="3406" spans="1:17" x14ac:dyDescent="0.2">
      <c r="A3406" t="s">
        <v>31184</v>
      </c>
      <c r="B3406" t="s">
        <v>31185</v>
      </c>
      <c r="C3406" t="s">
        <v>31186</v>
      </c>
      <c r="D3406" t="s">
        <v>31187</v>
      </c>
      <c r="E3406">
        <v>4</v>
      </c>
      <c r="F3406">
        <v>4</v>
      </c>
      <c r="G3406">
        <v>2</v>
      </c>
      <c r="H3406">
        <v>2</v>
      </c>
      <c r="I3406" t="s">
        <v>31188</v>
      </c>
      <c r="J3406" t="s">
        <v>31185</v>
      </c>
      <c r="K3406" t="s">
        <v>31189</v>
      </c>
      <c r="L3406" t="s">
        <v>13</v>
      </c>
      <c r="M3406" t="s">
        <v>31190</v>
      </c>
      <c r="N3406" t="s">
        <v>31191</v>
      </c>
      <c r="O3406" t="s">
        <v>31192</v>
      </c>
      <c r="P3406" t="s">
        <v>41</v>
      </c>
      <c r="Q3406" t="s">
        <v>42</v>
      </c>
    </row>
    <row r="3407" spans="1:17" x14ac:dyDescent="0.2">
      <c r="A3407" t="s">
        <v>31193</v>
      </c>
      <c r="B3407" t="s">
        <v>31194</v>
      </c>
      <c r="C3407" t="s">
        <v>31195</v>
      </c>
      <c r="D3407" t="s">
        <v>31196</v>
      </c>
      <c r="E3407">
        <v>1</v>
      </c>
      <c r="F3407">
        <v>6</v>
      </c>
      <c r="G3407">
        <v>3</v>
      </c>
      <c r="H3407">
        <v>3</v>
      </c>
      <c r="I3407" t="s">
        <v>31197</v>
      </c>
      <c r="J3407" t="s">
        <v>31198</v>
      </c>
      <c r="K3407" t="s">
        <v>31199</v>
      </c>
      <c r="L3407" t="s">
        <v>13</v>
      </c>
      <c r="M3407" t="s">
        <v>31200</v>
      </c>
      <c r="N3407" t="s">
        <v>31201</v>
      </c>
      <c r="O3407" t="s">
        <v>31202</v>
      </c>
      <c r="P3407" t="s">
        <v>64</v>
      </c>
      <c r="Q3407" t="s">
        <v>18</v>
      </c>
    </row>
    <row r="3408" spans="1:17" x14ac:dyDescent="0.2">
      <c r="A3408" t="s">
        <v>31203</v>
      </c>
      <c r="B3408" t="s">
        <v>31204</v>
      </c>
      <c r="C3408" t="s">
        <v>31205</v>
      </c>
      <c r="D3408" t="s">
        <v>31206</v>
      </c>
      <c r="E3408">
        <v>2</v>
      </c>
      <c r="F3408">
        <v>65</v>
      </c>
      <c r="G3408">
        <v>55</v>
      </c>
      <c r="H3408">
        <v>10</v>
      </c>
      <c r="I3408" t="s">
        <v>31207</v>
      </c>
      <c r="J3408" t="s">
        <v>31208</v>
      </c>
      <c r="K3408" t="s">
        <v>31209</v>
      </c>
      <c r="L3408" t="s">
        <v>13</v>
      </c>
      <c r="M3408" t="s">
        <v>31210</v>
      </c>
      <c r="N3408" t="s">
        <v>31211</v>
      </c>
      <c r="O3408" t="s">
        <v>31212</v>
      </c>
      <c r="P3408" t="s">
        <v>145</v>
      </c>
      <c r="Q3408" t="s">
        <v>42</v>
      </c>
    </row>
    <row r="3409" spans="1:17" x14ac:dyDescent="0.2">
      <c r="A3409" t="s">
        <v>31213</v>
      </c>
      <c r="B3409" t="s">
        <v>31214</v>
      </c>
      <c r="C3409" t="s">
        <v>31215</v>
      </c>
      <c r="D3409" t="s">
        <v>31216</v>
      </c>
      <c r="E3409">
        <v>5</v>
      </c>
      <c r="F3409">
        <v>213</v>
      </c>
      <c r="G3409">
        <v>213</v>
      </c>
      <c r="H3409">
        <v>0</v>
      </c>
      <c r="I3409" t="s">
        <v>31217</v>
      </c>
      <c r="J3409" t="s">
        <v>31218</v>
      </c>
      <c r="K3409" t="s">
        <v>31219</v>
      </c>
      <c r="L3409" t="s">
        <v>13</v>
      </c>
      <c r="M3409" t="s">
        <v>31220</v>
      </c>
      <c r="N3409" t="s">
        <v>31221</v>
      </c>
      <c r="O3409" t="s">
        <v>31222</v>
      </c>
      <c r="P3409" t="s">
        <v>533</v>
      </c>
      <c r="Q3409" t="s">
        <v>42</v>
      </c>
    </row>
    <row r="3410" spans="1:17" x14ac:dyDescent="0.2">
      <c r="A3410" t="s">
        <v>31223</v>
      </c>
      <c r="B3410" t="s">
        <v>31224</v>
      </c>
      <c r="C3410" t="s">
        <v>31225</v>
      </c>
      <c r="D3410" t="s">
        <v>31226</v>
      </c>
      <c r="E3410">
        <v>2</v>
      </c>
      <c r="F3410">
        <v>19</v>
      </c>
      <c r="G3410">
        <v>19</v>
      </c>
      <c r="H3410">
        <v>0</v>
      </c>
      <c r="I3410" t="s">
        <v>31227</v>
      </c>
      <c r="J3410" t="s">
        <v>31228</v>
      </c>
      <c r="K3410" t="s">
        <v>31229</v>
      </c>
      <c r="L3410" t="s">
        <v>13</v>
      </c>
      <c r="M3410" t="s">
        <v>31230</v>
      </c>
      <c r="N3410" t="s">
        <v>31231</v>
      </c>
      <c r="O3410" t="s">
        <v>6399</v>
      </c>
      <c r="P3410" t="s">
        <v>41</v>
      </c>
      <c r="Q3410" t="s">
        <v>42</v>
      </c>
    </row>
    <row r="3411" spans="1:17" x14ac:dyDescent="0.2">
      <c r="A3411" t="s">
        <v>31232</v>
      </c>
      <c r="B3411" t="s">
        <v>31233</v>
      </c>
      <c r="C3411" t="s">
        <v>31234</v>
      </c>
      <c r="D3411" t="s">
        <v>31235</v>
      </c>
      <c r="E3411">
        <v>300</v>
      </c>
      <c r="F3411">
        <v>14448</v>
      </c>
      <c r="G3411">
        <v>14448</v>
      </c>
      <c r="H3411">
        <v>0</v>
      </c>
      <c r="I3411" t="s">
        <v>31236</v>
      </c>
      <c r="J3411" t="s">
        <v>31233</v>
      </c>
      <c r="K3411" t="s">
        <v>31237</v>
      </c>
      <c r="L3411" t="s">
        <v>13</v>
      </c>
      <c r="M3411" t="s">
        <v>31238</v>
      </c>
      <c r="N3411" t="s">
        <v>31239</v>
      </c>
      <c r="O3411" t="s">
        <v>31240</v>
      </c>
      <c r="P3411" t="s">
        <v>533</v>
      </c>
      <c r="Q3411" t="s">
        <v>514</v>
      </c>
    </row>
    <row r="3412" spans="1:17" x14ac:dyDescent="0.2">
      <c r="A3412" t="s">
        <v>31241</v>
      </c>
      <c r="B3412" t="s">
        <v>31242</v>
      </c>
      <c r="C3412" t="s">
        <v>31243</v>
      </c>
      <c r="D3412" t="s">
        <v>31244</v>
      </c>
      <c r="E3412">
        <v>2</v>
      </c>
      <c r="F3412">
        <v>70</v>
      </c>
      <c r="G3412">
        <v>63</v>
      </c>
      <c r="H3412">
        <v>7</v>
      </c>
      <c r="I3412" t="s">
        <v>31245</v>
      </c>
      <c r="J3412" t="s">
        <v>31246</v>
      </c>
      <c r="K3412" t="s">
        <v>31247</v>
      </c>
      <c r="L3412" t="s">
        <v>13</v>
      </c>
      <c r="M3412" t="s">
        <v>31248</v>
      </c>
      <c r="N3412" t="s">
        <v>31249</v>
      </c>
      <c r="O3412" t="s">
        <v>4047</v>
      </c>
      <c r="P3412" t="s">
        <v>41</v>
      </c>
      <c r="Q3412" t="s">
        <v>42</v>
      </c>
    </row>
    <row r="3413" spans="1:17" x14ac:dyDescent="0.2">
      <c r="A3413" t="s">
        <v>31250</v>
      </c>
      <c r="B3413" t="s">
        <v>31251</v>
      </c>
      <c r="C3413" t="s">
        <v>31252</v>
      </c>
      <c r="D3413" t="s">
        <v>31253</v>
      </c>
      <c r="E3413">
        <v>1</v>
      </c>
      <c r="F3413">
        <v>1</v>
      </c>
      <c r="G3413">
        <v>1</v>
      </c>
      <c r="H3413">
        <v>0</v>
      </c>
      <c r="I3413" t="s">
        <v>31254</v>
      </c>
      <c r="J3413" t="s">
        <v>31251</v>
      </c>
      <c r="L3413" t="s">
        <v>13</v>
      </c>
      <c r="M3413" t="s">
        <v>31255</v>
      </c>
      <c r="N3413" t="s">
        <v>31256</v>
      </c>
      <c r="O3413" t="s">
        <v>31257</v>
      </c>
      <c r="P3413" t="s">
        <v>113</v>
      </c>
      <c r="Q3413" t="s">
        <v>18</v>
      </c>
    </row>
    <row r="3414" spans="1:17" x14ac:dyDescent="0.2">
      <c r="A3414" t="s">
        <v>31258</v>
      </c>
      <c r="B3414" t="s">
        <v>31259</v>
      </c>
      <c r="C3414" t="s">
        <v>31260</v>
      </c>
      <c r="D3414" t="s">
        <v>31261</v>
      </c>
      <c r="E3414">
        <v>1</v>
      </c>
      <c r="F3414">
        <v>2</v>
      </c>
      <c r="G3414">
        <v>1</v>
      </c>
      <c r="H3414">
        <v>1</v>
      </c>
      <c r="I3414" t="s">
        <v>31262</v>
      </c>
      <c r="J3414" t="s">
        <v>31263</v>
      </c>
      <c r="K3414" t="s">
        <v>31264</v>
      </c>
      <c r="L3414" t="s">
        <v>13</v>
      </c>
      <c r="M3414" t="s">
        <v>31265</v>
      </c>
      <c r="N3414" t="s">
        <v>31260</v>
      </c>
      <c r="O3414" t="s">
        <v>4256</v>
      </c>
      <c r="P3414" t="s">
        <v>173</v>
      </c>
      <c r="Q3414" t="s">
        <v>42</v>
      </c>
    </row>
    <row r="3415" spans="1:17" x14ac:dyDescent="0.2">
      <c r="A3415" t="s">
        <v>31266</v>
      </c>
      <c r="B3415" t="s">
        <v>31267</v>
      </c>
      <c r="C3415" t="s">
        <v>31268</v>
      </c>
      <c r="D3415" t="s">
        <v>31269</v>
      </c>
      <c r="E3415">
        <v>227</v>
      </c>
      <c r="F3415">
        <v>1639</v>
      </c>
      <c r="G3415">
        <v>1012</v>
      </c>
      <c r="H3415">
        <v>627</v>
      </c>
      <c r="I3415" t="s">
        <v>31270</v>
      </c>
      <c r="J3415" t="s">
        <v>31271</v>
      </c>
      <c r="K3415" t="s">
        <v>31272</v>
      </c>
      <c r="L3415" t="s">
        <v>13</v>
      </c>
      <c r="M3415" t="s">
        <v>31273</v>
      </c>
      <c r="N3415" t="s">
        <v>31274</v>
      </c>
      <c r="O3415" t="s">
        <v>10716</v>
      </c>
      <c r="P3415" t="s">
        <v>41</v>
      </c>
      <c r="Q3415" t="s">
        <v>42</v>
      </c>
    </row>
    <row r="3416" spans="1:17" x14ac:dyDescent="0.2">
      <c r="A3416" t="s">
        <v>31275</v>
      </c>
      <c r="B3416" t="s">
        <v>31276</v>
      </c>
      <c r="C3416" t="s">
        <v>31277</v>
      </c>
      <c r="D3416" t="s">
        <v>31278</v>
      </c>
      <c r="E3416">
        <v>1</v>
      </c>
      <c r="F3416">
        <v>2</v>
      </c>
      <c r="G3416">
        <v>2</v>
      </c>
      <c r="H3416">
        <v>0</v>
      </c>
      <c r="I3416" t="s">
        <v>31279</v>
      </c>
      <c r="J3416" t="s">
        <v>2131</v>
      </c>
      <c r="L3416" t="s">
        <v>13</v>
      </c>
      <c r="M3416" t="s">
        <v>31280</v>
      </c>
      <c r="N3416" t="s">
        <v>31281</v>
      </c>
      <c r="O3416" t="s">
        <v>24610</v>
      </c>
      <c r="P3416" t="s">
        <v>533</v>
      </c>
      <c r="Q3416" t="s">
        <v>42</v>
      </c>
    </row>
    <row r="3417" spans="1:17" x14ac:dyDescent="0.2">
      <c r="A3417" t="s">
        <v>31282</v>
      </c>
      <c r="B3417" t="s">
        <v>31283</v>
      </c>
      <c r="C3417" t="s">
        <v>31284</v>
      </c>
      <c r="D3417" t="s">
        <v>31285</v>
      </c>
      <c r="E3417">
        <v>1</v>
      </c>
      <c r="F3417">
        <v>4</v>
      </c>
      <c r="G3417">
        <v>2</v>
      </c>
      <c r="H3417">
        <v>2</v>
      </c>
      <c r="I3417" t="s">
        <v>31286</v>
      </c>
      <c r="J3417" t="s">
        <v>31287</v>
      </c>
      <c r="K3417" t="s">
        <v>31288</v>
      </c>
      <c r="L3417" t="s">
        <v>13</v>
      </c>
      <c r="M3417" t="s">
        <v>31289</v>
      </c>
      <c r="N3417" t="s">
        <v>31284</v>
      </c>
      <c r="O3417" t="s">
        <v>5805</v>
      </c>
      <c r="P3417" t="s">
        <v>41</v>
      </c>
      <c r="Q3417" t="s">
        <v>42</v>
      </c>
    </row>
    <row r="3418" spans="1:17" x14ac:dyDescent="0.2">
      <c r="A3418" t="s">
        <v>31290</v>
      </c>
      <c r="B3418" t="s">
        <v>31291</v>
      </c>
      <c r="C3418" t="s">
        <v>31292</v>
      </c>
      <c r="D3418" t="s">
        <v>31293</v>
      </c>
      <c r="E3418">
        <v>2</v>
      </c>
      <c r="F3418">
        <v>11</v>
      </c>
      <c r="G3418">
        <v>11</v>
      </c>
      <c r="H3418">
        <v>0</v>
      </c>
      <c r="I3418" t="s">
        <v>31294</v>
      </c>
      <c r="J3418" t="s">
        <v>31295</v>
      </c>
      <c r="L3418" t="s">
        <v>13</v>
      </c>
      <c r="M3418" t="s">
        <v>31296</v>
      </c>
      <c r="N3418" t="s">
        <v>31297</v>
      </c>
      <c r="O3418" t="s">
        <v>31298</v>
      </c>
      <c r="P3418" t="s">
        <v>145</v>
      </c>
      <c r="Q3418" t="s">
        <v>18</v>
      </c>
    </row>
    <row r="3419" spans="1:17" x14ac:dyDescent="0.2">
      <c r="A3419" t="s">
        <v>31299</v>
      </c>
      <c r="B3419" t="s">
        <v>31300</v>
      </c>
      <c r="C3419" t="s">
        <v>31301</v>
      </c>
      <c r="D3419" t="s">
        <v>31302</v>
      </c>
      <c r="E3419">
        <v>1</v>
      </c>
      <c r="F3419">
        <v>337</v>
      </c>
      <c r="G3419">
        <v>327</v>
      </c>
      <c r="H3419">
        <v>10</v>
      </c>
      <c r="I3419" t="s">
        <v>31303</v>
      </c>
      <c r="J3419" t="s">
        <v>31300</v>
      </c>
      <c r="K3419" t="s">
        <v>31304</v>
      </c>
      <c r="L3419" t="s">
        <v>13</v>
      </c>
      <c r="M3419" t="s">
        <v>31305</v>
      </c>
      <c r="N3419" t="s">
        <v>31306</v>
      </c>
      <c r="O3419" t="s">
        <v>4862</v>
      </c>
      <c r="P3419" t="s">
        <v>173</v>
      </c>
      <c r="Q3419" t="s">
        <v>30</v>
      </c>
    </row>
    <row r="3420" spans="1:17" x14ac:dyDescent="0.2">
      <c r="A3420" t="s">
        <v>31307</v>
      </c>
      <c r="B3420" t="s">
        <v>31308</v>
      </c>
      <c r="C3420" t="s">
        <v>31309</v>
      </c>
      <c r="D3420" t="s">
        <v>31310</v>
      </c>
      <c r="E3420">
        <v>1</v>
      </c>
      <c r="F3420">
        <v>2</v>
      </c>
      <c r="G3420">
        <v>1</v>
      </c>
      <c r="H3420">
        <v>1</v>
      </c>
      <c r="I3420" t="s">
        <v>31311</v>
      </c>
      <c r="J3420" t="s">
        <v>31308</v>
      </c>
      <c r="K3420" t="s">
        <v>31312</v>
      </c>
      <c r="L3420" t="s">
        <v>13</v>
      </c>
      <c r="M3420" t="s">
        <v>31313</v>
      </c>
      <c r="N3420" t="s">
        <v>31314</v>
      </c>
      <c r="O3420" t="s">
        <v>31315</v>
      </c>
      <c r="P3420" t="s">
        <v>173</v>
      </c>
      <c r="Q3420" t="s">
        <v>30</v>
      </c>
    </row>
    <row r="3421" spans="1:17" x14ac:dyDescent="0.2">
      <c r="A3421" t="s">
        <v>31316</v>
      </c>
      <c r="B3421" t="s">
        <v>31317</v>
      </c>
      <c r="C3421" t="s">
        <v>31318</v>
      </c>
      <c r="D3421" t="s">
        <v>31319</v>
      </c>
      <c r="E3421">
        <v>1</v>
      </c>
      <c r="F3421">
        <v>3</v>
      </c>
      <c r="G3421">
        <v>1</v>
      </c>
      <c r="H3421">
        <v>2</v>
      </c>
      <c r="I3421" t="s">
        <v>31320</v>
      </c>
      <c r="J3421" t="s">
        <v>31321</v>
      </c>
      <c r="K3421" t="s">
        <v>31322</v>
      </c>
      <c r="L3421" t="s">
        <v>13</v>
      </c>
      <c r="M3421" t="s">
        <v>31323</v>
      </c>
      <c r="N3421" t="s">
        <v>31324</v>
      </c>
      <c r="O3421" t="s">
        <v>31325</v>
      </c>
      <c r="P3421" t="s">
        <v>533</v>
      </c>
      <c r="Q3421" t="s">
        <v>42</v>
      </c>
    </row>
    <row r="3422" spans="1:17" x14ac:dyDescent="0.2">
      <c r="A3422" t="s">
        <v>31326</v>
      </c>
      <c r="B3422" t="s">
        <v>31327</v>
      </c>
      <c r="C3422" t="s">
        <v>31328</v>
      </c>
      <c r="D3422" t="s">
        <v>31329</v>
      </c>
      <c r="E3422">
        <v>3</v>
      </c>
      <c r="F3422">
        <v>238</v>
      </c>
      <c r="G3422">
        <v>165</v>
      </c>
      <c r="H3422">
        <v>73</v>
      </c>
      <c r="I3422" t="s">
        <v>31330</v>
      </c>
      <c r="J3422" t="s">
        <v>31331</v>
      </c>
      <c r="K3422" t="s">
        <v>31332</v>
      </c>
      <c r="L3422" t="s">
        <v>13</v>
      </c>
      <c r="M3422" t="s">
        <v>31333</v>
      </c>
      <c r="N3422" t="s">
        <v>31334</v>
      </c>
      <c r="O3422" t="s">
        <v>31335</v>
      </c>
      <c r="P3422" t="s">
        <v>1377</v>
      </c>
      <c r="Q3422" t="s">
        <v>30</v>
      </c>
    </row>
    <row r="3423" spans="1:17" x14ac:dyDescent="0.2">
      <c r="A3423" t="s">
        <v>31336</v>
      </c>
      <c r="B3423" t="s">
        <v>31337</v>
      </c>
      <c r="C3423" t="s">
        <v>31338</v>
      </c>
      <c r="D3423" t="s">
        <v>31339</v>
      </c>
      <c r="E3423">
        <v>16</v>
      </c>
      <c r="F3423">
        <v>4102</v>
      </c>
      <c r="G3423">
        <v>4080</v>
      </c>
      <c r="H3423">
        <v>22</v>
      </c>
      <c r="I3423" t="s">
        <v>31340</v>
      </c>
      <c r="J3423" t="s">
        <v>31341</v>
      </c>
      <c r="L3423" t="s">
        <v>13</v>
      </c>
      <c r="M3423" t="s">
        <v>31342</v>
      </c>
      <c r="N3423" t="s">
        <v>31343</v>
      </c>
      <c r="O3423" t="s">
        <v>31344</v>
      </c>
      <c r="P3423" t="s">
        <v>125</v>
      </c>
      <c r="Q3423" t="s">
        <v>30</v>
      </c>
    </row>
    <row r="3424" spans="1:17" x14ac:dyDescent="0.2">
      <c r="A3424" t="s">
        <v>31345</v>
      </c>
      <c r="B3424" t="s">
        <v>31346</v>
      </c>
      <c r="C3424" t="s">
        <v>31347</v>
      </c>
      <c r="D3424" t="s">
        <v>31348</v>
      </c>
      <c r="E3424">
        <v>1</v>
      </c>
      <c r="F3424">
        <v>2</v>
      </c>
      <c r="G3424">
        <v>1</v>
      </c>
      <c r="H3424">
        <v>1</v>
      </c>
      <c r="I3424" t="s">
        <v>31349</v>
      </c>
      <c r="J3424" t="s">
        <v>31346</v>
      </c>
      <c r="K3424" t="s">
        <v>31350</v>
      </c>
      <c r="L3424" t="s">
        <v>13</v>
      </c>
      <c r="M3424" t="s">
        <v>31351</v>
      </c>
      <c r="N3424" t="s">
        <v>31352</v>
      </c>
      <c r="O3424" t="s">
        <v>31353</v>
      </c>
      <c r="P3424" t="s">
        <v>145</v>
      </c>
      <c r="Q3424" t="s">
        <v>18</v>
      </c>
    </row>
    <row r="3425" spans="1:17" x14ac:dyDescent="0.2">
      <c r="A3425" t="s">
        <v>31354</v>
      </c>
      <c r="B3425" t="s">
        <v>31355</v>
      </c>
      <c r="C3425" t="s">
        <v>31356</v>
      </c>
      <c r="D3425" t="s">
        <v>31357</v>
      </c>
      <c r="E3425">
        <v>1</v>
      </c>
      <c r="F3425">
        <v>6</v>
      </c>
      <c r="G3425">
        <v>3</v>
      </c>
      <c r="H3425">
        <v>3</v>
      </c>
      <c r="I3425" t="s">
        <v>31358</v>
      </c>
      <c r="J3425" t="s">
        <v>31359</v>
      </c>
      <c r="K3425" t="s">
        <v>31360</v>
      </c>
      <c r="L3425" t="s">
        <v>13</v>
      </c>
      <c r="M3425" t="s">
        <v>31361</v>
      </c>
      <c r="N3425" t="s">
        <v>31362</v>
      </c>
      <c r="O3425" t="s">
        <v>31363</v>
      </c>
      <c r="P3425" t="s">
        <v>17</v>
      </c>
      <c r="Q3425" t="s">
        <v>30</v>
      </c>
    </row>
    <row r="3426" spans="1:17" x14ac:dyDescent="0.2">
      <c r="A3426" t="s">
        <v>31364</v>
      </c>
      <c r="B3426" t="s">
        <v>31365</v>
      </c>
      <c r="C3426" t="s">
        <v>31366</v>
      </c>
      <c r="D3426" t="s">
        <v>31367</v>
      </c>
      <c r="E3426">
        <v>3</v>
      </c>
      <c r="F3426">
        <v>15</v>
      </c>
      <c r="G3426">
        <v>7</v>
      </c>
      <c r="H3426">
        <v>8</v>
      </c>
      <c r="I3426" t="s">
        <v>31368</v>
      </c>
      <c r="J3426" t="s">
        <v>31369</v>
      </c>
      <c r="K3426" t="s">
        <v>31370</v>
      </c>
      <c r="L3426" t="s">
        <v>13</v>
      </c>
      <c r="M3426" t="s">
        <v>31371</v>
      </c>
      <c r="N3426" t="s">
        <v>31372</v>
      </c>
      <c r="O3426" t="s">
        <v>31373</v>
      </c>
      <c r="P3426" t="s">
        <v>64</v>
      </c>
      <c r="Q3426" t="s">
        <v>18</v>
      </c>
    </row>
    <row r="3427" spans="1:17" x14ac:dyDescent="0.2">
      <c r="A3427" t="s">
        <v>31374</v>
      </c>
      <c r="B3427" t="s">
        <v>31375</v>
      </c>
      <c r="C3427" t="s">
        <v>31376</v>
      </c>
      <c r="D3427" t="s">
        <v>31377</v>
      </c>
      <c r="E3427">
        <v>1</v>
      </c>
      <c r="F3427">
        <v>3</v>
      </c>
      <c r="G3427">
        <v>2</v>
      </c>
      <c r="H3427">
        <v>1</v>
      </c>
      <c r="I3427" t="s">
        <v>31378</v>
      </c>
      <c r="J3427" t="s">
        <v>31375</v>
      </c>
      <c r="L3427" t="s">
        <v>13</v>
      </c>
      <c r="M3427" t="s">
        <v>31379</v>
      </c>
      <c r="N3427" t="s">
        <v>31380</v>
      </c>
      <c r="O3427" t="s">
        <v>30261</v>
      </c>
      <c r="P3427" t="s">
        <v>17</v>
      </c>
      <c r="Q3427" t="s">
        <v>42</v>
      </c>
    </row>
    <row r="3428" spans="1:17" x14ac:dyDescent="0.2">
      <c r="A3428" t="s">
        <v>31381</v>
      </c>
      <c r="B3428" t="s">
        <v>31382</v>
      </c>
      <c r="C3428" t="s">
        <v>31383</v>
      </c>
      <c r="D3428" t="s">
        <v>31384</v>
      </c>
      <c r="E3428">
        <v>1</v>
      </c>
      <c r="F3428">
        <v>6</v>
      </c>
      <c r="G3428">
        <v>1</v>
      </c>
      <c r="H3428">
        <v>5</v>
      </c>
      <c r="I3428" t="s">
        <v>31385</v>
      </c>
      <c r="J3428" t="s">
        <v>31386</v>
      </c>
      <c r="K3428" t="s">
        <v>31387</v>
      </c>
      <c r="L3428" t="s">
        <v>13</v>
      </c>
      <c r="M3428" t="s">
        <v>31388</v>
      </c>
      <c r="N3428" t="s">
        <v>31389</v>
      </c>
      <c r="O3428" t="s">
        <v>4799</v>
      </c>
      <c r="P3428" t="s">
        <v>29</v>
      </c>
      <c r="Q3428" t="s">
        <v>30</v>
      </c>
    </row>
    <row r="3429" spans="1:17" x14ac:dyDescent="0.2">
      <c r="A3429" t="s">
        <v>31390</v>
      </c>
      <c r="B3429" t="s">
        <v>31391</v>
      </c>
      <c r="C3429" t="s">
        <v>31392</v>
      </c>
      <c r="D3429" t="s">
        <v>31393</v>
      </c>
      <c r="E3429">
        <v>3</v>
      </c>
      <c r="F3429">
        <v>8</v>
      </c>
      <c r="G3429">
        <v>8</v>
      </c>
      <c r="H3429">
        <v>0</v>
      </c>
      <c r="I3429" t="s">
        <v>31394</v>
      </c>
      <c r="J3429" t="s">
        <v>31391</v>
      </c>
      <c r="K3429" t="s">
        <v>31395</v>
      </c>
      <c r="L3429" t="s">
        <v>13</v>
      </c>
      <c r="M3429" t="s">
        <v>31396</v>
      </c>
      <c r="N3429" t="s">
        <v>31397</v>
      </c>
      <c r="O3429" t="s">
        <v>40</v>
      </c>
      <c r="P3429" t="s">
        <v>41</v>
      </c>
      <c r="Q3429" t="s">
        <v>42</v>
      </c>
    </row>
    <row r="3430" spans="1:17" x14ac:dyDescent="0.2">
      <c r="A3430" t="s">
        <v>31398</v>
      </c>
      <c r="B3430" t="s">
        <v>31399</v>
      </c>
      <c r="C3430" t="s">
        <v>31400</v>
      </c>
      <c r="D3430" t="s">
        <v>31401</v>
      </c>
      <c r="E3430">
        <v>2</v>
      </c>
      <c r="F3430">
        <v>4</v>
      </c>
      <c r="G3430">
        <v>2</v>
      </c>
      <c r="H3430">
        <v>2</v>
      </c>
      <c r="I3430" t="s">
        <v>31402</v>
      </c>
      <c r="J3430" t="s">
        <v>31399</v>
      </c>
      <c r="K3430" t="s">
        <v>31403</v>
      </c>
      <c r="L3430" t="s">
        <v>13</v>
      </c>
      <c r="M3430" t="s">
        <v>31404</v>
      </c>
      <c r="N3430" t="s">
        <v>31405</v>
      </c>
      <c r="O3430" t="s">
        <v>462</v>
      </c>
      <c r="P3430" t="s">
        <v>41</v>
      </c>
      <c r="Q3430" t="s">
        <v>30</v>
      </c>
    </row>
    <row r="3431" spans="1:17" x14ac:dyDescent="0.2">
      <c r="A3431" t="s">
        <v>31406</v>
      </c>
      <c r="B3431" t="s">
        <v>31407</v>
      </c>
      <c r="C3431" t="s">
        <v>31408</v>
      </c>
      <c r="D3431" t="s">
        <v>31409</v>
      </c>
      <c r="E3431">
        <v>5</v>
      </c>
      <c r="F3431">
        <v>58</v>
      </c>
      <c r="G3431">
        <v>50</v>
      </c>
      <c r="H3431">
        <v>8</v>
      </c>
      <c r="I3431" t="s">
        <v>31410</v>
      </c>
      <c r="J3431" t="s">
        <v>31411</v>
      </c>
      <c r="K3431" t="s">
        <v>31412</v>
      </c>
      <c r="L3431" t="s">
        <v>13</v>
      </c>
      <c r="M3431" t="s">
        <v>31413</v>
      </c>
      <c r="N3431" t="s">
        <v>31414</v>
      </c>
      <c r="O3431" t="s">
        <v>31415</v>
      </c>
      <c r="P3431" t="s">
        <v>386</v>
      </c>
      <c r="Q3431" t="s">
        <v>42</v>
      </c>
    </row>
    <row r="3432" spans="1:17" x14ac:dyDescent="0.2">
      <c r="A3432" t="s">
        <v>31416</v>
      </c>
      <c r="B3432" t="s">
        <v>31417</v>
      </c>
      <c r="C3432" t="s">
        <v>31418</v>
      </c>
      <c r="D3432" t="s">
        <v>31419</v>
      </c>
      <c r="E3432">
        <v>1</v>
      </c>
      <c r="F3432">
        <v>2</v>
      </c>
      <c r="G3432">
        <v>1</v>
      </c>
      <c r="H3432">
        <v>1</v>
      </c>
      <c r="I3432" t="s">
        <v>31420</v>
      </c>
      <c r="J3432" t="s">
        <v>31421</v>
      </c>
      <c r="K3432" t="s">
        <v>31422</v>
      </c>
      <c r="L3432" t="s">
        <v>13</v>
      </c>
      <c r="M3432" t="s">
        <v>31423</v>
      </c>
      <c r="N3432" t="s">
        <v>31418</v>
      </c>
      <c r="O3432" t="s">
        <v>31424</v>
      </c>
      <c r="P3432" t="s">
        <v>386</v>
      </c>
      <c r="Q3432" t="s">
        <v>42</v>
      </c>
    </row>
    <row r="3433" spans="1:17" x14ac:dyDescent="0.2">
      <c r="A3433" t="s">
        <v>31425</v>
      </c>
      <c r="B3433" t="s">
        <v>31426</v>
      </c>
      <c r="C3433" t="s">
        <v>31427</v>
      </c>
      <c r="D3433" t="s">
        <v>31428</v>
      </c>
      <c r="E3433">
        <v>2</v>
      </c>
      <c r="F3433">
        <v>26</v>
      </c>
      <c r="G3433">
        <v>14</v>
      </c>
      <c r="H3433">
        <v>12</v>
      </c>
      <c r="I3433" t="s">
        <v>31429</v>
      </c>
      <c r="J3433" t="s">
        <v>31430</v>
      </c>
      <c r="K3433" t="s">
        <v>31431</v>
      </c>
      <c r="L3433" t="s">
        <v>13</v>
      </c>
      <c r="M3433" t="s">
        <v>31432</v>
      </c>
      <c r="N3433" t="s">
        <v>31433</v>
      </c>
      <c r="O3433" t="s">
        <v>9443</v>
      </c>
      <c r="P3433" t="s">
        <v>41</v>
      </c>
      <c r="Q3433" t="s">
        <v>42</v>
      </c>
    </row>
    <row r="3434" spans="1:17" x14ac:dyDescent="0.2">
      <c r="A3434" t="s">
        <v>31434</v>
      </c>
      <c r="B3434" t="s">
        <v>31435</v>
      </c>
      <c r="C3434" t="s">
        <v>31436</v>
      </c>
      <c r="D3434" t="s">
        <v>31437</v>
      </c>
      <c r="E3434">
        <v>1</v>
      </c>
      <c r="F3434">
        <v>5</v>
      </c>
      <c r="G3434">
        <v>5</v>
      </c>
      <c r="H3434">
        <v>0</v>
      </c>
      <c r="I3434" t="s">
        <v>31438</v>
      </c>
      <c r="J3434" t="s">
        <v>31435</v>
      </c>
      <c r="L3434" t="s">
        <v>13</v>
      </c>
      <c r="M3434" t="s">
        <v>31439</v>
      </c>
      <c r="N3434" t="s">
        <v>31440</v>
      </c>
      <c r="O3434" t="s">
        <v>28184</v>
      </c>
      <c r="P3434" t="s">
        <v>41</v>
      </c>
      <c r="Q3434" t="s">
        <v>42</v>
      </c>
    </row>
    <row r="3435" spans="1:17" x14ac:dyDescent="0.2">
      <c r="A3435" t="s">
        <v>31441</v>
      </c>
      <c r="B3435" t="s">
        <v>31442</v>
      </c>
      <c r="C3435" t="s">
        <v>31443</v>
      </c>
      <c r="D3435" t="s">
        <v>31444</v>
      </c>
      <c r="E3435">
        <v>1</v>
      </c>
      <c r="F3435">
        <v>2</v>
      </c>
      <c r="G3435">
        <v>1</v>
      </c>
      <c r="H3435">
        <v>1</v>
      </c>
      <c r="I3435" t="s">
        <v>31445</v>
      </c>
      <c r="J3435" t="s">
        <v>31442</v>
      </c>
      <c r="K3435" t="s">
        <v>31446</v>
      </c>
      <c r="L3435" t="s">
        <v>13</v>
      </c>
      <c r="M3435" t="s">
        <v>31447</v>
      </c>
      <c r="N3435" t="s">
        <v>31448</v>
      </c>
      <c r="O3435" t="s">
        <v>31449</v>
      </c>
      <c r="P3435" t="s">
        <v>173</v>
      </c>
      <c r="Q3435" t="s">
        <v>42</v>
      </c>
    </row>
    <row r="3436" spans="1:17" x14ac:dyDescent="0.2">
      <c r="A3436" t="s">
        <v>31450</v>
      </c>
      <c r="B3436" t="s">
        <v>31451</v>
      </c>
      <c r="C3436" t="s">
        <v>31452</v>
      </c>
      <c r="D3436" t="s">
        <v>31453</v>
      </c>
      <c r="E3436">
        <v>13</v>
      </c>
      <c r="F3436">
        <v>1090</v>
      </c>
      <c r="G3436">
        <v>1090</v>
      </c>
      <c r="H3436">
        <v>0</v>
      </c>
      <c r="I3436" t="s">
        <v>31454</v>
      </c>
      <c r="J3436" t="s">
        <v>31455</v>
      </c>
      <c r="L3436" t="s">
        <v>13</v>
      </c>
      <c r="M3436" t="s">
        <v>31456</v>
      </c>
      <c r="N3436" t="s">
        <v>31457</v>
      </c>
      <c r="O3436" t="s">
        <v>12418</v>
      </c>
      <c r="P3436" t="s">
        <v>145</v>
      </c>
      <c r="Q3436" t="s">
        <v>42</v>
      </c>
    </row>
    <row r="3437" spans="1:17" x14ac:dyDescent="0.2">
      <c r="A3437" t="s">
        <v>31458</v>
      </c>
      <c r="B3437" t="s">
        <v>31459</v>
      </c>
      <c r="C3437" t="s">
        <v>31460</v>
      </c>
      <c r="D3437" t="s">
        <v>31461</v>
      </c>
      <c r="E3437">
        <v>1</v>
      </c>
      <c r="F3437">
        <v>2</v>
      </c>
      <c r="G3437">
        <v>1</v>
      </c>
      <c r="H3437">
        <v>1</v>
      </c>
      <c r="I3437" t="s">
        <v>31462</v>
      </c>
      <c r="J3437" t="s">
        <v>31463</v>
      </c>
      <c r="K3437" t="s">
        <v>31464</v>
      </c>
      <c r="L3437" t="s">
        <v>13</v>
      </c>
      <c r="M3437" t="s">
        <v>31465</v>
      </c>
      <c r="N3437" t="s">
        <v>31466</v>
      </c>
      <c r="O3437" t="s">
        <v>1547</v>
      </c>
      <c r="P3437" t="s">
        <v>41</v>
      </c>
      <c r="Q3437" t="s">
        <v>42</v>
      </c>
    </row>
    <row r="3438" spans="1:17" x14ac:dyDescent="0.2">
      <c r="A3438" t="s">
        <v>31467</v>
      </c>
      <c r="B3438" t="s">
        <v>31468</v>
      </c>
      <c r="C3438" t="s">
        <v>31469</v>
      </c>
      <c r="D3438" t="s">
        <v>31470</v>
      </c>
      <c r="E3438">
        <v>1</v>
      </c>
      <c r="F3438">
        <v>2</v>
      </c>
      <c r="G3438">
        <v>1</v>
      </c>
      <c r="H3438">
        <v>1</v>
      </c>
      <c r="I3438" t="s">
        <v>31471</v>
      </c>
      <c r="J3438" t="s">
        <v>31468</v>
      </c>
      <c r="L3438" t="s">
        <v>13</v>
      </c>
      <c r="M3438" t="s">
        <v>31472</v>
      </c>
      <c r="N3438" t="s">
        <v>31473</v>
      </c>
      <c r="O3438" t="s">
        <v>31474</v>
      </c>
      <c r="P3438" t="s">
        <v>41</v>
      </c>
      <c r="Q3438" t="s">
        <v>42</v>
      </c>
    </row>
    <row r="3439" spans="1:17" x14ac:dyDescent="0.2">
      <c r="A3439" t="s">
        <v>31475</v>
      </c>
      <c r="B3439" t="s">
        <v>31476</v>
      </c>
      <c r="C3439" t="s">
        <v>31477</v>
      </c>
      <c r="D3439" t="s">
        <v>31478</v>
      </c>
      <c r="E3439">
        <v>1</v>
      </c>
      <c r="F3439">
        <v>2</v>
      </c>
      <c r="G3439">
        <v>1</v>
      </c>
      <c r="H3439">
        <v>1</v>
      </c>
      <c r="I3439" t="s">
        <v>31479</v>
      </c>
      <c r="J3439" t="s">
        <v>31480</v>
      </c>
      <c r="K3439" t="s">
        <v>31481</v>
      </c>
      <c r="L3439" t="s">
        <v>13</v>
      </c>
      <c r="M3439" t="s">
        <v>31482</v>
      </c>
      <c r="N3439" t="s">
        <v>31483</v>
      </c>
      <c r="O3439" t="s">
        <v>9784</v>
      </c>
      <c r="P3439" t="s">
        <v>113</v>
      </c>
      <c r="Q3439" t="s">
        <v>42</v>
      </c>
    </row>
    <row r="3440" spans="1:17" x14ac:dyDescent="0.2">
      <c r="A3440" t="s">
        <v>31484</v>
      </c>
      <c r="B3440" t="s">
        <v>31485</v>
      </c>
      <c r="C3440" t="s">
        <v>31486</v>
      </c>
      <c r="D3440" t="s">
        <v>31487</v>
      </c>
      <c r="E3440">
        <v>1</v>
      </c>
      <c r="F3440">
        <v>6</v>
      </c>
      <c r="G3440">
        <v>3</v>
      </c>
      <c r="H3440">
        <v>3</v>
      </c>
      <c r="I3440" t="s">
        <v>31488</v>
      </c>
      <c r="J3440" t="s">
        <v>31489</v>
      </c>
      <c r="K3440" t="s">
        <v>31490</v>
      </c>
      <c r="L3440" t="s">
        <v>13</v>
      </c>
      <c r="M3440" t="s">
        <v>31491</v>
      </c>
      <c r="N3440" t="s">
        <v>31492</v>
      </c>
      <c r="O3440" t="s">
        <v>31493</v>
      </c>
      <c r="P3440" t="s">
        <v>173</v>
      </c>
      <c r="Q3440" t="s">
        <v>42</v>
      </c>
    </row>
    <row r="3441" spans="1:17" x14ac:dyDescent="0.2">
      <c r="A3441" t="s">
        <v>31494</v>
      </c>
      <c r="B3441" t="s">
        <v>31495</v>
      </c>
      <c r="C3441" t="s">
        <v>31496</v>
      </c>
      <c r="D3441" t="s">
        <v>31497</v>
      </c>
      <c r="E3441">
        <v>1</v>
      </c>
      <c r="F3441">
        <v>991</v>
      </c>
      <c r="G3441">
        <v>991</v>
      </c>
      <c r="H3441">
        <v>0</v>
      </c>
      <c r="I3441" t="s">
        <v>31498</v>
      </c>
      <c r="J3441" t="s">
        <v>31499</v>
      </c>
      <c r="K3441" t="s">
        <v>31500</v>
      </c>
      <c r="L3441" t="s">
        <v>13</v>
      </c>
      <c r="M3441" t="s">
        <v>31501</v>
      </c>
      <c r="N3441" t="s">
        <v>31502</v>
      </c>
      <c r="O3441" t="s">
        <v>2695</v>
      </c>
      <c r="P3441" t="s">
        <v>41</v>
      </c>
      <c r="Q3441" t="s">
        <v>42</v>
      </c>
    </row>
    <row r="3442" spans="1:17" x14ac:dyDescent="0.2">
      <c r="A3442" t="s">
        <v>31503</v>
      </c>
      <c r="B3442" t="s">
        <v>31504</v>
      </c>
      <c r="C3442" t="s">
        <v>31505</v>
      </c>
      <c r="D3442" t="s">
        <v>31506</v>
      </c>
      <c r="E3442">
        <v>1</v>
      </c>
      <c r="F3442">
        <v>16</v>
      </c>
      <c r="G3442">
        <v>8</v>
      </c>
      <c r="H3442">
        <v>8</v>
      </c>
      <c r="I3442" t="s">
        <v>31507</v>
      </c>
      <c r="J3442" t="s">
        <v>31508</v>
      </c>
      <c r="K3442" t="s">
        <v>31509</v>
      </c>
      <c r="L3442" t="s">
        <v>13</v>
      </c>
      <c r="M3442" t="s">
        <v>31510</v>
      </c>
      <c r="N3442" t="s">
        <v>31511</v>
      </c>
      <c r="O3442" t="s">
        <v>2743</v>
      </c>
      <c r="P3442" t="s">
        <v>173</v>
      </c>
      <c r="Q3442" t="s">
        <v>42</v>
      </c>
    </row>
    <row r="3443" spans="1:17" x14ac:dyDescent="0.2">
      <c r="A3443" t="s">
        <v>31512</v>
      </c>
      <c r="B3443" t="s">
        <v>31513</v>
      </c>
      <c r="C3443" t="s">
        <v>31514</v>
      </c>
      <c r="D3443" t="s">
        <v>31515</v>
      </c>
      <c r="E3443">
        <v>5</v>
      </c>
      <c r="F3443">
        <v>53</v>
      </c>
      <c r="G3443">
        <v>53</v>
      </c>
      <c r="H3443">
        <v>0</v>
      </c>
      <c r="I3443" t="s">
        <v>31516</v>
      </c>
      <c r="J3443" t="s">
        <v>31513</v>
      </c>
      <c r="K3443" t="s">
        <v>31517</v>
      </c>
      <c r="L3443" t="s">
        <v>13</v>
      </c>
      <c r="M3443" t="s">
        <v>31518</v>
      </c>
      <c r="N3443" t="s">
        <v>31519</v>
      </c>
      <c r="O3443" t="s">
        <v>6984</v>
      </c>
      <c r="P3443" t="s">
        <v>173</v>
      </c>
      <c r="Q3443" t="s">
        <v>42</v>
      </c>
    </row>
    <row r="3444" spans="1:17" x14ac:dyDescent="0.2">
      <c r="A3444" t="s">
        <v>31520</v>
      </c>
      <c r="B3444" t="s">
        <v>31521</v>
      </c>
      <c r="C3444" t="s">
        <v>31522</v>
      </c>
      <c r="D3444" t="s">
        <v>31523</v>
      </c>
      <c r="E3444">
        <v>1</v>
      </c>
      <c r="F3444">
        <v>3</v>
      </c>
      <c r="G3444">
        <v>2</v>
      </c>
      <c r="H3444">
        <v>1</v>
      </c>
      <c r="I3444" t="s">
        <v>31524</v>
      </c>
      <c r="J3444" t="s">
        <v>31521</v>
      </c>
      <c r="K3444" t="s">
        <v>31525</v>
      </c>
      <c r="L3444" t="s">
        <v>13</v>
      </c>
      <c r="M3444" t="s">
        <v>31526</v>
      </c>
      <c r="N3444" t="s">
        <v>31527</v>
      </c>
      <c r="O3444" t="s">
        <v>31528</v>
      </c>
      <c r="P3444" t="s">
        <v>41</v>
      </c>
      <c r="Q3444" t="s">
        <v>18</v>
      </c>
    </row>
    <row r="3445" spans="1:17" x14ac:dyDescent="0.2">
      <c r="A3445" t="s">
        <v>31529</v>
      </c>
      <c r="B3445" t="s">
        <v>31530</v>
      </c>
      <c r="C3445" t="s">
        <v>31531</v>
      </c>
      <c r="D3445" t="s">
        <v>31532</v>
      </c>
      <c r="E3445">
        <v>1</v>
      </c>
      <c r="F3445">
        <v>9</v>
      </c>
      <c r="G3445">
        <v>1</v>
      </c>
      <c r="H3445">
        <v>8</v>
      </c>
      <c r="I3445" t="s">
        <v>31533</v>
      </c>
      <c r="J3445" t="s">
        <v>31534</v>
      </c>
      <c r="K3445" t="s">
        <v>31535</v>
      </c>
      <c r="L3445" t="s">
        <v>13</v>
      </c>
      <c r="M3445" t="s">
        <v>31536</v>
      </c>
      <c r="N3445" t="s">
        <v>31537</v>
      </c>
      <c r="O3445" t="s">
        <v>26915</v>
      </c>
      <c r="P3445" t="s">
        <v>41</v>
      </c>
      <c r="Q3445" t="s">
        <v>42</v>
      </c>
    </row>
    <row r="3446" spans="1:17" x14ac:dyDescent="0.2">
      <c r="A3446" t="s">
        <v>31538</v>
      </c>
      <c r="B3446" t="s">
        <v>31539</v>
      </c>
      <c r="C3446" t="s">
        <v>31540</v>
      </c>
      <c r="D3446" t="s">
        <v>31541</v>
      </c>
      <c r="E3446">
        <v>2</v>
      </c>
      <c r="F3446">
        <v>75</v>
      </c>
      <c r="G3446">
        <v>73</v>
      </c>
      <c r="H3446">
        <v>2</v>
      </c>
      <c r="I3446" t="s">
        <v>31542</v>
      </c>
      <c r="J3446" t="s">
        <v>31543</v>
      </c>
      <c r="K3446" t="s">
        <v>31544</v>
      </c>
      <c r="L3446" t="s">
        <v>13</v>
      </c>
      <c r="M3446" t="s">
        <v>31545</v>
      </c>
      <c r="N3446" t="s">
        <v>31546</v>
      </c>
      <c r="O3446" t="s">
        <v>15166</v>
      </c>
      <c r="P3446" t="s">
        <v>41</v>
      </c>
      <c r="Q3446" t="s">
        <v>42</v>
      </c>
    </row>
    <row r="3447" spans="1:17" x14ac:dyDescent="0.2">
      <c r="A3447" t="s">
        <v>31547</v>
      </c>
      <c r="B3447" t="s">
        <v>31548</v>
      </c>
      <c r="C3447" t="s">
        <v>31549</v>
      </c>
      <c r="D3447" t="s">
        <v>31550</v>
      </c>
      <c r="E3447">
        <v>1</v>
      </c>
      <c r="F3447">
        <v>6</v>
      </c>
      <c r="G3447">
        <v>4</v>
      </c>
      <c r="H3447">
        <v>2</v>
      </c>
      <c r="I3447" t="s">
        <v>31551</v>
      </c>
      <c r="J3447" t="s">
        <v>31552</v>
      </c>
      <c r="K3447" t="s">
        <v>31553</v>
      </c>
      <c r="L3447" t="s">
        <v>13</v>
      </c>
      <c r="M3447" t="s">
        <v>31554</v>
      </c>
      <c r="N3447" t="s">
        <v>31555</v>
      </c>
      <c r="O3447" t="s">
        <v>31556</v>
      </c>
      <c r="P3447" t="s">
        <v>41</v>
      </c>
      <c r="Q3447" t="s">
        <v>30</v>
      </c>
    </row>
    <row r="3448" spans="1:17" x14ac:dyDescent="0.2">
      <c r="A3448" t="s">
        <v>31557</v>
      </c>
      <c r="B3448" t="s">
        <v>31558</v>
      </c>
      <c r="C3448" t="s">
        <v>31559</v>
      </c>
      <c r="D3448" t="s">
        <v>31560</v>
      </c>
      <c r="E3448">
        <v>4</v>
      </c>
      <c r="F3448">
        <v>14</v>
      </c>
      <c r="G3448">
        <v>7</v>
      </c>
      <c r="H3448">
        <v>7</v>
      </c>
      <c r="I3448" t="s">
        <v>31561</v>
      </c>
      <c r="J3448" t="s">
        <v>31562</v>
      </c>
      <c r="K3448" t="s">
        <v>31563</v>
      </c>
      <c r="L3448" t="s">
        <v>13</v>
      </c>
      <c r="M3448" t="s">
        <v>31564</v>
      </c>
      <c r="N3448" t="s">
        <v>31565</v>
      </c>
      <c r="O3448" t="s">
        <v>4256</v>
      </c>
      <c r="P3448" t="s">
        <v>173</v>
      </c>
      <c r="Q3448" t="s">
        <v>42</v>
      </c>
    </row>
    <row r="3449" spans="1:17" x14ac:dyDescent="0.2">
      <c r="A3449" t="s">
        <v>31566</v>
      </c>
      <c r="B3449" t="s">
        <v>31567</v>
      </c>
      <c r="C3449" t="s">
        <v>31568</v>
      </c>
      <c r="D3449" t="s">
        <v>31569</v>
      </c>
      <c r="E3449">
        <v>1</v>
      </c>
      <c r="F3449">
        <v>4</v>
      </c>
      <c r="G3449">
        <v>2</v>
      </c>
      <c r="H3449">
        <v>2</v>
      </c>
      <c r="I3449" t="s">
        <v>31570</v>
      </c>
      <c r="J3449" t="s">
        <v>31571</v>
      </c>
      <c r="K3449" t="s">
        <v>31572</v>
      </c>
      <c r="L3449" t="s">
        <v>13</v>
      </c>
      <c r="M3449" t="s">
        <v>31573</v>
      </c>
      <c r="N3449" t="s">
        <v>31574</v>
      </c>
      <c r="O3449" t="s">
        <v>31575</v>
      </c>
      <c r="P3449" t="s">
        <v>145</v>
      </c>
      <c r="Q3449" t="s">
        <v>18</v>
      </c>
    </row>
    <row r="3450" spans="1:17" x14ac:dyDescent="0.2">
      <c r="A3450" t="s">
        <v>31576</v>
      </c>
      <c r="B3450" t="s">
        <v>31577</v>
      </c>
      <c r="C3450" t="s">
        <v>31578</v>
      </c>
      <c r="D3450" t="s">
        <v>31579</v>
      </c>
      <c r="E3450">
        <v>4</v>
      </c>
      <c r="F3450">
        <v>25</v>
      </c>
      <c r="G3450">
        <v>12</v>
      </c>
      <c r="H3450">
        <v>13</v>
      </c>
      <c r="I3450" t="s">
        <v>31580</v>
      </c>
      <c r="J3450" t="s">
        <v>31581</v>
      </c>
      <c r="K3450" t="s">
        <v>31582</v>
      </c>
      <c r="L3450" t="s">
        <v>13</v>
      </c>
      <c r="M3450" t="s">
        <v>31583</v>
      </c>
      <c r="N3450" t="s">
        <v>31584</v>
      </c>
      <c r="O3450" t="s">
        <v>31585</v>
      </c>
      <c r="P3450" t="s">
        <v>41</v>
      </c>
      <c r="Q3450" t="s">
        <v>42</v>
      </c>
    </row>
    <row r="3451" spans="1:17" x14ac:dyDescent="0.2">
      <c r="A3451" t="s">
        <v>31586</v>
      </c>
      <c r="B3451" t="s">
        <v>31587</v>
      </c>
      <c r="C3451" t="s">
        <v>31588</v>
      </c>
      <c r="D3451" t="s">
        <v>31589</v>
      </c>
      <c r="E3451">
        <v>103</v>
      </c>
      <c r="F3451">
        <v>14728</v>
      </c>
      <c r="G3451">
        <v>14473</v>
      </c>
      <c r="H3451">
        <v>255</v>
      </c>
      <c r="I3451" t="s">
        <v>31590</v>
      </c>
      <c r="J3451" t="s">
        <v>31591</v>
      </c>
      <c r="K3451" t="s">
        <v>31592</v>
      </c>
      <c r="L3451" t="s">
        <v>13</v>
      </c>
      <c r="M3451" t="s">
        <v>31593</v>
      </c>
      <c r="N3451" t="s">
        <v>31594</v>
      </c>
      <c r="O3451" t="s">
        <v>31595</v>
      </c>
      <c r="P3451" t="s">
        <v>386</v>
      </c>
      <c r="Q3451" t="s">
        <v>42</v>
      </c>
    </row>
    <row r="3452" spans="1:17" x14ac:dyDescent="0.2">
      <c r="A3452" t="s">
        <v>31596</v>
      </c>
      <c r="B3452" t="s">
        <v>31597</v>
      </c>
      <c r="C3452" t="s">
        <v>31598</v>
      </c>
      <c r="D3452" t="s">
        <v>31599</v>
      </c>
      <c r="E3452">
        <v>1</v>
      </c>
      <c r="F3452">
        <v>4</v>
      </c>
      <c r="G3452">
        <v>2</v>
      </c>
      <c r="H3452">
        <v>2</v>
      </c>
      <c r="I3452" t="s">
        <v>31600</v>
      </c>
      <c r="J3452" t="s">
        <v>31601</v>
      </c>
      <c r="K3452" t="s">
        <v>31602</v>
      </c>
      <c r="L3452" t="s">
        <v>13</v>
      </c>
      <c r="M3452" t="s">
        <v>31603</v>
      </c>
      <c r="N3452" t="s">
        <v>31604</v>
      </c>
      <c r="O3452" t="s">
        <v>31605</v>
      </c>
      <c r="P3452" t="s">
        <v>41</v>
      </c>
      <c r="Q3452" t="s">
        <v>114</v>
      </c>
    </row>
    <row r="3453" spans="1:17" x14ac:dyDescent="0.2">
      <c r="A3453" t="s">
        <v>31606</v>
      </c>
      <c r="B3453" t="s">
        <v>31607</v>
      </c>
      <c r="C3453" t="s">
        <v>31608</v>
      </c>
      <c r="D3453" t="s">
        <v>31609</v>
      </c>
      <c r="E3453">
        <v>3</v>
      </c>
      <c r="F3453">
        <v>450</v>
      </c>
      <c r="G3453">
        <v>450</v>
      </c>
      <c r="H3453">
        <v>0</v>
      </c>
      <c r="I3453" t="s">
        <v>31610</v>
      </c>
      <c r="J3453" t="s">
        <v>31607</v>
      </c>
      <c r="K3453" t="s">
        <v>31611</v>
      </c>
      <c r="L3453" t="s">
        <v>13</v>
      </c>
      <c r="M3453" t="s">
        <v>31612</v>
      </c>
      <c r="N3453" t="s">
        <v>31613</v>
      </c>
      <c r="O3453" t="s">
        <v>3823</v>
      </c>
      <c r="P3453" t="s">
        <v>41</v>
      </c>
      <c r="Q3453" t="s">
        <v>42</v>
      </c>
    </row>
    <row r="3454" spans="1:17" x14ac:dyDescent="0.2">
      <c r="A3454" t="s">
        <v>31614</v>
      </c>
      <c r="B3454" t="s">
        <v>31615</v>
      </c>
      <c r="C3454" t="s">
        <v>31616</v>
      </c>
      <c r="D3454" t="s">
        <v>31617</v>
      </c>
      <c r="E3454">
        <v>1</v>
      </c>
      <c r="F3454">
        <v>2</v>
      </c>
      <c r="G3454">
        <v>1</v>
      </c>
      <c r="H3454">
        <v>1</v>
      </c>
      <c r="I3454" t="s">
        <v>31618</v>
      </c>
      <c r="J3454" t="s">
        <v>31619</v>
      </c>
      <c r="K3454" t="s">
        <v>31620</v>
      </c>
      <c r="L3454" t="s">
        <v>13</v>
      </c>
      <c r="M3454" t="s">
        <v>31621</v>
      </c>
      <c r="N3454" t="s">
        <v>31622</v>
      </c>
      <c r="O3454" t="s">
        <v>31623</v>
      </c>
      <c r="P3454" t="s">
        <v>41</v>
      </c>
      <c r="Q3454" t="s">
        <v>42</v>
      </c>
    </row>
    <row r="3455" spans="1:17" x14ac:dyDescent="0.2">
      <c r="A3455" t="s">
        <v>31624</v>
      </c>
      <c r="B3455" t="s">
        <v>31625</v>
      </c>
      <c r="C3455" t="s">
        <v>31626</v>
      </c>
      <c r="D3455" t="s">
        <v>31627</v>
      </c>
      <c r="E3455">
        <v>1</v>
      </c>
      <c r="F3455">
        <v>28</v>
      </c>
      <c r="G3455">
        <v>28</v>
      </c>
      <c r="H3455">
        <v>0</v>
      </c>
      <c r="I3455" t="s">
        <v>31628</v>
      </c>
      <c r="J3455" t="s">
        <v>31629</v>
      </c>
      <c r="K3455" t="s">
        <v>31630</v>
      </c>
      <c r="L3455" t="s">
        <v>13</v>
      </c>
      <c r="M3455" t="s">
        <v>31631</v>
      </c>
      <c r="N3455" t="s">
        <v>31632</v>
      </c>
      <c r="O3455" t="s">
        <v>31633</v>
      </c>
      <c r="P3455" t="s">
        <v>41</v>
      </c>
      <c r="Q3455" t="s">
        <v>42</v>
      </c>
    </row>
    <row r="3456" spans="1:17" x14ac:dyDescent="0.2">
      <c r="A3456" t="s">
        <v>31634</v>
      </c>
      <c r="B3456" t="s">
        <v>31635</v>
      </c>
      <c r="C3456" t="s">
        <v>31636</v>
      </c>
      <c r="D3456" t="s">
        <v>31637</v>
      </c>
      <c r="E3456">
        <v>16</v>
      </c>
      <c r="F3456">
        <v>1717</v>
      </c>
      <c r="G3456">
        <v>1717</v>
      </c>
      <c r="H3456">
        <v>0</v>
      </c>
      <c r="I3456" t="s">
        <v>31638</v>
      </c>
      <c r="J3456" t="s">
        <v>31639</v>
      </c>
      <c r="K3456" t="s">
        <v>31640</v>
      </c>
      <c r="L3456" t="s">
        <v>13</v>
      </c>
      <c r="M3456" t="s">
        <v>31641</v>
      </c>
      <c r="N3456" t="s">
        <v>31642</v>
      </c>
      <c r="O3456" t="s">
        <v>31643</v>
      </c>
      <c r="P3456" t="s">
        <v>41</v>
      </c>
      <c r="Q3456" t="s">
        <v>30</v>
      </c>
    </row>
    <row r="3457" spans="1:17" x14ac:dyDescent="0.2">
      <c r="A3457" t="s">
        <v>31644</v>
      </c>
      <c r="B3457" t="s">
        <v>31645</v>
      </c>
      <c r="C3457" t="s">
        <v>31646</v>
      </c>
      <c r="D3457" t="s">
        <v>31647</v>
      </c>
      <c r="E3457">
        <v>1</v>
      </c>
      <c r="F3457">
        <v>9</v>
      </c>
      <c r="G3457">
        <v>5</v>
      </c>
      <c r="H3457">
        <v>4</v>
      </c>
      <c r="I3457" t="s">
        <v>31648</v>
      </c>
      <c r="J3457" t="s">
        <v>31645</v>
      </c>
      <c r="K3457" t="s">
        <v>31649</v>
      </c>
      <c r="L3457" t="s">
        <v>13</v>
      </c>
      <c r="M3457" t="s">
        <v>31650</v>
      </c>
      <c r="N3457" t="s">
        <v>31651</v>
      </c>
      <c r="O3457" t="s">
        <v>31652</v>
      </c>
      <c r="P3457" t="s">
        <v>145</v>
      </c>
      <c r="Q3457" t="s">
        <v>18</v>
      </c>
    </row>
    <row r="3458" spans="1:17" x14ac:dyDescent="0.2">
      <c r="A3458" t="s">
        <v>31653</v>
      </c>
      <c r="B3458" t="s">
        <v>31654</v>
      </c>
      <c r="C3458" t="s">
        <v>31655</v>
      </c>
      <c r="D3458" t="s">
        <v>31656</v>
      </c>
      <c r="E3458">
        <v>2</v>
      </c>
      <c r="F3458">
        <v>22</v>
      </c>
      <c r="G3458">
        <v>16</v>
      </c>
      <c r="H3458">
        <v>6</v>
      </c>
      <c r="I3458" t="s">
        <v>31657</v>
      </c>
      <c r="J3458" t="s">
        <v>31658</v>
      </c>
      <c r="K3458" t="s">
        <v>31659</v>
      </c>
      <c r="L3458" t="s">
        <v>13</v>
      </c>
      <c r="M3458" t="s">
        <v>31660</v>
      </c>
      <c r="N3458" t="s">
        <v>31661</v>
      </c>
      <c r="O3458" t="s">
        <v>31662</v>
      </c>
      <c r="P3458" t="s">
        <v>386</v>
      </c>
      <c r="Q3458" t="s">
        <v>42</v>
      </c>
    </row>
    <row r="3459" spans="1:17" x14ac:dyDescent="0.2">
      <c r="A3459" t="s">
        <v>31663</v>
      </c>
      <c r="B3459" t="s">
        <v>31664</v>
      </c>
      <c r="C3459" t="s">
        <v>31665</v>
      </c>
      <c r="D3459" t="s">
        <v>31666</v>
      </c>
      <c r="E3459">
        <v>1</v>
      </c>
      <c r="F3459">
        <v>4</v>
      </c>
      <c r="G3459">
        <v>3</v>
      </c>
      <c r="H3459">
        <v>1</v>
      </c>
      <c r="I3459" t="s">
        <v>31667</v>
      </c>
      <c r="J3459" t="s">
        <v>31668</v>
      </c>
      <c r="K3459" t="s">
        <v>31669</v>
      </c>
      <c r="L3459" t="s">
        <v>13</v>
      </c>
      <c r="M3459" t="s">
        <v>31670</v>
      </c>
      <c r="N3459" t="s">
        <v>31671</v>
      </c>
      <c r="O3459" t="s">
        <v>31672</v>
      </c>
      <c r="P3459" t="s">
        <v>41</v>
      </c>
      <c r="Q3459" t="s">
        <v>42</v>
      </c>
    </row>
    <row r="3460" spans="1:17" x14ac:dyDescent="0.2">
      <c r="A3460" t="s">
        <v>31673</v>
      </c>
      <c r="B3460" t="s">
        <v>31674</v>
      </c>
      <c r="C3460" t="s">
        <v>31675</v>
      </c>
      <c r="D3460" t="s">
        <v>31676</v>
      </c>
      <c r="E3460">
        <v>1</v>
      </c>
      <c r="F3460">
        <v>2</v>
      </c>
      <c r="G3460">
        <v>1</v>
      </c>
      <c r="H3460">
        <v>1</v>
      </c>
      <c r="I3460" t="s">
        <v>31677</v>
      </c>
      <c r="J3460" t="s">
        <v>31678</v>
      </c>
      <c r="K3460" t="s">
        <v>31679</v>
      </c>
      <c r="L3460" t="s">
        <v>13</v>
      </c>
      <c r="M3460" t="s">
        <v>31680</v>
      </c>
      <c r="N3460" t="s">
        <v>31681</v>
      </c>
      <c r="O3460" t="s">
        <v>23841</v>
      </c>
      <c r="P3460" t="s">
        <v>145</v>
      </c>
      <c r="Q3460" t="s">
        <v>30</v>
      </c>
    </row>
    <row r="3461" spans="1:17" x14ac:dyDescent="0.2">
      <c r="A3461" t="s">
        <v>31682</v>
      </c>
      <c r="B3461" t="s">
        <v>31683</v>
      </c>
      <c r="C3461" t="s">
        <v>31684</v>
      </c>
      <c r="D3461" t="s">
        <v>31685</v>
      </c>
      <c r="E3461">
        <v>1</v>
      </c>
      <c r="F3461">
        <v>10</v>
      </c>
      <c r="G3461">
        <v>10</v>
      </c>
      <c r="H3461">
        <v>0</v>
      </c>
      <c r="I3461" t="s">
        <v>31686</v>
      </c>
      <c r="J3461" t="s">
        <v>31683</v>
      </c>
      <c r="L3461" t="s">
        <v>13</v>
      </c>
      <c r="M3461" t="s">
        <v>31687</v>
      </c>
      <c r="N3461" t="s">
        <v>31688</v>
      </c>
      <c r="O3461" t="s">
        <v>31689</v>
      </c>
      <c r="P3461" t="s">
        <v>41</v>
      </c>
      <c r="Q3461" t="s">
        <v>30</v>
      </c>
    </row>
    <row r="3462" spans="1:17" x14ac:dyDescent="0.2">
      <c r="A3462" t="s">
        <v>31441</v>
      </c>
      <c r="B3462" t="s">
        <v>31690</v>
      </c>
      <c r="C3462" t="s">
        <v>31691</v>
      </c>
      <c r="D3462" t="s">
        <v>31692</v>
      </c>
      <c r="E3462">
        <v>1</v>
      </c>
      <c r="F3462">
        <v>18</v>
      </c>
      <c r="G3462">
        <v>9</v>
      </c>
      <c r="H3462">
        <v>9</v>
      </c>
      <c r="I3462" t="s">
        <v>31693</v>
      </c>
      <c r="J3462" t="s">
        <v>31694</v>
      </c>
      <c r="K3462" t="s">
        <v>31695</v>
      </c>
      <c r="L3462" t="s">
        <v>13</v>
      </c>
      <c r="M3462" t="s">
        <v>31696</v>
      </c>
      <c r="N3462" t="s">
        <v>31691</v>
      </c>
      <c r="O3462" t="s">
        <v>31697</v>
      </c>
      <c r="P3462" t="s">
        <v>64</v>
      </c>
      <c r="Q3462" t="s">
        <v>484</v>
      </c>
    </row>
    <row r="3463" spans="1:17" x14ac:dyDescent="0.2">
      <c r="A3463" t="s">
        <v>31698</v>
      </c>
      <c r="B3463" t="s">
        <v>31699</v>
      </c>
      <c r="C3463" t="s">
        <v>31700</v>
      </c>
      <c r="D3463" t="s">
        <v>31701</v>
      </c>
      <c r="E3463">
        <v>4</v>
      </c>
      <c r="F3463">
        <v>20</v>
      </c>
      <c r="G3463">
        <v>17</v>
      </c>
      <c r="H3463">
        <v>3</v>
      </c>
      <c r="I3463" t="s">
        <v>31702</v>
      </c>
      <c r="J3463" t="s">
        <v>31703</v>
      </c>
      <c r="L3463" t="s">
        <v>13</v>
      </c>
      <c r="M3463" t="s">
        <v>31704</v>
      </c>
      <c r="N3463" t="s">
        <v>31705</v>
      </c>
      <c r="O3463" t="s">
        <v>31706</v>
      </c>
      <c r="P3463" t="s">
        <v>41</v>
      </c>
      <c r="Q3463" t="s">
        <v>30</v>
      </c>
    </row>
    <row r="3464" spans="1:17" x14ac:dyDescent="0.2">
      <c r="A3464" t="s">
        <v>31707</v>
      </c>
      <c r="B3464" t="s">
        <v>31708</v>
      </c>
      <c r="C3464" t="s">
        <v>31709</v>
      </c>
      <c r="D3464" t="s">
        <v>31710</v>
      </c>
      <c r="E3464">
        <v>1</v>
      </c>
      <c r="F3464">
        <v>2</v>
      </c>
      <c r="G3464">
        <v>1</v>
      </c>
      <c r="H3464">
        <v>1</v>
      </c>
      <c r="I3464" t="s">
        <v>31711</v>
      </c>
      <c r="J3464" t="s">
        <v>31708</v>
      </c>
      <c r="K3464" t="s">
        <v>31712</v>
      </c>
      <c r="L3464" t="s">
        <v>13</v>
      </c>
      <c r="M3464" t="s">
        <v>31713</v>
      </c>
      <c r="N3464" t="s">
        <v>31714</v>
      </c>
      <c r="O3464" t="s">
        <v>21591</v>
      </c>
      <c r="P3464" t="s">
        <v>173</v>
      </c>
      <c r="Q3464" t="s">
        <v>30</v>
      </c>
    </row>
    <row r="3465" spans="1:17" x14ac:dyDescent="0.2">
      <c r="A3465" t="s">
        <v>31715</v>
      </c>
      <c r="B3465" t="s">
        <v>31716</v>
      </c>
      <c r="C3465" t="s">
        <v>31717</v>
      </c>
      <c r="D3465" t="s">
        <v>31718</v>
      </c>
      <c r="E3465">
        <v>3</v>
      </c>
      <c r="F3465">
        <v>6</v>
      </c>
      <c r="G3465">
        <v>3</v>
      </c>
      <c r="H3465">
        <v>3</v>
      </c>
      <c r="I3465" t="s">
        <v>31719</v>
      </c>
      <c r="J3465" t="s">
        <v>31720</v>
      </c>
      <c r="K3465" t="s">
        <v>31721</v>
      </c>
      <c r="L3465" t="s">
        <v>13</v>
      </c>
      <c r="M3465" t="s">
        <v>31722</v>
      </c>
      <c r="N3465" t="s">
        <v>31723</v>
      </c>
      <c r="O3465" t="s">
        <v>31724</v>
      </c>
      <c r="P3465" t="s">
        <v>41</v>
      </c>
      <c r="Q3465" t="s">
        <v>30</v>
      </c>
    </row>
    <row r="3466" spans="1:17" x14ac:dyDescent="0.2">
      <c r="A3466" t="s">
        <v>31725</v>
      </c>
      <c r="B3466" t="s">
        <v>31726</v>
      </c>
      <c r="C3466" t="s">
        <v>31727</v>
      </c>
      <c r="D3466" t="s">
        <v>31728</v>
      </c>
      <c r="E3466">
        <v>6</v>
      </c>
      <c r="F3466">
        <v>90</v>
      </c>
      <c r="G3466">
        <v>86</v>
      </c>
      <c r="H3466">
        <v>4</v>
      </c>
      <c r="I3466" t="s">
        <v>31729</v>
      </c>
      <c r="J3466" t="s">
        <v>31726</v>
      </c>
      <c r="K3466" t="s">
        <v>31730</v>
      </c>
      <c r="L3466" t="s">
        <v>13</v>
      </c>
      <c r="M3466" t="s">
        <v>31731</v>
      </c>
      <c r="N3466" t="s">
        <v>31732</v>
      </c>
      <c r="O3466" t="s">
        <v>31733</v>
      </c>
      <c r="P3466" t="s">
        <v>325</v>
      </c>
      <c r="Q3466" t="s">
        <v>30</v>
      </c>
    </row>
    <row r="3467" spans="1:17" x14ac:dyDescent="0.2">
      <c r="A3467" t="s">
        <v>31734</v>
      </c>
      <c r="B3467" t="s">
        <v>31735</v>
      </c>
      <c r="C3467" t="s">
        <v>31736</v>
      </c>
      <c r="D3467" t="s">
        <v>31737</v>
      </c>
      <c r="E3467">
        <v>3</v>
      </c>
      <c r="F3467">
        <v>83</v>
      </c>
      <c r="G3467">
        <v>69</v>
      </c>
      <c r="H3467">
        <v>14</v>
      </c>
      <c r="I3467" t="s">
        <v>31738</v>
      </c>
      <c r="J3467" t="s">
        <v>31739</v>
      </c>
      <c r="K3467" t="s">
        <v>31740</v>
      </c>
      <c r="L3467" t="s">
        <v>13</v>
      </c>
      <c r="M3467" t="s">
        <v>31741</v>
      </c>
      <c r="N3467" t="s">
        <v>31742</v>
      </c>
      <c r="O3467" t="s">
        <v>779</v>
      </c>
      <c r="P3467" t="s">
        <v>173</v>
      </c>
      <c r="Q3467" t="s">
        <v>42</v>
      </c>
    </row>
    <row r="3468" spans="1:17" x14ac:dyDescent="0.2">
      <c r="A3468" t="s">
        <v>31743</v>
      </c>
      <c r="B3468" t="s">
        <v>31744</v>
      </c>
      <c r="C3468" t="s">
        <v>31745</v>
      </c>
      <c r="D3468" t="s">
        <v>31746</v>
      </c>
      <c r="E3468">
        <v>1</v>
      </c>
      <c r="F3468">
        <v>3</v>
      </c>
      <c r="G3468">
        <v>3</v>
      </c>
      <c r="H3468">
        <v>0</v>
      </c>
      <c r="I3468" t="s">
        <v>31747</v>
      </c>
      <c r="J3468" t="s">
        <v>31744</v>
      </c>
      <c r="K3468" t="s">
        <v>31748</v>
      </c>
      <c r="L3468" t="s">
        <v>13</v>
      </c>
      <c r="M3468" t="s">
        <v>31749</v>
      </c>
      <c r="N3468" t="s">
        <v>31750</v>
      </c>
      <c r="O3468" t="s">
        <v>31751</v>
      </c>
      <c r="P3468" t="s">
        <v>386</v>
      </c>
      <c r="Q3468" t="s">
        <v>42</v>
      </c>
    </row>
    <row r="3469" spans="1:17" x14ac:dyDescent="0.2">
      <c r="A3469" t="s">
        <v>31752</v>
      </c>
      <c r="B3469" t="e">
        <f>- Give CHECK_DEVICE_INDEX a suitable error message</f>
        <v>#NAME?</v>
      </c>
      <c r="C3469" t="s">
        <v>31753</v>
      </c>
      <c r="D3469" t="s">
        <v>31754</v>
      </c>
      <c r="E3469">
        <v>1</v>
      </c>
      <c r="F3469">
        <v>2</v>
      </c>
      <c r="G3469">
        <v>1</v>
      </c>
      <c r="H3469">
        <v>1</v>
      </c>
      <c r="I3469" t="s">
        <v>31755</v>
      </c>
      <c r="J3469" t="e">
        <f>- Give CHECK_DEVICE_INDEX a suitable error message</f>
        <v>#NAME?</v>
      </c>
      <c r="K3469" t="s">
        <v>31756</v>
      </c>
      <c r="L3469" t="s">
        <v>13</v>
      </c>
      <c r="M3469" t="s">
        <v>31757</v>
      </c>
      <c r="N3469" t="s">
        <v>31758</v>
      </c>
      <c r="O3469" t="s">
        <v>31759</v>
      </c>
      <c r="P3469" t="s">
        <v>325</v>
      </c>
      <c r="Q3469" t="s">
        <v>387</v>
      </c>
    </row>
    <row r="3470" spans="1:17" x14ac:dyDescent="0.2">
      <c r="A3470" t="s">
        <v>31760</v>
      </c>
      <c r="B3470" t="s">
        <v>31761</v>
      </c>
      <c r="C3470" t="s">
        <v>31762</v>
      </c>
      <c r="D3470" t="s">
        <v>31763</v>
      </c>
      <c r="E3470">
        <v>3</v>
      </c>
      <c r="F3470">
        <v>10</v>
      </c>
      <c r="G3470">
        <v>9</v>
      </c>
      <c r="H3470">
        <v>1</v>
      </c>
      <c r="I3470" t="s">
        <v>31764</v>
      </c>
      <c r="J3470" t="s">
        <v>31765</v>
      </c>
      <c r="K3470" t="s">
        <v>31766</v>
      </c>
      <c r="L3470" t="s">
        <v>13</v>
      </c>
      <c r="M3470" t="s">
        <v>31767</v>
      </c>
      <c r="N3470" t="s">
        <v>31768</v>
      </c>
      <c r="O3470" t="s">
        <v>19771</v>
      </c>
      <c r="P3470" t="s">
        <v>705</v>
      </c>
      <c r="Q3470" t="s">
        <v>9126</v>
      </c>
    </row>
    <row r="3471" spans="1:17" x14ac:dyDescent="0.2">
      <c r="A3471" t="s">
        <v>31769</v>
      </c>
      <c r="B3471" t="s">
        <v>31770</v>
      </c>
      <c r="C3471" t="s">
        <v>31771</v>
      </c>
      <c r="D3471" t="s">
        <v>31772</v>
      </c>
      <c r="E3471">
        <v>4</v>
      </c>
      <c r="F3471">
        <v>97</v>
      </c>
      <c r="G3471">
        <v>88</v>
      </c>
      <c r="H3471">
        <v>9</v>
      </c>
      <c r="I3471" t="s">
        <v>31773</v>
      </c>
      <c r="J3471" t="s">
        <v>31774</v>
      </c>
      <c r="K3471" t="s">
        <v>31775</v>
      </c>
      <c r="L3471" t="s">
        <v>13</v>
      </c>
      <c r="M3471" t="s">
        <v>31776</v>
      </c>
      <c r="N3471" t="s">
        <v>31777</v>
      </c>
      <c r="O3471" t="s">
        <v>5119</v>
      </c>
      <c r="P3471" t="s">
        <v>41</v>
      </c>
      <c r="Q3471" t="s">
        <v>30</v>
      </c>
    </row>
    <row r="3472" spans="1:17" x14ac:dyDescent="0.2">
      <c r="A3472" t="s">
        <v>31778</v>
      </c>
      <c r="B3472" t="s">
        <v>31779</v>
      </c>
      <c r="C3472" t="s">
        <v>31780</v>
      </c>
      <c r="D3472" t="s">
        <v>31781</v>
      </c>
      <c r="E3472">
        <v>1</v>
      </c>
      <c r="F3472">
        <v>5</v>
      </c>
      <c r="G3472">
        <v>3</v>
      </c>
      <c r="H3472">
        <v>2</v>
      </c>
      <c r="I3472" t="s">
        <v>31782</v>
      </c>
      <c r="J3472" t="s">
        <v>31783</v>
      </c>
      <c r="K3472" t="s">
        <v>31784</v>
      </c>
      <c r="L3472" t="s">
        <v>13</v>
      </c>
      <c r="M3472" t="s">
        <v>31785</v>
      </c>
      <c r="N3472" t="s">
        <v>31786</v>
      </c>
      <c r="O3472" t="s">
        <v>16070</v>
      </c>
      <c r="P3472" t="s">
        <v>145</v>
      </c>
      <c r="Q3472" t="s">
        <v>42</v>
      </c>
    </row>
    <row r="3473" spans="1:17" x14ac:dyDescent="0.2">
      <c r="A3473" t="s">
        <v>31787</v>
      </c>
      <c r="B3473" t="s">
        <v>31788</v>
      </c>
      <c r="C3473" t="s">
        <v>31789</v>
      </c>
      <c r="D3473" t="s">
        <v>31790</v>
      </c>
      <c r="E3473">
        <v>4</v>
      </c>
      <c r="F3473">
        <v>85</v>
      </c>
      <c r="G3473">
        <v>59</v>
      </c>
      <c r="H3473">
        <v>26</v>
      </c>
      <c r="I3473" t="s">
        <v>31791</v>
      </c>
      <c r="J3473" t="s">
        <v>31792</v>
      </c>
      <c r="K3473" t="s">
        <v>31793</v>
      </c>
      <c r="L3473" t="s">
        <v>13</v>
      </c>
      <c r="M3473" t="s">
        <v>31794</v>
      </c>
      <c r="N3473" t="s">
        <v>31795</v>
      </c>
      <c r="O3473" t="s">
        <v>15110</v>
      </c>
      <c r="P3473" t="s">
        <v>145</v>
      </c>
      <c r="Q3473" t="s">
        <v>30</v>
      </c>
    </row>
    <row r="3474" spans="1:17" x14ac:dyDescent="0.2">
      <c r="A3474" t="s">
        <v>31796</v>
      </c>
      <c r="B3474" t="s">
        <v>31797</v>
      </c>
      <c r="C3474" t="s">
        <v>31798</v>
      </c>
      <c r="D3474" t="s">
        <v>31799</v>
      </c>
      <c r="E3474">
        <v>3</v>
      </c>
      <c r="F3474">
        <v>39</v>
      </c>
      <c r="G3474">
        <v>36</v>
      </c>
      <c r="H3474">
        <v>3</v>
      </c>
      <c r="I3474" t="s">
        <v>31800</v>
      </c>
      <c r="J3474" t="s">
        <v>31801</v>
      </c>
      <c r="K3474" t="s">
        <v>31802</v>
      </c>
      <c r="L3474" t="s">
        <v>13</v>
      </c>
      <c r="M3474" t="s">
        <v>31803</v>
      </c>
      <c r="N3474" t="s">
        <v>31804</v>
      </c>
      <c r="O3474" t="s">
        <v>31805</v>
      </c>
      <c r="P3474" t="s">
        <v>2587</v>
      </c>
      <c r="Q3474" t="s">
        <v>18</v>
      </c>
    </row>
    <row r="3475" spans="1:17" x14ac:dyDescent="0.2">
      <c r="A3475" t="s">
        <v>31806</v>
      </c>
      <c r="B3475" t="s">
        <v>31807</v>
      </c>
      <c r="C3475" t="s">
        <v>31808</v>
      </c>
      <c r="D3475" t="s">
        <v>31809</v>
      </c>
      <c r="E3475">
        <v>1</v>
      </c>
      <c r="F3475">
        <v>22</v>
      </c>
      <c r="G3475">
        <v>11</v>
      </c>
      <c r="H3475">
        <v>11</v>
      </c>
      <c r="I3475" t="s">
        <v>31810</v>
      </c>
      <c r="J3475" t="s">
        <v>31811</v>
      </c>
      <c r="K3475" t="s">
        <v>31812</v>
      </c>
      <c r="L3475" t="s">
        <v>13</v>
      </c>
      <c r="M3475" t="s">
        <v>31813</v>
      </c>
      <c r="N3475" t="s">
        <v>31814</v>
      </c>
      <c r="O3475" t="s">
        <v>969</v>
      </c>
      <c r="P3475" t="s">
        <v>716</v>
      </c>
      <c r="Q3475" t="s">
        <v>42</v>
      </c>
    </row>
    <row r="3476" spans="1:17" x14ac:dyDescent="0.2">
      <c r="A3476" t="s">
        <v>31815</v>
      </c>
      <c r="B3476" t="s">
        <v>31816</v>
      </c>
      <c r="C3476" t="s">
        <v>31817</v>
      </c>
      <c r="D3476" t="s">
        <v>31818</v>
      </c>
      <c r="E3476">
        <v>1</v>
      </c>
      <c r="F3476">
        <v>9</v>
      </c>
      <c r="G3476">
        <v>9</v>
      </c>
      <c r="H3476">
        <v>0</v>
      </c>
      <c r="I3476" t="s">
        <v>31819</v>
      </c>
      <c r="J3476" t="s">
        <v>31820</v>
      </c>
      <c r="K3476" t="s">
        <v>31821</v>
      </c>
      <c r="L3476" t="s">
        <v>13</v>
      </c>
      <c r="M3476" t="s">
        <v>31822</v>
      </c>
      <c r="N3476" t="s">
        <v>31823</v>
      </c>
      <c r="O3476" t="s">
        <v>31824</v>
      </c>
      <c r="P3476" t="s">
        <v>325</v>
      </c>
      <c r="Q3476" t="s">
        <v>30</v>
      </c>
    </row>
    <row r="3477" spans="1:17" x14ac:dyDescent="0.2">
      <c r="A3477" t="s">
        <v>31825</v>
      </c>
      <c r="B3477" t="s">
        <v>31826</v>
      </c>
      <c r="C3477" t="s">
        <v>31827</v>
      </c>
      <c r="D3477" t="s">
        <v>31828</v>
      </c>
      <c r="E3477">
        <v>1</v>
      </c>
      <c r="F3477">
        <v>2</v>
      </c>
      <c r="G3477">
        <v>1</v>
      </c>
      <c r="H3477">
        <v>1</v>
      </c>
      <c r="I3477" t="s">
        <v>31829</v>
      </c>
      <c r="J3477" t="s">
        <v>31830</v>
      </c>
      <c r="L3477" t="s">
        <v>13</v>
      </c>
      <c r="M3477" t="s">
        <v>31831</v>
      </c>
      <c r="N3477" t="s">
        <v>31832</v>
      </c>
      <c r="O3477" t="s">
        <v>12381</v>
      </c>
      <c r="P3477" t="s">
        <v>145</v>
      </c>
      <c r="Q3477" t="s">
        <v>42</v>
      </c>
    </row>
    <row r="3478" spans="1:17" x14ac:dyDescent="0.2">
      <c r="A3478" t="s">
        <v>31833</v>
      </c>
      <c r="B3478" t="s">
        <v>31834</v>
      </c>
      <c r="C3478" t="s">
        <v>31835</v>
      </c>
      <c r="D3478" t="s">
        <v>31836</v>
      </c>
      <c r="E3478">
        <v>2</v>
      </c>
      <c r="F3478">
        <v>22</v>
      </c>
      <c r="G3478">
        <v>21</v>
      </c>
      <c r="H3478">
        <v>1</v>
      </c>
      <c r="I3478" t="s">
        <v>31837</v>
      </c>
      <c r="J3478" t="s">
        <v>31838</v>
      </c>
      <c r="K3478" t="s">
        <v>31839</v>
      </c>
      <c r="L3478" t="s">
        <v>13</v>
      </c>
      <c r="M3478" t="s">
        <v>31840</v>
      </c>
      <c r="N3478" t="s">
        <v>31841</v>
      </c>
      <c r="O3478" t="s">
        <v>31842</v>
      </c>
      <c r="P3478" t="s">
        <v>1945</v>
      </c>
      <c r="Q3478" t="s">
        <v>18</v>
      </c>
    </row>
    <row r="3479" spans="1:17" x14ac:dyDescent="0.2">
      <c r="A3479" t="s">
        <v>31843</v>
      </c>
      <c r="B3479" t="s">
        <v>31844</v>
      </c>
      <c r="C3479" t="s">
        <v>31845</v>
      </c>
      <c r="D3479" t="s">
        <v>31846</v>
      </c>
      <c r="E3479">
        <v>1</v>
      </c>
      <c r="F3479">
        <v>6</v>
      </c>
      <c r="G3479">
        <v>3</v>
      </c>
      <c r="H3479">
        <v>3</v>
      </c>
      <c r="I3479" t="s">
        <v>31847</v>
      </c>
      <c r="J3479" t="s">
        <v>31844</v>
      </c>
      <c r="K3479" t="s">
        <v>31848</v>
      </c>
      <c r="L3479" t="s">
        <v>13</v>
      </c>
      <c r="M3479" t="s">
        <v>31849</v>
      </c>
      <c r="N3479" t="s">
        <v>31850</v>
      </c>
      <c r="O3479" t="s">
        <v>31851</v>
      </c>
      <c r="P3479" t="s">
        <v>2587</v>
      </c>
      <c r="Q3479" t="s">
        <v>18</v>
      </c>
    </row>
    <row r="3480" spans="1:17" x14ac:dyDescent="0.2">
      <c r="A3480" t="s">
        <v>31852</v>
      </c>
      <c r="B3480" t="s">
        <v>31853</v>
      </c>
      <c r="C3480" t="s">
        <v>31854</v>
      </c>
      <c r="D3480" t="s">
        <v>31855</v>
      </c>
      <c r="E3480">
        <v>2</v>
      </c>
      <c r="F3480">
        <v>35</v>
      </c>
      <c r="G3480">
        <v>34</v>
      </c>
      <c r="H3480">
        <v>1</v>
      </c>
      <c r="I3480" t="s">
        <v>31856</v>
      </c>
      <c r="J3480" t="s">
        <v>31857</v>
      </c>
      <c r="K3480" t="s">
        <v>31858</v>
      </c>
      <c r="L3480" t="s">
        <v>13</v>
      </c>
      <c r="M3480" t="s">
        <v>31859</v>
      </c>
      <c r="N3480" t="s">
        <v>31860</v>
      </c>
      <c r="O3480" t="s">
        <v>10888</v>
      </c>
      <c r="P3480" t="s">
        <v>705</v>
      </c>
      <c r="Q3480" t="s">
        <v>18</v>
      </c>
    </row>
    <row r="3481" spans="1:17" x14ac:dyDescent="0.2">
      <c r="A3481" t="s">
        <v>31861</v>
      </c>
      <c r="B3481" t="s">
        <v>31862</v>
      </c>
      <c r="C3481" t="s">
        <v>31863</v>
      </c>
      <c r="D3481" t="s">
        <v>31864</v>
      </c>
      <c r="E3481">
        <v>3</v>
      </c>
      <c r="F3481">
        <v>74</v>
      </c>
      <c r="G3481">
        <v>65</v>
      </c>
      <c r="H3481">
        <v>9</v>
      </c>
      <c r="I3481" t="s">
        <v>31865</v>
      </c>
      <c r="J3481" t="s">
        <v>31866</v>
      </c>
      <c r="L3481" t="s">
        <v>13</v>
      </c>
      <c r="M3481" t="s">
        <v>31867</v>
      </c>
      <c r="N3481" t="s">
        <v>31868</v>
      </c>
      <c r="O3481" t="s">
        <v>31869</v>
      </c>
      <c r="P3481" t="s">
        <v>7005</v>
      </c>
      <c r="Q3481" t="s">
        <v>30</v>
      </c>
    </row>
    <row r="3482" spans="1:17" x14ac:dyDescent="0.2">
      <c r="A3482" t="s">
        <v>31870</v>
      </c>
      <c r="B3482" t="s">
        <v>31871</v>
      </c>
      <c r="C3482" t="s">
        <v>31872</v>
      </c>
      <c r="D3482" t="s">
        <v>31873</v>
      </c>
      <c r="E3482">
        <v>2</v>
      </c>
      <c r="F3482">
        <v>588</v>
      </c>
      <c r="G3482">
        <v>296</v>
      </c>
      <c r="H3482">
        <v>292</v>
      </c>
      <c r="I3482" t="s">
        <v>31874</v>
      </c>
      <c r="J3482" t="s">
        <v>31875</v>
      </c>
      <c r="L3482" t="s">
        <v>13</v>
      </c>
      <c r="M3482" t="s">
        <v>31876</v>
      </c>
      <c r="N3482" t="s">
        <v>31877</v>
      </c>
      <c r="O3482" t="s">
        <v>12381</v>
      </c>
      <c r="P3482" t="s">
        <v>145</v>
      </c>
      <c r="Q3482" t="s">
        <v>42</v>
      </c>
    </row>
    <row r="3483" spans="1:17" x14ac:dyDescent="0.2">
      <c r="A3483" t="s">
        <v>31878</v>
      </c>
      <c r="B3483" t="s">
        <v>31879</v>
      </c>
      <c r="C3483" t="s">
        <v>31880</v>
      </c>
      <c r="D3483" t="s">
        <v>31881</v>
      </c>
      <c r="E3483">
        <v>1</v>
      </c>
      <c r="F3483">
        <v>8</v>
      </c>
      <c r="G3483">
        <v>4</v>
      </c>
      <c r="H3483">
        <v>4</v>
      </c>
      <c r="I3483" t="s">
        <v>31882</v>
      </c>
      <c r="J3483" t="s">
        <v>31883</v>
      </c>
      <c r="K3483" t="s">
        <v>31884</v>
      </c>
      <c r="L3483" t="s">
        <v>13</v>
      </c>
      <c r="M3483" t="s">
        <v>31885</v>
      </c>
      <c r="N3483" t="s">
        <v>31886</v>
      </c>
      <c r="O3483" t="s">
        <v>236</v>
      </c>
      <c r="P3483" t="s">
        <v>41</v>
      </c>
      <c r="Q3483" t="s">
        <v>42</v>
      </c>
    </row>
    <row r="3484" spans="1:17" x14ac:dyDescent="0.2">
      <c r="A3484" t="s">
        <v>31887</v>
      </c>
      <c r="B3484" t="s">
        <v>31888</v>
      </c>
      <c r="C3484" t="s">
        <v>31889</v>
      </c>
      <c r="D3484" t="s">
        <v>31890</v>
      </c>
      <c r="E3484">
        <v>1</v>
      </c>
      <c r="F3484">
        <v>16</v>
      </c>
      <c r="G3484">
        <v>16</v>
      </c>
      <c r="H3484">
        <v>0</v>
      </c>
      <c r="I3484" t="s">
        <v>31891</v>
      </c>
      <c r="J3484" t="s">
        <v>31892</v>
      </c>
      <c r="K3484" t="s">
        <v>31893</v>
      </c>
      <c r="L3484" t="s">
        <v>13</v>
      </c>
      <c r="M3484" t="s">
        <v>31894</v>
      </c>
      <c r="N3484" t="s">
        <v>31895</v>
      </c>
      <c r="O3484" t="s">
        <v>9764</v>
      </c>
      <c r="P3484" t="s">
        <v>145</v>
      </c>
      <c r="Q3484" t="s">
        <v>114</v>
      </c>
    </row>
    <row r="3485" spans="1:17" x14ac:dyDescent="0.2">
      <c r="A3485" t="s">
        <v>31896</v>
      </c>
      <c r="B3485" t="s">
        <v>31897</v>
      </c>
      <c r="C3485" t="s">
        <v>31898</v>
      </c>
      <c r="D3485" t="s">
        <v>31899</v>
      </c>
      <c r="E3485">
        <v>1</v>
      </c>
      <c r="F3485">
        <v>11</v>
      </c>
      <c r="G3485">
        <v>6</v>
      </c>
      <c r="H3485">
        <v>5</v>
      </c>
      <c r="I3485" t="s">
        <v>31900</v>
      </c>
      <c r="J3485" t="s">
        <v>31901</v>
      </c>
      <c r="K3485" t="s">
        <v>31902</v>
      </c>
      <c r="L3485" t="s">
        <v>13</v>
      </c>
      <c r="M3485" t="s">
        <v>31903</v>
      </c>
      <c r="N3485" t="s">
        <v>31904</v>
      </c>
      <c r="O3485" t="s">
        <v>31905</v>
      </c>
      <c r="P3485" t="s">
        <v>64</v>
      </c>
      <c r="Q3485" t="s">
        <v>695</v>
      </c>
    </row>
    <row r="3486" spans="1:17" x14ac:dyDescent="0.2">
      <c r="A3486" t="s">
        <v>31906</v>
      </c>
      <c r="B3486" t="s">
        <v>31907</v>
      </c>
      <c r="C3486" t="s">
        <v>31908</v>
      </c>
      <c r="D3486" t="s">
        <v>31909</v>
      </c>
      <c r="E3486">
        <v>4</v>
      </c>
      <c r="F3486">
        <v>118</v>
      </c>
      <c r="G3486">
        <v>109</v>
      </c>
      <c r="H3486">
        <v>9</v>
      </c>
      <c r="I3486" t="s">
        <v>31910</v>
      </c>
      <c r="J3486" t="s">
        <v>31911</v>
      </c>
      <c r="K3486" t="s">
        <v>31912</v>
      </c>
      <c r="L3486" t="s">
        <v>13</v>
      </c>
      <c r="M3486" t="s">
        <v>31913</v>
      </c>
      <c r="N3486" t="s">
        <v>31914</v>
      </c>
      <c r="O3486" t="s">
        <v>4047</v>
      </c>
      <c r="P3486" t="s">
        <v>41</v>
      </c>
      <c r="Q3486" t="s">
        <v>42</v>
      </c>
    </row>
    <row r="3487" spans="1:17" x14ac:dyDescent="0.2">
      <c r="A3487" t="s">
        <v>31915</v>
      </c>
      <c r="B3487" t="s">
        <v>31916</v>
      </c>
      <c r="C3487" t="s">
        <v>31917</v>
      </c>
      <c r="D3487" t="s">
        <v>31918</v>
      </c>
      <c r="E3487">
        <v>1</v>
      </c>
      <c r="F3487">
        <v>2</v>
      </c>
      <c r="G3487">
        <v>1</v>
      </c>
      <c r="H3487">
        <v>1</v>
      </c>
      <c r="I3487" t="s">
        <v>31919</v>
      </c>
      <c r="J3487" t="s">
        <v>31916</v>
      </c>
      <c r="K3487" t="s">
        <v>31920</v>
      </c>
      <c r="L3487" t="s">
        <v>13</v>
      </c>
      <c r="M3487" t="s">
        <v>31921</v>
      </c>
      <c r="N3487" t="s">
        <v>31922</v>
      </c>
      <c r="O3487" t="s">
        <v>31923</v>
      </c>
      <c r="P3487" t="s">
        <v>145</v>
      </c>
      <c r="Q3487" t="s">
        <v>42</v>
      </c>
    </row>
    <row r="3488" spans="1:17" x14ac:dyDescent="0.2">
      <c r="A3488" t="s">
        <v>31924</v>
      </c>
      <c r="B3488" t="s">
        <v>31925</v>
      </c>
      <c r="C3488" t="s">
        <v>31926</v>
      </c>
      <c r="D3488" t="s">
        <v>31927</v>
      </c>
      <c r="E3488">
        <v>23</v>
      </c>
      <c r="F3488">
        <v>1156</v>
      </c>
      <c r="G3488">
        <v>1156</v>
      </c>
      <c r="H3488">
        <v>0</v>
      </c>
      <c r="I3488" t="s">
        <v>765</v>
      </c>
      <c r="J3488" t="s">
        <v>766</v>
      </c>
      <c r="L3488" t="s">
        <v>13</v>
      </c>
      <c r="M3488" t="s">
        <v>767</v>
      </c>
      <c r="N3488" t="s">
        <v>768</v>
      </c>
      <c r="O3488" t="s">
        <v>769</v>
      </c>
      <c r="P3488" t="s">
        <v>41</v>
      </c>
      <c r="Q3488" t="s">
        <v>42</v>
      </c>
    </row>
    <row r="3489" spans="1:17" x14ac:dyDescent="0.2">
      <c r="A3489" t="s">
        <v>31928</v>
      </c>
      <c r="B3489" t="s">
        <v>31929</v>
      </c>
      <c r="C3489" t="s">
        <v>31930</v>
      </c>
      <c r="D3489" t="s">
        <v>31931</v>
      </c>
      <c r="E3489">
        <v>1</v>
      </c>
      <c r="F3489">
        <v>5</v>
      </c>
      <c r="G3489">
        <v>5</v>
      </c>
      <c r="H3489">
        <v>0</v>
      </c>
      <c r="I3489" t="s">
        <v>31932</v>
      </c>
      <c r="J3489" t="s">
        <v>31933</v>
      </c>
      <c r="K3489" t="s">
        <v>31934</v>
      </c>
      <c r="L3489" t="s">
        <v>13</v>
      </c>
      <c r="M3489" t="s">
        <v>31935</v>
      </c>
      <c r="N3489" t="s">
        <v>31936</v>
      </c>
      <c r="O3489" t="s">
        <v>684</v>
      </c>
      <c r="P3489" t="s">
        <v>41</v>
      </c>
      <c r="Q3489" t="s">
        <v>42</v>
      </c>
    </row>
    <row r="3490" spans="1:17" x14ac:dyDescent="0.2">
      <c r="A3490" t="s">
        <v>31937</v>
      </c>
      <c r="B3490" t="s">
        <v>31938</v>
      </c>
      <c r="C3490" t="s">
        <v>31939</v>
      </c>
      <c r="D3490" t="s">
        <v>31940</v>
      </c>
      <c r="E3490">
        <v>3</v>
      </c>
      <c r="F3490">
        <v>19</v>
      </c>
      <c r="G3490">
        <v>17</v>
      </c>
      <c r="H3490">
        <v>2</v>
      </c>
      <c r="I3490" t="s">
        <v>31941</v>
      </c>
      <c r="J3490" t="s">
        <v>31942</v>
      </c>
      <c r="K3490" t="s">
        <v>31943</v>
      </c>
      <c r="L3490" t="s">
        <v>13</v>
      </c>
      <c r="M3490" t="s">
        <v>31944</v>
      </c>
      <c r="N3490" t="s">
        <v>31945</v>
      </c>
      <c r="O3490" t="s">
        <v>462</v>
      </c>
      <c r="P3490" t="s">
        <v>41</v>
      </c>
      <c r="Q3490" t="s">
        <v>30</v>
      </c>
    </row>
    <row r="3491" spans="1:17" x14ac:dyDescent="0.2">
      <c r="A3491" t="s">
        <v>31946</v>
      </c>
      <c r="B3491" t="s">
        <v>31947</v>
      </c>
      <c r="C3491" t="s">
        <v>31948</v>
      </c>
      <c r="D3491" t="s">
        <v>31949</v>
      </c>
      <c r="E3491">
        <v>1</v>
      </c>
      <c r="F3491">
        <v>114</v>
      </c>
      <c r="G3491">
        <v>114</v>
      </c>
      <c r="H3491">
        <v>0</v>
      </c>
      <c r="I3491" t="s">
        <v>31950</v>
      </c>
      <c r="J3491" t="s">
        <v>31951</v>
      </c>
      <c r="K3491" t="s">
        <v>31952</v>
      </c>
      <c r="L3491" t="s">
        <v>13</v>
      </c>
      <c r="M3491" t="s">
        <v>31953</v>
      </c>
      <c r="N3491" t="s">
        <v>31954</v>
      </c>
      <c r="O3491" t="s">
        <v>629</v>
      </c>
      <c r="P3491" t="s">
        <v>41</v>
      </c>
      <c r="Q3491" t="s">
        <v>42</v>
      </c>
    </row>
    <row r="3492" spans="1:17" x14ac:dyDescent="0.2">
      <c r="A3492" t="s">
        <v>31955</v>
      </c>
      <c r="B3492" t="s">
        <v>31956</v>
      </c>
      <c r="C3492" t="s">
        <v>31957</v>
      </c>
      <c r="D3492" t="s">
        <v>31958</v>
      </c>
      <c r="E3492">
        <v>1</v>
      </c>
      <c r="F3492">
        <v>14</v>
      </c>
      <c r="G3492">
        <v>7</v>
      </c>
      <c r="H3492">
        <v>7</v>
      </c>
      <c r="I3492" t="s">
        <v>31959</v>
      </c>
      <c r="J3492" t="s">
        <v>31960</v>
      </c>
      <c r="L3492" t="s">
        <v>13</v>
      </c>
      <c r="M3492" t="s">
        <v>31961</v>
      </c>
      <c r="N3492" t="s">
        <v>31962</v>
      </c>
      <c r="O3492" t="s">
        <v>192</v>
      </c>
      <c r="P3492" t="s">
        <v>145</v>
      </c>
      <c r="Q3492" t="s">
        <v>42</v>
      </c>
    </row>
    <row r="3493" spans="1:17" x14ac:dyDescent="0.2">
      <c r="A3493" t="s">
        <v>31963</v>
      </c>
      <c r="B3493" t="s">
        <v>31964</v>
      </c>
      <c r="C3493" t="s">
        <v>31965</v>
      </c>
      <c r="D3493" t="s">
        <v>31966</v>
      </c>
      <c r="E3493">
        <v>1</v>
      </c>
      <c r="F3493">
        <v>2</v>
      </c>
      <c r="G3493">
        <v>1</v>
      </c>
      <c r="H3493">
        <v>1</v>
      </c>
      <c r="I3493" t="s">
        <v>31967</v>
      </c>
      <c r="J3493" t="s">
        <v>31968</v>
      </c>
      <c r="K3493" t="s">
        <v>31969</v>
      </c>
      <c r="L3493" t="s">
        <v>13</v>
      </c>
      <c r="M3493" t="s">
        <v>31970</v>
      </c>
      <c r="N3493" t="s">
        <v>31965</v>
      </c>
      <c r="O3493" t="s">
        <v>2150</v>
      </c>
      <c r="P3493" t="s">
        <v>113</v>
      </c>
      <c r="Q3493" t="s">
        <v>42</v>
      </c>
    </row>
    <row r="3494" spans="1:17" x14ac:dyDescent="0.2">
      <c r="A3494" t="s">
        <v>31971</v>
      </c>
      <c r="B3494" t="s">
        <v>31972</v>
      </c>
      <c r="C3494" t="s">
        <v>31973</v>
      </c>
      <c r="D3494" t="s">
        <v>31974</v>
      </c>
      <c r="E3494">
        <v>16</v>
      </c>
      <c r="F3494">
        <v>257</v>
      </c>
      <c r="G3494">
        <v>228</v>
      </c>
      <c r="H3494">
        <v>29</v>
      </c>
      <c r="I3494" t="s">
        <v>31975</v>
      </c>
      <c r="J3494" t="s">
        <v>31976</v>
      </c>
      <c r="K3494" t="s">
        <v>31977</v>
      </c>
      <c r="L3494" t="s">
        <v>13</v>
      </c>
      <c r="M3494" t="s">
        <v>31978</v>
      </c>
      <c r="N3494" t="s">
        <v>31979</v>
      </c>
      <c r="O3494" t="s">
        <v>31980</v>
      </c>
      <c r="P3494" t="s">
        <v>41</v>
      </c>
      <c r="Q3494" t="s">
        <v>30</v>
      </c>
    </row>
    <row r="3495" spans="1:17" x14ac:dyDescent="0.2">
      <c r="A3495" t="s">
        <v>31981</v>
      </c>
      <c r="B3495" t="s">
        <v>31982</v>
      </c>
      <c r="C3495" t="s">
        <v>31983</v>
      </c>
      <c r="D3495" t="s">
        <v>31984</v>
      </c>
      <c r="E3495">
        <v>4</v>
      </c>
      <c r="F3495">
        <v>578</v>
      </c>
      <c r="G3495">
        <v>574</v>
      </c>
      <c r="H3495">
        <v>4</v>
      </c>
      <c r="I3495" t="s">
        <v>31985</v>
      </c>
      <c r="J3495" t="s">
        <v>31986</v>
      </c>
      <c r="K3495" t="s">
        <v>31987</v>
      </c>
      <c r="L3495" t="s">
        <v>13</v>
      </c>
      <c r="M3495" t="s">
        <v>31988</v>
      </c>
      <c r="N3495" t="s">
        <v>31989</v>
      </c>
      <c r="O3495" t="s">
        <v>4121</v>
      </c>
      <c r="P3495" t="s">
        <v>386</v>
      </c>
      <c r="Q3495" t="s">
        <v>42</v>
      </c>
    </row>
    <row r="3496" spans="1:17" x14ac:dyDescent="0.2">
      <c r="A3496" t="s">
        <v>31990</v>
      </c>
      <c r="B3496" t="s">
        <v>31991</v>
      </c>
      <c r="C3496" t="s">
        <v>31992</v>
      </c>
      <c r="D3496" t="s">
        <v>31993</v>
      </c>
      <c r="E3496">
        <v>5</v>
      </c>
      <c r="F3496">
        <v>667</v>
      </c>
      <c r="G3496">
        <v>649</v>
      </c>
      <c r="H3496">
        <v>18</v>
      </c>
      <c r="I3496" t="s">
        <v>31994</v>
      </c>
      <c r="J3496" t="s">
        <v>31995</v>
      </c>
      <c r="L3496" t="s">
        <v>13</v>
      </c>
      <c r="M3496" t="s">
        <v>31996</v>
      </c>
      <c r="N3496" t="s">
        <v>31997</v>
      </c>
      <c r="O3496" t="s">
        <v>779</v>
      </c>
      <c r="P3496" t="s">
        <v>173</v>
      </c>
      <c r="Q3496" t="s">
        <v>42</v>
      </c>
    </row>
    <row r="3497" spans="1:17" x14ac:dyDescent="0.2">
      <c r="A3497" t="s">
        <v>31998</v>
      </c>
      <c r="B3497" t="s">
        <v>31999</v>
      </c>
      <c r="C3497" t="s">
        <v>32000</v>
      </c>
      <c r="D3497" t="s">
        <v>32001</v>
      </c>
      <c r="E3497">
        <v>1</v>
      </c>
      <c r="F3497">
        <v>10</v>
      </c>
      <c r="G3497">
        <v>5</v>
      </c>
      <c r="H3497">
        <v>5</v>
      </c>
      <c r="I3497" t="s">
        <v>32002</v>
      </c>
      <c r="J3497" t="s">
        <v>32003</v>
      </c>
      <c r="K3497" t="s">
        <v>32004</v>
      </c>
      <c r="L3497" t="s">
        <v>13</v>
      </c>
      <c r="M3497" t="s">
        <v>32005</v>
      </c>
      <c r="N3497" t="s">
        <v>32006</v>
      </c>
      <c r="O3497" t="s">
        <v>32007</v>
      </c>
      <c r="P3497" t="s">
        <v>173</v>
      </c>
      <c r="Q3497" t="s">
        <v>18</v>
      </c>
    </row>
    <row r="3498" spans="1:17" x14ac:dyDescent="0.2">
      <c r="A3498" t="s">
        <v>32008</v>
      </c>
      <c r="B3498" t="s">
        <v>32009</v>
      </c>
      <c r="C3498" t="s">
        <v>32010</v>
      </c>
      <c r="D3498" t="s">
        <v>32011</v>
      </c>
      <c r="E3498">
        <v>1</v>
      </c>
      <c r="F3498">
        <v>2</v>
      </c>
      <c r="G3498">
        <v>1</v>
      </c>
      <c r="H3498">
        <v>1</v>
      </c>
      <c r="I3498" t="s">
        <v>32012</v>
      </c>
      <c r="J3498" t="s">
        <v>32013</v>
      </c>
      <c r="K3498" t="s">
        <v>32014</v>
      </c>
      <c r="L3498" t="s">
        <v>13</v>
      </c>
      <c r="M3498" t="s">
        <v>32015</v>
      </c>
      <c r="N3498" t="s">
        <v>32016</v>
      </c>
      <c r="O3498" t="s">
        <v>32017</v>
      </c>
      <c r="P3498" t="s">
        <v>386</v>
      </c>
      <c r="Q3498" t="s">
        <v>42</v>
      </c>
    </row>
    <row r="3499" spans="1:17" x14ac:dyDescent="0.2">
      <c r="A3499" t="s">
        <v>32018</v>
      </c>
      <c r="B3499" t="s">
        <v>32019</v>
      </c>
      <c r="C3499" t="s">
        <v>32020</v>
      </c>
      <c r="D3499" t="s">
        <v>32021</v>
      </c>
      <c r="E3499">
        <v>1</v>
      </c>
      <c r="F3499">
        <v>3</v>
      </c>
      <c r="G3499">
        <v>0</v>
      </c>
      <c r="H3499">
        <v>3</v>
      </c>
      <c r="I3499" t="s">
        <v>32022</v>
      </c>
      <c r="J3499" t="s">
        <v>32023</v>
      </c>
      <c r="K3499" t="s">
        <v>32024</v>
      </c>
      <c r="L3499" t="s">
        <v>13</v>
      </c>
      <c r="M3499" t="s">
        <v>32025</v>
      </c>
      <c r="N3499" t="s">
        <v>32026</v>
      </c>
      <c r="O3499" t="s">
        <v>32027</v>
      </c>
      <c r="P3499" t="s">
        <v>705</v>
      </c>
      <c r="Q3499" t="s">
        <v>30</v>
      </c>
    </row>
    <row r="3500" spans="1:17" x14ac:dyDescent="0.2">
      <c r="A3500" t="s">
        <v>32028</v>
      </c>
      <c r="B3500" t="s">
        <v>32029</v>
      </c>
      <c r="C3500" t="s">
        <v>32030</v>
      </c>
      <c r="D3500" t="s">
        <v>32031</v>
      </c>
      <c r="E3500">
        <v>1</v>
      </c>
      <c r="F3500">
        <v>26</v>
      </c>
      <c r="G3500">
        <v>21</v>
      </c>
      <c r="H3500">
        <v>5</v>
      </c>
      <c r="I3500" t="s">
        <v>12073</v>
      </c>
      <c r="J3500" t="s">
        <v>12074</v>
      </c>
      <c r="K3500" t="s">
        <v>12075</v>
      </c>
      <c r="L3500" t="s">
        <v>13</v>
      </c>
      <c r="M3500" t="s">
        <v>12076</v>
      </c>
      <c r="N3500" t="s">
        <v>12077</v>
      </c>
      <c r="O3500" t="s">
        <v>12078</v>
      </c>
      <c r="P3500" t="s">
        <v>41</v>
      </c>
      <c r="Q3500" t="s">
        <v>30</v>
      </c>
    </row>
    <row r="3501" spans="1:17" x14ac:dyDescent="0.2">
      <c r="A3501" t="s">
        <v>32032</v>
      </c>
      <c r="B3501" t="s">
        <v>32033</v>
      </c>
      <c r="C3501" t="s">
        <v>32034</v>
      </c>
      <c r="D3501" t="s">
        <v>32035</v>
      </c>
      <c r="E3501">
        <v>3</v>
      </c>
      <c r="F3501">
        <v>19</v>
      </c>
      <c r="G3501">
        <v>14</v>
      </c>
      <c r="H3501">
        <v>5</v>
      </c>
      <c r="I3501" t="s">
        <v>32036</v>
      </c>
      <c r="J3501" t="s">
        <v>32037</v>
      </c>
      <c r="K3501" t="s">
        <v>32038</v>
      </c>
      <c r="L3501" t="s">
        <v>13</v>
      </c>
      <c r="M3501" t="s">
        <v>32039</v>
      </c>
      <c r="N3501" t="s">
        <v>32040</v>
      </c>
      <c r="O3501" t="s">
        <v>32041</v>
      </c>
      <c r="P3501" t="s">
        <v>17</v>
      </c>
      <c r="Q3501" t="s">
        <v>387</v>
      </c>
    </row>
  </sheetData>
  <hyperlinks>
    <hyperlink ref="D2" r:id="rId1" xr:uid="{63A60093-D32F-0D46-B2E8-2CF285B7CABE}"/>
    <hyperlink ref="D3" r:id="rId2" xr:uid="{0E30A03F-3997-284B-90D5-21797AEFA027}"/>
    <hyperlink ref="D4" r:id="rId3" xr:uid="{ABA63A54-8F67-5348-8911-994DA0CE3065}"/>
    <hyperlink ref="D5" r:id="rId4" xr:uid="{0AAC7B4C-892E-9A49-8EAA-7DC6C0320219}"/>
    <hyperlink ref="D8" r:id="rId5" xr:uid="{C3200A75-D932-3C40-85B8-625718041777}"/>
    <hyperlink ref="I9" r:id="rId6" xr:uid="{B130504D-4CBD-2040-86B3-F72B4709E43D}"/>
    <hyperlink ref="D14" r:id="rId7" xr:uid="{CEB71177-F615-3B44-849A-13D30DFF9089}"/>
    <hyperlink ref="D15" r:id="rId8" xr:uid="{FBCE13D0-999B-204B-BE47-B0FB2E055CC3}"/>
    <hyperlink ref="I15" r:id="rId9" xr:uid="{DE9356BE-321E-7241-8184-243AFF5906D3}"/>
    <hyperlink ref="D16" r:id="rId10" xr:uid="{2AFD68E8-3BEB-B74A-B8E1-3425D1F7F43C}"/>
    <hyperlink ref="I16" r:id="rId11" xr:uid="{F0202FBD-88C2-D548-9A04-0364E85421C7}"/>
    <hyperlink ref="D17" r:id="rId12" xr:uid="{95B7C330-A8FF-9A4D-BB32-C9710404E0C0}"/>
    <hyperlink ref="D18" r:id="rId13" xr:uid="{470AF4C5-BE91-A748-8BAF-F8780CB30935}"/>
    <hyperlink ref="D19" r:id="rId14" xr:uid="{FA05791E-99F9-1741-93BB-B609F2EE9636}"/>
    <hyperlink ref="D21" r:id="rId15" xr:uid="{076F205E-AD6E-BF4E-92C8-850F7BA8F642}"/>
    <hyperlink ref="D22" r:id="rId16" xr:uid="{167FDC28-1DA2-7543-98FF-4BA5A7DFA054}"/>
    <hyperlink ref="I22" r:id="rId17" xr:uid="{B7713A85-E036-CE4C-8C0F-2055282F1D42}"/>
    <hyperlink ref="D23" r:id="rId18" xr:uid="{D29D245E-2D94-EA44-B439-9699E78B7537}"/>
    <hyperlink ref="I23" r:id="rId19" xr:uid="{60F1D2F1-2F4E-C240-A90D-4D52ADE1B837}"/>
    <hyperlink ref="D24" r:id="rId20" xr:uid="{57E3B1B5-88EB-5E49-9BB0-2D3A65F67976}"/>
    <hyperlink ref="D25" r:id="rId21" xr:uid="{74FE760B-1139-B64B-94BB-08C6484CB9E7}"/>
    <hyperlink ref="I25" r:id="rId22" xr:uid="{D9DFFF5F-25AF-FB41-BA5E-02521A391B62}"/>
    <hyperlink ref="D20" r:id="rId23" xr:uid="{4034A143-DA90-154A-A08F-F29870787A0F}"/>
    <hyperlink ref="I21" r:id="rId24" xr:uid="{488AAC4A-B46C-1A47-9953-D287717EF872}"/>
    <hyperlink ref="I4" r:id="rId25" xr:uid="{B43DCEB7-EFC2-0B4D-BD0F-49F186F61DA8}"/>
    <hyperlink ref="D10" r:id="rId26" xr:uid="{A3EB8C36-E755-B645-8952-2C37FBE1ED81}"/>
    <hyperlink ref="D6" r:id="rId27" xr:uid="{36A2A3EB-FEDC-AC40-8EE7-5CE0E59309C0}"/>
    <hyperlink ref="D9" r:id="rId28" xr:uid="{67C18F30-3117-F545-B3CD-23414581AC7C}"/>
    <hyperlink ref="D11" r:id="rId29" xr:uid="{C1BB45BE-626E-D04E-AC0F-F8D0F526F619}"/>
    <hyperlink ref="D12" r:id="rId30" xr:uid="{B6CB3490-08D5-9241-AEE6-4C2116900554}"/>
    <hyperlink ref="D26" r:id="rId31" xr:uid="{4FDBAC89-04B1-B940-92DD-79628C54F59A}"/>
    <hyperlink ref="D27" r:id="rId32" xr:uid="{9BDBA107-5A35-4244-860F-1E01E1DFD7D2}"/>
    <hyperlink ref="D28" r:id="rId33" xr:uid="{22C74C56-B205-8340-B5C7-AED90028DA73}"/>
    <hyperlink ref="D29" r:id="rId34" xr:uid="{E5485BE6-9D78-D145-B551-DD0D538923C0}"/>
    <hyperlink ref="D30" r:id="rId35" xr:uid="{9D1DF9C4-3230-9D47-A682-13E05FDB98E7}"/>
    <hyperlink ref="D31" r:id="rId36" xr:uid="{CB7BC0AE-46D1-F44B-93CC-AF70F80856CE}"/>
    <hyperlink ref="D32" r:id="rId37" xr:uid="{6DEFABB6-5770-CE42-AC52-91F6AFA21E89}"/>
    <hyperlink ref="D33" r:id="rId38" xr:uid="{C8CCC7CC-BB51-4544-BF43-50301478D15F}"/>
    <hyperlink ref="D34" r:id="rId39" xr:uid="{A5B17903-F684-E245-A1DD-DF39855F11D5}"/>
    <hyperlink ref="D35" r:id="rId40" xr:uid="{E5B1F4A5-2ACD-924F-8B0F-B7507D987094}"/>
    <hyperlink ref="D36" r:id="rId41" xr:uid="{A90ED219-ADBE-854D-B0BD-513E71A28EF9}"/>
    <hyperlink ref="D37" r:id="rId42" xr:uid="{F1E4F00A-B8BA-F644-A283-0874E33E35D6}"/>
    <hyperlink ref="D38" r:id="rId43" xr:uid="{B348A4E5-2645-254A-B633-1E3FFD8215F1}"/>
    <hyperlink ref="D39" r:id="rId44" xr:uid="{374195F0-8495-104D-8979-B268F4A451D8}"/>
    <hyperlink ref="D40" r:id="rId45" xr:uid="{BFBF3079-C5D1-5C4E-8A12-F1E61D9BF849}"/>
    <hyperlink ref="D41" r:id="rId46" xr:uid="{027F9071-7142-9A4A-BDED-CA539B095726}"/>
    <hyperlink ref="D43" r:id="rId47" xr:uid="{9F087869-7175-CD40-AED2-02B992C3FDB8}"/>
    <hyperlink ref="D44" r:id="rId48" xr:uid="{3090B8E9-01F2-844B-8479-BB378F9EB296}"/>
    <hyperlink ref="D45" r:id="rId49" xr:uid="{CA54E3FF-1045-7C47-93EC-6ADE96C5CF73}"/>
    <hyperlink ref="D46" r:id="rId50" xr:uid="{6A4840FA-1F3C-3B47-84B2-5974FD516592}"/>
    <hyperlink ref="D47" r:id="rId51" xr:uid="{8F368118-E504-6E46-B7B0-BB0C09F474FC}"/>
    <hyperlink ref="D48" r:id="rId52" xr:uid="{23CF0FEE-6A07-F44E-8E58-C9D567C31DFB}"/>
    <hyperlink ref="D49" r:id="rId53" xr:uid="{A33CFB4A-A25E-D14D-8DB7-94ACEC7A7483}"/>
    <hyperlink ref="D50" r:id="rId54" xr:uid="{012919D9-6421-E04D-A6E1-DCC3D34B3827}"/>
    <hyperlink ref="D51" r:id="rId55" xr:uid="{886FAA65-C30E-934B-AF1D-E6DA0DF207AA}"/>
    <hyperlink ref="I51" r:id="rId56" xr:uid="{5D13FD03-6DA4-AB42-8E43-677ADCD3936D}"/>
    <hyperlink ref="D52" r:id="rId57" xr:uid="{6D3A711B-9941-E14A-8F32-E7283DF5FF62}"/>
    <hyperlink ref="D53" r:id="rId58" xr:uid="{31A1285A-F432-8042-A70E-158D389C3066}"/>
    <hyperlink ref="D54" r:id="rId59" xr:uid="{83B1D566-0C78-1B48-AB9E-DD86CA2E96DE}"/>
    <hyperlink ref="I54" r:id="rId60" xr:uid="{B3AB6133-6BC3-6B43-AC24-5621048881D4}"/>
    <hyperlink ref="D55" r:id="rId61" xr:uid="{11F46953-6D87-6B4B-8931-48D519DEDEB8}"/>
    <hyperlink ref="D56" r:id="rId62" xr:uid="{DB5267CE-8CA1-D64E-94F2-E76312401BFB}"/>
    <hyperlink ref="D57" r:id="rId63" xr:uid="{430A4AD8-5F17-CE43-BBEC-80E8E2FF004F}"/>
    <hyperlink ref="D58" r:id="rId64" xr:uid="{4207930B-7F9B-4C42-97BB-5686D5934A6D}"/>
    <hyperlink ref="D59" r:id="rId65" xr:uid="{90F3EF85-8F5C-6149-8E5D-9A341FF5FFC3}"/>
    <hyperlink ref="D60" r:id="rId66" xr:uid="{A53972E3-C04C-5D46-9AF3-9779E06E45EF}"/>
    <hyperlink ref="D61" r:id="rId67" xr:uid="{C06D7939-1D9D-8548-9B31-FA5BE5FBAFD6}"/>
    <hyperlink ref="D62" r:id="rId68" xr:uid="{599E3D31-82C1-F24C-B622-F540B51D131F}"/>
    <hyperlink ref="D63" r:id="rId69" xr:uid="{D561A37A-4E36-0348-A219-9127D4C0C8D2}"/>
    <hyperlink ref="D64" r:id="rId70" xr:uid="{A58D062D-F2E5-BA4B-8F26-6F242E791EF5}"/>
    <hyperlink ref="D65" r:id="rId71" xr:uid="{7A5FA10E-FBA6-F742-A187-EBBE74C3E7AD}"/>
    <hyperlink ref="D66" r:id="rId72" xr:uid="{D4D0CAB4-943F-AF42-B26C-DD0164D18672}"/>
    <hyperlink ref="D67" r:id="rId73" xr:uid="{49A5C634-F659-3143-8CB4-A1A55A169A42}"/>
    <hyperlink ref="D68" r:id="rId74" xr:uid="{24E2A6F9-3963-5140-8095-A7C6A78243C8}"/>
    <hyperlink ref="D69" r:id="rId75" xr:uid="{BFF44829-6E54-2047-BC5C-8840048F2AC3}"/>
    <hyperlink ref="D70" r:id="rId76" xr:uid="{BDC2BE79-4A94-FB4F-B68A-1528C7705144}"/>
    <hyperlink ref="D71" r:id="rId77" xr:uid="{5E52AF67-084E-154B-BC84-BD800A4C1E17}"/>
    <hyperlink ref="D72" r:id="rId78" xr:uid="{C2F8BFE6-D2E9-7F46-97D2-EAB5D1FF2C21}"/>
    <hyperlink ref="D73" r:id="rId79" xr:uid="{62F3B40A-AC76-B44E-BAD2-F772764FD058}"/>
    <hyperlink ref="D74" r:id="rId80" xr:uid="{3C1CDA43-7EC9-7A41-B622-58FF07548BED}"/>
    <hyperlink ref="D75" r:id="rId81" xr:uid="{7CA46744-64C3-9A46-99EF-B4A92C914963}"/>
    <hyperlink ref="D76" r:id="rId82" xr:uid="{9359BD29-5596-EB4F-A85F-52EFBB1FAC77}"/>
    <hyperlink ref="D77" r:id="rId83" xr:uid="{1355760F-1D9E-A448-9C04-E0B72F85D263}"/>
    <hyperlink ref="D78" r:id="rId84" xr:uid="{A9E93C88-9E23-D74A-8929-A95F847E1DF5}"/>
    <hyperlink ref="D79" r:id="rId85" xr:uid="{BE80002B-DA83-E347-9C67-15C615E261A3}"/>
    <hyperlink ref="D80" r:id="rId86" xr:uid="{B4194C7A-284D-3442-9525-A89718A7242E}"/>
    <hyperlink ref="D81" r:id="rId87" xr:uid="{50D51611-6319-134A-A7EC-97E62D8AA7A1}"/>
    <hyperlink ref="D82" r:id="rId88" xr:uid="{95318AAE-E55F-6141-B9D0-595F8E550DA5}"/>
    <hyperlink ref="D83" r:id="rId89" xr:uid="{FCBEA33B-415F-0942-91B6-7A69CD3D6053}"/>
    <hyperlink ref="D84" r:id="rId90" xr:uid="{BDD642C5-A4D1-CF46-AFD5-FD44610C6BC5}"/>
    <hyperlink ref="D86" r:id="rId91" xr:uid="{6FD3DE91-3AA5-5B44-9583-C7D9FF076443}"/>
    <hyperlink ref="D85" r:id="rId92" xr:uid="{42FB5A5F-BC1D-674F-80DE-892979BA3366}"/>
    <hyperlink ref="D87" r:id="rId93" xr:uid="{2F6317A7-ABAD-A343-8CD9-92C9FB4BE631}"/>
    <hyperlink ref="D88" r:id="rId94" xr:uid="{0CFC5CB6-25B6-2349-BB02-B9B0BC869B7D}"/>
    <hyperlink ref="D89" r:id="rId95" xr:uid="{67E0F59B-D1A9-2E4F-B119-F7E346A8903E}"/>
    <hyperlink ref="D90" r:id="rId96" xr:uid="{1B0B9A50-13C5-BF40-B234-7E4396FD1C43}"/>
    <hyperlink ref="D91" r:id="rId97" xr:uid="{222916C6-95B7-6749-A39B-A48C65390CF2}"/>
    <hyperlink ref="D92" r:id="rId98" xr:uid="{ED269516-A08A-1D46-BAD4-340871D73C02}"/>
    <hyperlink ref="D93" r:id="rId99" xr:uid="{2555F594-99F0-2648-B8A8-4F4B99FAE5C7}"/>
    <hyperlink ref="D94" r:id="rId100" xr:uid="{0FBF0EC0-E00C-8146-82A3-64430F637593}"/>
    <hyperlink ref="D95" r:id="rId101" xr:uid="{DF9592BD-FC4A-6F4F-9226-2006965CCA0F}"/>
    <hyperlink ref="D97" r:id="rId102" xr:uid="{1EF3BAAF-E1BE-EB46-9A43-00EDD716E842}"/>
    <hyperlink ref="D96" r:id="rId103" xr:uid="{C71DCB7D-11DA-564F-96FA-E17D00D4380C}"/>
    <hyperlink ref="D98" r:id="rId104" xr:uid="{E921A236-3EBE-A949-96ED-9EAF6D20990F}"/>
    <hyperlink ref="D99" r:id="rId105" xr:uid="{D58F8618-85A2-474E-9B72-BDF10C594B20}"/>
    <hyperlink ref="D100" r:id="rId106" xr:uid="{4BC71521-9F73-3545-96C3-3C9BC7C99A50}"/>
    <hyperlink ref="D101" r:id="rId107" xr:uid="{B7AE8896-40FC-7540-AE9F-FC2C9672C022}"/>
    <hyperlink ref="D102" r:id="rId108" xr:uid="{A663DED7-4327-8843-816A-0728CA793CCE}"/>
    <hyperlink ref="D103" r:id="rId109" xr:uid="{F5ED52FB-7560-7B46-B7E5-6F1BF1244CF1}"/>
    <hyperlink ref="D104" r:id="rId110" xr:uid="{A876A716-E20B-2245-8595-8C80168C765A}"/>
    <hyperlink ref="D105" r:id="rId111" xr:uid="{2A41135E-9318-7843-AB9D-ACF0964F6B54}"/>
    <hyperlink ref="D106" r:id="rId112" xr:uid="{0E27AF2F-2D95-F145-B933-C0994B6EDB7F}"/>
    <hyperlink ref="D107" r:id="rId113" xr:uid="{41ABEE58-6588-D649-9EDD-DA43F1FBFDB1}"/>
    <hyperlink ref="D108" r:id="rId114" xr:uid="{865909C5-C21E-DF41-9954-02BFC51E3BFD}"/>
    <hyperlink ref="D109" r:id="rId115" xr:uid="{46D56CD9-D360-0944-916E-4336494A5CAC}"/>
    <hyperlink ref="D110" r:id="rId116" xr:uid="{8B41971C-FF04-6B43-BF69-6C772694D091}"/>
    <hyperlink ref="D111" r:id="rId117" xr:uid="{1FF4BFC5-6820-E742-BCE7-31FD6AAF0430}"/>
    <hyperlink ref="D112" r:id="rId118" xr:uid="{185595E3-0357-BC41-9891-91F3317283B5}"/>
    <hyperlink ref="D113" r:id="rId119" xr:uid="{3B9FB075-D2B8-4C45-AA73-E83193623B86}"/>
    <hyperlink ref="D114" r:id="rId120" xr:uid="{3787FEDD-DA8F-6945-9BE1-B89AC0F3B1E1}"/>
    <hyperlink ref="D115" r:id="rId121" xr:uid="{4F276B4B-91EF-A74F-9B2A-E2FB8D9F0CED}"/>
    <hyperlink ref="D116" r:id="rId122" xr:uid="{E03DE181-96A2-7946-8A65-5BAECF0D3723}"/>
    <hyperlink ref="D117" r:id="rId123" xr:uid="{ED333715-7F3A-594C-BB9F-4C51CFBDAE75}"/>
    <hyperlink ref="D118" r:id="rId124" xr:uid="{067FCC24-49B8-1345-94D8-70AA7FDC07A9}"/>
    <hyperlink ref="D119" r:id="rId125" xr:uid="{E1A205FC-B420-BB42-9322-E5AB82EEA917}"/>
    <hyperlink ref="D120" r:id="rId126" xr:uid="{513662E2-62A3-AB4B-AC1C-367CC1758BDE}"/>
    <hyperlink ref="D121" r:id="rId127" xr:uid="{150005A1-4ECF-6143-A241-1528855FBE9D}"/>
    <hyperlink ref="D122" r:id="rId128" xr:uid="{93CA84DC-5621-6F4D-8E88-4E12C0B50B25}"/>
    <hyperlink ref="D123" r:id="rId129" xr:uid="{B193BF18-0AEE-8645-A145-A3A79A68516E}"/>
    <hyperlink ref="D124" r:id="rId130" xr:uid="{F81FDE7D-526E-A94B-95BF-3A2390C60513}"/>
    <hyperlink ref="D125" r:id="rId131" xr:uid="{E647D0C0-22D2-3C4D-A64B-DCC2795314C5}"/>
    <hyperlink ref="D126" r:id="rId132" xr:uid="{662A0983-D811-684D-9B41-B3EC37679DCD}"/>
    <hyperlink ref="D127" r:id="rId133" xr:uid="{74DC2A0A-3BBE-EF4E-B097-446A25FAE585}"/>
    <hyperlink ref="D128" r:id="rId134" xr:uid="{C5B107DD-82C4-664C-BCCB-B121DC7E7C6F}"/>
    <hyperlink ref="D129" r:id="rId135" xr:uid="{546B999E-7FF6-604D-917E-8A6EA135708C}"/>
    <hyperlink ref="D130" r:id="rId136" xr:uid="{AB7333BC-4CB4-EB49-9E0E-8EFEEDEEC310}"/>
    <hyperlink ref="D131" r:id="rId137" xr:uid="{02A16A4B-2DAA-9C46-B9BD-F3C3EA189B97}"/>
    <hyperlink ref="D132" r:id="rId138" xr:uid="{FB7DDDB6-49A7-8640-8094-A276A6DCB628}"/>
    <hyperlink ref="D133" r:id="rId139" xr:uid="{A31ADCB4-DB7E-EC4D-A6DA-EF88392D4E48}"/>
    <hyperlink ref="D134" r:id="rId140" xr:uid="{EC88E5F5-238B-EA4B-B18F-7BCCF2933EE2}"/>
    <hyperlink ref="D135" r:id="rId141" xr:uid="{5D2ABE63-3922-5E41-9CB3-E28850A22114}"/>
    <hyperlink ref="D136" r:id="rId142" xr:uid="{39C0946A-0EA7-344A-B86C-7BAF45A554A1}"/>
    <hyperlink ref="D137" r:id="rId143" xr:uid="{BE4F969A-6AA1-C04E-8A65-46772140A329}"/>
    <hyperlink ref="D138" r:id="rId144" xr:uid="{43D4C7FF-0B72-F34E-BB7D-D7E2A934DD4B}"/>
    <hyperlink ref="D139" r:id="rId145" xr:uid="{C2AC5112-40F2-3940-92E1-92FF2EF79A0C}"/>
    <hyperlink ref="D140" r:id="rId146" xr:uid="{F5FB5893-88E7-1F4B-9DAF-B205FF5B5ACA}"/>
    <hyperlink ref="D141" r:id="rId147" xr:uid="{144D4F47-7D22-E34F-A6AA-634E9EC9CF18}"/>
    <hyperlink ref="D142" r:id="rId148" xr:uid="{DFF830B2-55AC-5341-9117-EE152DCBF8E3}"/>
    <hyperlink ref="D143" r:id="rId149" xr:uid="{737C02C5-27E7-D747-BEAA-263DDED7C99E}"/>
    <hyperlink ref="D144" r:id="rId150" xr:uid="{7FD1C98C-0E18-B84B-992B-E6A9399B511A}"/>
    <hyperlink ref="D145" r:id="rId151" xr:uid="{1BA51A84-DA50-6441-8EEF-0F4C4855CE36}"/>
    <hyperlink ref="D146" r:id="rId152" xr:uid="{53117261-0D3D-E94E-925F-A26600AD4002}"/>
    <hyperlink ref="D147" r:id="rId153" xr:uid="{F54363B4-C7A0-BE4B-B237-C21B9568F598}"/>
    <hyperlink ref="D148" r:id="rId154" xr:uid="{2C6522CC-1748-C240-8D80-95359FAE8400}"/>
    <hyperlink ref="D149" r:id="rId155" xr:uid="{02F4DF9C-D37E-A543-833C-05F1564B5DC2}"/>
    <hyperlink ref="D150" r:id="rId156" xr:uid="{FF55B22A-084E-3B45-A54B-032FC8307763}"/>
    <hyperlink ref="D151" r:id="rId157" xr:uid="{223F23C5-5584-BF4F-AF3A-E247A0CDEAF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vt:i4>
      </vt:variant>
      <vt:variant>
        <vt:lpstr>Named Ranges</vt:lpstr>
      </vt:variant>
      <vt:variant>
        <vt:i4>1</vt:i4>
      </vt:variant>
    </vt:vector>
  </HeadingPairs>
  <TitlesOfParts>
    <vt:vector size="2" baseType="lpstr">
      <vt:lpstr>Sheet1</vt:lpstr>
      <vt:lpstr>Sheet1!data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vikram Subramanian</dc:creator>
  <cp:lastModifiedBy>vikram Subramanian</cp:lastModifiedBy>
  <dcterms:created xsi:type="dcterms:W3CDTF">2020-01-11T15:57:42Z</dcterms:created>
  <dcterms:modified xsi:type="dcterms:W3CDTF">2020-01-11T16:00:10Z</dcterms:modified>
</cp:coreProperties>
</file>