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kram/Desktop/Year 4/Semester 2/Machine Learning/Project/"/>
    </mc:Choice>
  </mc:AlternateContent>
  <xr:revisionPtr revIDLastSave="0" documentId="8_{EABB4118-4F68-3640-9BB1-CD8244278CBF}" xr6:coauthVersionLast="47" xr6:coauthVersionMax="47" xr10:uidLastSave="{00000000-0000-0000-0000-000000000000}"/>
  <bookViews>
    <workbookView xWindow="16880" yWindow="760" windowWidth="11280" windowHeight="17140" activeTab="1" xr2:uid="{9A94C520-03B5-9A44-8CB3-62AEDCA096CE}"/>
  </bookViews>
  <sheets>
    <sheet name="Sheet1" sheetId="1" r:id="rId1"/>
    <sheet name="test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E3" i="2"/>
  <c r="E4" i="2"/>
  <c r="E5" i="2"/>
  <c r="E6" i="2"/>
  <c r="E7" i="2"/>
  <c r="E8" i="2"/>
  <c r="E9" i="2"/>
  <c r="E10" i="2"/>
  <c r="E11" i="2"/>
  <c r="E12" i="2"/>
  <c r="E13" i="2"/>
  <c r="E2" i="2"/>
  <c r="L39" i="1"/>
  <c r="L40" i="1"/>
  <c r="L41" i="1"/>
  <c r="L42" i="1"/>
  <c r="I39" i="1"/>
  <c r="I40" i="1"/>
  <c r="I41" i="1"/>
  <c r="I42" i="1"/>
  <c r="F39" i="1"/>
  <c r="F40" i="1"/>
  <c r="F41" i="1"/>
  <c r="F42" i="1"/>
  <c r="L35" i="1"/>
  <c r="L36" i="1"/>
  <c r="L37" i="1"/>
  <c r="L38" i="1"/>
  <c r="I35" i="1"/>
  <c r="I36" i="1"/>
  <c r="I37" i="1"/>
  <c r="I38" i="1"/>
  <c r="F35" i="1"/>
  <c r="F36" i="1"/>
  <c r="F37" i="1"/>
  <c r="F38" i="1"/>
  <c r="L31" i="1"/>
  <c r="L32" i="1"/>
  <c r="L33" i="1"/>
  <c r="I31" i="1"/>
  <c r="I32" i="1"/>
  <c r="I33" i="1"/>
  <c r="F31" i="1"/>
  <c r="F32" i="1"/>
  <c r="F33" i="1"/>
  <c r="L34" i="1"/>
  <c r="I34" i="1"/>
  <c r="F34" i="1"/>
  <c r="L21" i="1"/>
  <c r="L22" i="1"/>
  <c r="L23" i="1"/>
  <c r="L24" i="1"/>
  <c r="L25" i="1"/>
  <c r="L26" i="1"/>
  <c r="L27" i="1"/>
  <c r="L28" i="1"/>
  <c r="L29" i="1"/>
  <c r="I21" i="1"/>
  <c r="I22" i="1"/>
  <c r="I23" i="1"/>
  <c r="I24" i="1"/>
  <c r="I25" i="1"/>
  <c r="I26" i="1"/>
  <c r="I27" i="1"/>
  <c r="I28" i="1"/>
  <c r="I29" i="1"/>
  <c r="F21" i="1"/>
  <c r="F22" i="1"/>
  <c r="F23" i="1"/>
  <c r="F24" i="1"/>
  <c r="F25" i="1"/>
  <c r="F26" i="1"/>
  <c r="F27" i="1"/>
  <c r="F28" i="1"/>
  <c r="F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L2" i="1"/>
  <c r="I2" i="1"/>
  <c r="F2" i="1"/>
</calcChain>
</file>

<file path=xl/sharedStrings.xml><?xml version="1.0" encoding="utf-8"?>
<sst xmlns="http://schemas.openxmlformats.org/spreadsheetml/2006/main" count="164" uniqueCount="31">
  <si>
    <t>IDs</t>
  </si>
  <si>
    <t>Target</t>
  </si>
  <si>
    <t>Baseline Accuracy</t>
  </si>
  <si>
    <t>Val Accuracy</t>
  </si>
  <si>
    <t>Difference</t>
  </si>
  <si>
    <t>Baseline Distance</t>
  </si>
  <si>
    <t>Baseline Proximity</t>
  </si>
  <si>
    <t>Val Proximity</t>
  </si>
  <si>
    <t>cast</t>
  </si>
  <si>
    <t>revenue</t>
  </si>
  <si>
    <t>crew</t>
  </si>
  <si>
    <t>combined</t>
  </si>
  <si>
    <t>final</t>
  </si>
  <si>
    <t>vote_average</t>
  </si>
  <si>
    <t>vote_average (floor)</t>
  </si>
  <si>
    <t>vote_average (half-bins)</t>
  </si>
  <si>
    <t>popularity</t>
  </si>
  <si>
    <t>Val Distance</t>
  </si>
  <si>
    <t>Model</t>
  </si>
  <si>
    <t>basic</t>
  </si>
  <si>
    <t>positional encodings</t>
  </si>
  <si>
    <t>revenue (dropped 0s)</t>
  </si>
  <si>
    <t>Num Movies</t>
  </si>
  <si>
    <t>genre + prod</t>
  </si>
  <si>
    <t>ids</t>
  </si>
  <si>
    <t>target</t>
  </si>
  <si>
    <t>base acc</t>
  </si>
  <si>
    <t>test acc</t>
  </si>
  <si>
    <t>pct</t>
  </si>
  <si>
    <t>base prox</t>
  </si>
  <si>
    <t>test 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</si>
</sst>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7767-5E3B-3E4D-8BF7-4EF937F853BA}">
  <dimension ref="A1:L42"/>
  <sheetViews>
    <sheetView topLeftCell="A15" workbookViewId="0">
      <selection activeCell="K46" sqref="K46"/>
    </sheetView>
  </sheetViews>
  <sheetFormatPr baseColWidth="10" defaultRowHeight="16" x14ac:dyDescent="0.2"/>
  <cols>
    <col min="1" max="1" width="16.83203125" customWidth="1"/>
    <col min="2" max="2" width="20.6640625" bestFit="1" customWidth="1"/>
    <col min="3" max="3" width="20.6640625" customWidth="1"/>
    <col min="4" max="12" width="16.83203125" customWidth="1"/>
  </cols>
  <sheetData>
    <row r="1" spans="1:12" s="1" customFormat="1" x14ac:dyDescent="0.2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</v>
      </c>
      <c r="I1" s="1" t="s">
        <v>4</v>
      </c>
      <c r="J1" s="1" t="s">
        <v>6</v>
      </c>
      <c r="K1" s="1" t="s">
        <v>7</v>
      </c>
      <c r="L1" s="1" t="s">
        <v>4</v>
      </c>
    </row>
    <row r="2" spans="1:12" x14ac:dyDescent="0.2">
      <c r="A2" t="s">
        <v>8</v>
      </c>
      <c r="B2" t="s">
        <v>9</v>
      </c>
      <c r="C2" t="s">
        <v>19</v>
      </c>
      <c r="D2">
        <v>0.4</v>
      </c>
      <c r="E2">
        <v>0.38600000000000001</v>
      </c>
      <c r="F2">
        <f>E2-D2</f>
        <v>-1.4000000000000012E-2</v>
      </c>
      <c r="G2">
        <v>1.042</v>
      </c>
      <c r="H2">
        <v>0.96599999999999997</v>
      </c>
      <c r="I2">
        <f>H2-G2</f>
        <v>-7.6000000000000068E-2</v>
      </c>
      <c r="J2">
        <v>0.65300000000000002</v>
      </c>
      <c r="K2">
        <v>0.67800000000000005</v>
      </c>
      <c r="L2">
        <f>K2-J2</f>
        <v>2.5000000000000022E-2</v>
      </c>
    </row>
    <row r="3" spans="1:12" x14ac:dyDescent="0.2">
      <c r="A3" t="s">
        <v>10</v>
      </c>
      <c r="B3" t="s">
        <v>9</v>
      </c>
      <c r="C3" t="s">
        <v>19</v>
      </c>
      <c r="D3">
        <v>0.4</v>
      </c>
      <c r="E3">
        <v>0.44400000000000001</v>
      </c>
      <c r="F3">
        <f t="shared" ref="F3:F19" si="0">E3-D3</f>
        <v>4.3999999999999984E-2</v>
      </c>
      <c r="G3">
        <v>1.042</v>
      </c>
      <c r="H3">
        <v>0.81200000000000006</v>
      </c>
      <c r="I3">
        <f t="shared" ref="I3:I29" si="1">H3-G3</f>
        <v>-0.22999999999999998</v>
      </c>
      <c r="J3">
        <v>0.65300000000000002</v>
      </c>
      <c r="K3">
        <v>0.72899999999999998</v>
      </c>
      <c r="L3">
        <f t="shared" ref="L3:L29" si="2">K3-J3</f>
        <v>7.5999999999999956E-2</v>
      </c>
    </row>
    <row r="4" spans="1:12" x14ac:dyDescent="0.2">
      <c r="A4" t="s">
        <v>11</v>
      </c>
      <c r="B4" t="s">
        <v>9</v>
      </c>
      <c r="C4" t="s">
        <v>19</v>
      </c>
      <c r="D4">
        <v>0.4</v>
      </c>
      <c r="E4" s="2">
        <v>0.44800000000000001</v>
      </c>
      <c r="F4">
        <f t="shared" si="0"/>
        <v>4.7999999999999987E-2</v>
      </c>
      <c r="G4">
        <v>1.042</v>
      </c>
      <c r="H4">
        <v>0.82799999999999996</v>
      </c>
      <c r="I4">
        <f t="shared" si="1"/>
        <v>-0.21400000000000008</v>
      </c>
      <c r="J4">
        <v>0.65300000000000002</v>
      </c>
      <c r="K4">
        <v>0.72399999999999998</v>
      </c>
      <c r="L4">
        <f t="shared" si="2"/>
        <v>7.0999999999999952E-2</v>
      </c>
    </row>
    <row r="5" spans="1:12" x14ac:dyDescent="0.2">
      <c r="A5" t="s">
        <v>12</v>
      </c>
      <c r="B5" t="s">
        <v>9</v>
      </c>
      <c r="C5" t="s">
        <v>19</v>
      </c>
      <c r="D5">
        <v>0.4</v>
      </c>
      <c r="E5">
        <v>0.436</v>
      </c>
      <c r="F5">
        <f t="shared" si="0"/>
        <v>3.5999999999999976E-2</v>
      </c>
      <c r="G5">
        <v>1.042</v>
      </c>
      <c r="H5" s="2">
        <v>0.77300000000000002</v>
      </c>
      <c r="I5">
        <f t="shared" si="1"/>
        <v>-0.26900000000000002</v>
      </c>
      <c r="J5">
        <v>0.65300000000000002</v>
      </c>
      <c r="K5" s="2">
        <v>0.74199999999999999</v>
      </c>
      <c r="L5">
        <f t="shared" si="2"/>
        <v>8.8999999999999968E-2</v>
      </c>
    </row>
    <row r="6" spans="1:12" x14ac:dyDescent="0.2">
      <c r="A6" t="s">
        <v>8</v>
      </c>
      <c r="B6" t="s">
        <v>14</v>
      </c>
      <c r="C6" t="s">
        <v>19</v>
      </c>
      <c r="D6">
        <v>0.42</v>
      </c>
      <c r="E6">
        <v>0.33900000000000002</v>
      </c>
      <c r="F6">
        <f>E6-D6</f>
        <v>-8.0999999999999961E-2</v>
      </c>
      <c r="G6">
        <v>0.65300000000000002</v>
      </c>
      <c r="H6">
        <v>0.96</v>
      </c>
      <c r="I6">
        <f t="shared" si="1"/>
        <v>0.30699999999999994</v>
      </c>
      <c r="J6">
        <v>0.89100000000000001</v>
      </c>
      <c r="K6">
        <v>0.84</v>
      </c>
      <c r="L6">
        <f t="shared" si="2"/>
        <v>-5.1000000000000045E-2</v>
      </c>
    </row>
    <row r="7" spans="1:12" x14ac:dyDescent="0.2">
      <c r="A7" t="s">
        <v>10</v>
      </c>
      <c r="B7" t="s">
        <v>14</v>
      </c>
      <c r="C7" t="s">
        <v>19</v>
      </c>
      <c r="D7">
        <v>0.42</v>
      </c>
      <c r="E7" s="2">
        <v>0.34799999999999998</v>
      </c>
      <c r="F7">
        <f t="shared" si="0"/>
        <v>-7.2000000000000008E-2</v>
      </c>
      <c r="G7">
        <v>0.65300000000000002</v>
      </c>
      <c r="H7">
        <v>0.99199999999999999</v>
      </c>
      <c r="I7">
        <f t="shared" si="1"/>
        <v>0.33899999999999997</v>
      </c>
      <c r="J7">
        <v>0.89100000000000001</v>
      </c>
      <c r="K7">
        <v>0.83499999999999996</v>
      </c>
      <c r="L7">
        <f t="shared" si="2"/>
        <v>-5.600000000000005E-2</v>
      </c>
    </row>
    <row r="8" spans="1:12" x14ac:dyDescent="0.2">
      <c r="A8" t="s">
        <v>11</v>
      </c>
      <c r="B8" t="s">
        <v>14</v>
      </c>
      <c r="C8" t="s">
        <v>19</v>
      </c>
      <c r="D8">
        <v>0.42</v>
      </c>
      <c r="E8">
        <v>0.33500000000000002</v>
      </c>
      <c r="F8">
        <f t="shared" si="0"/>
        <v>-8.4999999999999964E-2</v>
      </c>
      <c r="G8">
        <v>0.65300000000000002</v>
      </c>
      <c r="H8">
        <v>0.94</v>
      </c>
      <c r="I8">
        <f t="shared" si="1"/>
        <v>0.28699999999999992</v>
      </c>
      <c r="J8">
        <v>0.89100000000000001</v>
      </c>
      <c r="K8">
        <v>0.84299999999999997</v>
      </c>
      <c r="L8">
        <f t="shared" si="2"/>
        <v>-4.8000000000000043E-2</v>
      </c>
    </row>
    <row r="9" spans="1:12" x14ac:dyDescent="0.2">
      <c r="A9" t="s">
        <v>12</v>
      </c>
      <c r="B9" t="s">
        <v>14</v>
      </c>
      <c r="C9" t="s">
        <v>19</v>
      </c>
      <c r="D9">
        <v>0.42</v>
      </c>
      <c r="E9">
        <v>0.33900000000000002</v>
      </c>
      <c r="F9">
        <f>E9-D9</f>
        <v>-8.0999999999999961E-2</v>
      </c>
      <c r="G9">
        <v>0.65300000000000002</v>
      </c>
      <c r="H9" s="2">
        <v>0.92300000000000004</v>
      </c>
      <c r="I9">
        <f t="shared" si="1"/>
        <v>0.27</v>
      </c>
      <c r="J9">
        <v>0.89100000000000001</v>
      </c>
      <c r="K9" s="2">
        <v>0.84599999999999997</v>
      </c>
      <c r="L9">
        <f t="shared" si="2"/>
        <v>-4.500000000000004E-2</v>
      </c>
    </row>
    <row r="10" spans="1:12" x14ac:dyDescent="0.2">
      <c r="A10" t="s">
        <v>8</v>
      </c>
      <c r="B10" t="s">
        <v>15</v>
      </c>
      <c r="C10" t="s">
        <v>19</v>
      </c>
      <c r="D10">
        <v>0.21</v>
      </c>
      <c r="E10">
        <v>0.17</v>
      </c>
      <c r="F10">
        <f t="shared" si="0"/>
        <v>-3.999999999999998E-2</v>
      </c>
      <c r="G10">
        <v>1.41</v>
      </c>
      <c r="H10">
        <v>2.06</v>
      </c>
      <c r="I10">
        <f t="shared" si="1"/>
        <v>0.65000000000000013</v>
      </c>
      <c r="J10">
        <v>0.872</v>
      </c>
      <c r="K10">
        <v>0.81299999999999994</v>
      </c>
      <c r="L10">
        <f t="shared" si="2"/>
        <v>-5.9000000000000052E-2</v>
      </c>
    </row>
    <row r="11" spans="1:12" x14ac:dyDescent="0.2">
      <c r="A11" t="s">
        <v>10</v>
      </c>
      <c r="B11" t="s">
        <v>15</v>
      </c>
      <c r="C11" t="s">
        <v>19</v>
      </c>
      <c r="D11">
        <v>0.21</v>
      </c>
      <c r="E11">
        <v>0.16600000000000001</v>
      </c>
      <c r="F11">
        <f t="shared" si="0"/>
        <v>-4.3999999999999984E-2</v>
      </c>
      <c r="G11">
        <v>1.41</v>
      </c>
      <c r="H11">
        <v>2.0670000000000002</v>
      </c>
      <c r="I11">
        <f t="shared" si="1"/>
        <v>0.65700000000000025</v>
      </c>
      <c r="J11">
        <v>0.872</v>
      </c>
      <c r="K11">
        <v>0.81200000000000006</v>
      </c>
      <c r="L11">
        <f t="shared" si="2"/>
        <v>-5.9999999999999942E-2</v>
      </c>
    </row>
    <row r="12" spans="1:12" x14ac:dyDescent="0.2">
      <c r="A12" t="s">
        <v>11</v>
      </c>
      <c r="B12" t="s">
        <v>15</v>
      </c>
      <c r="C12" t="s">
        <v>19</v>
      </c>
      <c r="D12">
        <v>0.21</v>
      </c>
      <c r="E12">
        <v>0.16900000000000001</v>
      </c>
      <c r="F12">
        <f t="shared" si="0"/>
        <v>-4.0999999999999981E-2</v>
      </c>
      <c r="G12">
        <v>1.41</v>
      </c>
      <c r="H12">
        <v>2.0350000000000001</v>
      </c>
      <c r="I12">
        <f t="shared" si="1"/>
        <v>0.62500000000000022</v>
      </c>
      <c r="J12">
        <v>0.872</v>
      </c>
      <c r="K12">
        <v>0.81499999999999995</v>
      </c>
      <c r="L12">
        <f t="shared" si="2"/>
        <v>-5.7000000000000051E-2</v>
      </c>
    </row>
    <row r="13" spans="1:12" x14ac:dyDescent="0.2">
      <c r="A13" t="s">
        <v>12</v>
      </c>
      <c r="B13" t="s">
        <v>15</v>
      </c>
      <c r="C13" t="s">
        <v>19</v>
      </c>
      <c r="D13">
        <v>0.21</v>
      </c>
      <c r="E13" s="2">
        <v>0.187</v>
      </c>
      <c r="F13">
        <f t="shared" si="0"/>
        <v>-2.2999999999999993E-2</v>
      </c>
      <c r="G13">
        <v>1.41</v>
      </c>
      <c r="H13" s="2">
        <v>1.86</v>
      </c>
      <c r="I13">
        <f t="shared" si="1"/>
        <v>0.45000000000000018</v>
      </c>
      <c r="J13">
        <v>0.872</v>
      </c>
      <c r="K13" s="2">
        <v>0.83099999999999996</v>
      </c>
      <c r="L13">
        <f t="shared" si="2"/>
        <v>-4.1000000000000036E-2</v>
      </c>
    </row>
    <row r="14" spans="1:12" x14ac:dyDescent="0.2">
      <c r="A14" t="s">
        <v>8</v>
      </c>
      <c r="B14" t="s">
        <v>16</v>
      </c>
      <c r="C14" t="s">
        <v>19</v>
      </c>
      <c r="D14">
        <v>0.2</v>
      </c>
      <c r="E14">
        <v>0.245</v>
      </c>
      <c r="F14">
        <f t="shared" si="0"/>
        <v>4.4999999999999984E-2</v>
      </c>
      <c r="G14">
        <v>1.1819999999999999</v>
      </c>
      <c r="H14">
        <v>1.42</v>
      </c>
      <c r="I14">
        <f t="shared" si="1"/>
        <v>0.23799999999999999</v>
      </c>
      <c r="J14">
        <v>0.70399999999999996</v>
      </c>
      <c r="K14">
        <v>0.64500000000000002</v>
      </c>
      <c r="L14">
        <f t="shared" si="2"/>
        <v>-5.8999999999999941E-2</v>
      </c>
    </row>
    <row r="15" spans="1:12" x14ac:dyDescent="0.2">
      <c r="A15" t="s">
        <v>10</v>
      </c>
      <c r="B15" t="s">
        <v>16</v>
      </c>
      <c r="C15" t="s">
        <v>19</v>
      </c>
      <c r="D15">
        <v>0.2</v>
      </c>
      <c r="E15">
        <v>0.249</v>
      </c>
      <c r="F15">
        <f t="shared" si="0"/>
        <v>4.8999999999999988E-2</v>
      </c>
      <c r="G15">
        <v>1.1819999999999999</v>
      </c>
      <c r="H15">
        <v>1.3680000000000001</v>
      </c>
      <c r="I15">
        <f t="shared" si="1"/>
        <v>0.18600000000000017</v>
      </c>
      <c r="J15">
        <v>0.70399999999999996</v>
      </c>
      <c r="K15">
        <v>0.65800000000000003</v>
      </c>
      <c r="L15">
        <f t="shared" si="2"/>
        <v>-4.599999999999993E-2</v>
      </c>
    </row>
    <row r="16" spans="1:12" x14ac:dyDescent="0.2">
      <c r="A16" t="s">
        <v>11</v>
      </c>
      <c r="B16" t="s">
        <v>16</v>
      </c>
      <c r="C16" t="s">
        <v>19</v>
      </c>
      <c r="D16">
        <v>0.2</v>
      </c>
      <c r="E16">
        <v>0.255</v>
      </c>
      <c r="F16">
        <f t="shared" si="0"/>
        <v>5.4999999999999993E-2</v>
      </c>
      <c r="G16">
        <v>1.1819999999999999</v>
      </c>
      <c r="H16">
        <v>1.385</v>
      </c>
      <c r="I16">
        <f t="shared" si="1"/>
        <v>0.20300000000000007</v>
      </c>
      <c r="J16">
        <v>0.70399999999999996</v>
      </c>
      <c r="K16">
        <v>0.65400000000000003</v>
      </c>
      <c r="L16">
        <f t="shared" si="2"/>
        <v>-4.9999999999999933E-2</v>
      </c>
    </row>
    <row r="17" spans="1:12" x14ac:dyDescent="0.2">
      <c r="A17" t="s">
        <v>12</v>
      </c>
      <c r="B17" t="s">
        <v>16</v>
      </c>
      <c r="C17" t="s">
        <v>19</v>
      </c>
      <c r="D17">
        <v>0.2</v>
      </c>
      <c r="E17" s="2">
        <v>0.28799999999999998</v>
      </c>
      <c r="F17">
        <f t="shared" si="0"/>
        <v>8.7999999999999967E-2</v>
      </c>
      <c r="G17">
        <v>1.1819999999999999</v>
      </c>
      <c r="H17" s="2">
        <v>1.2470000000000001</v>
      </c>
      <c r="I17">
        <f t="shared" si="1"/>
        <v>6.5000000000000169E-2</v>
      </c>
      <c r="J17">
        <v>0.70399999999999996</v>
      </c>
      <c r="K17" s="2">
        <v>0.68799999999999994</v>
      </c>
      <c r="L17">
        <f t="shared" si="2"/>
        <v>-1.6000000000000014E-2</v>
      </c>
    </row>
    <row r="18" spans="1:12" x14ac:dyDescent="0.2">
      <c r="A18" t="s">
        <v>8</v>
      </c>
      <c r="B18" t="s">
        <v>9</v>
      </c>
      <c r="C18" t="s">
        <v>20</v>
      </c>
      <c r="D18">
        <v>0.4</v>
      </c>
      <c r="F18">
        <f>E18-D18</f>
        <v>-0.4</v>
      </c>
      <c r="G18">
        <v>1.042</v>
      </c>
      <c r="I18">
        <f t="shared" si="1"/>
        <v>-1.042</v>
      </c>
      <c r="J18">
        <v>0.65300000000000002</v>
      </c>
      <c r="L18">
        <f t="shared" si="2"/>
        <v>-0.65300000000000002</v>
      </c>
    </row>
    <row r="19" spans="1:12" x14ac:dyDescent="0.2">
      <c r="A19" t="s">
        <v>10</v>
      </c>
      <c r="B19" t="s">
        <v>9</v>
      </c>
      <c r="C19" t="s">
        <v>20</v>
      </c>
      <c r="D19">
        <v>0.4</v>
      </c>
      <c r="F19">
        <f t="shared" si="0"/>
        <v>-0.4</v>
      </c>
      <c r="G19">
        <v>1.042</v>
      </c>
      <c r="I19">
        <f t="shared" si="1"/>
        <v>-1.042</v>
      </c>
      <c r="J19">
        <v>0.65300000000000002</v>
      </c>
      <c r="L19">
        <f t="shared" si="2"/>
        <v>-0.65300000000000002</v>
      </c>
    </row>
    <row r="20" spans="1:12" x14ac:dyDescent="0.2">
      <c r="A20" t="s">
        <v>11</v>
      </c>
      <c r="B20" t="s">
        <v>9</v>
      </c>
      <c r="C20" t="s">
        <v>20</v>
      </c>
      <c r="D20">
        <v>0.4</v>
      </c>
      <c r="E20">
        <v>0.46899999999999997</v>
      </c>
      <c r="F20">
        <f>E20-D20</f>
        <v>6.899999999999995E-2</v>
      </c>
      <c r="G20">
        <v>1.042</v>
      </c>
      <c r="H20">
        <v>0.80300000000000005</v>
      </c>
      <c r="I20">
        <f t="shared" si="1"/>
        <v>-0.23899999999999999</v>
      </c>
      <c r="J20">
        <v>0.65300000000000002</v>
      </c>
      <c r="K20">
        <v>0.73199999999999998</v>
      </c>
      <c r="L20">
        <f t="shared" si="2"/>
        <v>7.8999999999999959E-2</v>
      </c>
    </row>
    <row r="21" spans="1:12" x14ac:dyDescent="0.2">
      <c r="A21" t="s">
        <v>12</v>
      </c>
      <c r="B21" t="s">
        <v>9</v>
      </c>
      <c r="C21" t="s">
        <v>20</v>
      </c>
      <c r="D21">
        <v>0.4</v>
      </c>
      <c r="E21">
        <v>0.46500000000000002</v>
      </c>
      <c r="F21">
        <f t="shared" ref="F21:F29" si="3">E21-D21</f>
        <v>6.5000000000000002E-2</v>
      </c>
      <c r="G21">
        <v>1.042</v>
      </c>
      <c r="H21">
        <v>0.71799999999999997</v>
      </c>
      <c r="I21">
        <f t="shared" si="1"/>
        <v>-0.32400000000000007</v>
      </c>
      <c r="J21">
        <v>0.65300000000000002</v>
      </c>
      <c r="K21">
        <v>0.76100000000000001</v>
      </c>
      <c r="L21">
        <f t="shared" si="2"/>
        <v>0.10799999999999998</v>
      </c>
    </row>
    <row r="22" spans="1:12" x14ac:dyDescent="0.2">
      <c r="A22" t="s">
        <v>8</v>
      </c>
      <c r="B22" t="s">
        <v>14</v>
      </c>
      <c r="C22" t="s">
        <v>20</v>
      </c>
      <c r="D22">
        <v>0.42</v>
      </c>
      <c r="F22">
        <f t="shared" si="3"/>
        <v>-0.42</v>
      </c>
      <c r="G22">
        <v>0.65300000000000002</v>
      </c>
      <c r="I22">
        <f t="shared" si="1"/>
        <v>-0.65300000000000002</v>
      </c>
      <c r="J22">
        <v>0.89100000000000001</v>
      </c>
      <c r="L22">
        <f t="shared" si="2"/>
        <v>-0.89100000000000001</v>
      </c>
    </row>
    <row r="23" spans="1:12" x14ac:dyDescent="0.2">
      <c r="A23" t="s">
        <v>10</v>
      </c>
      <c r="B23" t="s">
        <v>14</v>
      </c>
      <c r="C23" t="s">
        <v>20</v>
      </c>
      <c r="D23">
        <v>0.42</v>
      </c>
      <c r="F23">
        <f t="shared" si="3"/>
        <v>-0.42</v>
      </c>
      <c r="G23">
        <v>0.65300000000000002</v>
      </c>
      <c r="I23">
        <f t="shared" si="1"/>
        <v>-0.65300000000000002</v>
      </c>
      <c r="J23">
        <v>0.89100000000000001</v>
      </c>
      <c r="L23">
        <f t="shared" si="2"/>
        <v>-0.89100000000000001</v>
      </c>
    </row>
    <row r="24" spans="1:12" x14ac:dyDescent="0.2">
      <c r="A24" t="s">
        <v>11</v>
      </c>
      <c r="B24" t="s">
        <v>14</v>
      </c>
      <c r="C24" t="s">
        <v>20</v>
      </c>
      <c r="D24">
        <v>0.42</v>
      </c>
      <c r="F24">
        <f t="shared" si="3"/>
        <v>-0.42</v>
      </c>
      <c r="G24">
        <v>0.65300000000000002</v>
      </c>
      <c r="I24">
        <f t="shared" si="1"/>
        <v>-0.65300000000000002</v>
      </c>
      <c r="J24">
        <v>0.89100000000000001</v>
      </c>
      <c r="L24">
        <f t="shared" si="2"/>
        <v>-0.89100000000000001</v>
      </c>
    </row>
    <row r="25" spans="1:12" x14ac:dyDescent="0.2">
      <c r="A25" t="s">
        <v>12</v>
      </c>
      <c r="B25" t="s">
        <v>14</v>
      </c>
      <c r="C25" t="s">
        <v>20</v>
      </c>
      <c r="D25">
        <v>0.42</v>
      </c>
      <c r="E25">
        <v>0.34300000000000003</v>
      </c>
      <c r="F25">
        <f t="shared" si="3"/>
        <v>-7.6999999999999957E-2</v>
      </c>
      <c r="G25">
        <v>0.65300000000000002</v>
      </c>
      <c r="H25">
        <v>0.97899999999999998</v>
      </c>
      <c r="I25">
        <f t="shared" si="1"/>
        <v>0.32599999999999996</v>
      </c>
      <c r="J25">
        <v>0.89100000000000001</v>
      </c>
      <c r="K25">
        <v>0.83699999999999997</v>
      </c>
      <c r="L25">
        <f t="shared" si="2"/>
        <v>-5.4000000000000048E-2</v>
      </c>
    </row>
    <row r="26" spans="1:12" x14ac:dyDescent="0.2">
      <c r="A26" t="s">
        <v>8</v>
      </c>
      <c r="B26" t="s">
        <v>21</v>
      </c>
      <c r="C26" t="s">
        <v>20</v>
      </c>
      <c r="D26">
        <v>0.2</v>
      </c>
      <c r="F26">
        <f t="shared" si="3"/>
        <v>-0.2</v>
      </c>
      <c r="I26">
        <f t="shared" si="1"/>
        <v>0</v>
      </c>
      <c r="L26">
        <f t="shared" si="2"/>
        <v>0</v>
      </c>
    </row>
    <row r="27" spans="1:12" x14ac:dyDescent="0.2">
      <c r="A27" t="s">
        <v>10</v>
      </c>
      <c r="B27" t="s">
        <v>21</v>
      </c>
      <c r="C27" t="s">
        <v>20</v>
      </c>
      <c r="D27">
        <v>0.2</v>
      </c>
      <c r="F27">
        <f t="shared" si="3"/>
        <v>-0.2</v>
      </c>
      <c r="I27">
        <f t="shared" si="1"/>
        <v>0</v>
      </c>
      <c r="L27">
        <f t="shared" si="2"/>
        <v>0</v>
      </c>
    </row>
    <row r="28" spans="1:12" x14ac:dyDescent="0.2">
      <c r="A28" t="s">
        <v>11</v>
      </c>
      <c r="B28" t="s">
        <v>21</v>
      </c>
      <c r="C28" t="s">
        <v>20</v>
      </c>
      <c r="D28">
        <v>0.2</v>
      </c>
      <c r="F28">
        <f t="shared" si="3"/>
        <v>-0.2</v>
      </c>
      <c r="I28">
        <f t="shared" si="1"/>
        <v>0</v>
      </c>
      <c r="L28">
        <f t="shared" si="2"/>
        <v>0</v>
      </c>
    </row>
    <row r="29" spans="1:12" x14ac:dyDescent="0.2">
      <c r="A29" t="s">
        <v>12</v>
      </c>
      <c r="B29" t="s">
        <v>21</v>
      </c>
      <c r="C29" t="s">
        <v>20</v>
      </c>
      <c r="D29">
        <v>0.2</v>
      </c>
      <c r="F29">
        <f t="shared" si="3"/>
        <v>-0.2</v>
      </c>
      <c r="I29">
        <f t="shared" si="1"/>
        <v>0</v>
      </c>
      <c r="L29">
        <f t="shared" si="2"/>
        <v>0</v>
      </c>
    </row>
    <row r="30" spans="1:12" x14ac:dyDescent="0.2">
      <c r="A30" s="1" t="s">
        <v>0</v>
      </c>
      <c r="B30" s="1" t="s">
        <v>1</v>
      </c>
      <c r="C30" s="1" t="s">
        <v>22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17</v>
      </c>
      <c r="I30" s="1" t="s">
        <v>4</v>
      </c>
      <c r="J30" s="1" t="s">
        <v>6</v>
      </c>
      <c r="K30" s="1" t="s">
        <v>7</v>
      </c>
      <c r="L30" s="1" t="s">
        <v>4</v>
      </c>
    </row>
    <row r="31" spans="1:12" x14ac:dyDescent="0.2">
      <c r="A31" t="s">
        <v>8</v>
      </c>
      <c r="B31" t="s">
        <v>9</v>
      </c>
      <c r="C31">
        <v>7428</v>
      </c>
      <c r="D31">
        <v>0.2</v>
      </c>
      <c r="E31">
        <v>0.29699999999999999</v>
      </c>
      <c r="F31">
        <f t="shared" ref="F31:F33" si="4">E31-D31</f>
        <v>9.6999999999999975E-2</v>
      </c>
      <c r="G31">
        <v>1.1930000000000001</v>
      </c>
      <c r="H31">
        <v>1.1599999999999999</v>
      </c>
      <c r="I31">
        <f t="shared" ref="I31:I33" si="5">H31-G31</f>
        <v>-3.300000000000014E-2</v>
      </c>
      <c r="J31">
        <v>0.70199999999999996</v>
      </c>
      <c r="K31">
        <v>0.71</v>
      </c>
      <c r="L31">
        <f t="shared" ref="L31:L33" si="6">K31-J31</f>
        <v>8.0000000000000071E-3</v>
      </c>
    </row>
    <row r="32" spans="1:12" x14ac:dyDescent="0.2">
      <c r="A32" t="s">
        <v>10</v>
      </c>
      <c r="B32" t="s">
        <v>9</v>
      </c>
      <c r="C32">
        <v>7428</v>
      </c>
      <c r="D32">
        <v>0.2</v>
      </c>
      <c r="E32">
        <v>0.35499999999999998</v>
      </c>
      <c r="F32">
        <f t="shared" si="4"/>
        <v>0.15499999999999997</v>
      </c>
      <c r="G32">
        <v>1.1930000000000001</v>
      </c>
      <c r="H32">
        <v>0.96799999999999997</v>
      </c>
      <c r="I32">
        <f t="shared" si="5"/>
        <v>-0.22500000000000009</v>
      </c>
      <c r="J32">
        <v>0.70199999999999996</v>
      </c>
      <c r="K32">
        <v>0.75800000000000001</v>
      </c>
      <c r="L32">
        <f t="shared" si="6"/>
        <v>5.600000000000005E-2</v>
      </c>
    </row>
    <row r="33" spans="1:12" x14ac:dyDescent="0.2">
      <c r="A33" t="s">
        <v>11</v>
      </c>
      <c r="B33" t="s">
        <v>9</v>
      </c>
      <c r="C33">
        <v>7428</v>
      </c>
      <c r="D33">
        <v>0.2</v>
      </c>
      <c r="E33">
        <v>0.35099999999999998</v>
      </c>
      <c r="F33">
        <f t="shared" si="4"/>
        <v>0.15099999999999997</v>
      </c>
      <c r="G33">
        <v>1.1930000000000001</v>
      </c>
      <c r="H33">
        <v>0.995</v>
      </c>
      <c r="I33">
        <f t="shared" si="5"/>
        <v>-0.19800000000000006</v>
      </c>
      <c r="J33">
        <v>0.70199999999999996</v>
      </c>
      <c r="K33">
        <v>0.751</v>
      </c>
      <c r="L33">
        <f t="shared" si="6"/>
        <v>4.9000000000000044E-2</v>
      </c>
    </row>
    <row r="34" spans="1:12" x14ac:dyDescent="0.2">
      <c r="A34" t="s">
        <v>12</v>
      </c>
      <c r="B34" t="s">
        <v>9</v>
      </c>
      <c r="C34">
        <v>7428</v>
      </c>
      <c r="D34">
        <v>0.2</v>
      </c>
      <c r="E34">
        <v>0.39600000000000002</v>
      </c>
      <c r="F34">
        <f>E34-D34</f>
        <v>0.19600000000000001</v>
      </c>
      <c r="G34">
        <v>1.1930000000000001</v>
      </c>
      <c r="H34">
        <v>0.88600000000000001</v>
      </c>
      <c r="I34">
        <f>H34-G34</f>
        <v>-0.30700000000000005</v>
      </c>
      <c r="J34">
        <v>0.70199999999999996</v>
      </c>
      <c r="K34">
        <v>0.77900000000000003</v>
      </c>
      <c r="L34">
        <f>K34-J34</f>
        <v>7.7000000000000068E-2</v>
      </c>
    </row>
    <row r="35" spans="1:12" x14ac:dyDescent="0.2">
      <c r="A35" t="s">
        <v>8</v>
      </c>
      <c r="B35" t="s">
        <v>16</v>
      </c>
      <c r="C35">
        <v>45535</v>
      </c>
      <c r="D35">
        <v>0.2</v>
      </c>
      <c r="E35">
        <v>0.35199999999999998</v>
      </c>
      <c r="F35">
        <f t="shared" ref="F35:F42" si="7">E35-D35</f>
        <v>0.15199999999999997</v>
      </c>
      <c r="G35">
        <v>1.1910000000000001</v>
      </c>
      <c r="H35">
        <v>0.98299999999999998</v>
      </c>
      <c r="I35">
        <f t="shared" ref="I35:I42" si="8">H35-G35</f>
        <v>-0.20800000000000007</v>
      </c>
      <c r="J35">
        <v>0.70199999999999996</v>
      </c>
      <c r="K35">
        <v>0.754</v>
      </c>
      <c r="L35">
        <f t="shared" ref="L35:L42" si="9">K35-J35</f>
        <v>5.2000000000000046E-2</v>
      </c>
    </row>
    <row r="36" spans="1:12" x14ac:dyDescent="0.2">
      <c r="A36" t="s">
        <v>10</v>
      </c>
      <c r="B36" t="s">
        <v>16</v>
      </c>
      <c r="C36">
        <v>45535</v>
      </c>
      <c r="D36">
        <v>0.2</v>
      </c>
      <c r="E36">
        <v>0.36199999999999999</v>
      </c>
      <c r="F36">
        <f t="shared" si="7"/>
        <v>0.16199999999999998</v>
      </c>
      <c r="G36">
        <v>1.1910000000000001</v>
      </c>
      <c r="H36">
        <v>0.95399999999999996</v>
      </c>
      <c r="I36">
        <f t="shared" si="8"/>
        <v>-0.2370000000000001</v>
      </c>
      <c r="J36">
        <v>0.70199999999999996</v>
      </c>
      <c r="K36">
        <v>0.76200000000000001</v>
      </c>
      <c r="L36">
        <f t="shared" si="9"/>
        <v>6.0000000000000053E-2</v>
      </c>
    </row>
    <row r="37" spans="1:12" x14ac:dyDescent="0.2">
      <c r="A37" t="s">
        <v>11</v>
      </c>
      <c r="B37" t="s">
        <v>16</v>
      </c>
      <c r="C37">
        <v>45535</v>
      </c>
      <c r="D37">
        <v>0.2</v>
      </c>
      <c r="E37">
        <v>0.36799999999999999</v>
      </c>
      <c r="F37">
        <f t="shared" si="7"/>
        <v>0.16799999999999998</v>
      </c>
      <c r="G37">
        <v>1.1910000000000001</v>
      </c>
      <c r="H37">
        <v>0.97099999999999997</v>
      </c>
      <c r="I37">
        <f t="shared" si="8"/>
        <v>-0.22000000000000008</v>
      </c>
      <c r="J37">
        <v>0.70199999999999996</v>
      </c>
      <c r="K37">
        <v>0.75700000000000001</v>
      </c>
      <c r="L37">
        <f t="shared" si="9"/>
        <v>5.5000000000000049E-2</v>
      </c>
    </row>
    <row r="38" spans="1:12" x14ac:dyDescent="0.2">
      <c r="A38" t="s">
        <v>12</v>
      </c>
      <c r="B38" t="s">
        <v>16</v>
      </c>
      <c r="C38">
        <v>45535</v>
      </c>
      <c r="D38">
        <v>0.2</v>
      </c>
      <c r="E38">
        <v>0.40200000000000002</v>
      </c>
      <c r="F38">
        <f t="shared" si="7"/>
        <v>0.20200000000000001</v>
      </c>
      <c r="G38">
        <v>1.1910000000000001</v>
      </c>
      <c r="H38">
        <v>0.82099999999999995</v>
      </c>
      <c r="I38">
        <f t="shared" si="8"/>
        <v>-0.37000000000000011</v>
      </c>
      <c r="J38">
        <v>0.70199999999999996</v>
      </c>
      <c r="K38">
        <v>0.79500000000000004</v>
      </c>
      <c r="L38">
        <f t="shared" si="9"/>
        <v>9.3000000000000083E-2</v>
      </c>
    </row>
    <row r="39" spans="1:12" x14ac:dyDescent="0.2">
      <c r="A39" t="s">
        <v>8</v>
      </c>
      <c r="B39" t="s">
        <v>13</v>
      </c>
      <c r="C39">
        <v>6031</v>
      </c>
      <c r="D39">
        <v>0.42</v>
      </c>
      <c r="E39">
        <v>0.35899999999999999</v>
      </c>
      <c r="F39">
        <f t="shared" si="7"/>
        <v>-6.0999999999999999E-2</v>
      </c>
      <c r="G39">
        <v>0.67100000000000004</v>
      </c>
      <c r="H39">
        <v>0.96299999999999997</v>
      </c>
      <c r="I39">
        <f t="shared" si="8"/>
        <v>0.29199999999999993</v>
      </c>
      <c r="J39">
        <v>0.86599999999999999</v>
      </c>
      <c r="K39">
        <v>0.80700000000000005</v>
      </c>
      <c r="L39">
        <f t="shared" si="9"/>
        <v>-5.8999999999999941E-2</v>
      </c>
    </row>
    <row r="40" spans="1:12" x14ac:dyDescent="0.2">
      <c r="A40" t="s">
        <v>10</v>
      </c>
      <c r="B40" t="s">
        <v>13</v>
      </c>
      <c r="C40">
        <v>6031</v>
      </c>
      <c r="D40">
        <v>0.42</v>
      </c>
      <c r="E40">
        <v>0.318</v>
      </c>
      <c r="F40">
        <f t="shared" si="7"/>
        <v>-0.10199999999999998</v>
      </c>
      <c r="G40">
        <v>0.67100000000000004</v>
      </c>
      <c r="H40">
        <v>0.996</v>
      </c>
      <c r="I40">
        <f t="shared" si="8"/>
        <v>0.32499999999999996</v>
      </c>
      <c r="J40">
        <v>0.86599999999999999</v>
      </c>
      <c r="K40">
        <v>0.80100000000000005</v>
      </c>
      <c r="L40">
        <f t="shared" si="9"/>
        <v>-6.4999999999999947E-2</v>
      </c>
    </row>
    <row r="41" spans="1:12" x14ac:dyDescent="0.2">
      <c r="A41" t="s">
        <v>11</v>
      </c>
      <c r="B41" t="s">
        <v>13</v>
      </c>
      <c r="C41">
        <v>6031</v>
      </c>
      <c r="D41">
        <v>0.42</v>
      </c>
      <c r="E41">
        <v>0.26</v>
      </c>
      <c r="F41">
        <f t="shared" si="7"/>
        <v>-0.15999999999999998</v>
      </c>
      <c r="G41">
        <v>0.67100000000000004</v>
      </c>
      <c r="H41">
        <v>1.147</v>
      </c>
      <c r="I41">
        <f t="shared" si="8"/>
        <v>0.47599999999999998</v>
      </c>
      <c r="J41">
        <v>0.86599999999999999</v>
      </c>
      <c r="K41">
        <v>0.77100000000000002</v>
      </c>
      <c r="L41">
        <f t="shared" si="9"/>
        <v>-9.4999999999999973E-2</v>
      </c>
    </row>
    <row r="42" spans="1:12" x14ac:dyDescent="0.2">
      <c r="A42" t="s">
        <v>12</v>
      </c>
      <c r="B42" t="s">
        <v>13</v>
      </c>
      <c r="C42">
        <v>6031</v>
      </c>
      <c r="D42">
        <v>0.42</v>
      </c>
      <c r="E42">
        <v>0.376</v>
      </c>
      <c r="F42">
        <f t="shared" si="7"/>
        <v>-4.3999999999999984E-2</v>
      </c>
      <c r="G42">
        <v>0.67100000000000004</v>
      </c>
      <c r="H42">
        <v>0.90200000000000002</v>
      </c>
      <c r="I42">
        <f t="shared" si="8"/>
        <v>0.23099999999999998</v>
      </c>
      <c r="J42">
        <v>0.86599999999999999</v>
      </c>
      <c r="K42">
        <v>0.82</v>
      </c>
      <c r="L42">
        <f t="shared" si="9"/>
        <v>-4.6000000000000041E-2</v>
      </c>
    </row>
  </sheetData>
  <phoneticPr fontId="2" type="noConversion"/>
  <conditionalFormatting sqref="F2:F29 L2:L29 F31:F1048576 L31:L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2:I29 I31:I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410-E451-484F-A05D-ADB8B2E47370}">
  <dimension ref="A1:H13"/>
  <sheetViews>
    <sheetView tabSelected="1" workbookViewId="0">
      <selection activeCell="D14" sqref="D14"/>
    </sheetView>
  </sheetViews>
  <sheetFormatPr baseColWidth="10" defaultRowHeight="16" x14ac:dyDescent="0.2"/>
  <sheetData>
    <row r="1" spans="1:8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28</v>
      </c>
    </row>
    <row r="2" spans="1:8" x14ac:dyDescent="0.2">
      <c r="A2" t="s">
        <v>8</v>
      </c>
      <c r="B2" t="s">
        <v>9</v>
      </c>
      <c r="C2">
        <v>0.2</v>
      </c>
      <c r="D2">
        <v>0.29699999999999999</v>
      </c>
      <c r="E2" s="3">
        <f>D2/C2</f>
        <v>1.4849999999999999</v>
      </c>
      <c r="F2">
        <v>0.70199999999999996</v>
      </c>
      <c r="G2">
        <v>0.71</v>
      </c>
      <c r="H2" s="3">
        <f>G2/F2</f>
        <v>1.0113960113960114</v>
      </c>
    </row>
    <row r="3" spans="1:8" x14ac:dyDescent="0.2">
      <c r="A3" t="s">
        <v>10</v>
      </c>
      <c r="B3" t="s">
        <v>9</v>
      </c>
      <c r="C3">
        <v>0.2</v>
      </c>
      <c r="D3">
        <v>0.35499999999999998</v>
      </c>
      <c r="E3" s="3">
        <f t="shared" ref="E3:E13" si="0">D3/C3</f>
        <v>1.7749999999999999</v>
      </c>
      <c r="F3">
        <v>0.70199999999999996</v>
      </c>
      <c r="G3">
        <v>0.75800000000000001</v>
      </c>
      <c r="H3" s="3">
        <f t="shared" ref="H3:H13" si="1">G3/F3</f>
        <v>1.0797720797720798</v>
      </c>
    </row>
    <row r="4" spans="1:8" x14ac:dyDescent="0.2">
      <c r="A4" t="s">
        <v>23</v>
      </c>
      <c r="B4" t="s">
        <v>9</v>
      </c>
      <c r="C4">
        <v>0.2</v>
      </c>
      <c r="D4">
        <v>0.35099999999999998</v>
      </c>
      <c r="E4" s="3">
        <f t="shared" si="0"/>
        <v>1.7549999999999999</v>
      </c>
      <c r="F4">
        <v>0.70199999999999996</v>
      </c>
      <c r="G4">
        <v>0.751</v>
      </c>
      <c r="H4" s="3">
        <f t="shared" si="1"/>
        <v>1.0698005698005699</v>
      </c>
    </row>
    <row r="5" spans="1:8" x14ac:dyDescent="0.2">
      <c r="A5" t="s">
        <v>11</v>
      </c>
      <c r="B5" t="s">
        <v>9</v>
      </c>
      <c r="C5">
        <v>0.2</v>
      </c>
      <c r="D5">
        <v>0.39600000000000002</v>
      </c>
      <c r="E5" s="3">
        <f t="shared" si="0"/>
        <v>1.98</v>
      </c>
      <c r="F5">
        <v>0.70199999999999996</v>
      </c>
      <c r="G5">
        <v>0.77900000000000003</v>
      </c>
      <c r="H5" s="3">
        <f t="shared" si="1"/>
        <v>1.1096866096866098</v>
      </c>
    </row>
    <row r="6" spans="1:8" x14ac:dyDescent="0.2">
      <c r="A6" t="s">
        <v>8</v>
      </c>
      <c r="B6" t="s">
        <v>16</v>
      </c>
      <c r="C6">
        <v>0.2</v>
      </c>
      <c r="D6">
        <v>0.33900000000000002</v>
      </c>
      <c r="E6" s="3">
        <f t="shared" si="0"/>
        <v>1.6950000000000001</v>
      </c>
      <c r="F6">
        <v>0.70199999999999996</v>
      </c>
      <c r="G6">
        <v>0.754</v>
      </c>
      <c r="H6" s="3">
        <f t="shared" si="1"/>
        <v>1.0740740740740742</v>
      </c>
    </row>
    <row r="7" spans="1:8" x14ac:dyDescent="0.2">
      <c r="A7" t="s">
        <v>10</v>
      </c>
      <c r="B7" t="s">
        <v>16</v>
      </c>
      <c r="C7">
        <v>0.2</v>
      </c>
      <c r="D7">
        <v>0.34799999999999998</v>
      </c>
      <c r="E7" s="3">
        <f t="shared" si="0"/>
        <v>1.7399999999999998</v>
      </c>
      <c r="F7">
        <v>0.70199999999999996</v>
      </c>
      <c r="G7">
        <v>0.76200000000000001</v>
      </c>
      <c r="H7" s="3">
        <f t="shared" si="1"/>
        <v>1.0854700854700856</v>
      </c>
    </row>
    <row r="8" spans="1:8" x14ac:dyDescent="0.2">
      <c r="A8" t="s">
        <v>23</v>
      </c>
      <c r="B8" t="s">
        <v>16</v>
      </c>
      <c r="C8">
        <v>0.2</v>
      </c>
      <c r="D8">
        <v>0.33500000000000002</v>
      </c>
      <c r="E8" s="3">
        <f t="shared" si="0"/>
        <v>1.675</v>
      </c>
      <c r="F8">
        <v>0.70199999999999996</v>
      </c>
      <c r="G8">
        <v>0.75700000000000001</v>
      </c>
      <c r="H8" s="3">
        <f t="shared" si="1"/>
        <v>1.0783475783475784</v>
      </c>
    </row>
    <row r="9" spans="1:8" x14ac:dyDescent="0.2">
      <c r="A9" t="s">
        <v>11</v>
      </c>
      <c r="B9" t="s">
        <v>16</v>
      </c>
      <c r="C9">
        <v>0.2</v>
      </c>
      <c r="D9">
        <v>0.33900000000000002</v>
      </c>
      <c r="E9" s="3">
        <f t="shared" si="0"/>
        <v>1.6950000000000001</v>
      </c>
      <c r="F9">
        <v>0.70199999999999996</v>
      </c>
      <c r="G9">
        <v>0.79500000000000004</v>
      </c>
      <c r="H9" s="3">
        <f t="shared" si="1"/>
        <v>1.1324786324786327</v>
      </c>
    </row>
    <row r="10" spans="1:8" x14ac:dyDescent="0.2">
      <c r="A10" t="s">
        <v>8</v>
      </c>
      <c r="B10" t="s">
        <v>13</v>
      </c>
      <c r="C10">
        <v>0.42</v>
      </c>
      <c r="D10">
        <v>0.35899999999999999</v>
      </c>
      <c r="E10" s="3">
        <f t="shared" si="0"/>
        <v>0.85476190476190472</v>
      </c>
      <c r="F10">
        <v>0.86599999999999999</v>
      </c>
      <c r="G10">
        <v>0.80700000000000005</v>
      </c>
      <c r="H10" s="3">
        <f t="shared" si="1"/>
        <v>0.93187066974595845</v>
      </c>
    </row>
    <row r="11" spans="1:8" x14ac:dyDescent="0.2">
      <c r="A11" t="s">
        <v>10</v>
      </c>
      <c r="B11" t="s">
        <v>13</v>
      </c>
      <c r="C11">
        <v>0.42</v>
      </c>
      <c r="D11">
        <v>0.318</v>
      </c>
      <c r="E11" s="3">
        <f t="shared" si="0"/>
        <v>0.75714285714285723</v>
      </c>
      <c r="F11">
        <v>0.86599999999999999</v>
      </c>
      <c r="G11">
        <v>0.80100000000000005</v>
      </c>
      <c r="H11" s="3">
        <f t="shared" si="1"/>
        <v>0.92494226327944584</v>
      </c>
    </row>
    <row r="12" spans="1:8" x14ac:dyDescent="0.2">
      <c r="A12" t="s">
        <v>23</v>
      </c>
      <c r="B12" t="s">
        <v>13</v>
      </c>
      <c r="C12">
        <v>0.42</v>
      </c>
      <c r="D12">
        <v>0.26</v>
      </c>
      <c r="E12" s="3">
        <f t="shared" si="0"/>
        <v>0.61904761904761907</v>
      </c>
      <c r="F12">
        <v>0.86599999999999999</v>
      </c>
      <c r="G12">
        <v>0.77100000000000002</v>
      </c>
      <c r="H12" s="3">
        <f t="shared" si="1"/>
        <v>0.89030023094688227</v>
      </c>
    </row>
    <row r="13" spans="1:8" x14ac:dyDescent="0.2">
      <c r="A13" t="s">
        <v>11</v>
      </c>
      <c r="B13" t="s">
        <v>13</v>
      </c>
      <c r="C13">
        <v>0.42</v>
      </c>
      <c r="D13">
        <v>0.376</v>
      </c>
      <c r="E13" s="3">
        <f t="shared" si="0"/>
        <v>0.89523809523809528</v>
      </c>
      <c r="F13">
        <v>0.86599999999999999</v>
      </c>
      <c r="G13">
        <v>0.82</v>
      </c>
      <c r="H13" s="3">
        <f t="shared" si="1"/>
        <v>0.94688221709006926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Vasan</dc:creator>
  <cp:lastModifiedBy>Vikram Vasan</cp:lastModifiedBy>
  <dcterms:created xsi:type="dcterms:W3CDTF">2025-05-05T19:26:26Z</dcterms:created>
  <dcterms:modified xsi:type="dcterms:W3CDTF">2025-05-14T22:11:25Z</dcterms:modified>
</cp:coreProperties>
</file>