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el\Documents\PRJ4\Pandekage-tastrofe\Moduler\Uimplementeret moduler\PandeMekanik\Hardware\"/>
    </mc:Choice>
  </mc:AlternateContent>
  <xr:revisionPtr revIDLastSave="0" documentId="13_ncr:1_{8C04AA3C-3591-43B3-A364-B319D62DEEE4}" xr6:coauthVersionLast="44" xr6:coauthVersionMax="44" xr10:uidLastSave="{00000000-0000-0000-0000-000000000000}"/>
  <bookViews>
    <workbookView xWindow="-120" yWindow="-120" windowWidth="29040" windowHeight="15840" xr2:uid="{F9BE59AB-7337-4359-9CC6-FAB92F05A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H6" i="1" s="1"/>
  <c r="C6" i="1"/>
  <c r="H2" i="1"/>
  <c r="G2" i="1"/>
  <c r="F13" i="1" l="1"/>
  <c r="F9" i="1"/>
  <c r="E9" i="1"/>
  <c r="E13" i="1"/>
</calcChain>
</file>

<file path=xl/sharedStrings.xml><?xml version="1.0" encoding="utf-8"?>
<sst xmlns="http://schemas.openxmlformats.org/spreadsheetml/2006/main" count="32" uniqueCount="28">
  <si>
    <t>V_in</t>
  </si>
  <si>
    <t>R_1</t>
  </si>
  <si>
    <t>R_temp_room</t>
  </si>
  <si>
    <t>R_temp_199</t>
  </si>
  <si>
    <t>I_min</t>
  </si>
  <si>
    <t>I_max</t>
  </si>
  <si>
    <t>A</t>
  </si>
  <si>
    <t>AVCC</t>
  </si>
  <si>
    <t>AGND</t>
  </si>
  <si>
    <t>DIFF</t>
  </si>
  <si>
    <t>STEPS</t>
  </si>
  <si>
    <t>V/step</t>
  </si>
  <si>
    <t>VAL_min</t>
  </si>
  <si>
    <t>Val_max</t>
  </si>
  <si>
    <t>V</t>
  </si>
  <si>
    <t>0x3AF</t>
  </si>
  <si>
    <t>0x3B3</t>
  </si>
  <si>
    <t>val_min-1</t>
  </si>
  <si>
    <t>val_max+1</t>
  </si>
  <si>
    <t>0x3AC</t>
  </si>
  <si>
    <t>0x3B7</t>
  </si>
  <si>
    <t>V_Min (182)</t>
  </si>
  <si>
    <t>V_max (187)</t>
  </si>
  <si>
    <t>V_min-1</t>
  </si>
  <si>
    <t>V_max+1</t>
  </si>
  <si>
    <t>Ohm</t>
  </si>
  <si>
    <t>HEX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</si>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</sst>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7D35-E218-4EEF-B5C6-589698CF6066}">
  <dimension ref="A1:I14"/>
  <sheetViews>
    <sheetView tabSelected="1" workbookViewId="0">
      <selection activeCell="K12" sqref="J12:K13"/>
    </sheetView>
  </sheetViews>
  <sheetFormatPr defaultRowHeight="15" x14ac:dyDescent="0.25"/>
  <cols>
    <col min="1" max="1" width="11.5703125" bestFit="1" customWidth="1"/>
    <col min="2" max="2" width="11.85546875" bestFit="1" customWidth="1"/>
    <col min="4" max="4" width="13.7109375" bestFit="1" customWidth="1"/>
    <col min="5" max="5" width="11.85546875" bestFit="1" customWidth="1"/>
    <col min="6" max="6" width="10.28515625" bestFit="1" customWidth="1"/>
  </cols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</row>
    <row r="2" spans="1:9" x14ac:dyDescent="0.25">
      <c r="A2">
        <v>12</v>
      </c>
      <c r="B2" t="s">
        <v>14</v>
      </c>
      <c r="C2">
        <v>5000</v>
      </c>
      <c r="D2">
        <v>1080</v>
      </c>
      <c r="E2">
        <v>1754</v>
      </c>
      <c r="F2" t="s">
        <v>25</v>
      </c>
      <c r="G2" s="1">
        <f>A2/(C2+E2)</f>
        <v>1.7767249037607344E-3</v>
      </c>
      <c r="H2" s="1">
        <f>A2/(C2+D2)</f>
        <v>1.9736842105263159E-3</v>
      </c>
      <c r="I2" t="s">
        <v>6</v>
      </c>
    </row>
    <row r="5" spans="1:9" x14ac:dyDescent="0.25">
      <c r="A5" t="s">
        <v>7</v>
      </c>
      <c r="B5" t="s">
        <v>8</v>
      </c>
      <c r="C5" t="s">
        <v>9</v>
      </c>
      <c r="F5" t="s">
        <v>10</v>
      </c>
      <c r="H5" t="s">
        <v>11</v>
      </c>
    </row>
    <row r="6" spans="1:9" x14ac:dyDescent="0.25">
      <c r="A6">
        <v>3.3</v>
      </c>
      <c r="B6">
        <v>0</v>
      </c>
      <c r="C6">
        <f>A6-B6</f>
        <v>3.3</v>
      </c>
      <c r="D6" t="s">
        <v>14</v>
      </c>
      <c r="F6">
        <f>2^10</f>
        <v>1024</v>
      </c>
      <c r="H6">
        <f>C6/F6</f>
        <v>3.2226562499999998E-3</v>
      </c>
    </row>
    <row r="8" spans="1:9" x14ac:dyDescent="0.25">
      <c r="A8" t="s">
        <v>21</v>
      </c>
      <c r="B8" t="s">
        <v>22</v>
      </c>
      <c r="E8" t="s">
        <v>12</v>
      </c>
      <c r="F8" t="s">
        <v>13</v>
      </c>
    </row>
    <row r="9" spans="1:9" x14ac:dyDescent="0.25">
      <c r="A9">
        <v>3.0341</v>
      </c>
      <c r="B9">
        <v>3.0581</v>
      </c>
      <c r="C9" t="s">
        <v>14</v>
      </c>
      <c r="E9">
        <f>ROUND(A9/H6,0)</f>
        <v>941</v>
      </c>
      <c r="F9">
        <f>ROUND(B9/H6,0)</f>
        <v>949</v>
      </c>
      <c r="G9" t="s">
        <v>27</v>
      </c>
    </row>
    <row r="10" spans="1:9" x14ac:dyDescent="0.25">
      <c r="E10" t="s">
        <v>15</v>
      </c>
      <c r="F10" t="s">
        <v>16</v>
      </c>
      <c r="G10" t="s">
        <v>26</v>
      </c>
    </row>
    <row r="12" spans="1:9" x14ac:dyDescent="0.25">
      <c r="A12" t="s">
        <v>23</v>
      </c>
      <c r="B12" t="s">
        <v>24</v>
      </c>
      <c r="E12" t="s">
        <v>17</v>
      </c>
      <c r="F12" t="s">
        <v>18</v>
      </c>
    </row>
    <row r="13" spans="1:9" x14ac:dyDescent="0.25">
      <c r="A13">
        <v>3.0287000000000002</v>
      </c>
      <c r="B13">
        <v>3.0634000000000001</v>
      </c>
      <c r="E13">
        <f>ROUND(A13/H6,0)</f>
        <v>940</v>
      </c>
      <c r="F13">
        <f>ROUND(B13/H6,0)</f>
        <v>951</v>
      </c>
      <c r="G13" t="s">
        <v>27</v>
      </c>
    </row>
    <row r="14" spans="1:9" x14ac:dyDescent="0.25">
      <c r="E14" t="s">
        <v>19</v>
      </c>
      <c r="F14" t="s">
        <v>20</v>
      </c>
      <c r="G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</dc:creator>
  <cp:lastModifiedBy>Mikkel</cp:lastModifiedBy>
  <dcterms:created xsi:type="dcterms:W3CDTF">2020-04-19T16:28:38Z</dcterms:created>
  <dcterms:modified xsi:type="dcterms:W3CDTF">2020-04-20T03:29:43Z</dcterms:modified>
</cp:coreProperties>
</file>