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3040" windowHeight="8508" activeTab="3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4" l="1"/>
  <c r="K15" i="4"/>
  <c r="J15" i="4"/>
  <c r="I15" i="4"/>
  <c r="H15" i="4"/>
  <c r="G15" i="4"/>
  <c r="F15" i="4"/>
  <c r="E15" i="4"/>
  <c r="D15" i="4"/>
  <c r="C15" i="4"/>
  <c r="B15" i="4"/>
  <c r="L14" i="4"/>
  <c r="K14" i="4"/>
  <c r="J14" i="4"/>
  <c r="I14" i="4"/>
  <c r="H14" i="4"/>
  <c r="G14" i="4"/>
  <c r="F14" i="4"/>
  <c r="E14" i="4"/>
  <c r="D14" i="4"/>
  <c r="C14" i="4"/>
  <c r="B14" i="4"/>
  <c r="L13" i="4"/>
  <c r="K13" i="4"/>
  <c r="J13" i="4"/>
  <c r="I13" i="4"/>
  <c r="H13" i="4"/>
  <c r="G13" i="4"/>
  <c r="F13" i="4"/>
  <c r="E13" i="4"/>
  <c r="D13" i="4"/>
  <c r="C13" i="4"/>
  <c r="B13" i="4"/>
  <c r="L12" i="4"/>
  <c r="K12" i="4"/>
  <c r="J12" i="4"/>
  <c r="I12" i="4"/>
  <c r="H12" i="4"/>
  <c r="G12" i="4"/>
  <c r="F12" i="4"/>
  <c r="E12" i="4"/>
  <c r="D12" i="4"/>
  <c r="C12" i="4"/>
  <c r="B12" i="4"/>
  <c r="L11" i="4"/>
  <c r="K11" i="4"/>
  <c r="J11" i="4"/>
  <c r="I11" i="4"/>
  <c r="H11" i="4"/>
  <c r="G11" i="4"/>
  <c r="F11" i="4"/>
  <c r="E11" i="4"/>
  <c r="D11" i="4"/>
  <c r="C11" i="4"/>
  <c r="B11" i="4"/>
  <c r="L10" i="4"/>
  <c r="K10" i="4"/>
  <c r="J10" i="4"/>
  <c r="I10" i="4"/>
  <c r="H10" i="4"/>
  <c r="G10" i="4"/>
  <c r="F10" i="4"/>
  <c r="E10" i="4"/>
  <c r="D10" i="4"/>
  <c r="C10" i="4"/>
  <c r="B10" i="4"/>
  <c r="L9" i="4"/>
  <c r="K9" i="4"/>
  <c r="J9" i="4"/>
  <c r="I9" i="4"/>
  <c r="H9" i="4"/>
  <c r="G9" i="4"/>
  <c r="F9" i="4"/>
  <c r="E9" i="4"/>
  <c r="D9" i="4"/>
  <c r="C9" i="4"/>
  <c r="B9" i="4"/>
  <c r="L8" i="4"/>
  <c r="K8" i="4"/>
  <c r="J8" i="4"/>
  <c r="I8" i="4"/>
  <c r="H8" i="4"/>
  <c r="G8" i="4"/>
  <c r="F8" i="4"/>
  <c r="E8" i="4"/>
  <c r="D8" i="4"/>
  <c r="C8" i="4"/>
  <c r="B8" i="4"/>
  <c r="L7" i="4"/>
  <c r="K7" i="4"/>
  <c r="J7" i="4"/>
  <c r="I7" i="4"/>
  <c r="H7" i="4"/>
  <c r="G7" i="4"/>
  <c r="F7" i="4"/>
  <c r="E7" i="4"/>
  <c r="D7" i="4"/>
  <c r="C7" i="4"/>
  <c r="B7" i="4"/>
  <c r="L6" i="4"/>
  <c r="K6" i="4"/>
  <c r="J6" i="4"/>
  <c r="I6" i="4"/>
  <c r="H6" i="4"/>
  <c r="G6" i="4"/>
  <c r="F6" i="4"/>
  <c r="E6" i="4"/>
  <c r="D6" i="4"/>
  <c r="C6" i="4"/>
  <c r="B6" i="4"/>
  <c r="L5" i="4"/>
  <c r="K5" i="4"/>
  <c r="J5" i="4"/>
  <c r="I5" i="4"/>
  <c r="H5" i="4"/>
  <c r="G5" i="4"/>
  <c r="F5" i="4"/>
  <c r="E5" i="4"/>
  <c r="D5" i="4"/>
  <c r="C5" i="4"/>
  <c r="B5" i="4"/>
  <c r="L14" i="3"/>
  <c r="K14" i="3"/>
  <c r="J14" i="3"/>
  <c r="I14" i="3"/>
  <c r="H14" i="3"/>
  <c r="G14" i="3"/>
  <c r="F14" i="3"/>
  <c r="E14" i="3"/>
  <c r="D14" i="3"/>
  <c r="C14" i="3"/>
  <c r="B14" i="3"/>
  <c r="L13" i="3"/>
  <c r="K13" i="3"/>
  <c r="J13" i="3"/>
  <c r="I13" i="3"/>
  <c r="H13" i="3"/>
  <c r="G13" i="3"/>
  <c r="F13" i="3"/>
  <c r="E13" i="3"/>
  <c r="D13" i="3"/>
  <c r="C13" i="3"/>
  <c r="B13" i="3"/>
  <c r="L12" i="3"/>
  <c r="K12" i="3"/>
  <c r="J12" i="3"/>
  <c r="I12" i="3"/>
  <c r="H12" i="3"/>
  <c r="G12" i="3"/>
  <c r="F12" i="3"/>
  <c r="E12" i="3"/>
  <c r="D12" i="3"/>
  <c r="C12" i="3"/>
  <c r="B12" i="3"/>
  <c r="L11" i="3"/>
  <c r="K11" i="3"/>
  <c r="J11" i="3"/>
  <c r="I11" i="3"/>
  <c r="H11" i="3"/>
  <c r="G11" i="3"/>
  <c r="F11" i="3"/>
  <c r="E11" i="3"/>
  <c r="D11" i="3"/>
  <c r="C11" i="3"/>
  <c r="B11" i="3"/>
  <c r="L10" i="3"/>
  <c r="K10" i="3"/>
  <c r="J10" i="3"/>
  <c r="I10" i="3"/>
  <c r="H10" i="3"/>
  <c r="G10" i="3"/>
  <c r="F10" i="3"/>
  <c r="E10" i="3"/>
  <c r="D10" i="3"/>
  <c r="C10" i="3"/>
  <c r="B10" i="3"/>
  <c r="L9" i="3"/>
  <c r="K9" i="3"/>
  <c r="J9" i="3"/>
  <c r="I9" i="3"/>
  <c r="H9" i="3"/>
  <c r="G9" i="3"/>
  <c r="F9" i="3"/>
  <c r="E9" i="3"/>
  <c r="D9" i="3"/>
  <c r="C9" i="3"/>
  <c r="B9" i="3"/>
  <c r="L8" i="3"/>
  <c r="K8" i="3"/>
  <c r="J8" i="3"/>
  <c r="I8" i="3"/>
  <c r="H8" i="3"/>
  <c r="G8" i="3"/>
  <c r="F8" i="3"/>
  <c r="E8" i="3"/>
  <c r="D8" i="3"/>
  <c r="C8" i="3"/>
  <c r="B8" i="3"/>
  <c r="L7" i="3"/>
  <c r="K7" i="3"/>
  <c r="J7" i="3"/>
  <c r="I7" i="3"/>
  <c r="H7" i="3"/>
  <c r="G7" i="3"/>
  <c r="F7" i="3"/>
  <c r="E7" i="3"/>
  <c r="D7" i="3"/>
  <c r="C7" i="3"/>
  <c r="B7" i="3"/>
  <c r="L6" i="3"/>
  <c r="K6" i="3"/>
  <c r="J6" i="3"/>
  <c r="I6" i="3"/>
  <c r="H6" i="3"/>
  <c r="G6" i="3"/>
  <c r="F6" i="3"/>
  <c r="E6" i="3"/>
  <c r="D6" i="3"/>
  <c r="C6" i="3"/>
  <c r="B6" i="3"/>
  <c r="L5" i="3"/>
  <c r="K5" i="3"/>
  <c r="J5" i="3"/>
  <c r="I5" i="3"/>
  <c r="H5" i="3"/>
  <c r="G5" i="3"/>
  <c r="F5" i="3"/>
  <c r="E5" i="3"/>
  <c r="D5" i="3"/>
  <c r="C5" i="3"/>
  <c r="B5" i="3"/>
  <c r="L4" i="3"/>
  <c r="K4" i="3"/>
  <c r="J4" i="3"/>
  <c r="I4" i="3"/>
  <c r="H4" i="3"/>
  <c r="G4" i="3"/>
  <c r="F4" i="3"/>
  <c r="E4" i="3"/>
  <c r="D4" i="3"/>
  <c r="C4" i="3"/>
  <c r="B4" i="3"/>
  <c r="H100" i="2" l="1"/>
  <c r="G100" i="2"/>
  <c r="F100" i="2"/>
  <c r="E100" i="2"/>
  <c r="D100" i="2"/>
  <c r="C100" i="2"/>
  <c r="B100" i="2"/>
  <c r="H80" i="2"/>
  <c r="G80" i="2"/>
  <c r="F80" i="2"/>
  <c r="E80" i="2"/>
  <c r="D80" i="2"/>
  <c r="C80" i="2"/>
  <c r="B80" i="2"/>
  <c r="H77" i="2"/>
  <c r="G77" i="2"/>
  <c r="F77" i="2"/>
  <c r="E77" i="2"/>
  <c r="D77" i="2"/>
  <c r="C77" i="2"/>
  <c r="B77" i="2"/>
  <c r="J46" i="2"/>
  <c r="I46" i="2"/>
  <c r="H46" i="2"/>
  <c r="G46" i="2"/>
  <c r="F46" i="2"/>
  <c r="E46" i="2"/>
  <c r="D46" i="2"/>
  <c r="C46" i="2"/>
  <c r="B46" i="2"/>
  <c r="H27" i="2"/>
  <c r="G27" i="2"/>
  <c r="F27" i="2"/>
  <c r="E27" i="2"/>
  <c r="D27" i="2"/>
  <c r="C27" i="2"/>
  <c r="B27" i="2"/>
  <c r="H5" i="2"/>
  <c r="G5" i="2"/>
  <c r="F5" i="2"/>
  <c r="E5" i="2"/>
  <c r="D5" i="2"/>
  <c r="C5" i="2"/>
  <c r="B5" i="2"/>
  <c r="B7" i="1" l="1"/>
  <c r="C7" i="1"/>
  <c r="D7" i="1"/>
  <c r="E7" i="1"/>
  <c r="F7" i="1"/>
  <c r="G7" i="1"/>
  <c r="H7" i="1"/>
</calcChain>
</file>

<file path=xl/sharedStrings.xml><?xml version="1.0" encoding="utf-8"?>
<sst xmlns="http://schemas.openxmlformats.org/spreadsheetml/2006/main" count="20" uniqueCount="9">
  <si>
    <t>Задание 1. Линейная функция. График линейной функции</t>
  </si>
  <si>
    <t>k</t>
  </si>
  <si>
    <t>b</t>
  </si>
  <si>
    <t>x</t>
  </si>
  <si>
    <t>y</t>
  </si>
  <si>
    <t>Задание 2. Использование встроенных функций. Графики функций</t>
  </si>
  <si>
    <t>t</t>
  </si>
  <si>
    <t>Задание 3. Гиперболический параболоид. График поверхности</t>
  </si>
  <si>
    <t>Задание 4. Эллиптический параболоид. График поверхности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</si>
</sst>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Y=k*x+b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1'!$A$7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1'!$B$6:$H$6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1'!$B$7:$H$7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C9-4D63-8318-7C4D2D9D6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87704"/>
        <c:axId val="188083440"/>
      </c:scatterChart>
      <c:valAx>
        <c:axId val="18808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083440"/>
        <c:crosses val="autoZero"/>
        <c:crossBetween val="midCat"/>
      </c:valAx>
      <c:valAx>
        <c:axId val="1880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087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ru-RU"/>
              <a:t>=2</a:t>
            </a:r>
            <a:r>
              <a:rPr lang="en-US"/>
              <a:t>^x+3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2'!$B$4:$H$4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2'!$B$5:$H$5</c:f>
              <c:numCache>
                <c:formatCode>General</c:formatCode>
                <c:ptCount val="7"/>
                <c:pt idx="0">
                  <c:v>3.125</c:v>
                </c:pt>
                <c:pt idx="1">
                  <c:v>3.25</c:v>
                </c:pt>
                <c:pt idx="2">
                  <c:v>3.5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5C-4D5C-BE9F-0C9B9817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32208"/>
        <c:axId val="191059520"/>
      </c:scatterChart>
      <c:valAx>
        <c:axId val="15233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059520"/>
        <c:crosses val="autoZero"/>
        <c:crossBetween val="midCat"/>
      </c:valAx>
      <c:valAx>
        <c:axId val="19105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3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803149606299211E-2"/>
          <c:y val="0.17171296296296298"/>
          <c:w val="0.90286351706036749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'Задание 2'!$A$27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2'!$B$26:$H$26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</c:numCache>
            </c:numRef>
          </c:xVal>
          <c:yVal>
            <c:numRef>
              <c:f>'Задание 2'!$B$27:$H$27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54-479D-B456-A6AB43A0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3632"/>
        <c:axId val="188963960"/>
      </c:scatterChart>
      <c:valAx>
        <c:axId val="18896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963960"/>
        <c:crosses val="autoZero"/>
        <c:crossBetween val="midCat"/>
      </c:valAx>
      <c:valAx>
        <c:axId val="18896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96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ru-RU"/>
              <a:t>=7-</a:t>
            </a:r>
            <a:r>
              <a:rPr lang="en-US"/>
              <a:t>|x|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2'!$A$46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2'!$B$45:$J$45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2'!$B$46:$J$46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01-4249-88F1-0D6C82D53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007648"/>
        <c:axId val="423009288"/>
      </c:scatterChart>
      <c:valAx>
        <c:axId val="42300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009288"/>
        <c:crosses val="autoZero"/>
        <c:crossBetween val="midCat"/>
      </c:valAx>
      <c:valAx>
        <c:axId val="4230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00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2'!$A$77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'Задание 2'!$B$76:$H$76</c:f>
              <c:numCache>
                <c:formatCode>General</c:formatCode>
                <c:ptCount val="7"/>
                <c:pt idx="0">
                  <c:v>-1.75</c:v>
                </c:pt>
                <c:pt idx="1">
                  <c:v>-1.5</c:v>
                </c:pt>
                <c:pt idx="2">
                  <c:v>-1.25</c:v>
                </c:pt>
                <c:pt idx="3">
                  <c:v>-1</c:v>
                </c:pt>
                <c:pt idx="4">
                  <c:v>-0.75</c:v>
                </c:pt>
                <c:pt idx="5">
                  <c:v>-0.5</c:v>
                </c:pt>
                <c:pt idx="6">
                  <c:v>-0.25</c:v>
                </c:pt>
              </c:numCache>
            </c:numRef>
          </c:xVal>
          <c:yVal>
            <c:numRef>
              <c:f>'Задание 2'!$B$77:$H$77</c:f>
              <c:numCache>
                <c:formatCode>General</c:formatCode>
                <c:ptCount val="7"/>
                <c:pt idx="0">
                  <c:v>-0.5714285714285714</c:v>
                </c:pt>
                <c:pt idx="1">
                  <c:v>-0.66666666666666663</c:v>
                </c:pt>
                <c:pt idx="2">
                  <c:v>-0.8</c:v>
                </c:pt>
                <c:pt idx="3">
                  <c:v>-1</c:v>
                </c:pt>
                <c:pt idx="4">
                  <c:v>-1.3333333333333333</c:v>
                </c:pt>
                <c:pt idx="5">
                  <c:v>-2</c:v>
                </c:pt>
                <c:pt idx="6">
                  <c:v>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33-4E8B-A165-FB2C803F7199}"/>
            </c:ext>
          </c:extLst>
        </c:ser>
        <c:ser>
          <c:idx val="1"/>
          <c:order val="1"/>
          <c:tx>
            <c:strRef>
              <c:f>'Задание 2'!$A$80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'Задание 2'!$B$79:$H$79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</c:numCache>
            </c:numRef>
          </c:xVal>
          <c:yVal>
            <c:numRef>
              <c:f>'Задание 2'!$B$80:$H$80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1.3333333333333333</c:v>
                </c:pt>
                <c:pt idx="3">
                  <c:v>1</c:v>
                </c:pt>
                <c:pt idx="4">
                  <c:v>0.8</c:v>
                </c:pt>
                <c:pt idx="5">
                  <c:v>0.66666666666666663</c:v>
                </c:pt>
                <c:pt idx="6">
                  <c:v>0.5714285714285714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33-4E8B-A165-FB2C803F7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015192"/>
        <c:axId val="423012896"/>
      </c:scatterChart>
      <c:valAx>
        <c:axId val="423015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012896"/>
        <c:crosses val="autoZero"/>
        <c:crossBetween val="midCat"/>
      </c:valAx>
      <c:valAx>
        <c:axId val="4230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015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2'!$A$100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2'!$B$99:$H$99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</c:numCache>
            </c:numRef>
          </c:xVal>
          <c:yVal>
            <c:numRef>
              <c:f>'Задание 2'!$B$100:$H$100</c:f>
              <c:numCache>
                <c:formatCode>General</c:formatCode>
                <c:ptCount val="7"/>
                <c:pt idx="0">
                  <c:v>-1.3862943611198906</c:v>
                </c:pt>
                <c:pt idx="1">
                  <c:v>-0.69314718055994529</c:v>
                </c:pt>
                <c:pt idx="2">
                  <c:v>-0.2876820724517809</c:v>
                </c:pt>
                <c:pt idx="3">
                  <c:v>0</c:v>
                </c:pt>
                <c:pt idx="4">
                  <c:v>0.22314355131420976</c:v>
                </c:pt>
                <c:pt idx="5">
                  <c:v>0.40546510810816438</c:v>
                </c:pt>
                <c:pt idx="6">
                  <c:v>0.55961578793542266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B3-47E2-AE7B-2259613CE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134472"/>
        <c:axId val="425135456"/>
      </c:scatterChart>
      <c:valAx>
        <c:axId val="425134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135456"/>
        <c:crosses val="autoZero"/>
        <c:crossBetween val="midCat"/>
      </c:valAx>
      <c:valAx>
        <c:axId val="4251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134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259859366102985E-2"/>
          <c:y val="0.17742440793166747"/>
          <c:w val="0.87213407699037615"/>
          <c:h val="0.79224482356372117"/>
        </c:manualLayout>
      </c:layout>
      <c:surface3DChart>
        <c:wireframe val="1"/>
        <c:ser>
          <c:idx val="0"/>
          <c:order val="0"/>
          <c:tx>
            <c:strRef>
              <c:f>'Задание 3'!$A$4</c:f>
              <c:strCache>
                <c:ptCount val="1"/>
                <c:pt idx="0">
                  <c:v>-5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3'!$B$4:$L$4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9-4900-A5ED-B0C295383E5A}"/>
            </c:ext>
          </c:extLst>
        </c:ser>
        <c:ser>
          <c:idx val="1"/>
          <c:order val="1"/>
          <c:tx>
            <c:strRef>
              <c:f>'Задание 3'!$A$5</c:f>
              <c:strCache>
                <c:ptCount val="1"/>
                <c:pt idx="0">
                  <c:v>-4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3'!$B$5:$L$5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09-4900-A5ED-B0C295383E5A}"/>
            </c:ext>
          </c:extLst>
        </c:ser>
        <c:ser>
          <c:idx val="2"/>
          <c:order val="2"/>
          <c:tx>
            <c:strRef>
              <c:f>'Задание 3'!$A$6</c:f>
              <c:strCache>
                <c:ptCount val="1"/>
                <c:pt idx="0">
                  <c:v>-3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3'!$B$6:$L$6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09-4900-A5ED-B0C295383E5A}"/>
            </c:ext>
          </c:extLst>
        </c:ser>
        <c:ser>
          <c:idx val="3"/>
          <c:order val="3"/>
          <c:tx>
            <c:strRef>
              <c:f>'Задание 3'!$A$7</c:f>
              <c:strCache>
                <c:ptCount val="1"/>
                <c:pt idx="0">
                  <c:v>-2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3'!$B$7:$L$7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09-4900-A5ED-B0C295383E5A}"/>
            </c:ext>
          </c:extLst>
        </c:ser>
        <c:ser>
          <c:idx val="4"/>
          <c:order val="4"/>
          <c:tx>
            <c:strRef>
              <c:f>'Задание 3'!$A$8</c:f>
              <c:strCache>
                <c:ptCount val="1"/>
                <c:pt idx="0">
                  <c:v>-1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09-4900-A5ED-B0C295383E5A}"/>
            </c:ext>
          </c:extLst>
        </c:ser>
        <c:ser>
          <c:idx val="5"/>
          <c:order val="5"/>
          <c:tx>
            <c:strRef>
              <c:f>'Задание 3'!$A$9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3'!$B$9:$L$9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09-4900-A5ED-B0C295383E5A}"/>
            </c:ext>
          </c:extLst>
        </c:ser>
        <c:ser>
          <c:idx val="6"/>
          <c:order val="6"/>
          <c:tx>
            <c:strRef>
              <c:f>'Задание 3'!$A$10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3'!$B$10:$L$10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09-4900-A5ED-B0C295383E5A}"/>
            </c:ext>
          </c:extLst>
        </c:ser>
        <c:ser>
          <c:idx val="7"/>
          <c:order val="7"/>
          <c:tx>
            <c:strRef>
              <c:f>'Задание 3'!$A$11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3'!$B$11:$L$11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09-4900-A5ED-B0C295383E5A}"/>
            </c:ext>
          </c:extLst>
        </c:ser>
        <c:ser>
          <c:idx val="8"/>
          <c:order val="8"/>
          <c:tx>
            <c:strRef>
              <c:f>'Задание 3'!$A$12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3'!$B$12:$L$12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09-4900-A5ED-B0C295383E5A}"/>
            </c:ext>
          </c:extLst>
        </c:ser>
        <c:ser>
          <c:idx val="9"/>
          <c:order val="9"/>
          <c:tx>
            <c:strRef>
              <c:f>'Задание 3'!$A$13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3'!$B$13:$L$13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609-4900-A5ED-B0C295383E5A}"/>
            </c:ext>
          </c:extLst>
        </c:ser>
        <c:ser>
          <c:idx val="10"/>
          <c:order val="10"/>
          <c:tx>
            <c:strRef>
              <c:f>'Задание 3'!$A$14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'Задание 3'!$B$3:$L$3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3'!$B$14:$L$14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09-4900-A5ED-B0C295383E5A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93644864"/>
        <c:axId val="193651096"/>
        <c:axId val="421708728"/>
      </c:surface3DChart>
      <c:catAx>
        <c:axId val="19364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51096"/>
        <c:crosses val="autoZero"/>
        <c:auto val="1"/>
        <c:lblAlgn val="ctr"/>
        <c:lblOffset val="100"/>
        <c:noMultiLvlLbl val="0"/>
      </c:catAx>
      <c:valAx>
        <c:axId val="19365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44864"/>
        <c:crosses val="autoZero"/>
        <c:crossBetween val="midCat"/>
      </c:valAx>
      <c:serAx>
        <c:axId val="421708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510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247594050743664E-2"/>
          <c:y val="0.12473118279569892"/>
          <c:w val="0.86712029746281716"/>
          <c:h val="0.75452307171281008"/>
        </c:manualLayout>
      </c:layout>
      <c:surface3DChart>
        <c:wireframe val="1"/>
        <c:ser>
          <c:idx val="0"/>
          <c:order val="0"/>
          <c:tx>
            <c:strRef>
              <c:f>'Задание 4'!$A$5</c:f>
              <c:strCache>
                <c:ptCount val="1"/>
                <c:pt idx="0">
                  <c:v>-5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4'!$B$5:$L$5</c:f>
              <c:numCache>
                <c:formatCode>General</c:formatCode>
                <c:ptCount val="11"/>
                <c:pt idx="0">
                  <c:v>81.25</c:v>
                </c:pt>
                <c:pt idx="1">
                  <c:v>61</c:v>
                </c:pt>
                <c:pt idx="2">
                  <c:v>45.25</c:v>
                </c:pt>
                <c:pt idx="3">
                  <c:v>34</c:v>
                </c:pt>
                <c:pt idx="4">
                  <c:v>27.25</c:v>
                </c:pt>
                <c:pt idx="5">
                  <c:v>25</c:v>
                </c:pt>
                <c:pt idx="6">
                  <c:v>27.25</c:v>
                </c:pt>
                <c:pt idx="7">
                  <c:v>34</c:v>
                </c:pt>
                <c:pt idx="8">
                  <c:v>45.25</c:v>
                </c:pt>
                <c:pt idx="9">
                  <c:v>61</c:v>
                </c:pt>
                <c:pt idx="10">
                  <c:v>81.25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1-4D99-A0E7-E490B7E40EA3}"/>
            </c:ext>
          </c:extLst>
        </c:ser>
        <c:ser>
          <c:idx val="1"/>
          <c:order val="1"/>
          <c:tx>
            <c:strRef>
              <c:f>'Задание 4'!$A$6</c:f>
              <c:strCache>
                <c:ptCount val="1"/>
                <c:pt idx="0">
                  <c:v>-4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4'!$B$6:$L$6</c:f>
              <c:numCache>
                <c:formatCode>General</c:formatCode>
                <c:ptCount val="11"/>
                <c:pt idx="0">
                  <c:v>72.25</c:v>
                </c:pt>
                <c:pt idx="1">
                  <c:v>52</c:v>
                </c:pt>
                <c:pt idx="2">
                  <c:v>36.25</c:v>
                </c:pt>
                <c:pt idx="3">
                  <c:v>25</c:v>
                </c:pt>
                <c:pt idx="4">
                  <c:v>18.25</c:v>
                </c:pt>
                <c:pt idx="5">
                  <c:v>16</c:v>
                </c:pt>
                <c:pt idx="6">
                  <c:v>18.25</c:v>
                </c:pt>
                <c:pt idx="7">
                  <c:v>25</c:v>
                </c:pt>
                <c:pt idx="8">
                  <c:v>36.25</c:v>
                </c:pt>
                <c:pt idx="9">
                  <c:v>52</c:v>
                </c:pt>
                <c:pt idx="10">
                  <c:v>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41-4D99-A0E7-E490B7E40EA3}"/>
            </c:ext>
          </c:extLst>
        </c:ser>
        <c:ser>
          <c:idx val="2"/>
          <c:order val="2"/>
          <c:tx>
            <c:strRef>
              <c:f>'Задание 4'!$A$7</c:f>
              <c:strCache>
                <c:ptCount val="1"/>
                <c:pt idx="0">
                  <c:v>-3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4'!$B$7:$L$7</c:f>
              <c:numCache>
                <c:formatCode>General</c:formatCode>
                <c:ptCount val="11"/>
                <c:pt idx="0">
                  <c:v>65.25</c:v>
                </c:pt>
                <c:pt idx="1">
                  <c:v>45</c:v>
                </c:pt>
                <c:pt idx="2">
                  <c:v>29.25</c:v>
                </c:pt>
                <c:pt idx="3">
                  <c:v>18</c:v>
                </c:pt>
                <c:pt idx="4">
                  <c:v>11.25</c:v>
                </c:pt>
                <c:pt idx="5">
                  <c:v>9</c:v>
                </c:pt>
                <c:pt idx="6">
                  <c:v>11.25</c:v>
                </c:pt>
                <c:pt idx="7">
                  <c:v>18</c:v>
                </c:pt>
                <c:pt idx="8">
                  <c:v>29.25</c:v>
                </c:pt>
                <c:pt idx="9">
                  <c:v>45</c:v>
                </c:pt>
                <c:pt idx="10">
                  <c:v>65.25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41-4D99-A0E7-E490B7E40EA3}"/>
            </c:ext>
          </c:extLst>
        </c:ser>
        <c:ser>
          <c:idx val="3"/>
          <c:order val="3"/>
          <c:tx>
            <c:strRef>
              <c:f>'Задание 4'!$A$8</c:f>
              <c:strCache>
                <c:ptCount val="1"/>
                <c:pt idx="0">
                  <c:v>-2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4'!$B$8:$L$8</c:f>
              <c:numCache>
                <c:formatCode>General</c:formatCode>
                <c:ptCount val="11"/>
                <c:pt idx="0">
                  <c:v>60.25</c:v>
                </c:pt>
                <c:pt idx="1">
                  <c:v>40</c:v>
                </c:pt>
                <c:pt idx="2">
                  <c:v>24.25</c:v>
                </c:pt>
                <c:pt idx="3">
                  <c:v>13</c:v>
                </c:pt>
                <c:pt idx="4">
                  <c:v>6.25</c:v>
                </c:pt>
                <c:pt idx="5">
                  <c:v>4</c:v>
                </c:pt>
                <c:pt idx="6">
                  <c:v>6.25</c:v>
                </c:pt>
                <c:pt idx="7">
                  <c:v>13</c:v>
                </c:pt>
                <c:pt idx="8">
                  <c:v>24.25</c:v>
                </c:pt>
                <c:pt idx="9">
                  <c:v>40</c:v>
                </c:pt>
                <c:pt idx="10">
                  <c:v>60.25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41-4D99-A0E7-E490B7E40EA3}"/>
            </c:ext>
          </c:extLst>
        </c:ser>
        <c:ser>
          <c:idx val="4"/>
          <c:order val="4"/>
          <c:tx>
            <c:strRef>
              <c:f>'Задание 4'!$A$9</c:f>
              <c:strCache>
                <c:ptCount val="1"/>
                <c:pt idx="0">
                  <c:v>-1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4'!$B$9:$L$9</c:f>
              <c:numCache>
                <c:formatCode>General</c:formatCode>
                <c:ptCount val="11"/>
                <c:pt idx="0">
                  <c:v>57.25</c:v>
                </c:pt>
                <c:pt idx="1">
                  <c:v>37</c:v>
                </c:pt>
                <c:pt idx="2">
                  <c:v>21.25</c:v>
                </c:pt>
                <c:pt idx="3">
                  <c:v>10</c:v>
                </c:pt>
                <c:pt idx="4">
                  <c:v>3.25</c:v>
                </c:pt>
                <c:pt idx="5">
                  <c:v>1</c:v>
                </c:pt>
                <c:pt idx="6">
                  <c:v>3.25</c:v>
                </c:pt>
                <c:pt idx="7">
                  <c:v>10</c:v>
                </c:pt>
                <c:pt idx="8">
                  <c:v>21.25</c:v>
                </c:pt>
                <c:pt idx="9">
                  <c:v>37</c:v>
                </c:pt>
                <c:pt idx="10">
                  <c:v>57.25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41-4D99-A0E7-E490B7E40EA3}"/>
            </c:ext>
          </c:extLst>
        </c:ser>
        <c:ser>
          <c:idx val="5"/>
          <c:order val="5"/>
          <c:tx>
            <c:strRef>
              <c:f>'Задание 4'!$A$10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4'!$B$10:$L$10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41-4D99-A0E7-E490B7E40EA3}"/>
            </c:ext>
          </c:extLst>
        </c:ser>
        <c:ser>
          <c:idx val="6"/>
          <c:order val="6"/>
          <c:tx>
            <c:strRef>
              <c:f>'Задание 4'!$A$11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4'!$B$11:$L$11</c:f>
              <c:numCache>
                <c:formatCode>General</c:formatCode>
                <c:ptCount val="11"/>
                <c:pt idx="0">
                  <c:v>57.25</c:v>
                </c:pt>
                <c:pt idx="1">
                  <c:v>37</c:v>
                </c:pt>
                <c:pt idx="2">
                  <c:v>21.25</c:v>
                </c:pt>
                <c:pt idx="3">
                  <c:v>10</c:v>
                </c:pt>
                <c:pt idx="4">
                  <c:v>3.25</c:v>
                </c:pt>
                <c:pt idx="5">
                  <c:v>1</c:v>
                </c:pt>
                <c:pt idx="6">
                  <c:v>3.25</c:v>
                </c:pt>
                <c:pt idx="7">
                  <c:v>10</c:v>
                </c:pt>
                <c:pt idx="8">
                  <c:v>21.25</c:v>
                </c:pt>
                <c:pt idx="9">
                  <c:v>37</c:v>
                </c:pt>
                <c:pt idx="10">
                  <c:v>57.25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1-4D99-A0E7-E490B7E40EA3}"/>
            </c:ext>
          </c:extLst>
        </c:ser>
        <c:ser>
          <c:idx val="7"/>
          <c:order val="7"/>
          <c:tx>
            <c:strRef>
              <c:f>'Задание 4'!$A$12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4'!$B$12:$L$12</c:f>
              <c:numCache>
                <c:formatCode>General</c:formatCode>
                <c:ptCount val="11"/>
                <c:pt idx="0">
                  <c:v>60.25</c:v>
                </c:pt>
                <c:pt idx="1">
                  <c:v>40</c:v>
                </c:pt>
                <c:pt idx="2">
                  <c:v>24.25</c:v>
                </c:pt>
                <c:pt idx="3">
                  <c:v>13</c:v>
                </c:pt>
                <c:pt idx="4">
                  <c:v>6.25</c:v>
                </c:pt>
                <c:pt idx="5">
                  <c:v>4</c:v>
                </c:pt>
                <c:pt idx="6">
                  <c:v>6.25</c:v>
                </c:pt>
                <c:pt idx="7">
                  <c:v>13</c:v>
                </c:pt>
                <c:pt idx="8">
                  <c:v>24.25</c:v>
                </c:pt>
                <c:pt idx="9">
                  <c:v>40</c:v>
                </c:pt>
                <c:pt idx="10">
                  <c:v>60.25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41-4D99-A0E7-E490B7E40EA3}"/>
            </c:ext>
          </c:extLst>
        </c:ser>
        <c:ser>
          <c:idx val="8"/>
          <c:order val="8"/>
          <c:tx>
            <c:strRef>
              <c:f>'Задание 4'!$A$13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4'!$B$13:$L$13</c:f>
              <c:numCache>
                <c:formatCode>General</c:formatCode>
                <c:ptCount val="11"/>
                <c:pt idx="0">
                  <c:v>65.25</c:v>
                </c:pt>
                <c:pt idx="1">
                  <c:v>45</c:v>
                </c:pt>
                <c:pt idx="2">
                  <c:v>29.25</c:v>
                </c:pt>
                <c:pt idx="3">
                  <c:v>18</c:v>
                </c:pt>
                <c:pt idx="4">
                  <c:v>11.25</c:v>
                </c:pt>
                <c:pt idx="5">
                  <c:v>9</c:v>
                </c:pt>
                <c:pt idx="6">
                  <c:v>11.25</c:v>
                </c:pt>
                <c:pt idx="7">
                  <c:v>18</c:v>
                </c:pt>
                <c:pt idx="8">
                  <c:v>29.25</c:v>
                </c:pt>
                <c:pt idx="9">
                  <c:v>45</c:v>
                </c:pt>
                <c:pt idx="10">
                  <c:v>65.25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41-4D99-A0E7-E490B7E40EA3}"/>
            </c:ext>
          </c:extLst>
        </c:ser>
        <c:ser>
          <c:idx val="9"/>
          <c:order val="9"/>
          <c:tx>
            <c:strRef>
              <c:f>'Задание 4'!$A$14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4'!$B$14:$L$14</c:f>
              <c:numCache>
                <c:formatCode>General</c:formatCode>
                <c:ptCount val="11"/>
                <c:pt idx="0">
                  <c:v>72.25</c:v>
                </c:pt>
                <c:pt idx="1">
                  <c:v>52</c:v>
                </c:pt>
                <c:pt idx="2">
                  <c:v>36.25</c:v>
                </c:pt>
                <c:pt idx="3">
                  <c:v>25</c:v>
                </c:pt>
                <c:pt idx="4">
                  <c:v>18.25</c:v>
                </c:pt>
                <c:pt idx="5">
                  <c:v>16</c:v>
                </c:pt>
                <c:pt idx="6">
                  <c:v>18.25</c:v>
                </c:pt>
                <c:pt idx="7">
                  <c:v>25</c:v>
                </c:pt>
                <c:pt idx="8">
                  <c:v>36.25</c:v>
                </c:pt>
                <c:pt idx="9">
                  <c:v>52</c:v>
                </c:pt>
                <c:pt idx="10">
                  <c:v>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41-4D99-A0E7-E490B7E40EA3}"/>
            </c:ext>
          </c:extLst>
        </c:ser>
        <c:ser>
          <c:idx val="10"/>
          <c:order val="10"/>
          <c:tx>
            <c:strRef>
              <c:f>'Задание 4'!$A$15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'Задание 4'!$B$4:$L$4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4'!$B$15:$L$15</c:f>
              <c:numCache>
                <c:formatCode>General</c:formatCode>
                <c:ptCount val="11"/>
                <c:pt idx="0">
                  <c:v>81.25</c:v>
                </c:pt>
                <c:pt idx="1">
                  <c:v>61</c:v>
                </c:pt>
                <c:pt idx="2">
                  <c:v>45.25</c:v>
                </c:pt>
                <c:pt idx="3">
                  <c:v>34</c:v>
                </c:pt>
                <c:pt idx="4">
                  <c:v>27.25</c:v>
                </c:pt>
                <c:pt idx="5">
                  <c:v>25</c:v>
                </c:pt>
                <c:pt idx="6">
                  <c:v>27.25</c:v>
                </c:pt>
                <c:pt idx="7">
                  <c:v>34</c:v>
                </c:pt>
                <c:pt idx="8">
                  <c:v>45.25</c:v>
                </c:pt>
                <c:pt idx="9">
                  <c:v>61</c:v>
                </c:pt>
                <c:pt idx="10">
                  <c:v>81.25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41-4D99-A0E7-E490B7E40EA3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441880432"/>
        <c:axId val="441878464"/>
        <c:axId val="508255944"/>
      </c:surface3DChart>
      <c:catAx>
        <c:axId val="44188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878464"/>
        <c:crosses val="autoZero"/>
        <c:auto val="1"/>
        <c:lblAlgn val="ctr"/>
        <c:lblOffset val="100"/>
        <c:noMultiLvlLbl val="0"/>
      </c:catAx>
      <c:valAx>
        <c:axId val="44187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880432"/>
        <c:crosses val="autoZero"/>
        <c:crossBetween val="midCat"/>
      </c:valAx>
      <c:serAx>
        <c:axId val="5082559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87846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10</xdr:row>
      <xdr:rowOff>52387</xdr:rowOff>
    </xdr:from>
    <xdr:to>
      <xdr:col>7</xdr:col>
      <xdr:colOff>642937</xdr:colOff>
      <xdr:row>24</xdr:row>
      <xdr:rowOff>128587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6</xdr:row>
      <xdr:rowOff>47625</xdr:rowOff>
    </xdr:from>
    <xdr:to>
      <xdr:col>7</xdr:col>
      <xdr:colOff>642937</xdr:colOff>
      <xdr:row>20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B42151-C986-4C94-8702-7A146EC94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528637</xdr:colOff>
      <xdr:row>46</xdr:row>
      <xdr:rowOff>114300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656242-C70F-449F-870E-D2448275AFEF}"/>
            </a:ext>
          </a:extLst>
        </xdr:cNvPr>
        <xdr:cNvSpPr txBox="1"/>
      </xdr:nvSpPr>
      <xdr:spPr>
        <a:xfrm>
          <a:off x="2448877" y="1329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</xdr:col>
      <xdr:colOff>42862</xdr:colOff>
      <xdr:row>28</xdr:row>
      <xdr:rowOff>23812</xdr:rowOff>
    </xdr:from>
    <xdr:to>
      <xdr:col>8</xdr:col>
      <xdr:colOff>14287</xdr:colOff>
      <xdr:row>42</xdr:row>
      <xdr:rowOff>100012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07AE389-678D-4CF6-A3FF-F11E5C90F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</xdr:colOff>
      <xdr:row>47</xdr:row>
      <xdr:rowOff>38106</xdr:rowOff>
    </xdr:from>
    <xdr:to>
      <xdr:col>7</xdr:col>
      <xdr:colOff>652462</xdr:colOff>
      <xdr:row>61</xdr:row>
      <xdr:rowOff>114306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10EAE50-43E9-4527-8B8D-70167E181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647700</xdr:colOff>
      <xdr:row>82</xdr:row>
      <xdr:rowOff>42862</xdr:rowOff>
    </xdr:from>
    <xdr:to>
      <xdr:col>7</xdr:col>
      <xdr:colOff>619125</xdr:colOff>
      <xdr:row>96</xdr:row>
      <xdr:rowOff>119062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A5BA58A-B0B6-4128-BBA7-C915E79B7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14287</xdr:colOff>
      <xdr:row>101</xdr:row>
      <xdr:rowOff>19050</xdr:rowOff>
    </xdr:from>
    <xdr:to>
      <xdr:col>7</xdr:col>
      <xdr:colOff>642937</xdr:colOff>
      <xdr:row>115</xdr:row>
      <xdr:rowOff>95250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F30A208-994E-4DDD-8AEE-B6558BD1B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612457</xdr:colOff>
      <xdr:row>14</xdr:row>
      <xdr:rowOff>105727</xdr:rowOff>
    </xdr:from>
    <xdr:to>
      <xdr:col>7</xdr:col>
      <xdr:colOff>583882</xdr:colOff>
      <xdr:row>28</xdr:row>
      <xdr:rowOff>181927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30F89AD-B240-4847-8D11-7330EC412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6667</xdr:colOff>
      <xdr:row>14</xdr:row>
      <xdr:rowOff>177165</xdr:rowOff>
    </xdr:from>
    <xdr:ext cx="753861" cy="3397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BFAEBB7-6A14-4C71-8B8B-C4B448A8278A}"/>
                </a:ext>
              </a:extLst>
            </xdr:cNvPr>
            <xdr:cNvSpPr txBox="1"/>
          </xdr:nvSpPr>
          <xdr:spPr>
            <a:xfrm>
              <a:off x="2566987" y="30367605"/>
              <a:ext cx="753861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ru-RU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BFAEBB7-6A14-4C71-8B8B-C4B448A8278A}"/>
                </a:ext>
              </a:extLst>
            </xdr:cNvPr>
            <xdr:cNvSpPr txBox="1"/>
          </xdr:nvSpPr>
          <xdr:spPr>
            <a:xfrm>
              <a:off x="2566987" y="30367605"/>
              <a:ext cx="753861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𝑧=𝑥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r>
                <a:rPr lang="ru-RU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20</xdr:row>
      <xdr:rowOff>3810</xdr:rowOff>
    </xdr:from>
    <xdr:to>
      <xdr:col>8</xdr:col>
      <xdr:colOff>15240</xdr:colOff>
      <xdr:row>36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406926D-AD4C-4EBE-B581-96E6B25F3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533400</xdr:colOff>
      <xdr:row>20</xdr:row>
      <xdr:rowOff>76200</xdr:rowOff>
    </xdr:from>
    <xdr:ext cx="753861" cy="3397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083B5E2-BF99-475E-B58A-37CE1B0A6816}"/>
                </a:ext>
              </a:extLst>
            </xdr:cNvPr>
            <xdr:cNvSpPr txBox="1"/>
          </xdr:nvSpPr>
          <xdr:spPr>
            <a:xfrm>
              <a:off x="2453640" y="36850320"/>
              <a:ext cx="753861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ru-RU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083B5E2-BF99-475E-B58A-37CE1B0A6816}"/>
                </a:ext>
              </a:extLst>
            </xdr:cNvPr>
            <xdr:cNvSpPr txBox="1"/>
          </xdr:nvSpPr>
          <xdr:spPr>
            <a:xfrm>
              <a:off x="2453640" y="36850320"/>
              <a:ext cx="753861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𝑧=𝑥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r>
                <a:rPr lang="ru-RU" sz="1100" b="0" i="0">
                  <a:latin typeface="Cambria Math" panose="02040503050406030204" pitchFamily="18" charset="0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view="pageLayout" topLeftCell="A170" zoomScaleNormal="100" workbookViewId="0">
      <selection activeCell="A182" sqref="A182:M218"/>
    </sheetView>
  </sheetViews>
  <sheetFormatPr defaultRowHeight="14.4" x14ac:dyDescent="0.3"/>
  <cols>
    <col min="1" max="8" width="8.88671875" style="1"/>
    <col min="9" max="9" width="10" style="1" customWidth="1"/>
    <col min="10" max="10" width="9.33203125" style="1" customWidth="1"/>
    <col min="11" max="16384" width="8.88671875" style="1"/>
  </cols>
  <sheetData>
    <row r="1" spans="1:8" ht="15.6" x14ac:dyDescent="0.3">
      <c r="B1" s="2" t="s">
        <v>0</v>
      </c>
      <c r="C1" s="2"/>
      <c r="D1" s="2"/>
      <c r="E1" s="2"/>
      <c r="F1" s="2"/>
      <c r="G1" s="2"/>
      <c r="H1" s="2"/>
    </row>
    <row r="3" spans="1:8" x14ac:dyDescent="0.3">
      <c r="A3" s="3" t="s">
        <v>1</v>
      </c>
      <c r="B3" s="4">
        <v>2</v>
      </c>
    </row>
    <row r="4" spans="1:8" x14ac:dyDescent="0.3">
      <c r="A4" s="3" t="s">
        <v>2</v>
      </c>
      <c r="B4" s="4">
        <v>3</v>
      </c>
    </row>
    <row r="6" spans="1:8" x14ac:dyDescent="0.3">
      <c r="A6" s="3" t="s">
        <v>3</v>
      </c>
      <c r="B6" s="4">
        <v>-3</v>
      </c>
      <c r="C6" s="4">
        <v>-2</v>
      </c>
      <c r="D6" s="4">
        <v>-1</v>
      </c>
      <c r="E6" s="4">
        <v>0</v>
      </c>
      <c r="F6" s="4">
        <v>1</v>
      </c>
      <c r="G6" s="4">
        <v>2</v>
      </c>
      <c r="H6" s="4">
        <v>3</v>
      </c>
    </row>
    <row r="7" spans="1:8" x14ac:dyDescent="0.3">
      <c r="A7" s="3" t="s">
        <v>4</v>
      </c>
      <c r="B7" s="4">
        <f>$B3*B6+$B4</f>
        <v>-3</v>
      </c>
      <c r="C7" s="4">
        <f>$B3*C6+$B4</f>
        <v>-1</v>
      </c>
      <c r="D7" s="4">
        <f>$B3*D6+$B4</f>
        <v>1</v>
      </c>
      <c r="E7" s="4">
        <f>$B3*E6+$B4</f>
        <v>3</v>
      </c>
      <c r="F7" s="4">
        <f>$B3*F6+$B4</f>
        <v>5</v>
      </c>
      <c r="G7" s="4">
        <f>$B3*G6+$B4</f>
        <v>7</v>
      </c>
      <c r="H7" s="4">
        <f>$B3*H6+$B4</f>
        <v>9</v>
      </c>
    </row>
  </sheetData>
  <mergeCells count="1">
    <mergeCell ref="B1:H1"/>
  </mergeCells>
  <pageMargins left="0.7" right="8.3333333333333329E-2" top="0.75" bottom="0.75" header="0.3" footer="0.3"/>
  <pageSetup paperSize="9" orientation="portrait" r:id="rId1"/>
  <headerFooter>
    <oddHeader>&amp;CШандыбина Виктория ИВТ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362B-65F5-4CEC-804B-B9802A0D1D8E}">
  <dimension ref="A1:J120"/>
  <sheetViews>
    <sheetView topLeftCell="A37" workbookViewId="0">
      <selection activeCell="G46" sqref="G46"/>
    </sheetView>
  </sheetViews>
  <sheetFormatPr defaultRowHeight="14.4" x14ac:dyDescent="0.3"/>
  <sheetData>
    <row r="1" spans="1:10" ht="15.6" x14ac:dyDescent="0.3">
      <c r="A1" s="1"/>
      <c r="B1" s="9" t="s">
        <v>5</v>
      </c>
      <c r="C1" s="9"/>
      <c r="D1" s="9"/>
      <c r="E1" s="9"/>
      <c r="F1" s="9"/>
      <c r="G1" s="9"/>
      <c r="H1" s="9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3" t="s">
        <v>3</v>
      </c>
      <c r="B4" s="4">
        <v>-3</v>
      </c>
      <c r="C4" s="4">
        <v>-2</v>
      </c>
      <c r="D4" s="4">
        <v>-1</v>
      </c>
      <c r="E4" s="4">
        <v>0</v>
      </c>
      <c r="F4" s="4">
        <v>1</v>
      </c>
      <c r="G4" s="4">
        <v>2</v>
      </c>
      <c r="H4" s="4">
        <v>3</v>
      </c>
      <c r="I4" s="1"/>
      <c r="J4" s="1"/>
    </row>
    <row r="5" spans="1:10" x14ac:dyDescent="0.3">
      <c r="A5" s="3" t="s">
        <v>4</v>
      </c>
      <c r="B5" s="4">
        <f>POWER(2,B4)+3</f>
        <v>3.125</v>
      </c>
      <c r="C5" s="4">
        <f>POWER(2,C4)+3</f>
        <v>3.25</v>
      </c>
      <c r="D5" s="4">
        <f>POWER(2,D4)+3</f>
        <v>3.5</v>
      </c>
      <c r="E5" s="4">
        <f>POWER(2,E4)+3</f>
        <v>4</v>
      </c>
      <c r="F5" s="4">
        <f>POWER(2,F4)+3</f>
        <v>5</v>
      </c>
      <c r="G5" s="4">
        <f>POWER(2,G4)+3</f>
        <v>7</v>
      </c>
      <c r="H5" s="4">
        <f>POWER(2,H4)+3</f>
        <v>11</v>
      </c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3" t="s">
        <v>3</v>
      </c>
      <c r="B26" s="4">
        <v>0</v>
      </c>
      <c r="C26" s="4">
        <v>1</v>
      </c>
      <c r="D26" s="4">
        <v>4</v>
      </c>
      <c r="E26" s="4">
        <v>9</v>
      </c>
      <c r="F26" s="4">
        <v>16</v>
      </c>
      <c r="G26" s="4">
        <v>25</v>
      </c>
      <c r="H26" s="4">
        <v>36</v>
      </c>
      <c r="I26" s="1"/>
      <c r="J26" s="1"/>
    </row>
    <row r="27" spans="1:10" x14ac:dyDescent="0.3">
      <c r="A27" s="3" t="s">
        <v>4</v>
      </c>
      <c r="B27" s="4">
        <f>SQRT(B26)</f>
        <v>0</v>
      </c>
      <c r="C27" s="4">
        <f>SQRT(C26)</f>
        <v>1</v>
      </c>
      <c r="D27" s="4">
        <f>SQRT(D26)</f>
        <v>2</v>
      </c>
      <c r="E27" s="4">
        <f>SQRT(E26)</f>
        <v>3</v>
      </c>
      <c r="F27" s="4">
        <f>SQRT(F26)</f>
        <v>4</v>
      </c>
      <c r="G27" s="4">
        <f>SQRT(G26)</f>
        <v>5</v>
      </c>
      <c r="H27" s="4">
        <f>SQRT(H26)</f>
        <v>6</v>
      </c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3" t="s">
        <v>3</v>
      </c>
      <c r="B45" s="4">
        <v>-4</v>
      </c>
      <c r="C45" s="4">
        <v>-3</v>
      </c>
      <c r="D45" s="4">
        <v>-2</v>
      </c>
      <c r="E45" s="4">
        <v>-1</v>
      </c>
      <c r="F45" s="4">
        <v>0</v>
      </c>
      <c r="G45" s="4">
        <v>1</v>
      </c>
      <c r="H45" s="4">
        <v>2</v>
      </c>
      <c r="I45" s="4">
        <v>3</v>
      </c>
      <c r="J45" s="4">
        <v>4</v>
      </c>
    </row>
    <row r="46" spans="1:10" x14ac:dyDescent="0.3">
      <c r="A46" s="3" t="s">
        <v>4</v>
      </c>
      <c r="B46" s="4">
        <f>ABS(B45)</f>
        <v>4</v>
      </c>
      <c r="C46" s="4">
        <f>ABS(C45)</f>
        <v>3</v>
      </c>
      <c r="D46" s="4">
        <f>ABS(D45)</f>
        <v>2</v>
      </c>
      <c r="E46" s="4">
        <f>ABS(E45)</f>
        <v>1</v>
      </c>
      <c r="F46" s="4">
        <f>ABS(F45)</f>
        <v>0</v>
      </c>
      <c r="G46" s="4">
        <f>ABS(G45)</f>
        <v>1</v>
      </c>
      <c r="H46" s="4">
        <f>ABS(H45)</f>
        <v>2</v>
      </c>
      <c r="I46" s="4">
        <f>ABS(I45)</f>
        <v>3</v>
      </c>
      <c r="J46" s="4">
        <f>ABS(J45)</f>
        <v>4</v>
      </c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3" t="s">
        <v>3</v>
      </c>
      <c r="B76" s="4">
        <v>-1.75</v>
      </c>
      <c r="C76" s="4">
        <v>-1.5</v>
      </c>
      <c r="D76" s="4">
        <v>-1.25</v>
      </c>
      <c r="E76" s="4">
        <v>-1</v>
      </c>
      <c r="F76" s="4">
        <v>-0.75</v>
      </c>
      <c r="G76" s="4">
        <v>-0.5</v>
      </c>
      <c r="H76" s="4">
        <v>-0.25</v>
      </c>
      <c r="I76" s="1"/>
      <c r="J76" s="1"/>
    </row>
    <row r="77" spans="1:10" x14ac:dyDescent="0.3">
      <c r="A77" s="3" t="s">
        <v>4</v>
      </c>
      <c r="B77" s="4">
        <f>1/B76</f>
        <v>-0.5714285714285714</v>
      </c>
      <c r="C77" s="4">
        <f>1/C76</f>
        <v>-0.66666666666666663</v>
      </c>
      <c r="D77" s="4">
        <f>1/D76</f>
        <v>-0.8</v>
      </c>
      <c r="E77" s="4">
        <f>1/E76</f>
        <v>-1</v>
      </c>
      <c r="F77" s="4">
        <f>1/F76</f>
        <v>-1.3333333333333333</v>
      </c>
      <c r="G77" s="4">
        <f>1/G76</f>
        <v>-2</v>
      </c>
      <c r="H77" s="4">
        <f>1/H76</f>
        <v>-4</v>
      </c>
      <c r="I77" s="1"/>
      <c r="J77" s="1"/>
    </row>
    <row r="78" spans="1:10" x14ac:dyDescent="0.3">
      <c r="A78" s="5"/>
      <c r="B78" s="5"/>
      <c r="C78" s="5"/>
      <c r="D78" s="5"/>
      <c r="E78" s="5"/>
      <c r="F78" s="5"/>
      <c r="G78" s="5"/>
      <c r="H78" s="5"/>
      <c r="I78" s="1"/>
      <c r="J78" s="1"/>
    </row>
    <row r="79" spans="1:10" x14ac:dyDescent="0.3">
      <c r="A79" s="3" t="s">
        <v>6</v>
      </c>
      <c r="B79" s="4">
        <v>0.25</v>
      </c>
      <c r="C79" s="4">
        <v>0.5</v>
      </c>
      <c r="D79" s="4">
        <v>0.75</v>
      </c>
      <c r="E79" s="4">
        <v>1</v>
      </c>
      <c r="F79" s="4">
        <v>1.25</v>
      </c>
      <c r="G79" s="4">
        <v>1.5</v>
      </c>
      <c r="H79" s="4">
        <v>1.75</v>
      </c>
      <c r="I79" s="1"/>
      <c r="J79" s="1"/>
    </row>
    <row r="80" spans="1:10" x14ac:dyDescent="0.3">
      <c r="A80" s="3" t="s">
        <v>4</v>
      </c>
      <c r="B80" s="4">
        <f>1/B79</f>
        <v>4</v>
      </c>
      <c r="C80" s="4">
        <f>1/C79</f>
        <v>2</v>
      </c>
      <c r="D80" s="4">
        <f>1/D79</f>
        <v>1.3333333333333333</v>
      </c>
      <c r="E80" s="4">
        <f>1/E79</f>
        <v>1</v>
      </c>
      <c r="F80" s="4">
        <f>1/F79</f>
        <v>0.8</v>
      </c>
      <c r="G80" s="4">
        <f>1/G79</f>
        <v>0.66666666666666663</v>
      </c>
      <c r="H80" s="4">
        <f>1/H79</f>
        <v>0.5714285714285714</v>
      </c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3" t="s">
        <v>3</v>
      </c>
      <c r="B99" s="4">
        <v>0.25</v>
      </c>
      <c r="C99" s="4">
        <v>0.5</v>
      </c>
      <c r="D99" s="4">
        <v>0.75</v>
      </c>
      <c r="E99" s="4">
        <v>1</v>
      </c>
      <c r="F99" s="4">
        <v>1.25</v>
      </c>
      <c r="G99" s="4">
        <v>1.5</v>
      </c>
      <c r="H99" s="4">
        <v>1.75</v>
      </c>
      <c r="I99" s="1"/>
      <c r="J99" s="1"/>
    </row>
    <row r="100" spans="1:10" x14ac:dyDescent="0.3">
      <c r="A100" s="3" t="s">
        <v>4</v>
      </c>
      <c r="B100" s="4">
        <f>LN(B99)</f>
        <v>-1.3862943611198906</v>
      </c>
      <c r="C100" s="4">
        <f>LN(C99)</f>
        <v>-0.69314718055994529</v>
      </c>
      <c r="D100" s="4">
        <f>LN(D99)</f>
        <v>-0.2876820724517809</v>
      </c>
      <c r="E100" s="4">
        <f>LN(E99)</f>
        <v>0</v>
      </c>
      <c r="F100" s="4">
        <f>LN(F99)</f>
        <v>0.22314355131420976</v>
      </c>
      <c r="G100" s="4">
        <f>LN(G99)</f>
        <v>0.40546510810816438</v>
      </c>
      <c r="H100" s="4">
        <f>LN(H99)</f>
        <v>0.55961578793542266</v>
      </c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BA62-541F-4670-B3C5-AE30492DD00E}">
  <dimension ref="A1:L30"/>
  <sheetViews>
    <sheetView workbookViewId="0">
      <selection sqref="A1:L30"/>
    </sheetView>
  </sheetViews>
  <sheetFormatPr defaultRowHeight="14.4" x14ac:dyDescent="0.3"/>
  <sheetData>
    <row r="1" spans="1:12" ht="15.6" x14ac:dyDescent="0.3">
      <c r="A1" s="1"/>
      <c r="B1" s="2" t="s">
        <v>7</v>
      </c>
      <c r="C1" s="6"/>
      <c r="D1" s="6"/>
      <c r="E1" s="6"/>
      <c r="F1" s="6"/>
      <c r="G1" s="6"/>
      <c r="H1" s="6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7"/>
      <c r="B3" s="3">
        <v>-7.5</v>
      </c>
      <c r="C3" s="3">
        <v>-6</v>
      </c>
      <c r="D3" s="3">
        <v>-4.5</v>
      </c>
      <c r="E3" s="3">
        <v>-3</v>
      </c>
      <c r="F3" s="3">
        <v>-1.5</v>
      </c>
      <c r="G3" s="3">
        <v>0</v>
      </c>
      <c r="H3" s="3">
        <v>1.5</v>
      </c>
      <c r="I3" s="3">
        <v>3</v>
      </c>
      <c r="J3" s="3">
        <v>4.5</v>
      </c>
      <c r="K3" s="3">
        <v>6</v>
      </c>
      <c r="L3" s="3">
        <v>7.5</v>
      </c>
    </row>
    <row r="4" spans="1:12" x14ac:dyDescent="0.3">
      <c r="A4" s="3">
        <v>-5</v>
      </c>
      <c r="B4" s="8">
        <f>(B$3)^2-($A4)^2</f>
        <v>31.25</v>
      </c>
      <c r="C4" s="8">
        <f>(C$3)^2-($A4)^2</f>
        <v>11</v>
      </c>
      <c r="D4" s="8">
        <f>(D$3)^2-($A4)^2</f>
        <v>-4.75</v>
      </c>
      <c r="E4" s="8">
        <f>(E$3)^2-($A4)^2</f>
        <v>-16</v>
      </c>
      <c r="F4" s="8">
        <f>(F$3)^2-($A4)^2</f>
        <v>-22.75</v>
      </c>
      <c r="G4" s="8">
        <f>(G$3)^2-($A4)^2</f>
        <v>-25</v>
      </c>
      <c r="H4" s="8">
        <f>(H$3)^2-($A4)^2</f>
        <v>-22.75</v>
      </c>
      <c r="I4" s="8">
        <f>(I$3)^2-($A4)^2</f>
        <v>-16</v>
      </c>
      <c r="J4" s="8">
        <f>(J$3)^2-($A4)^2</f>
        <v>-4.75</v>
      </c>
      <c r="K4" s="8">
        <f>(K$3)^2-($A4)^2</f>
        <v>11</v>
      </c>
      <c r="L4" s="8">
        <f>(L$3)^2-($A4)^2</f>
        <v>31.25</v>
      </c>
    </row>
    <row r="5" spans="1:12" x14ac:dyDescent="0.3">
      <c r="A5" s="3">
        <v>-4</v>
      </c>
      <c r="B5" s="8">
        <f>(B$3)^2-($A5)^2</f>
        <v>40.25</v>
      </c>
      <c r="C5" s="8">
        <f>(C$3)^2-($A5)^2</f>
        <v>20</v>
      </c>
      <c r="D5" s="8">
        <f>(D$3)^2-($A5)^2</f>
        <v>4.25</v>
      </c>
      <c r="E5" s="8">
        <f>(E$3)^2-($A5)^2</f>
        <v>-7</v>
      </c>
      <c r="F5" s="8">
        <f>(F$3)^2-($A5)^2</f>
        <v>-13.75</v>
      </c>
      <c r="G5" s="8">
        <f>(G$3)^2-($A5)^2</f>
        <v>-16</v>
      </c>
      <c r="H5" s="8">
        <f>(H$3)^2-($A5)^2</f>
        <v>-13.75</v>
      </c>
      <c r="I5" s="8">
        <f>(I$3)^2-($A5)^2</f>
        <v>-7</v>
      </c>
      <c r="J5" s="8">
        <f>(J$3)^2-($A5)^2</f>
        <v>4.25</v>
      </c>
      <c r="K5" s="8">
        <f>(K$3)^2-($A5)^2</f>
        <v>20</v>
      </c>
      <c r="L5" s="8">
        <f>(L$3)^2-($A5)^2</f>
        <v>40.25</v>
      </c>
    </row>
    <row r="6" spans="1:12" x14ac:dyDescent="0.3">
      <c r="A6" s="3">
        <v>-3</v>
      </c>
      <c r="B6" s="8">
        <f>(B$3)^2-($A6)^2</f>
        <v>47.25</v>
      </c>
      <c r="C6" s="8">
        <f>(C$3)^2-($A6)^2</f>
        <v>27</v>
      </c>
      <c r="D6" s="8">
        <f>(D$3)^2-($A6)^2</f>
        <v>11.25</v>
      </c>
      <c r="E6" s="8">
        <f>(E$3)^2-($A6)^2</f>
        <v>0</v>
      </c>
      <c r="F6" s="8">
        <f>(F$3)^2-($A6)^2</f>
        <v>-6.75</v>
      </c>
      <c r="G6" s="8">
        <f>(G$3)^2-($A6)^2</f>
        <v>-9</v>
      </c>
      <c r="H6" s="8">
        <f>(H$3)^2-($A6)^2</f>
        <v>-6.75</v>
      </c>
      <c r="I6" s="8">
        <f>(I$3)^2-($A6)^2</f>
        <v>0</v>
      </c>
      <c r="J6" s="8">
        <f>(J$3)^2-($A6)^2</f>
        <v>11.25</v>
      </c>
      <c r="K6" s="8">
        <f>(K$3)^2-($A6)^2</f>
        <v>27</v>
      </c>
      <c r="L6" s="8">
        <f>(L$3)^2-($A6)^2</f>
        <v>47.25</v>
      </c>
    </row>
    <row r="7" spans="1:12" x14ac:dyDescent="0.3">
      <c r="A7" s="3">
        <v>-2</v>
      </c>
      <c r="B7" s="8">
        <f>(B$3)^2-($A7)^2</f>
        <v>52.25</v>
      </c>
      <c r="C7" s="8">
        <f>(C$3)^2-($A7)^2</f>
        <v>32</v>
      </c>
      <c r="D7" s="8">
        <f>(D$3)^2-($A7)^2</f>
        <v>16.25</v>
      </c>
      <c r="E7" s="8">
        <f>(E$3)^2-($A7)^2</f>
        <v>5</v>
      </c>
      <c r="F7" s="8">
        <f>(F$3)^2-($A7)^2</f>
        <v>-1.75</v>
      </c>
      <c r="G7" s="8">
        <f>(G$3)^2-($A7)^2</f>
        <v>-4</v>
      </c>
      <c r="H7" s="8">
        <f>(H$3)^2-($A7)^2</f>
        <v>-1.75</v>
      </c>
      <c r="I7" s="8">
        <f>(I$3)^2-($A7)^2</f>
        <v>5</v>
      </c>
      <c r="J7" s="8">
        <f>(J$3)^2-($A7)^2</f>
        <v>16.25</v>
      </c>
      <c r="K7" s="8">
        <f>(K$3)^2-($A7)^2</f>
        <v>32</v>
      </c>
      <c r="L7" s="8">
        <f>(L$3)^2-($A7)^2</f>
        <v>52.25</v>
      </c>
    </row>
    <row r="8" spans="1:12" x14ac:dyDescent="0.3">
      <c r="A8" s="3">
        <v>-1</v>
      </c>
      <c r="B8" s="8">
        <f>(B$3)^2-($A8)^2</f>
        <v>55.25</v>
      </c>
      <c r="C8" s="8">
        <f>(C$3)^2-($A8)^2</f>
        <v>35</v>
      </c>
      <c r="D8" s="8">
        <f>(D$3)^2-($A8)^2</f>
        <v>19.25</v>
      </c>
      <c r="E8" s="8">
        <f>(E$3)^2-($A8)^2</f>
        <v>8</v>
      </c>
      <c r="F8" s="8">
        <f>(F$3)^2-($A8)^2</f>
        <v>1.25</v>
      </c>
      <c r="G8" s="8">
        <f>(G$3)^2-($A8)^2</f>
        <v>-1</v>
      </c>
      <c r="H8" s="8">
        <f>(H$3)^2-($A8)^2</f>
        <v>1.25</v>
      </c>
      <c r="I8" s="8">
        <f>(I$3)^2-($A8)^2</f>
        <v>8</v>
      </c>
      <c r="J8" s="8">
        <f>(J$3)^2-($A8)^2</f>
        <v>19.25</v>
      </c>
      <c r="K8" s="8">
        <f>(K$3)^2-($A8)^2</f>
        <v>35</v>
      </c>
      <c r="L8" s="8">
        <f>(L$3)^2-($A8)^2</f>
        <v>55.25</v>
      </c>
    </row>
    <row r="9" spans="1:12" x14ac:dyDescent="0.3">
      <c r="A9" s="3">
        <v>0</v>
      </c>
      <c r="B9" s="8">
        <f>(B$3)^2-($A9)^2</f>
        <v>56.25</v>
      </c>
      <c r="C9" s="8">
        <f>(C$3)^2-($A9)^2</f>
        <v>36</v>
      </c>
      <c r="D9" s="8">
        <f>(D$3)^2-($A9)^2</f>
        <v>20.25</v>
      </c>
      <c r="E9" s="8">
        <f>(E$3)^2-($A9)^2</f>
        <v>9</v>
      </c>
      <c r="F9" s="8">
        <f>(F$3)^2-($A9)^2</f>
        <v>2.25</v>
      </c>
      <c r="G9" s="8">
        <f>(G$3)^2-($A9)^2</f>
        <v>0</v>
      </c>
      <c r="H9" s="8">
        <f>(H$3)^2-($A9)^2</f>
        <v>2.25</v>
      </c>
      <c r="I9" s="8">
        <f>(I$3)^2-($A9)^2</f>
        <v>9</v>
      </c>
      <c r="J9" s="8">
        <f>(J$3)^2-($A9)^2</f>
        <v>20.25</v>
      </c>
      <c r="K9" s="8">
        <f>(K$3)^2-($A9)^2</f>
        <v>36</v>
      </c>
      <c r="L9" s="8">
        <f>(L$3)^2-($A9)^2</f>
        <v>56.25</v>
      </c>
    </row>
    <row r="10" spans="1:12" x14ac:dyDescent="0.3">
      <c r="A10" s="3">
        <v>1</v>
      </c>
      <c r="B10" s="8">
        <f>(B$3)^2-($A10)^2</f>
        <v>55.25</v>
      </c>
      <c r="C10" s="8">
        <f>(C$3)^2-($A10)^2</f>
        <v>35</v>
      </c>
      <c r="D10" s="8">
        <f>(D$3)^2-($A10)^2</f>
        <v>19.25</v>
      </c>
      <c r="E10" s="8">
        <f>(E$3)^2-($A10)^2</f>
        <v>8</v>
      </c>
      <c r="F10" s="8">
        <f>(F$3)^2-($A10)^2</f>
        <v>1.25</v>
      </c>
      <c r="G10" s="8">
        <f>(G$3)^2-($A10)^2</f>
        <v>-1</v>
      </c>
      <c r="H10" s="8">
        <f>(H$3)^2-($A10)^2</f>
        <v>1.25</v>
      </c>
      <c r="I10" s="8">
        <f>(I$3)^2-($A10)^2</f>
        <v>8</v>
      </c>
      <c r="J10" s="8">
        <f>(J$3)^2-($A10)^2</f>
        <v>19.25</v>
      </c>
      <c r="K10" s="8">
        <f>(K$3)^2-($A10)^2</f>
        <v>35</v>
      </c>
      <c r="L10" s="8">
        <f>(L$3)^2-($A10)^2</f>
        <v>55.25</v>
      </c>
    </row>
    <row r="11" spans="1:12" x14ac:dyDescent="0.3">
      <c r="A11" s="3">
        <v>2</v>
      </c>
      <c r="B11" s="8">
        <f>(B$3)^2-($A11)^2</f>
        <v>52.25</v>
      </c>
      <c r="C11" s="8">
        <f>(C$3)^2-($A11)^2</f>
        <v>32</v>
      </c>
      <c r="D11" s="8">
        <f>(D$3)^2-($A11)^2</f>
        <v>16.25</v>
      </c>
      <c r="E11" s="8">
        <f>(E$3)^2-($A11)^2</f>
        <v>5</v>
      </c>
      <c r="F11" s="8">
        <f>(F$3)^2-($A11)^2</f>
        <v>-1.75</v>
      </c>
      <c r="G11" s="8">
        <f>(G$3)^2-($A11)^2</f>
        <v>-4</v>
      </c>
      <c r="H11" s="8">
        <f>(H$3)^2-($A11)^2</f>
        <v>-1.75</v>
      </c>
      <c r="I11" s="8">
        <f>(I$3)^2-($A11)^2</f>
        <v>5</v>
      </c>
      <c r="J11" s="8">
        <f>(J$3)^2-($A11)^2</f>
        <v>16.25</v>
      </c>
      <c r="K11" s="8">
        <f>(K$3)^2-($A11)^2</f>
        <v>32</v>
      </c>
      <c r="L11" s="8">
        <f>(L$3)^2-($A11)^2</f>
        <v>52.25</v>
      </c>
    </row>
    <row r="12" spans="1:12" x14ac:dyDescent="0.3">
      <c r="A12" s="3">
        <v>3</v>
      </c>
      <c r="B12" s="8">
        <f>(B$3)^2-($A12)^2</f>
        <v>47.25</v>
      </c>
      <c r="C12" s="8">
        <f>(C$3)^2-($A12)^2</f>
        <v>27</v>
      </c>
      <c r="D12" s="8">
        <f>(D$3)^2-($A12)^2</f>
        <v>11.25</v>
      </c>
      <c r="E12" s="8">
        <f>(E$3)^2-($A12)^2</f>
        <v>0</v>
      </c>
      <c r="F12" s="8">
        <f>(F$3)^2-($A12)^2</f>
        <v>-6.75</v>
      </c>
      <c r="G12" s="8">
        <f>(G$3)^2-($A12)^2</f>
        <v>-9</v>
      </c>
      <c r="H12" s="8">
        <f>(H$3)^2-($A12)^2</f>
        <v>-6.75</v>
      </c>
      <c r="I12" s="8">
        <f>(I$3)^2-($A12)^2</f>
        <v>0</v>
      </c>
      <c r="J12" s="8">
        <f>(J$3)^2-($A12)^2</f>
        <v>11.25</v>
      </c>
      <c r="K12" s="8">
        <f>(K$3)^2-($A12)^2</f>
        <v>27</v>
      </c>
      <c r="L12" s="8">
        <f>(L$3)^2-($A12)^2</f>
        <v>47.25</v>
      </c>
    </row>
    <row r="13" spans="1:12" x14ac:dyDescent="0.3">
      <c r="A13" s="3">
        <v>4</v>
      </c>
      <c r="B13" s="8">
        <f>(B$3)^2-($A13)^2</f>
        <v>40.25</v>
      </c>
      <c r="C13" s="8">
        <f>(C$3)^2-($A13)^2</f>
        <v>20</v>
      </c>
      <c r="D13" s="8">
        <f>(D$3)^2-($A13)^2</f>
        <v>4.25</v>
      </c>
      <c r="E13" s="8">
        <f>(E$3)^2-($A13)^2</f>
        <v>-7</v>
      </c>
      <c r="F13" s="8">
        <f>(F$3)^2-($A13)^2</f>
        <v>-13.75</v>
      </c>
      <c r="G13" s="8">
        <f>(G$3)^2-($A13)^2</f>
        <v>-16</v>
      </c>
      <c r="H13" s="8">
        <f>(H$3)^2-($A13)^2</f>
        <v>-13.75</v>
      </c>
      <c r="I13" s="8">
        <f>(I$3)^2-($A13)^2</f>
        <v>-7</v>
      </c>
      <c r="J13" s="8">
        <f>(J$3)^2-($A13)^2</f>
        <v>4.25</v>
      </c>
      <c r="K13" s="8">
        <f>(K$3)^2-($A13)^2</f>
        <v>20</v>
      </c>
      <c r="L13" s="8">
        <f>(L$3)^2-($A13)^2</f>
        <v>40.25</v>
      </c>
    </row>
    <row r="14" spans="1:12" x14ac:dyDescent="0.3">
      <c r="A14" s="3">
        <v>5</v>
      </c>
      <c r="B14" s="8">
        <f>(B$3)^2-($A14)^2</f>
        <v>31.25</v>
      </c>
      <c r="C14" s="8">
        <f>(C$3)^2-($A14)^2</f>
        <v>11</v>
      </c>
      <c r="D14" s="8">
        <f>(D$3)^2-($A14)^2</f>
        <v>-4.75</v>
      </c>
      <c r="E14" s="8">
        <f>(E$3)^2-($A14)^2</f>
        <v>-16</v>
      </c>
      <c r="F14" s="8">
        <f>(F$3)^2-($A14)^2</f>
        <v>-22.75</v>
      </c>
      <c r="G14" s="8">
        <f>(G$3)^2-($A14)^2</f>
        <v>-25</v>
      </c>
      <c r="H14" s="8">
        <f>(H$3)^2-($A14)^2</f>
        <v>-22.75</v>
      </c>
      <c r="I14" s="8">
        <f>(I$3)^2-($A14)^2</f>
        <v>-16</v>
      </c>
      <c r="J14" s="8">
        <f>(J$3)^2-($A14)^2</f>
        <v>-4.75</v>
      </c>
      <c r="K14" s="8">
        <f>(K$3)^2-($A14)^2</f>
        <v>11</v>
      </c>
      <c r="L14" s="8">
        <f>(L$3)^2-($A14)^2</f>
        <v>31.25</v>
      </c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1">
    <mergeCell ref="B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6B5C-8AF4-4CF4-B8D2-56677D0742B4}">
  <dimension ref="A1:M37"/>
  <sheetViews>
    <sheetView tabSelected="1" workbookViewId="0">
      <selection activeCell="O11" sqref="O11"/>
    </sheetView>
  </sheetViews>
  <sheetFormatPr defaultRowHeight="14.4" x14ac:dyDescent="0.3"/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2" t="s">
        <v>8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7"/>
      <c r="B4" s="3">
        <v>-7.5</v>
      </c>
      <c r="C4" s="3">
        <v>-6</v>
      </c>
      <c r="D4" s="3">
        <v>-4.5</v>
      </c>
      <c r="E4" s="3">
        <v>-3</v>
      </c>
      <c r="F4" s="3">
        <v>-1.5</v>
      </c>
      <c r="G4" s="3">
        <v>0</v>
      </c>
      <c r="H4" s="3">
        <v>1.5</v>
      </c>
      <c r="I4" s="3">
        <v>3</v>
      </c>
      <c r="J4" s="3">
        <v>4.5</v>
      </c>
      <c r="K4" s="3">
        <v>6</v>
      </c>
      <c r="L4" s="3">
        <v>7.5</v>
      </c>
      <c r="M4" s="1"/>
    </row>
    <row r="5" spans="1:13" x14ac:dyDescent="0.3">
      <c r="A5" s="3">
        <v>-5</v>
      </c>
      <c r="B5" s="8">
        <f>('Задание 3'!B$3)^2+($A5)^2</f>
        <v>81.25</v>
      </c>
      <c r="C5" s="8">
        <f>('Задание 3'!C$3)^2+($A5)^2</f>
        <v>61</v>
      </c>
      <c r="D5" s="8">
        <f>('Задание 3'!D$3)^2+($A5)^2</f>
        <v>45.25</v>
      </c>
      <c r="E5" s="8">
        <f>('Задание 3'!E$3)^2+($A5)^2</f>
        <v>34</v>
      </c>
      <c r="F5" s="8">
        <f>('Задание 3'!F$3)^2+($A5)^2</f>
        <v>27.25</v>
      </c>
      <c r="G5" s="8">
        <f>('Задание 3'!G$3)^2+($A5)^2</f>
        <v>25</v>
      </c>
      <c r="H5" s="8">
        <f>('Задание 3'!H$3)^2+($A5)^2</f>
        <v>27.25</v>
      </c>
      <c r="I5" s="8">
        <f>('Задание 3'!I$3)^2+($A5)^2</f>
        <v>34</v>
      </c>
      <c r="J5" s="8">
        <f>('Задание 3'!J$3)^2+($A5)^2</f>
        <v>45.25</v>
      </c>
      <c r="K5" s="8">
        <f>('Задание 3'!K$3)^2+($A5)^2</f>
        <v>61</v>
      </c>
      <c r="L5" s="8">
        <f>('Задание 3'!L$3)^2+($A5)^2</f>
        <v>81.25</v>
      </c>
      <c r="M5" s="1"/>
    </row>
    <row r="6" spans="1:13" x14ac:dyDescent="0.3">
      <c r="A6" s="3">
        <v>-4</v>
      </c>
      <c r="B6" s="8">
        <f>('Задание 3'!B$3)^2+($A6)^2</f>
        <v>72.25</v>
      </c>
      <c r="C6" s="8">
        <f>('Задание 3'!C$3)^2+($A6)^2</f>
        <v>52</v>
      </c>
      <c r="D6" s="8">
        <f>('Задание 3'!D$3)^2+($A6)^2</f>
        <v>36.25</v>
      </c>
      <c r="E6" s="8">
        <f>('Задание 3'!E$3)^2+($A6)^2</f>
        <v>25</v>
      </c>
      <c r="F6" s="8">
        <f>('Задание 3'!F$3)^2+($A6)^2</f>
        <v>18.25</v>
      </c>
      <c r="G6" s="8">
        <f>('Задание 3'!G$3)^2+($A6)^2</f>
        <v>16</v>
      </c>
      <c r="H6" s="8">
        <f>('Задание 3'!H$3)^2+($A6)^2</f>
        <v>18.25</v>
      </c>
      <c r="I6" s="8">
        <f>('Задание 3'!I$3)^2+($A6)^2</f>
        <v>25</v>
      </c>
      <c r="J6" s="8">
        <f>('Задание 3'!J$3)^2+($A6)^2</f>
        <v>36.25</v>
      </c>
      <c r="K6" s="8">
        <f>('Задание 3'!K$3)^2+($A6)^2</f>
        <v>52</v>
      </c>
      <c r="L6" s="8">
        <f>('Задание 3'!L$3)^2+($A6)^2</f>
        <v>72.25</v>
      </c>
      <c r="M6" s="1"/>
    </row>
    <row r="7" spans="1:13" x14ac:dyDescent="0.3">
      <c r="A7" s="3">
        <v>-3</v>
      </c>
      <c r="B7" s="8">
        <f>('Задание 3'!B$3)^2+($A7)^2</f>
        <v>65.25</v>
      </c>
      <c r="C7" s="8">
        <f>('Задание 3'!C$3)^2+($A7)^2</f>
        <v>45</v>
      </c>
      <c r="D7" s="8">
        <f>('Задание 3'!D$3)^2+($A7)^2</f>
        <v>29.25</v>
      </c>
      <c r="E7" s="8">
        <f>('Задание 3'!E$3)^2+($A7)^2</f>
        <v>18</v>
      </c>
      <c r="F7" s="8">
        <f>('Задание 3'!F$3)^2+($A7)^2</f>
        <v>11.25</v>
      </c>
      <c r="G7" s="8">
        <f>('Задание 3'!G$3)^2+($A7)^2</f>
        <v>9</v>
      </c>
      <c r="H7" s="8">
        <f>('Задание 3'!H$3)^2+($A7)^2</f>
        <v>11.25</v>
      </c>
      <c r="I7" s="8">
        <f>('Задание 3'!I$3)^2+($A7)^2</f>
        <v>18</v>
      </c>
      <c r="J7" s="8">
        <f>('Задание 3'!J$3)^2+($A7)^2</f>
        <v>29.25</v>
      </c>
      <c r="K7" s="8">
        <f>('Задание 3'!K$3)^2+($A7)^2</f>
        <v>45</v>
      </c>
      <c r="L7" s="8">
        <f>('Задание 3'!L$3)^2+($A7)^2</f>
        <v>65.25</v>
      </c>
      <c r="M7" s="1"/>
    </row>
    <row r="8" spans="1:13" x14ac:dyDescent="0.3">
      <c r="A8" s="3">
        <v>-2</v>
      </c>
      <c r="B8" s="8">
        <f>('Задание 3'!B$3)^2+($A8)^2</f>
        <v>60.25</v>
      </c>
      <c r="C8" s="8">
        <f>('Задание 3'!C$3)^2+($A8)^2</f>
        <v>40</v>
      </c>
      <c r="D8" s="8">
        <f>('Задание 3'!D$3)^2+($A8)^2</f>
        <v>24.25</v>
      </c>
      <c r="E8" s="8">
        <f>('Задание 3'!E$3)^2+($A8)^2</f>
        <v>13</v>
      </c>
      <c r="F8" s="8">
        <f>('Задание 3'!F$3)^2+($A8)^2</f>
        <v>6.25</v>
      </c>
      <c r="G8" s="8">
        <f>('Задание 3'!G$3)^2+($A8)^2</f>
        <v>4</v>
      </c>
      <c r="H8" s="8">
        <f>('Задание 3'!H$3)^2+($A8)^2</f>
        <v>6.25</v>
      </c>
      <c r="I8" s="8">
        <f>('Задание 3'!I$3)^2+($A8)^2</f>
        <v>13</v>
      </c>
      <c r="J8" s="8">
        <f>('Задание 3'!J$3)^2+($A8)^2</f>
        <v>24.25</v>
      </c>
      <c r="K8" s="8">
        <f>('Задание 3'!K$3)^2+($A8)^2</f>
        <v>40</v>
      </c>
      <c r="L8" s="8">
        <f>('Задание 3'!L$3)^2+($A8)^2</f>
        <v>60.25</v>
      </c>
      <c r="M8" s="1"/>
    </row>
    <row r="9" spans="1:13" x14ac:dyDescent="0.3">
      <c r="A9" s="3">
        <v>-1</v>
      </c>
      <c r="B9" s="8">
        <f>('Задание 3'!B$3)^2+($A9)^2</f>
        <v>57.25</v>
      </c>
      <c r="C9" s="8">
        <f>('Задание 3'!C$3)^2+($A9)^2</f>
        <v>37</v>
      </c>
      <c r="D9" s="8">
        <f>('Задание 3'!D$3)^2+($A9)^2</f>
        <v>21.25</v>
      </c>
      <c r="E9" s="8">
        <f>('Задание 3'!E$3)^2+($A9)^2</f>
        <v>10</v>
      </c>
      <c r="F9" s="8">
        <f>('Задание 3'!F$3)^2+($A9)^2</f>
        <v>3.25</v>
      </c>
      <c r="G9" s="8">
        <f>('Задание 3'!G$3)^2+($A9)^2</f>
        <v>1</v>
      </c>
      <c r="H9" s="8">
        <f>('Задание 3'!H$3)^2+($A9)^2</f>
        <v>3.25</v>
      </c>
      <c r="I9" s="8">
        <f>('Задание 3'!I$3)^2+($A9)^2</f>
        <v>10</v>
      </c>
      <c r="J9" s="8">
        <f>('Задание 3'!J$3)^2+($A9)^2</f>
        <v>21.25</v>
      </c>
      <c r="K9" s="8">
        <f>('Задание 3'!K$3)^2+($A9)^2</f>
        <v>37</v>
      </c>
      <c r="L9" s="8">
        <f>('Задание 3'!L$3)^2+($A9)^2</f>
        <v>57.25</v>
      </c>
      <c r="M9" s="1"/>
    </row>
    <row r="10" spans="1:13" x14ac:dyDescent="0.3">
      <c r="A10" s="3">
        <v>0</v>
      </c>
      <c r="B10" s="8">
        <f>('Задание 3'!B$3)^2+($A10)^2</f>
        <v>56.25</v>
      </c>
      <c r="C10" s="8">
        <f>('Задание 3'!C$3)^2+($A10)^2</f>
        <v>36</v>
      </c>
      <c r="D10" s="8">
        <f>('Задание 3'!D$3)^2+($A10)^2</f>
        <v>20.25</v>
      </c>
      <c r="E10" s="8">
        <f>('Задание 3'!E$3)^2+($A10)^2</f>
        <v>9</v>
      </c>
      <c r="F10" s="8">
        <f>('Задание 3'!F$3)^2+($A10)^2</f>
        <v>2.25</v>
      </c>
      <c r="G10" s="8">
        <f>('Задание 3'!G$3)^2+($A10)^2</f>
        <v>0</v>
      </c>
      <c r="H10" s="8">
        <f>('Задание 3'!H$3)^2+($A10)^2</f>
        <v>2.25</v>
      </c>
      <c r="I10" s="8">
        <f>('Задание 3'!I$3)^2+($A10)^2</f>
        <v>9</v>
      </c>
      <c r="J10" s="8">
        <f>('Задание 3'!J$3)^2+($A10)^2</f>
        <v>20.25</v>
      </c>
      <c r="K10" s="8">
        <f>('Задание 3'!K$3)^2+($A10)^2</f>
        <v>36</v>
      </c>
      <c r="L10" s="8">
        <f>('Задание 3'!L$3)^2+($A10)^2</f>
        <v>56.25</v>
      </c>
      <c r="M10" s="1"/>
    </row>
    <row r="11" spans="1:13" x14ac:dyDescent="0.3">
      <c r="A11" s="3">
        <v>1</v>
      </c>
      <c r="B11" s="8">
        <f>('Задание 3'!B$3)^2+($A11)^2</f>
        <v>57.25</v>
      </c>
      <c r="C11" s="8">
        <f>('Задание 3'!C$3)^2+($A11)^2</f>
        <v>37</v>
      </c>
      <c r="D11" s="8">
        <f>('Задание 3'!D$3)^2+($A11)^2</f>
        <v>21.25</v>
      </c>
      <c r="E11" s="8">
        <f>('Задание 3'!E$3)^2+($A11)^2</f>
        <v>10</v>
      </c>
      <c r="F11" s="8">
        <f>('Задание 3'!F$3)^2+($A11)^2</f>
        <v>3.25</v>
      </c>
      <c r="G11" s="8">
        <f>('Задание 3'!G$3)^2+($A11)^2</f>
        <v>1</v>
      </c>
      <c r="H11" s="8">
        <f>('Задание 3'!H$3)^2+($A11)^2</f>
        <v>3.25</v>
      </c>
      <c r="I11" s="8">
        <f>('Задание 3'!I$3)^2+($A11)^2</f>
        <v>10</v>
      </c>
      <c r="J11" s="8">
        <f>('Задание 3'!J$3)^2+($A11)^2</f>
        <v>21.25</v>
      </c>
      <c r="K11" s="8">
        <f>('Задание 3'!K$3)^2+($A11)^2</f>
        <v>37</v>
      </c>
      <c r="L11" s="8">
        <f>('Задание 3'!L$3)^2+($A11)^2</f>
        <v>57.25</v>
      </c>
      <c r="M11" s="1"/>
    </row>
    <row r="12" spans="1:13" x14ac:dyDescent="0.3">
      <c r="A12" s="3">
        <v>2</v>
      </c>
      <c r="B12" s="8">
        <f>('Задание 3'!B$3)^2+($A12)^2</f>
        <v>60.25</v>
      </c>
      <c r="C12" s="8">
        <f>('Задание 3'!C$3)^2+($A12)^2</f>
        <v>40</v>
      </c>
      <c r="D12" s="8">
        <f>('Задание 3'!D$3)^2+($A12)^2</f>
        <v>24.25</v>
      </c>
      <c r="E12" s="8">
        <f>('Задание 3'!E$3)^2+($A12)^2</f>
        <v>13</v>
      </c>
      <c r="F12" s="8">
        <f>('Задание 3'!F$3)^2+($A12)^2</f>
        <v>6.25</v>
      </c>
      <c r="G12" s="8">
        <f>('Задание 3'!G$3)^2+($A12)^2</f>
        <v>4</v>
      </c>
      <c r="H12" s="8">
        <f>('Задание 3'!H$3)^2+($A12)^2</f>
        <v>6.25</v>
      </c>
      <c r="I12" s="8">
        <f>('Задание 3'!I$3)^2+($A12)^2</f>
        <v>13</v>
      </c>
      <c r="J12" s="8">
        <f>('Задание 3'!J$3)^2+($A12)^2</f>
        <v>24.25</v>
      </c>
      <c r="K12" s="8">
        <f>('Задание 3'!K$3)^2+($A12)^2</f>
        <v>40</v>
      </c>
      <c r="L12" s="8">
        <f>('Задание 3'!L$3)^2+($A12)^2</f>
        <v>60.25</v>
      </c>
      <c r="M12" s="1"/>
    </row>
    <row r="13" spans="1:13" x14ac:dyDescent="0.3">
      <c r="A13" s="3">
        <v>3</v>
      </c>
      <c r="B13" s="8">
        <f>('Задание 3'!B$3)^2+($A13)^2</f>
        <v>65.25</v>
      </c>
      <c r="C13" s="8">
        <f>('Задание 3'!C$3)^2+($A13)^2</f>
        <v>45</v>
      </c>
      <c r="D13" s="8">
        <f>('Задание 3'!D$3)^2+($A13)^2</f>
        <v>29.25</v>
      </c>
      <c r="E13" s="8">
        <f>('Задание 3'!E$3)^2+($A13)^2</f>
        <v>18</v>
      </c>
      <c r="F13" s="8">
        <f>('Задание 3'!F$3)^2+($A13)^2</f>
        <v>11.25</v>
      </c>
      <c r="G13" s="8">
        <f>('Задание 3'!G$3)^2+($A13)^2</f>
        <v>9</v>
      </c>
      <c r="H13" s="8">
        <f>('Задание 3'!H$3)^2+($A13)^2</f>
        <v>11.25</v>
      </c>
      <c r="I13" s="8">
        <f>('Задание 3'!I$3)^2+($A13)^2</f>
        <v>18</v>
      </c>
      <c r="J13" s="8">
        <f>('Задание 3'!J$3)^2+($A13)^2</f>
        <v>29.25</v>
      </c>
      <c r="K13" s="8">
        <f>('Задание 3'!K$3)^2+($A13)^2</f>
        <v>45</v>
      </c>
      <c r="L13" s="8">
        <f>('Задание 3'!L$3)^2+($A13)^2</f>
        <v>65.25</v>
      </c>
      <c r="M13" s="1"/>
    </row>
    <row r="14" spans="1:13" x14ac:dyDescent="0.3">
      <c r="A14" s="3">
        <v>4</v>
      </c>
      <c r="B14" s="8">
        <f>('Задание 3'!B$3)^2+($A14)^2</f>
        <v>72.25</v>
      </c>
      <c r="C14" s="8">
        <f>('Задание 3'!C$3)^2+($A14)^2</f>
        <v>52</v>
      </c>
      <c r="D14" s="8">
        <f>('Задание 3'!D$3)^2+($A14)^2</f>
        <v>36.25</v>
      </c>
      <c r="E14" s="8">
        <f>('Задание 3'!E$3)^2+($A14)^2</f>
        <v>25</v>
      </c>
      <c r="F14" s="8">
        <f>('Задание 3'!F$3)^2+($A14)^2</f>
        <v>18.25</v>
      </c>
      <c r="G14" s="8">
        <f>('Задание 3'!G$3)^2+($A14)^2</f>
        <v>16</v>
      </c>
      <c r="H14" s="8">
        <f>('Задание 3'!H$3)^2+($A14)^2</f>
        <v>18.25</v>
      </c>
      <c r="I14" s="8">
        <f>('Задание 3'!I$3)^2+($A14)^2</f>
        <v>25</v>
      </c>
      <c r="J14" s="8">
        <f>('Задание 3'!J$3)^2+($A14)^2</f>
        <v>36.25</v>
      </c>
      <c r="K14" s="8">
        <f>('Задание 3'!K$3)^2+($A14)^2</f>
        <v>52</v>
      </c>
      <c r="L14" s="8">
        <f>('Задание 3'!L$3)^2+($A14)^2</f>
        <v>72.25</v>
      </c>
      <c r="M14" s="1"/>
    </row>
    <row r="15" spans="1:13" x14ac:dyDescent="0.3">
      <c r="A15" s="3">
        <v>5</v>
      </c>
      <c r="B15" s="8">
        <f>('Задание 3'!B$3)^2+($A15)^2</f>
        <v>81.25</v>
      </c>
      <c r="C15" s="8">
        <f>('Задание 3'!C$3)^2+($A15)^2</f>
        <v>61</v>
      </c>
      <c r="D15" s="8">
        <f>('Задание 3'!D$3)^2+($A15)^2</f>
        <v>45.25</v>
      </c>
      <c r="E15" s="8">
        <f>('Задание 3'!E$3)^2+($A15)^2</f>
        <v>34</v>
      </c>
      <c r="F15" s="8">
        <f>('Задание 3'!F$3)^2+($A15)^2</f>
        <v>27.25</v>
      </c>
      <c r="G15" s="8">
        <f>('Задание 3'!G$3)^2+($A15)^2</f>
        <v>25</v>
      </c>
      <c r="H15" s="8">
        <f>('Задание 3'!H$3)^2+($A15)^2</f>
        <v>27.25</v>
      </c>
      <c r="I15" s="8">
        <f>('Задание 3'!I$3)^2+($A15)^2</f>
        <v>34</v>
      </c>
      <c r="J15" s="8">
        <f>('Задание 3'!J$3)^2+($A15)^2</f>
        <v>45.25</v>
      </c>
      <c r="K15" s="8">
        <f>('Задание 3'!K$3)^2+($A15)^2</f>
        <v>61</v>
      </c>
      <c r="L15" s="8">
        <f>('Задание 3'!L$3)^2+($A15)^2</f>
        <v>81.25</v>
      </c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2017-10-02T12:40:19Z</dcterms:modified>
</cp:coreProperties>
</file>