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20C740F-A2BF-4AF6-A59D-742717B3C767}" xr6:coauthVersionLast="38" xr6:coauthVersionMax="38" xr10:uidLastSave="{00000000-0000-0000-0000-000000000000}"/>
  <bookViews>
    <workbookView xWindow="0" yWindow="0" windowWidth="22260" windowHeight="12648" firstSheet="1" activeTab="3" xr2:uid="{00000000-000D-0000-FFFF-FFFF00000000}"/>
  </bookViews>
  <sheets>
    <sheet name="Задание1" sheetId="1" r:id="rId1"/>
    <sheet name="Задание2" sheetId="2" r:id="rId2"/>
    <sheet name="Задание3" sheetId="3" r:id="rId3"/>
    <sheet name="Задание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4" l="1"/>
  <c r="G4" i="4" l="1"/>
  <c r="F4" i="4"/>
  <c r="E4" i="4"/>
  <c r="D4" i="4"/>
  <c r="C4" i="4"/>
  <c r="B4" i="4"/>
  <c r="G3" i="4"/>
  <c r="F3" i="4"/>
  <c r="E3" i="4"/>
  <c r="D3" i="4"/>
  <c r="H3" i="4" s="1"/>
  <c r="H4" i="4" s="1"/>
  <c r="C3" i="4"/>
  <c r="B3" i="4"/>
  <c r="F4" i="3"/>
  <c r="E4" i="3"/>
  <c r="D4" i="3"/>
  <c r="C4" i="3"/>
  <c r="B4" i="3"/>
  <c r="F3" i="3"/>
  <c r="E3" i="3"/>
  <c r="D3" i="3"/>
  <c r="C3" i="3"/>
  <c r="B3" i="3"/>
  <c r="G3" i="3" s="1"/>
  <c r="G4" i="3" s="1"/>
  <c r="B7" i="2"/>
  <c r="E4" i="2"/>
  <c r="C4" i="2"/>
  <c r="D4" i="2"/>
  <c r="B4" i="2"/>
  <c r="F23" i="1"/>
  <c r="B11" i="1"/>
  <c r="M10" i="1"/>
  <c r="M4" i="1"/>
  <c r="B5" i="1" s="1"/>
  <c r="C10" i="1"/>
  <c r="D10" i="1"/>
  <c r="E10" i="1"/>
  <c r="F10" i="1"/>
  <c r="G10" i="1"/>
  <c r="H10" i="1"/>
  <c r="I10" i="1"/>
  <c r="J10" i="1"/>
  <c r="K10" i="1"/>
  <c r="L10" i="1"/>
  <c r="B10" i="1"/>
  <c r="C4" i="1"/>
  <c r="D4" i="1"/>
  <c r="E4" i="1"/>
  <c r="F4" i="1"/>
  <c r="G4" i="1"/>
  <c r="H4" i="1"/>
  <c r="I4" i="1"/>
  <c r="J4" i="1"/>
  <c r="K4" i="1"/>
  <c r="L4" i="1"/>
  <c r="B4" i="1"/>
  <c r="M9" i="1"/>
  <c r="C9" i="1"/>
  <c r="D9" i="1"/>
  <c r="E9" i="1"/>
  <c r="F9" i="1"/>
  <c r="G9" i="1"/>
  <c r="H9" i="1"/>
  <c r="I9" i="1"/>
  <c r="J9" i="1"/>
  <c r="K9" i="1"/>
  <c r="L9" i="1"/>
  <c r="B9" i="1"/>
  <c r="M3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<sst xmlns="http://schemas.openxmlformats.org/spreadsheetml/2006/main" count="29" uniqueCount="18">
  <si>
    <t>xi</t>
  </si>
  <si>
    <t>pi</t>
  </si>
  <si>
    <t>yi</t>
  </si>
  <si>
    <t>qi</t>
  </si>
  <si>
    <t>mo</t>
  </si>
  <si>
    <t>d</t>
  </si>
  <si>
    <t>ср.кв.откл</t>
  </si>
  <si>
    <t>Лучше стреляет стрелок №</t>
  </si>
  <si>
    <t>x</t>
  </si>
  <si>
    <t>колво</t>
  </si>
  <si>
    <t>цена</t>
  </si>
  <si>
    <t>Автомобиль</t>
  </si>
  <si>
    <t>Телевизор</t>
  </si>
  <si>
    <t>Видеомагнитофон</t>
  </si>
  <si>
    <t>колво билетов</t>
  </si>
  <si>
    <t>стоимость</t>
  </si>
  <si>
    <t>p</t>
  </si>
  <si>
    <t>ср.кв.откл.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</si>
</sst>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2" tint="-0.24997711111789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59999389629810485"/>
        <bgColor rgb="FFEA9999"/>
      </patternFill>
    </fill>
    <fill>
      <patternFill patternType="solid">
        <fgColor theme="5" tint="0.59999389629810485"/>
        <bgColor rgb="FFA4C2F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2" fillId="6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4" fillId="0" borderId="0" xfId="0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7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Задание1!$B$2:$L$2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9-4348-83DA-284E333B81DC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Задание1!$A$7:$L$7</c:f>
              <c:strCache>
                <c:ptCount val="12"/>
                <c:pt idx="0">
                  <c:v>yi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Задание1!$A$8:$L$8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0.09</c:v>
                </c:pt>
                <c:pt idx="5">
                  <c:v>0.11</c:v>
                </c:pt>
                <c:pt idx="6">
                  <c:v>0.24</c:v>
                </c:pt>
                <c:pt idx="7">
                  <c:v>0.21</c:v>
                </c:pt>
                <c:pt idx="8">
                  <c:v>0.1</c:v>
                </c:pt>
                <c:pt idx="9">
                  <c:v>0.1</c:v>
                </c:pt>
                <c:pt idx="10">
                  <c:v>0.04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9-4348-83DA-284E333B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49424"/>
        <c:axId val="263339944"/>
      </c:scatterChart>
      <c:valAx>
        <c:axId val="4176494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339944"/>
        <c:crosses val="autoZero"/>
        <c:crossBetween val="midCat"/>
      </c:valAx>
      <c:valAx>
        <c:axId val="26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6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12</xdr:row>
      <xdr:rowOff>3810</xdr:rowOff>
    </xdr:from>
    <xdr:to>
      <xdr:col>6</xdr:col>
      <xdr:colOff>274320</xdr:colOff>
      <xdr:row>20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B8D3D4-B0B6-4F7F-8D32-38BEE83A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15240</xdr:colOff>
      <xdr:row>12</xdr:row>
      <xdr:rowOff>7620</xdr:rowOff>
    </xdr:from>
    <xdr:to>
      <xdr:col>12</xdr:col>
      <xdr:colOff>384308</xdr:colOff>
      <xdr:row>18</xdr:row>
      <xdr:rowOff>15239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0165C2-0811-4317-AA2F-A255ECE9C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2440" y="2202180"/>
          <a:ext cx="3417068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J26" sqref="J26"/>
    </sheetView>
  </sheetViews>
  <sheetFormatPr defaultRowHeight="14.4" x14ac:dyDescent="0.3"/>
  <sheetData>
    <row r="1" spans="1:13" x14ac:dyDescent="0.3">
      <c r="A1" s="9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3" x14ac:dyDescent="0.3">
      <c r="A2" s="10" t="s">
        <v>1</v>
      </c>
      <c r="B2" s="3">
        <v>0.15</v>
      </c>
      <c r="C2" s="3">
        <v>0.11</v>
      </c>
      <c r="D2" s="3">
        <v>0.04</v>
      </c>
      <c r="E2" s="3">
        <v>0.05</v>
      </c>
      <c r="F2" s="3">
        <v>0.04</v>
      </c>
      <c r="G2" s="3">
        <v>0.1</v>
      </c>
      <c r="H2" s="3">
        <v>0.1</v>
      </c>
      <c r="I2" s="3">
        <v>0.04</v>
      </c>
      <c r="J2" s="3">
        <v>0.05</v>
      </c>
      <c r="K2" s="3">
        <v>0.12</v>
      </c>
      <c r="L2" s="3">
        <v>0.2</v>
      </c>
    </row>
    <row r="3" spans="1:13" x14ac:dyDescent="0.3">
      <c r="A3" s="9" t="s">
        <v>4</v>
      </c>
      <c r="B3" s="6">
        <f>B1*B2</f>
        <v>0</v>
      </c>
      <c r="C3" s="6">
        <f t="shared" ref="C3:L3" si="0">C1*C2</f>
        <v>0.11</v>
      </c>
      <c r="D3" s="6">
        <f t="shared" si="0"/>
        <v>0.08</v>
      </c>
      <c r="E3" s="6">
        <f t="shared" si="0"/>
        <v>0.15000000000000002</v>
      </c>
      <c r="F3" s="6">
        <f t="shared" si="0"/>
        <v>0.16</v>
      </c>
      <c r="G3" s="6">
        <f t="shared" si="0"/>
        <v>0.5</v>
      </c>
      <c r="H3" s="6">
        <f t="shared" si="0"/>
        <v>0.60000000000000009</v>
      </c>
      <c r="I3" s="6">
        <f t="shared" si="0"/>
        <v>0.28000000000000003</v>
      </c>
      <c r="J3" s="6">
        <f t="shared" si="0"/>
        <v>0.4</v>
      </c>
      <c r="K3" s="6">
        <f t="shared" si="0"/>
        <v>1.08</v>
      </c>
      <c r="L3" s="6">
        <f t="shared" si="0"/>
        <v>2</v>
      </c>
      <c r="M3" s="2">
        <f>SUM(B3:L3)</f>
        <v>5.36</v>
      </c>
    </row>
    <row r="4" spans="1:13" x14ac:dyDescent="0.3">
      <c r="A4" s="9" t="s">
        <v>5</v>
      </c>
      <c r="B4" s="6">
        <f>B1*B1*B2</f>
        <v>0</v>
      </c>
      <c r="C4" s="6">
        <f t="shared" ref="C4:L4" si="1">C1*C1*C2</f>
        <v>0.11</v>
      </c>
      <c r="D4" s="6">
        <f t="shared" si="1"/>
        <v>0.16</v>
      </c>
      <c r="E4" s="6">
        <f t="shared" si="1"/>
        <v>0.45</v>
      </c>
      <c r="F4" s="6">
        <f t="shared" si="1"/>
        <v>0.64</v>
      </c>
      <c r="G4" s="6">
        <f t="shared" si="1"/>
        <v>2.5</v>
      </c>
      <c r="H4" s="6">
        <f t="shared" si="1"/>
        <v>3.6</v>
      </c>
      <c r="I4" s="6">
        <f t="shared" si="1"/>
        <v>1.96</v>
      </c>
      <c r="J4" s="6">
        <f t="shared" si="1"/>
        <v>3.2</v>
      </c>
      <c r="K4" s="6">
        <f t="shared" si="1"/>
        <v>9.7199999999999989</v>
      </c>
      <c r="L4" s="6">
        <f t="shared" si="1"/>
        <v>20</v>
      </c>
      <c r="M4" s="2">
        <f>SUM(B4:L4)-M3*M3</f>
        <v>13.610399999999998</v>
      </c>
    </row>
    <row r="5" spans="1:13" x14ac:dyDescent="0.3">
      <c r="A5" s="9" t="s">
        <v>6</v>
      </c>
      <c r="B5" s="2">
        <f>SQRT(M4)</f>
        <v>3.6892275614280017</v>
      </c>
    </row>
    <row r="7" spans="1:13" x14ac:dyDescent="0.3">
      <c r="A7" s="7" t="s">
        <v>2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</row>
    <row r="8" spans="1:13" x14ac:dyDescent="0.3">
      <c r="A8" s="11" t="s">
        <v>3</v>
      </c>
      <c r="B8" s="4">
        <v>0.01</v>
      </c>
      <c r="C8" s="4">
        <v>0.03</v>
      </c>
      <c r="D8" s="4">
        <v>0.05</v>
      </c>
      <c r="E8" s="4">
        <v>0.09</v>
      </c>
      <c r="F8" s="4">
        <v>0.11</v>
      </c>
      <c r="G8" s="4">
        <v>0.24</v>
      </c>
      <c r="H8" s="4">
        <v>0.21</v>
      </c>
      <c r="I8" s="4">
        <v>0.1</v>
      </c>
      <c r="J8" s="4">
        <v>0.1</v>
      </c>
      <c r="K8" s="4">
        <v>0.04</v>
      </c>
      <c r="L8" s="4">
        <v>0.02</v>
      </c>
    </row>
    <row r="9" spans="1:13" x14ac:dyDescent="0.3">
      <c r="A9" s="7" t="s">
        <v>4</v>
      </c>
      <c r="B9" s="6">
        <f>B7*B8</f>
        <v>0</v>
      </c>
      <c r="C9" s="6">
        <f t="shared" ref="C9:L9" si="2">C7*C8</f>
        <v>0.03</v>
      </c>
      <c r="D9" s="6">
        <f t="shared" si="2"/>
        <v>0.1</v>
      </c>
      <c r="E9" s="6">
        <f t="shared" si="2"/>
        <v>0.27</v>
      </c>
      <c r="F9" s="6">
        <f t="shared" si="2"/>
        <v>0.44</v>
      </c>
      <c r="G9" s="6">
        <f t="shared" si="2"/>
        <v>1.2</v>
      </c>
      <c r="H9" s="6">
        <f t="shared" si="2"/>
        <v>1.26</v>
      </c>
      <c r="I9" s="6">
        <f t="shared" si="2"/>
        <v>0.70000000000000007</v>
      </c>
      <c r="J9" s="6">
        <f t="shared" si="2"/>
        <v>0.8</v>
      </c>
      <c r="K9" s="6">
        <f t="shared" si="2"/>
        <v>0.36</v>
      </c>
      <c r="L9" s="6">
        <f t="shared" si="2"/>
        <v>0.2</v>
      </c>
      <c r="M9" s="5">
        <f>SUM(B9:L9)</f>
        <v>5.36</v>
      </c>
    </row>
    <row r="10" spans="1:13" x14ac:dyDescent="0.3">
      <c r="A10" s="7" t="s">
        <v>5</v>
      </c>
      <c r="B10" s="6">
        <f>B7*B7*B8</f>
        <v>0</v>
      </c>
      <c r="C10" s="6">
        <f t="shared" ref="C10:L10" si="3">C7*C7*C8</f>
        <v>0.03</v>
      </c>
      <c r="D10" s="6">
        <f t="shared" si="3"/>
        <v>0.2</v>
      </c>
      <c r="E10" s="6">
        <f t="shared" si="3"/>
        <v>0.80999999999999994</v>
      </c>
      <c r="F10" s="6">
        <f t="shared" si="3"/>
        <v>1.76</v>
      </c>
      <c r="G10" s="6">
        <f t="shared" si="3"/>
        <v>6</v>
      </c>
      <c r="H10" s="6">
        <f t="shared" si="3"/>
        <v>7.56</v>
      </c>
      <c r="I10" s="6">
        <f t="shared" si="3"/>
        <v>4.9000000000000004</v>
      </c>
      <c r="J10" s="6">
        <f t="shared" si="3"/>
        <v>6.4</v>
      </c>
      <c r="K10" s="6">
        <f t="shared" si="3"/>
        <v>3.24</v>
      </c>
      <c r="L10" s="6">
        <f t="shared" si="3"/>
        <v>2</v>
      </c>
      <c r="M10" s="1">
        <f>SUM(B10:L10)-M9*M9</f>
        <v>4.1703999999999937</v>
      </c>
    </row>
    <row r="11" spans="1:13" x14ac:dyDescent="0.3">
      <c r="A11" s="7" t="s">
        <v>6</v>
      </c>
      <c r="B11" s="1">
        <f>SQRT(M10)</f>
        <v>2.0421557237390084</v>
      </c>
    </row>
    <row r="23" spans="3:6" x14ac:dyDescent="0.3">
      <c r="C23" s="17" t="s">
        <v>7</v>
      </c>
      <c r="D23" s="17"/>
      <c r="E23" s="17"/>
      <c r="F23" t="str">
        <f>IF(B5&lt;B11,"1","2")</f>
        <v>2</v>
      </c>
    </row>
  </sheetData>
  <mergeCells count="1">
    <mergeCell ref="C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DA0F-5D13-475E-BE4C-B26681BECDA4}">
  <dimension ref="A1:E7"/>
  <sheetViews>
    <sheetView workbookViewId="0">
      <selection activeCell="E4" sqref="E4"/>
    </sheetView>
  </sheetViews>
  <sheetFormatPr defaultRowHeight="14.4" x14ac:dyDescent="0.3"/>
  <cols>
    <col min="1" max="1" width="13.5546875" customWidth="1"/>
    <col min="2" max="2" width="11.77734375" customWidth="1"/>
    <col min="3" max="3" width="10.109375" customWidth="1"/>
    <col min="4" max="4" width="17.88671875" customWidth="1"/>
    <col min="5" max="5" width="9.21875" customWidth="1"/>
  </cols>
  <sheetData>
    <row r="1" spans="1:5" x14ac:dyDescent="0.3">
      <c r="A1" s="7" t="s">
        <v>8</v>
      </c>
      <c r="B1" s="8" t="s">
        <v>11</v>
      </c>
      <c r="C1" s="8" t="s">
        <v>12</v>
      </c>
      <c r="D1" s="8" t="s">
        <v>13</v>
      </c>
    </row>
    <row r="2" spans="1:5" x14ac:dyDescent="0.3">
      <c r="A2" s="7" t="s">
        <v>9</v>
      </c>
      <c r="B2" s="1">
        <v>1</v>
      </c>
      <c r="C2" s="1">
        <v>4</v>
      </c>
      <c r="D2" s="1">
        <v>5</v>
      </c>
    </row>
    <row r="3" spans="1:5" x14ac:dyDescent="0.3">
      <c r="A3" s="7" t="s">
        <v>10</v>
      </c>
      <c r="B3" s="1">
        <v>5000</v>
      </c>
      <c r="C3" s="1">
        <v>250</v>
      </c>
      <c r="D3" s="1">
        <v>200</v>
      </c>
    </row>
    <row r="4" spans="1:5" x14ac:dyDescent="0.3">
      <c r="A4" s="7" t="s">
        <v>4</v>
      </c>
      <c r="B4" s="6">
        <f>B2*B3</f>
        <v>5000</v>
      </c>
      <c r="C4" s="6">
        <f t="shared" ref="C4:D4" si="0">C2*C3</f>
        <v>1000</v>
      </c>
      <c r="D4" s="6">
        <f t="shared" si="0"/>
        <v>1000</v>
      </c>
      <c r="E4" s="1">
        <f>SUM(B4:D4)</f>
        <v>7000</v>
      </c>
    </row>
    <row r="6" spans="1:5" x14ac:dyDescent="0.3">
      <c r="A6" s="7" t="s">
        <v>14</v>
      </c>
      <c r="B6" s="1">
        <v>1000</v>
      </c>
    </row>
    <row r="7" spans="1:5" x14ac:dyDescent="0.3">
      <c r="A7" s="7" t="s">
        <v>15</v>
      </c>
      <c r="B7" s="1">
        <f>E4/B6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50A5-4532-480F-B14B-A7F5ACF6712A}">
  <dimension ref="A1:G4"/>
  <sheetViews>
    <sheetView workbookViewId="0">
      <selection activeCell="G4" sqref="G4"/>
    </sheetView>
  </sheetViews>
  <sheetFormatPr defaultRowHeight="14.4" x14ac:dyDescent="0.3"/>
  <sheetData>
    <row r="1" spans="1:7" x14ac:dyDescent="0.3">
      <c r="A1" s="13" t="s">
        <v>8</v>
      </c>
      <c r="B1" s="15">
        <v>2</v>
      </c>
      <c r="C1" s="15">
        <v>4</v>
      </c>
      <c r="D1" s="15">
        <v>7</v>
      </c>
      <c r="E1" s="15">
        <v>10</v>
      </c>
      <c r="F1" s="15">
        <v>12</v>
      </c>
      <c r="G1" s="12"/>
    </row>
    <row r="2" spans="1:7" x14ac:dyDescent="0.3">
      <c r="A2" s="13" t="s">
        <v>16</v>
      </c>
      <c r="B2" s="15">
        <v>0.1</v>
      </c>
      <c r="C2" s="15">
        <v>0.2</v>
      </c>
      <c r="D2" s="15">
        <v>0.4</v>
      </c>
      <c r="E2" s="15">
        <v>0.2</v>
      </c>
      <c r="F2" s="15">
        <v>0.1</v>
      </c>
      <c r="G2" s="12"/>
    </row>
    <row r="3" spans="1:7" x14ac:dyDescent="0.3">
      <c r="A3" s="13" t="s">
        <v>4</v>
      </c>
      <c r="B3" s="16">
        <f t="shared" ref="B3:F3" si="0">B$1*B$2</f>
        <v>0.2</v>
      </c>
      <c r="C3" s="16">
        <f t="shared" si="0"/>
        <v>0.8</v>
      </c>
      <c r="D3" s="16">
        <f t="shared" si="0"/>
        <v>2.8000000000000003</v>
      </c>
      <c r="E3" s="16">
        <f t="shared" si="0"/>
        <v>2</v>
      </c>
      <c r="F3" s="16">
        <f t="shared" si="0"/>
        <v>1.2000000000000002</v>
      </c>
      <c r="G3" s="14">
        <f>SUM(B3:F3)</f>
        <v>7.0000000000000009</v>
      </c>
    </row>
    <row r="4" spans="1:7" x14ac:dyDescent="0.3">
      <c r="A4" s="13" t="s">
        <v>5</v>
      </c>
      <c r="B4" s="16">
        <f t="shared" ref="B4:F4" si="1">B$1^2*B$2</f>
        <v>0.4</v>
      </c>
      <c r="C4" s="16">
        <f t="shared" si="1"/>
        <v>3.2</v>
      </c>
      <c r="D4" s="16">
        <f t="shared" si="1"/>
        <v>19.600000000000001</v>
      </c>
      <c r="E4" s="16">
        <f t="shared" si="1"/>
        <v>20</v>
      </c>
      <c r="F4" s="16">
        <f t="shared" si="1"/>
        <v>14.4</v>
      </c>
      <c r="G4" s="14">
        <f>SUM(B4:F4)-G3^2</f>
        <v>8.5999999999999872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425-4D4A-4404-8DE2-50B075FD6F1E}">
  <dimension ref="A1:H5"/>
  <sheetViews>
    <sheetView tabSelected="1" workbookViewId="0">
      <selection activeCell="B6" sqref="B6"/>
    </sheetView>
  </sheetViews>
  <sheetFormatPr defaultRowHeight="14.4" x14ac:dyDescent="0.3"/>
  <sheetData>
    <row r="1" spans="1:8" x14ac:dyDescent="0.3">
      <c r="A1" s="13" t="s">
        <v>8</v>
      </c>
      <c r="B1" s="15">
        <v>2</v>
      </c>
      <c r="C1" s="15">
        <v>4</v>
      </c>
      <c r="D1" s="15">
        <v>5</v>
      </c>
      <c r="E1" s="15">
        <v>6</v>
      </c>
      <c r="F1" s="15">
        <v>8</v>
      </c>
      <c r="G1" s="15">
        <v>9</v>
      </c>
      <c r="H1" s="12"/>
    </row>
    <row r="2" spans="1:8" x14ac:dyDescent="0.3">
      <c r="A2" s="13" t="s">
        <v>16</v>
      </c>
      <c r="B2" s="15">
        <v>0.2</v>
      </c>
      <c r="C2" s="15">
        <v>0.25</v>
      </c>
      <c r="D2" s="15">
        <v>0.3</v>
      </c>
      <c r="E2" s="15">
        <v>0.1</v>
      </c>
      <c r="F2" s="15">
        <v>0.1</v>
      </c>
      <c r="G2" s="15">
        <v>0.05</v>
      </c>
      <c r="H2" s="12"/>
    </row>
    <row r="3" spans="1:8" x14ac:dyDescent="0.3">
      <c r="A3" s="13" t="s">
        <v>4</v>
      </c>
      <c r="B3" s="16">
        <f t="shared" ref="B3:G3" si="0">B$1*B$2</f>
        <v>0.4</v>
      </c>
      <c r="C3" s="16">
        <f t="shared" si="0"/>
        <v>1</v>
      </c>
      <c r="D3" s="16">
        <f t="shared" si="0"/>
        <v>1.5</v>
      </c>
      <c r="E3" s="16">
        <f t="shared" si="0"/>
        <v>0.60000000000000009</v>
      </c>
      <c r="F3" s="16">
        <f t="shared" si="0"/>
        <v>0.8</v>
      </c>
      <c r="G3" s="16">
        <f t="shared" si="0"/>
        <v>0.45</v>
      </c>
      <c r="H3" s="14">
        <f>SUM(B3:G3)</f>
        <v>4.75</v>
      </c>
    </row>
    <row r="4" spans="1:8" x14ac:dyDescent="0.3">
      <c r="A4" s="13" t="s">
        <v>5</v>
      </c>
      <c r="B4" s="16">
        <f t="shared" ref="B4:G4" si="1">B$1^2*B$2</f>
        <v>0.8</v>
      </c>
      <c r="C4" s="16">
        <f t="shared" si="1"/>
        <v>4</v>
      </c>
      <c r="D4" s="16">
        <f t="shared" si="1"/>
        <v>7.5</v>
      </c>
      <c r="E4" s="16">
        <f t="shared" si="1"/>
        <v>3.6</v>
      </c>
      <c r="F4" s="16">
        <f t="shared" si="1"/>
        <v>6.4</v>
      </c>
      <c r="G4" s="16">
        <f t="shared" si="1"/>
        <v>4.05</v>
      </c>
      <c r="H4" s="14">
        <f>SUM(B4:G4)-H3^2</f>
        <v>3.7875000000000014</v>
      </c>
    </row>
    <row r="5" spans="1:8" x14ac:dyDescent="0.3">
      <c r="A5" s="18" t="s">
        <v>17</v>
      </c>
      <c r="B5">
        <f>SQRT(H4)</f>
        <v>1.9461500456028566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2018-11-12T09:38:29Z</dcterms:modified>
</cp:coreProperties>
</file>