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hameenamk-my.sharepoint.com/personal/roy22000_student_hamk_fi/Documents/Data Science Module/Applied Machine Learning/Assignment 4/"/>
    </mc:Choice>
  </mc:AlternateContent>
  <xr:revisionPtr revIDLastSave="2483" documentId="8_{ADBE0808-E95E-4423-81C6-0646C675FEE2}" xr6:coauthVersionLast="47" xr6:coauthVersionMax="47" xr10:uidLastSave="{BF29A535-788B-4706-9667-E77D332C3F66}"/>
  <bookViews>
    <workbookView xWindow="-120" yWindow="-120" windowWidth="38640" windowHeight="21840" activeTab="4" xr2:uid="{5646607B-7EB9-4264-AD65-7E042A9D5163}"/>
  </bookViews>
  <sheets>
    <sheet name="VggNet19" sheetId="3" r:id="rId1"/>
    <sheet name="ResNet" sheetId="4" r:id="rId2"/>
    <sheet name="Xception" sheetId="2" r:id="rId3"/>
    <sheet name="InceptionV3" sheetId="1" r:id="rId4"/>
    <sheet name="Summary" sheetId="5" r:id="rId5"/>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6" i="1" l="1"/>
  <c r="R96" i="1"/>
  <c r="B96" i="1"/>
  <c r="J96" i="1"/>
  <c r="L96" i="2"/>
  <c r="J96" i="2"/>
  <c r="S96" i="2"/>
  <c r="R96" i="2"/>
  <c r="B96" i="2"/>
  <c r="E96" i="2"/>
  <c r="C97" i="4"/>
  <c r="D97" i="4"/>
  <c r="E97" i="4"/>
  <c r="H97" i="4"/>
  <c r="I97" i="4"/>
  <c r="J97" i="4"/>
  <c r="K97" i="4"/>
  <c r="N97" i="4"/>
  <c r="O97" i="4"/>
  <c r="P97" i="4"/>
  <c r="Q97" i="4"/>
  <c r="B97" i="4"/>
  <c r="H96" i="3"/>
  <c r="I96" i="3"/>
  <c r="J96" i="3"/>
  <c r="K96" i="3"/>
  <c r="O93" i="3"/>
  <c r="D92" i="3"/>
  <c r="E92" i="3"/>
  <c r="C92" i="3"/>
  <c r="B92" i="3"/>
  <c r="N93" i="3"/>
  <c r="Q93" i="3"/>
  <c r="P93" i="3"/>
</calcChain>
</file>

<file path=xl/sharedStrings.xml><?xml version="1.0" encoding="utf-8"?>
<sst xmlns="http://schemas.openxmlformats.org/spreadsheetml/2006/main" count="1760" uniqueCount="496">
  <si>
    <t>Orange</t>
  </si>
  <si>
    <t>Apple</t>
  </si>
  <si>
    <t>Banana</t>
  </si>
  <si>
    <t>Other</t>
  </si>
  <si>
    <t>Total</t>
  </si>
  <si>
    <t xml:space="preserve">Accuracy </t>
  </si>
  <si>
    <t>Accuracy</t>
  </si>
  <si>
    <t>Apple (Granny Smith)</t>
  </si>
  <si>
    <t>90.77%</t>
  </si>
  <si>
    <t>96.76%</t>
  </si>
  <si>
    <t>75.49%</t>
  </si>
  <si>
    <t>72.78%</t>
  </si>
  <si>
    <t>88.67%</t>
  </si>
  <si>
    <t>49.37%</t>
  </si>
  <si>
    <t>3.92%</t>
  </si>
  <si>
    <t>8.14%</t>
  </si>
  <si>
    <t>69.48%</t>
  </si>
  <si>
    <t>94.13%</t>
  </si>
  <si>
    <t>99.30%</t>
  </si>
  <si>
    <t>95.77%</t>
  </si>
  <si>
    <t>47.34%</t>
  </si>
  <si>
    <t>31.22%</t>
  </si>
  <si>
    <t>84.71%</t>
  </si>
  <si>
    <t>51.56%</t>
  </si>
  <si>
    <t>84.31%</t>
  </si>
  <si>
    <t>95.15%</t>
  </si>
  <si>
    <t>67.85%</t>
  </si>
  <si>
    <t>88.52%</t>
  </si>
  <si>
    <t>88.42%</t>
  </si>
  <si>
    <t>87.38%</t>
  </si>
  <si>
    <t>29.25%</t>
  </si>
  <si>
    <t>92.92%</t>
  </si>
  <si>
    <t>76.81%</t>
  </si>
  <si>
    <t>98.62%</t>
  </si>
  <si>
    <t>65.68%</t>
  </si>
  <si>
    <t>11.51%</t>
  </si>
  <si>
    <t>89.34%</t>
  </si>
  <si>
    <t>94.66%</t>
  </si>
  <si>
    <t>79.28%</t>
  </si>
  <si>
    <t>21.06%</t>
  </si>
  <si>
    <t>95.23%</t>
  </si>
  <si>
    <t>77.90%</t>
  </si>
  <si>
    <t>95.75%</t>
  </si>
  <si>
    <t>92.93%</t>
  </si>
  <si>
    <t>6.89%</t>
  </si>
  <si>
    <t>98.35%</t>
  </si>
  <si>
    <t>95.59%</t>
  </si>
  <si>
    <t>85.92%</t>
  </si>
  <si>
    <t>98.50%</t>
  </si>
  <si>
    <t>60.78%</t>
  </si>
  <si>
    <t>91.15%</t>
  </si>
  <si>
    <t>9.15%</t>
  </si>
  <si>
    <t>72.57%</t>
  </si>
  <si>
    <t>63.70%</t>
  </si>
  <si>
    <t>99.01%</t>
  </si>
  <si>
    <t>97.54%</t>
  </si>
  <si>
    <t>51.36%</t>
  </si>
  <si>
    <t>96.64%</t>
  </si>
  <si>
    <t>93.76%</t>
  </si>
  <si>
    <t>92.30%</t>
  </si>
  <si>
    <t>16.62%</t>
  </si>
  <si>
    <t>94.62%</t>
  </si>
  <si>
    <t>96.66%</t>
  </si>
  <si>
    <t>98.88%</t>
  </si>
  <si>
    <t>91.89%</t>
  </si>
  <si>
    <t>93.36%</t>
  </si>
  <si>
    <t>94.18%</t>
  </si>
  <si>
    <t>71.00%</t>
  </si>
  <si>
    <t>92.08%</t>
  </si>
  <si>
    <t>96.27%</t>
  </si>
  <si>
    <t>93.17%</t>
  </si>
  <si>
    <t>60.90%</t>
  </si>
  <si>
    <t>73.61%</t>
  </si>
  <si>
    <t>92.54%</t>
  </si>
  <si>
    <t>28.97%</t>
  </si>
  <si>
    <t>50.37%</t>
  </si>
  <si>
    <t>91.80%</t>
  </si>
  <si>
    <t>15.06%</t>
  </si>
  <si>
    <t>73.21%</t>
  </si>
  <si>
    <t>17.62%</t>
  </si>
  <si>
    <t>86.90%</t>
  </si>
  <si>
    <t>99.41%</t>
  </si>
  <si>
    <t>90.70%</t>
  </si>
  <si>
    <t>90.67%</t>
  </si>
  <si>
    <t>98.87%</t>
  </si>
  <si>
    <t>73.94%</t>
  </si>
  <si>
    <t>75.74%</t>
  </si>
  <si>
    <t>96.83%</t>
  </si>
  <si>
    <t>34.42%</t>
  </si>
  <si>
    <t>41.90%</t>
  </si>
  <si>
    <t>92.18%</t>
  </si>
  <si>
    <t>98.52%</t>
  </si>
  <si>
    <t>89.20%</t>
  </si>
  <si>
    <t>99.65%</t>
  </si>
  <si>
    <t>19.92%</t>
  </si>
  <si>
    <t>83.76%</t>
  </si>
  <si>
    <t>99.72%</t>
  </si>
  <si>
    <t>88.13%</t>
  </si>
  <si>
    <t>74.74%</t>
  </si>
  <si>
    <t>66.84%</t>
  </si>
  <si>
    <t>97.76%</t>
  </si>
  <si>
    <t>26.20%</t>
  </si>
  <si>
    <t>93.38%</t>
  </si>
  <si>
    <t>71.66%</t>
  </si>
  <si>
    <t>43.20%</t>
  </si>
  <si>
    <t>95.63%</t>
  </si>
  <si>
    <t>97.00%</t>
  </si>
  <si>
    <t>70.38%</t>
  </si>
  <si>
    <t>66.97%</t>
  </si>
  <si>
    <t>93.00%</t>
  </si>
  <si>
    <t>88.32%</t>
  </si>
  <si>
    <t>99.23%</t>
  </si>
  <si>
    <t>87.96%</t>
  </si>
  <si>
    <t>39.06%</t>
  </si>
  <si>
    <t>99.45%</t>
  </si>
  <si>
    <t>31.23%</t>
  </si>
  <si>
    <t>36.72%</t>
  </si>
  <si>
    <t>59.79%</t>
  </si>
  <si>
    <t>95.82%</t>
  </si>
  <si>
    <t>98.28%</t>
  </si>
  <si>
    <t>83.67%</t>
  </si>
  <si>
    <t>38.61%</t>
  </si>
  <si>
    <t>41.00%</t>
  </si>
  <si>
    <t>96.33%</t>
  </si>
  <si>
    <t>57.51%</t>
  </si>
  <si>
    <t>81.66%</t>
  </si>
  <si>
    <t>95.74%</t>
  </si>
  <si>
    <t>23.94%</t>
  </si>
  <si>
    <t>94.31%</t>
  </si>
  <si>
    <t>60.61%</t>
  </si>
  <si>
    <t>20.95%</t>
  </si>
  <si>
    <t>96.05%</t>
  </si>
  <si>
    <t>58.84%</t>
  </si>
  <si>
    <t>16.08%</t>
  </si>
  <si>
    <t>96.55%</t>
  </si>
  <si>
    <t>83.78%</t>
  </si>
  <si>
    <t>32.65%</t>
  </si>
  <si>
    <t>78.51%</t>
  </si>
  <si>
    <t>68.05%</t>
  </si>
  <si>
    <t>52.32%</t>
  </si>
  <si>
    <t>73.90%</t>
  </si>
  <si>
    <t>72.83%</t>
  </si>
  <si>
    <t>73.26%</t>
  </si>
  <si>
    <t>85.55%</t>
  </si>
  <si>
    <t>66.60%</t>
  </si>
  <si>
    <t>39.38%</t>
  </si>
  <si>
    <t>82.54%</t>
  </si>
  <si>
    <t>91.57%</t>
  </si>
  <si>
    <t>69.91%</t>
  </si>
  <si>
    <t>89.81%</t>
  </si>
  <si>
    <t>82.78%</t>
  </si>
  <si>
    <t>74.44%</t>
  </si>
  <si>
    <t>97.77%</t>
  </si>
  <si>
    <t>62.91%</t>
  </si>
  <si>
    <t>35.61%</t>
  </si>
  <si>
    <t>7.16%</t>
  </si>
  <si>
    <t>85.38%</t>
  </si>
  <si>
    <t>11.42%</t>
  </si>
  <si>
    <t>72.00%</t>
  </si>
  <si>
    <t>89.21%</t>
  </si>
  <si>
    <t>60.63%</t>
  </si>
  <si>
    <t>98.42%</t>
  </si>
  <si>
    <t>97.82%</t>
  </si>
  <si>
    <t>61.71%</t>
  </si>
  <si>
    <t>99.88%</t>
  </si>
  <si>
    <t>87.32%</t>
  </si>
  <si>
    <t>91.82%</t>
  </si>
  <si>
    <t>58.18%</t>
  </si>
  <si>
    <t>87.15%</t>
  </si>
  <si>
    <t>13.22%</t>
  </si>
  <si>
    <t>29.84%</t>
  </si>
  <si>
    <t>29.61%</t>
  </si>
  <si>
    <t>96.02%</t>
  </si>
  <si>
    <t>98.47%</t>
  </si>
  <si>
    <t>36.38%</t>
  </si>
  <si>
    <t>45.65%</t>
  </si>
  <si>
    <t>53.12%</t>
  </si>
  <si>
    <t>94.05%</t>
  </si>
  <si>
    <t>99.52%</t>
  </si>
  <si>
    <t>91.55%</t>
  </si>
  <si>
    <t>21.21%</t>
  </si>
  <si>
    <t>96.17%</t>
  </si>
  <si>
    <t>93.81%</t>
  </si>
  <si>
    <t>34.03%</t>
  </si>
  <si>
    <t>91.30%</t>
  </si>
  <si>
    <t>74.96%</t>
  </si>
  <si>
    <t>20.58%</t>
  </si>
  <si>
    <t>55.31%</t>
  </si>
  <si>
    <t>61.17%</t>
  </si>
  <si>
    <t>97.84%</t>
  </si>
  <si>
    <t>98.71%</t>
  </si>
  <si>
    <t>43.55%</t>
  </si>
  <si>
    <t>97.24%</t>
  </si>
  <si>
    <t>93.85%</t>
  </si>
  <si>
    <t>85.72%</t>
  </si>
  <si>
    <t>67.84%</t>
  </si>
  <si>
    <t>99.48%</t>
  </si>
  <si>
    <t>87.87%</t>
  </si>
  <si>
    <t>96.74%</t>
  </si>
  <si>
    <t>99.79%</t>
  </si>
  <si>
    <t>96.30%</t>
  </si>
  <si>
    <t>49.27%</t>
  </si>
  <si>
    <t>97.85%</t>
  </si>
  <si>
    <t>85.29%</t>
  </si>
  <si>
    <t>87.00%</t>
  </si>
  <si>
    <t>71.04%</t>
  </si>
  <si>
    <t>93.18%</t>
  </si>
  <si>
    <t>89.15%</t>
  </si>
  <si>
    <t>99.47%</t>
  </si>
  <si>
    <t>67.76%</t>
  </si>
  <si>
    <t>40.16%</t>
  </si>
  <si>
    <t>98.56%</t>
  </si>
  <si>
    <t>99.34%</t>
  </si>
  <si>
    <t>9.26%</t>
  </si>
  <si>
    <t>98.58%</t>
  </si>
  <si>
    <t>54.68%</t>
  </si>
  <si>
    <t>15.55%</t>
  </si>
  <si>
    <t>91.68%</t>
  </si>
  <si>
    <t>49.70%</t>
  </si>
  <si>
    <t>13.09%</t>
  </si>
  <si>
    <t>78.25%</t>
  </si>
  <si>
    <t>93.80%</t>
  </si>
  <si>
    <t>92.96%</t>
  </si>
  <si>
    <t>88.57%</t>
  </si>
  <si>
    <t>39.43%</t>
  </si>
  <si>
    <t>96.77%</t>
  </si>
  <si>
    <t>67.09%</t>
  </si>
  <si>
    <t>50.80%</t>
  </si>
  <si>
    <t>78.50%</t>
  </si>
  <si>
    <t>86.58%</t>
  </si>
  <si>
    <t>46.05%</t>
  </si>
  <si>
    <t>94.11%</t>
  </si>
  <si>
    <t>85.75%</t>
  </si>
  <si>
    <t>24.95%</t>
  </si>
  <si>
    <t>98.69%</t>
  </si>
  <si>
    <t>95.30%</t>
  </si>
  <si>
    <t>80.71%</t>
  </si>
  <si>
    <t>99.81%</t>
  </si>
  <si>
    <t>68.30%</t>
  </si>
  <si>
    <t>94.02%</t>
  </si>
  <si>
    <t>22.83%</t>
  </si>
  <si>
    <t>70.41%</t>
  </si>
  <si>
    <t>92.65%</t>
  </si>
  <si>
    <t>94.75%</t>
  </si>
  <si>
    <t>78.19%</t>
  </si>
  <si>
    <t>86.55%</t>
  </si>
  <si>
    <t>96.12%</t>
  </si>
  <si>
    <t>91.56%</t>
  </si>
  <si>
    <t>98.90%</t>
  </si>
  <si>
    <t>94.80%</t>
  </si>
  <si>
    <t>93.55%</t>
  </si>
  <si>
    <t>73.34%</t>
  </si>
  <si>
    <t>83.62%</t>
  </si>
  <si>
    <t>89.24%</t>
  </si>
  <si>
    <t>99.27%</t>
  </si>
  <si>
    <t>67.10%</t>
  </si>
  <si>
    <t>90.09%</t>
  </si>
  <si>
    <t>99.76%</t>
  </si>
  <si>
    <t>88.59%</t>
  </si>
  <si>
    <t>93.02%</t>
  </si>
  <si>
    <t>76.06%</t>
  </si>
  <si>
    <t>92.58%</t>
  </si>
  <si>
    <t>96.84%</t>
  </si>
  <si>
    <t>96.71%</t>
  </si>
  <si>
    <t>70.02%</t>
  </si>
  <si>
    <t>97.81%</t>
  </si>
  <si>
    <t>80.76%</t>
  </si>
  <si>
    <t>37.89%</t>
  </si>
  <si>
    <t>89.48%</t>
  </si>
  <si>
    <t>41.58%</t>
  </si>
  <si>
    <t>99.26%</t>
  </si>
  <si>
    <t>99.32%</t>
  </si>
  <si>
    <t>22.19%</t>
  </si>
  <si>
    <t>16.87%</t>
  </si>
  <si>
    <t>46.30%</t>
  </si>
  <si>
    <t>85.77%</t>
  </si>
  <si>
    <t>85.39%</t>
  </si>
  <si>
    <t>81.08%</t>
  </si>
  <si>
    <t>98.93%</t>
  </si>
  <si>
    <t>92.84%</t>
  </si>
  <si>
    <t>73.58%</t>
  </si>
  <si>
    <t>99.97%</t>
  </si>
  <si>
    <t>69.95%</t>
  </si>
  <si>
    <t>72.60%</t>
  </si>
  <si>
    <t>25.47%</t>
  </si>
  <si>
    <t>78.93%</t>
  </si>
  <si>
    <t>94.56%</t>
  </si>
  <si>
    <t>99.89%</t>
  </si>
  <si>
    <t>79.79%</t>
  </si>
  <si>
    <t>70.08%</t>
  </si>
  <si>
    <t>98.55%</t>
  </si>
  <si>
    <t>65.38%</t>
  </si>
  <si>
    <t>99.78%</t>
  </si>
  <si>
    <t>97.34%</t>
  </si>
  <si>
    <t>74.17%</t>
  </si>
  <si>
    <t>100.00%</t>
  </si>
  <si>
    <t>99.12%</t>
  </si>
  <si>
    <t>95.58%</t>
  </si>
  <si>
    <t>58.72%</t>
  </si>
  <si>
    <t>94.01%</t>
  </si>
  <si>
    <t>91.46%</t>
  </si>
  <si>
    <t>99.99%</t>
  </si>
  <si>
    <t>94.36%</t>
  </si>
  <si>
    <t>28.24%</t>
  </si>
  <si>
    <t>94.04%</t>
  </si>
  <si>
    <t>99.43%</t>
  </si>
  <si>
    <t>86.65%</t>
  </si>
  <si>
    <t>69.87%</t>
  </si>
  <si>
    <t>98.97%</t>
  </si>
  <si>
    <t>88.71%</t>
  </si>
  <si>
    <t>99.15%</t>
  </si>
  <si>
    <t>65.01%</t>
  </si>
  <si>
    <t>55.52%</t>
  </si>
  <si>
    <t>97.72%</t>
  </si>
  <si>
    <t>98.10%</t>
  </si>
  <si>
    <t>87.14%</t>
  </si>
  <si>
    <t>98.09%</t>
  </si>
  <si>
    <t>81.89%</t>
  </si>
  <si>
    <t>81.26%</t>
  </si>
  <si>
    <t>63.12%</t>
  </si>
  <si>
    <t>98.29%</t>
  </si>
  <si>
    <t>35.16%</t>
  </si>
  <si>
    <t>81.99%</t>
  </si>
  <si>
    <t>92.61%</t>
  </si>
  <si>
    <t>82.97%</t>
  </si>
  <si>
    <t>92.28%</t>
  </si>
  <si>
    <t>99.21%</t>
  </si>
  <si>
    <t>92.24%</t>
  </si>
  <si>
    <t>97.23%</t>
  </si>
  <si>
    <t>87.08%</t>
  </si>
  <si>
    <t>73.28%</t>
  </si>
  <si>
    <t>96.47%</t>
  </si>
  <si>
    <t>26.30%</t>
  </si>
  <si>
    <t>95.17%</t>
  </si>
  <si>
    <t>81.11%</t>
  </si>
  <si>
    <t>58.91%</t>
  </si>
  <si>
    <t>51.09%</t>
  </si>
  <si>
    <t>90.58%</t>
  </si>
  <si>
    <t>13.73%</t>
  </si>
  <si>
    <t>79.56%</t>
  </si>
  <si>
    <t>97.56%</t>
  </si>
  <si>
    <t>97.51%</t>
  </si>
  <si>
    <t>87.56%</t>
  </si>
  <si>
    <t>78.01%</t>
  </si>
  <si>
    <t>99.98%</t>
  </si>
  <si>
    <t>38.49%</t>
  </si>
  <si>
    <t>80.24%</t>
  </si>
  <si>
    <t>56.57%</t>
  </si>
  <si>
    <t>70.00%</t>
  </si>
  <si>
    <t>11.41%</t>
  </si>
  <si>
    <t>83.24%</t>
  </si>
  <si>
    <t>96.32%</t>
  </si>
  <si>
    <t>26.23%</t>
  </si>
  <si>
    <t>99.66%</t>
  </si>
  <si>
    <t>17.79%</t>
  </si>
  <si>
    <t>75.80%</t>
  </si>
  <si>
    <t>41.79%</t>
  </si>
  <si>
    <t>96.35%</t>
  </si>
  <si>
    <t>97.09%</t>
  </si>
  <si>
    <t>79.22%</t>
  </si>
  <si>
    <t>62.19%</t>
  </si>
  <si>
    <t>74.68%</t>
  </si>
  <si>
    <t>93.84%</t>
  </si>
  <si>
    <t>89.98%</t>
  </si>
  <si>
    <t>6.75%</t>
  </si>
  <si>
    <t>11.04%</t>
  </si>
  <si>
    <t>60.72%</t>
  </si>
  <si>
    <t>82.49%</t>
  </si>
  <si>
    <t>80.20%</t>
  </si>
  <si>
    <t>31.99%</t>
  </si>
  <si>
    <t>98.25%</t>
  </si>
  <si>
    <t>36.55%</t>
  </si>
  <si>
    <t>99.39%</t>
  </si>
  <si>
    <t>94.88%</t>
  </si>
  <si>
    <t>42.02%</t>
  </si>
  <si>
    <t>99.92%</t>
  </si>
  <si>
    <t>69.76%</t>
  </si>
  <si>
    <t>82.87%</t>
  </si>
  <si>
    <t>99.82%</t>
  </si>
  <si>
    <t>85.16%</t>
  </si>
  <si>
    <t>28.99%</t>
  </si>
  <si>
    <t>99.95%</t>
  </si>
  <si>
    <t>94.17%</t>
  </si>
  <si>
    <t>99.19%</t>
  </si>
  <si>
    <t>96.96%</t>
  </si>
  <si>
    <t>30.20%</t>
  </si>
  <si>
    <t>96.67%</t>
  </si>
  <si>
    <t>92.12%</t>
  </si>
  <si>
    <t>94.52%</t>
  </si>
  <si>
    <t>99.63%</t>
  </si>
  <si>
    <t>86.67%</t>
  </si>
  <si>
    <t>30.56%</t>
  </si>
  <si>
    <t>99.90%</t>
  </si>
  <si>
    <t>63.21%</t>
  </si>
  <si>
    <t>65.40%</t>
  </si>
  <si>
    <t>99.62%</t>
  </si>
  <si>
    <t>68.25%</t>
  </si>
  <si>
    <t>91.01%</t>
  </si>
  <si>
    <t>82.96%</t>
  </si>
  <si>
    <t>79.38%</t>
  </si>
  <si>
    <t>55.58%</t>
  </si>
  <si>
    <t>98.96%</t>
  </si>
  <si>
    <t>44.75%</t>
  </si>
  <si>
    <t>99.58%</t>
  </si>
  <si>
    <t>95.14%</t>
  </si>
  <si>
    <t>94.69%</t>
  </si>
  <si>
    <t>86.52%</t>
  </si>
  <si>
    <t>99.91%</t>
  </si>
  <si>
    <t>96.80%</t>
  </si>
  <si>
    <t>97.65%</t>
  </si>
  <si>
    <t>35.50%</t>
  </si>
  <si>
    <t>86.13%</t>
  </si>
  <si>
    <t>9.02%</t>
  </si>
  <si>
    <t>55.46%</t>
  </si>
  <si>
    <t>97.80%</t>
  </si>
  <si>
    <t>99.68%</t>
  </si>
  <si>
    <t>88.91%</t>
  </si>
  <si>
    <t>64.30%</t>
  </si>
  <si>
    <t>92.22%</t>
  </si>
  <si>
    <t>57.85%</t>
  </si>
  <si>
    <t>84.11%</t>
  </si>
  <si>
    <t>50.69%</t>
  </si>
  <si>
    <t>90.42%</t>
  </si>
  <si>
    <t>35.66%</t>
  </si>
  <si>
    <t>17.72%</t>
  </si>
  <si>
    <t>97.74%</t>
  </si>
  <si>
    <t>85.54%</t>
  </si>
  <si>
    <t>88.27%</t>
  </si>
  <si>
    <t>98.14%</t>
  </si>
  <si>
    <t>94.00%</t>
  </si>
  <si>
    <t>47.40%</t>
  </si>
  <si>
    <t>98.74%</t>
  </si>
  <si>
    <t>99.96%</t>
  </si>
  <si>
    <t>97.27%</t>
  </si>
  <si>
    <t>24.25%</t>
  </si>
  <si>
    <t>99.29%</t>
  </si>
  <si>
    <t>56.33%</t>
  </si>
  <si>
    <t>91.59%</t>
  </si>
  <si>
    <t>30.25%</t>
  </si>
  <si>
    <t>99.67%</t>
  </si>
  <si>
    <t>38.13%</t>
  </si>
  <si>
    <t>77.45%</t>
  </si>
  <si>
    <t>93.12%</t>
  </si>
  <si>
    <t>75.77%</t>
  </si>
  <si>
    <t>43.30%</t>
  </si>
  <si>
    <t>91.97%</t>
  </si>
  <si>
    <t>59.54%</t>
  </si>
  <si>
    <t>99.77%</t>
  </si>
  <si>
    <t>93.57%</t>
  </si>
  <si>
    <t>98.82%</t>
  </si>
  <si>
    <t>69.15%</t>
  </si>
  <si>
    <t>22.54%</t>
  </si>
  <si>
    <t>76.70%</t>
  </si>
  <si>
    <t>34.22%</t>
  </si>
  <si>
    <t>98.16%</t>
  </si>
  <si>
    <t>47.22%</t>
  </si>
  <si>
    <t>93.93%</t>
  </si>
  <si>
    <t>34.27%</t>
  </si>
  <si>
    <t>88.78%</t>
  </si>
  <si>
    <t>92.06%</t>
  </si>
  <si>
    <t>88.34%</t>
  </si>
  <si>
    <t>94.40%</t>
  </si>
  <si>
    <t>50.00%</t>
  </si>
  <si>
    <t>79.24%</t>
  </si>
  <si>
    <t>93.44%</t>
  </si>
  <si>
    <t>91.23%</t>
  </si>
  <si>
    <t>99.38%</t>
  </si>
  <si>
    <t>52.07%</t>
  </si>
  <si>
    <t>93.31%</t>
  </si>
  <si>
    <t>99.84%</t>
  </si>
  <si>
    <t>99.02%</t>
  </si>
  <si>
    <t>95.95%</t>
  </si>
  <si>
    <t>99.20%</t>
  </si>
  <si>
    <t>95.01%</t>
  </si>
  <si>
    <t>80.33%</t>
  </si>
  <si>
    <t>28.41%</t>
  </si>
  <si>
    <t>97.21%</t>
  </si>
  <si>
    <t>99.75%</t>
  </si>
  <si>
    <t>95.40%</t>
  </si>
  <si>
    <t>97.40%</t>
  </si>
  <si>
    <t>78.69%</t>
  </si>
  <si>
    <t>57.22%</t>
  </si>
  <si>
    <t>98.40%</t>
  </si>
  <si>
    <t>85.28%</t>
  </si>
  <si>
    <t>34.68%</t>
  </si>
  <si>
    <t>31.39%</t>
  </si>
  <si>
    <t>94.92%</t>
  </si>
  <si>
    <t>35.95%</t>
  </si>
  <si>
    <t>?</t>
  </si>
  <si>
    <t>80.08%</t>
  </si>
  <si>
    <t>48.28%</t>
  </si>
  <si>
    <t>52.06%</t>
  </si>
  <si>
    <t>VggNet19</t>
  </si>
  <si>
    <t>ResNet</t>
  </si>
  <si>
    <t>Xception</t>
  </si>
  <si>
    <t>InceptionV3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</si>
</sst>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0000"/>
      <name val="Calibri"/>
      <scheme val="minor"/>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7">
    <xf numFmtId="0" fontId="0" fillId="0" borderId="0" xfId="0"/>
    <xf numFmtId="9" fontId="0" fillId="0" borderId="0" xfId="0" applyNumberFormat="1"/>
    <xf numFmtId="0" fontId="1" fillId="0" borderId="0" xfId="0" applyFont="1"/>
    <xf numFmtId="0" fontId="0" fillId="0" borderId="1" xfId="0" applyBorder="1"/>
    <xf numFmtId="0" fontId="1" fillId="0" borderId="2" xfId="0" applyFont="1" applyBorder="1"/>
    <xf numFmtId="0" fontId="0" fillId="0" borderId="2" xfId="0" applyBorder="1"/>
    <xf numFmtId="9" fontId="0" fillId="0" borderId="2" xfId="0" applyNumberFormat="1" applyBorder="1"/>
    <xf numFmtId="0" fontId="0" fillId="0" borderId="4" xfId="0" applyBorder="1"/>
    <xf numFmtId="0" fontId="0" fillId="0" borderId="5" xfId="0" applyBorder="1"/>
    <xf numFmtId="0" fontId="2" fillId="2" borderId="5" xfId="0" applyFont="1" applyFill="1" applyBorder="1"/>
    <xf numFmtId="0" fontId="1" fillId="2" borderId="5" xfId="0" applyFont="1" applyFill="1" applyBorder="1"/>
    <xf numFmtId="0" fontId="0" fillId="3" borderId="1" xfId="0" applyFill="1" applyBorder="1"/>
    <xf numFmtId="0" fontId="0" fillId="4" borderId="1" xfId="0" applyFill="1" applyBorder="1"/>
    <xf numFmtId="0" fontId="0" fillId="5" borderId="1" xfId="0" applyFill="1" applyBorder="1"/>
    <xf numFmtId="0" fontId="0" fillId="4" borderId="4" xfId="0" applyFill="1" applyBorder="1"/>
    <xf numFmtId="9" fontId="0" fillId="0" borderId="3" xfId="0" applyNumberFormat="1" applyBorder="1"/>
    <xf numFmtId="9" fontId="0" fillId="6" borderId="3"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0</xdr:col>
      <xdr:colOff>0</xdr:colOff>
      <xdr:row>95</xdr:row>
      <xdr:rowOff>190499</xdr:rowOff>
    </xdr:from>
    <xdr:ext cx="4295775" cy="2331279"/>
    <xdr:sp macro="" textlink="">
      <xdr:nvSpPr>
        <xdr:cNvPr id="135" name="TextBox 1">
          <a:extLst>
            <a:ext uri="{FF2B5EF4-FFF2-40B4-BE49-F238E27FC236}">
              <a16:creationId xmlns:a16="http://schemas.microsoft.com/office/drawing/2014/main" id="{6123A768-0C9A-5426-3B5F-6AC83361CAE4}"/>
            </a:ext>
          </a:extLst>
        </xdr:cNvPr>
        <xdr:cNvSpPr txBox="1"/>
      </xdr:nvSpPr>
      <xdr:spPr>
        <a:xfrm>
          <a:off x="0" y="18287999"/>
          <a:ext cx="4295775" cy="2331279"/>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spAutoFit/>
        </a:bodyPr>
        <a:lstStyle/>
        <a:p>
          <a:pPr algn="ctr"/>
          <a:r>
            <a:rPr lang="fi-FI" sz="1100" b="1"/>
            <a:t>Findings (Apple)</a:t>
          </a:r>
        </a:p>
        <a:p>
          <a:pPr algn="l"/>
          <a:r>
            <a:rPr lang="fi-FI" sz="1100" b="1"/>
            <a:t>Total: </a:t>
          </a:r>
          <a:r>
            <a:rPr lang="fi-FI" sz="1100" b="0"/>
            <a:t>94</a:t>
          </a:r>
          <a:endParaRPr lang="fi-FI" sz="1100" b="1"/>
        </a:p>
        <a:p>
          <a:pPr algn="l"/>
          <a:r>
            <a:rPr lang="fi-FI" sz="1100" b="1"/>
            <a:t>Accurately predicted: </a:t>
          </a:r>
          <a:r>
            <a:rPr lang="fi-FI" sz="1100" b="0"/>
            <a:t>75</a:t>
          </a:r>
        </a:p>
        <a:p>
          <a:pPr algn="l"/>
          <a:r>
            <a:rPr lang="fi-FI" sz="1100" b="1"/>
            <a:t>Inaccurately</a:t>
          </a:r>
          <a:r>
            <a:rPr lang="fi-FI" sz="1100" b="1" baseline="0"/>
            <a:t> predicted</a:t>
          </a:r>
          <a:r>
            <a:rPr lang="fi-FI" sz="1100" b="0" baseline="0"/>
            <a:t>: 19</a:t>
          </a:r>
        </a:p>
        <a:p>
          <a:pPr algn="l"/>
          <a:r>
            <a:rPr lang="fi-FI" sz="1100" b="1"/>
            <a:t>Average accurate %:  </a:t>
          </a:r>
          <a:r>
            <a:rPr lang="fi-FI" sz="1100" b="0"/>
            <a:t>69.03%</a:t>
          </a:r>
          <a:endParaRPr lang="fi-FI" sz="1100" b="1"/>
        </a:p>
        <a:p>
          <a:pPr algn="l"/>
          <a:endParaRPr lang="fi-FI" sz="1100" b="1"/>
        </a:p>
        <a:p>
          <a:r>
            <a:rPr lang="fi-FI" sz="1100"/>
            <a:t>Most of the times, predicts accurately when there is only single fruit and background is white. If the background is of nature etc. and or has multiple fruits and other objects, the model might try to predict the other objects even though the focus is the fruit in the picture. Also, when the picture is drawn / cartoonish, the model also can't predict accurately. When the model predicts incorrectly,</a:t>
          </a:r>
          <a:r>
            <a:rPr lang="fi-FI" sz="1100" baseline="0"/>
            <a:t> it is quite often not predicting the picture as a fruit at all. </a:t>
          </a:r>
          <a:endParaRPr lang="fi-FI" sz="1100"/>
        </a:p>
      </xdr:txBody>
    </xdr:sp>
    <xdr:clientData/>
  </xdr:oneCellAnchor>
  <xdr:oneCellAnchor>
    <xdr:from>
      <xdr:col>6</xdr:col>
      <xdr:colOff>590550</xdr:colOff>
      <xdr:row>96</xdr:row>
      <xdr:rowOff>9525</xdr:rowOff>
    </xdr:from>
    <xdr:ext cx="4371975" cy="2159053"/>
    <xdr:sp macro="" textlink="">
      <xdr:nvSpPr>
        <xdr:cNvPr id="137" name="TextBox 2">
          <a:extLst>
            <a:ext uri="{FF2B5EF4-FFF2-40B4-BE49-F238E27FC236}">
              <a16:creationId xmlns:a16="http://schemas.microsoft.com/office/drawing/2014/main" id="{E6B061A3-EC1F-4046-A083-6CBAB5B756C3}"/>
            </a:ext>
          </a:extLst>
        </xdr:cNvPr>
        <xdr:cNvSpPr txBox="1"/>
      </xdr:nvSpPr>
      <xdr:spPr>
        <a:xfrm>
          <a:off x="4657725" y="18297525"/>
          <a:ext cx="4371975" cy="215905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pPr algn="ctr"/>
          <a:r>
            <a:rPr lang="fi-FI" sz="1100" b="1"/>
            <a:t>Findings (Banana)</a:t>
          </a:r>
        </a:p>
        <a:p>
          <a:pPr algn="l"/>
          <a:r>
            <a:rPr lang="fi-FI" sz="1100" b="1"/>
            <a:t>Total: </a:t>
          </a:r>
          <a:r>
            <a:rPr lang="fi-FI" sz="1100" b="0"/>
            <a:t>91</a:t>
          </a:r>
          <a:endParaRPr lang="fi-FI" sz="1100" b="1"/>
        </a:p>
        <a:p>
          <a:r>
            <a:rPr lang="fi-FI" sz="1100" b="1">
              <a:solidFill>
                <a:schemeClr val="dk1"/>
              </a:solidFill>
              <a:effectLst/>
              <a:latin typeface="+mn-lt"/>
              <a:ea typeface="+mn-ea"/>
              <a:cs typeface="+mn-cs"/>
            </a:rPr>
            <a:t>Accurately predicted: </a:t>
          </a:r>
          <a:r>
            <a:rPr lang="fi-FI" sz="1100" b="0">
              <a:solidFill>
                <a:schemeClr val="dk1"/>
              </a:solidFill>
              <a:effectLst/>
              <a:latin typeface="+mn-lt"/>
              <a:ea typeface="+mn-ea"/>
              <a:cs typeface="+mn-cs"/>
            </a:rPr>
            <a:t>83</a:t>
          </a:r>
          <a:endParaRPr lang="fi-FI">
            <a:effectLst/>
          </a:endParaRPr>
        </a:p>
        <a:p>
          <a:r>
            <a:rPr lang="fi-FI" sz="1100" b="1">
              <a:solidFill>
                <a:schemeClr val="dk1"/>
              </a:solidFill>
              <a:effectLst/>
              <a:latin typeface="+mn-lt"/>
              <a:ea typeface="+mn-ea"/>
              <a:cs typeface="+mn-cs"/>
            </a:rPr>
            <a:t>Inaccurately</a:t>
          </a:r>
          <a:r>
            <a:rPr lang="fi-FI" sz="1100" b="1" baseline="0">
              <a:solidFill>
                <a:schemeClr val="dk1"/>
              </a:solidFill>
              <a:effectLst/>
              <a:latin typeface="+mn-lt"/>
              <a:ea typeface="+mn-ea"/>
              <a:cs typeface="+mn-cs"/>
            </a:rPr>
            <a:t> predicted</a:t>
          </a:r>
          <a:r>
            <a:rPr lang="fi-FI" sz="1100" b="0" baseline="0">
              <a:solidFill>
                <a:schemeClr val="dk1"/>
              </a:solidFill>
              <a:effectLst/>
              <a:latin typeface="+mn-lt"/>
              <a:ea typeface="+mn-ea"/>
              <a:cs typeface="+mn-cs"/>
            </a:rPr>
            <a:t>: 8</a:t>
          </a:r>
          <a:endParaRPr lang="fi-FI">
            <a:effectLst/>
          </a:endParaRPr>
        </a:p>
        <a:p>
          <a:r>
            <a:rPr lang="fi-FI" sz="1100" b="1">
              <a:solidFill>
                <a:schemeClr val="dk1"/>
              </a:solidFill>
              <a:effectLst/>
              <a:latin typeface="+mn-lt"/>
              <a:ea typeface="+mn-ea"/>
              <a:cs typeface="+mn-cs"/>
            </a:rPr>
            <a:t>Average accurate %:  </a:t>
          </a:r>
          <a:r>
            <a:rPr lang="fi-FI" sz="1100" b="0">
              <a:solidFill>
                <a:schemeClr val="dk1"/>
              </a:solidFill>
              <a:effectLst/>
              <a:latin typeface="+mn-lt"/>
              <a:ea typeface="+mn-ea"/>
              <a:cs typeface="+mn-cs"/>
            </a:rPr>
            <a:t>85.71%</a:t>
          </a:r>
          <a:endParaRPr lang="fi-FI">
            <a:effectLst/>
          </a:endParaRPr>
        </a:p>
        <a:p>
          <a:pPr algn="l"/>
          <a:endParaRPr lang="fi-FI" sz="1100" b="1"/>
        </a:p>
        <a:p>
          <a:r>
            <a:rPr lang="fi-FI" sz="1100"/>
            <a:t>Generally predicts</a:t>
          </a:r>
          <a:r>
            <a:rPr lang="fi-FI" sz="1100" baseline="0"/>
            <a:t> better than apples. Might be due to the very recognizable shape and colour of banana. Even with other elements in the picture, Xception still can accurately predict the fruit. Although, since the </a:t>
          </a:r>
          <a:r>
            <a:rPr lang="fi-FI" sz="1100" b="1" baseline="0"/>
            <a:t>model can only predict one object in the picture, so it is a coin toss on what it decides to predict, if there are multiple different objects</a:t>
          </a:r>
          <a:r>
            <a:rPr lang="fi-FI" sz="1100" baseline="0"/>
            <a:t>. This is also the case with apple.</a:t>
          </a:r>
          <a:endParaRPr lang="fi-FI" sz="1100"/>
        </a:p>
      </xdr:txBody>
    </xdr:sp>
    <xdr:clientData/>
  </xdr:oneCellAnchor>
  <xdr:oneCellAnchor>
    <xdr:from>
      <xdr:col>13</xdr:col>
      <xdr:colOff>457200</xdr:colOff>
      <xdr:row>96</xdr:row>
      <xdr:rowOff>28575</xdr:rowOff>
    </xdr:from>
    <xdr:ext cx="4143375" cy="1125693"/>
    <xdr:sp macro="" textlink="">
      <xdr:nvSpPr>
        <xdr:cNvPr id="139" name="TextBox 3">
          <a:extLst>
            <a:ext uri="{FF2B5EF4-FFF2-40B4-BE49-F238E27FC236}">
              <a16:creationId xmlns:a16="http://schemas.microsoft.com/office/drawing/2014/main" id="{6440D7F8-4957-4356-9D82-71964D119EB7}"/>
            </a:ext>
          </a:extLst>
        </xdr:cNvPr>
        <xdr:cNvSpPr txBox="1"/>
      </xdr:nvSpPr>
      <xdr:spPr>
        <a:xfrm>
          <a:off x="9271000" y="18297525"/>
          <a:ext cx="4143375" cy="112569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spAutoFit/>
        </a:bodyPr>
        <a:lstStyle/>
        <a:p>
          <a:pPr algn="ctr"/>
          <a:r>
            <a:rPr lang="fi-FI" sz="1100" b="1"/>
            <a:t>Findings (Orange)</a:t>
          </a:r>
        </a:p>
        <a:p>
          <a:pPr algn="l"/>
          <a:r>
            <a:rPr lang="fi-FI" sz="1100" b="1"/>
            <a:t>Total</a:t>
          </a:r>
          <a:r>
            <a:rPr lang="fi-FI" sz="1100" b="1" baseline="0"/>
            <a:t>: </a:t>
          </a:r>
          <a:r>
            <a:rPr lang="fi-FI" sz="1100" b="0" baseline="0"/>
            <a:t>90</a:t>
          </a:r>
          <a:endParaRPr lang="fi-FI" sz="1100" b="1"/>
        </a:p>
        <a:p>
          <a:r>
            <a:rPr lang="fi-FI" sz="1100" b="1">
              <a:solidFill>
                <a:schemeClr val="dk1"/>
              </a:solidFill>
              <a:effectLst/>
              <a:latin typeface="+mn-lt"/>
              <a:ea typeface="+mn-ea"/>
              <a:cs typeface="+mn-cs"/>
            </a:rPr>
            <a:t>Accurately predicted: </a:t>
          </a:r>
          <a:r>
            <a:rPr lang="fi-FI" sz="1100" b="0">
              <a:solidFill>
                <a:schemeClr val="dk1"/>
              </a:solidFill>
              <a:effectLst/>
              <a:latin typeface="+mn-lt"/>
              <a:ea typeface="+mn-ea"/>
              <a:cs typeface="+mn-cs"/>
            </a:rPr>
            <a:t>81</a:t>
          </a:r>
          <a:endParaRPr lang="fi-FI">
            <a:effectLst/>
          </a:endParaRPr>
        </a:p>
        <a:p>
          <a:r>
            <a:rPr lang="fi-FI" sz="1100" b="1">
              <a:solidFill>
                <a:schemeClr val="dk1"/>
              </a:solidFill>
              <a:effectLst/>
              <a:latin typeface="+mn-lt"/>
              <a:ea typeface="+mn-ea"/>
              <a:cs typeface="+mn-cs"/>
            </a:rPr>
            <a:t>Inaccurately</a:t>
          </a:r>
          <a:r>
            <a:rPr lang="fi-FI" sz="1100" b="1" baseline="0">
              <a:solidFill>
                <a:schemeClr val="dk1"/>
              </a:solidFill>
              <a:effectLst/>
              <a:latin typeface="+mn-lt"/>
              <a:ea typeface="+mn-ea"/>
              <a:cs typeface="+mn-cs"/>
            </a:rPr>
            <a:t> predicted</a:t>
          </a:r>
          <a:r>
            <a:rPr lang="fi-FI" sz="1100" b="0" baseline="0">
              <a:solidFill>
                <a:schemeClr val="dk1"/>
              </a:solidFill>
              <a:effectLst/>
              <a:latin typeface="+mn-lt"/>
              <a:ea typeface="+mn-ea"/>
              <a:cs typeface="+mn-cs"/>
            </a:rPr>
            <a:t>: 9</a:t>
          </a:r>
          <a:endParaRPr lang="fi-FI">
            <a:effectLst/>
          </a:endParaRPr>
        </a:p>
        <a:p>
          <a:r>
            <a:rPr lang="fi-FI" sz="1100" b="1">
              <a:solidFill>
                <a:schemeClr val="dk1"/>
              </a:solidFill>
              <a:effectLst/>
              <a:latin typeface="+mn-lt"/>
              <a:ea typeface="+mn-ea"/>
              <a:cs typeface="+mn-cs"/>
            </a:rPr>
            <a:t>Average accurate %:  </a:t>
          </a:r>
          <a:r>
            <a:rPr lang="fi-FI" sz="1100" b="0">
              <a:solidFill>
                <a:schemeClr val="dk1"/>
              </a:solidFill>
              <a:effectLst/>
              <a:latin typeface="+mn-lt"/>
              <a:ea typeface="+mn-ea"/>
              <a:cs typeface="+mn-cs"/>
            </a:rPr>
            <a:t>83.67%</a:t>
          </a:r>
          <a:endParaRPr lang="fi-FI">
            <a:effectLst/>
          </a:endParaRPr>
        </a:p>
        <a:p>
          <a:endParaRPr lang="fi-FI"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95</xdr:row>
      <xdr:rowOff>190499</xdr:rowOff>
    </xdr:from>
    <xdr:ext cx="4295775" cy="1297919"/>
    <xdr:sp macro="" textlink="">
      <xdr:nvSpPr>
        <xdr:cNvPr id="33" name="TextBox 1">
          <a:extLst>
            <a:ext uri="{FF2B5EF4-FFF2-40B4-BE49-F238E27FC236}">
              <a16:creationId xmlns:a16="http://schemas.microsoft.com/office/drawing/2014/main" id="{2562BBDA-5152-437C-B46D-48E211D58354}"/>
            </a:ext>
          </a:extLst>
        </xdr:cNvPr>
        <xdr:cNvSpPr txBox="1"/>
      </xdr:nvSpPr>
      <xdr:spPr>
        <a:xfrm>
          <a:off x="0" y="18287999"/>
          <a:ext cx="4295775" cy="1297919"/>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spAutoFit/>
        </a:bodyPr>
        <a:lstStyle/>
        <a:p>
          <a:pPr algn="ctr"/>
          <a:r>
            <a:rPr lang="fi-FI" sz="1100" b="1"/>
            <a:t>Findings (Apple)</a:t>
          </a:r>
        </a:p>
        <a:p>
          <a:pPr algn="l"/>
          <a:r>
            <a:rPr lang="fi-FI" sz="1100" b="1"/>
            <a:t>Total: </a:t>
          </a:r>
          <a:r>
            <a:rPr lang="fi-FI" sz="1100" b="0"/>
            <a:t>94</a:t>
          </a:r>
          <a:endParaRPr lang="fi-FI" sz="1100" b="1"/>
        </a:p>
        <a:p>
          <a:pPr algn="l"/>
          <a:r>
            <a:rPr lang="fi-FI" sz="1100" b="1"/>
            <a:t>Accurately predicted: </a:t>
          </a:r>
          <a:r>
            <a:rPr lang="fi-FI" sz="1100" b="0"/>
            <a:t>70</a:t>
          </a:r>
        </a:p>
        <a:p>
          <a:pPr algn="l"/>
          <a:r>
            <a:rPr lang="fi-FI" sz="1100" b="1"/>
            <a:t>Inaccurately</a:t>
          </a:r>
          <a:r>
            <a:rPr lang="fi-FI" sz="1100" b="1" baseline="0"/>
            <a:t> predicted</a:t>
          </a:r>
          <a:r>
            <a:rPr lang="fi-FI" sz="1100" b="0" baseline="0"/>
            <a:t>: 24</a:t>
          </a:r>
        </a:p>
        <a:p>
          <a:pPr algn="l"/>
          <a:r>
            <a:rPr lang="fi-FI" sz="1100" b="1"/>
            <a:t>Average accurate %:  </a:t>
          </a:r>
          <a:r>
            <a:rPr lang="fi-FI" sz="1100" b="0"/>
            <a:t>72.60%</a:t>
          </a:r>
          <a:endParaRPr lang="fi-FI" sz="1100" b="1"/>
        </a:p>
        <a:p>
          <a:pPr algn="l"/>
          <a:endParaRPr lang="fi-FI" sz="1100" b="1"/>
        </a:p>
        <a:p>
          <a:pPr algn="l"/>
          <a:endParaRPr lang="fi-FI" sz="1100" b="1"/>
        </a:p>
      </xdr:txBody>
    </xdr:sp>
    <xdr:clientData/>
  </xdr:oneCellAnchor>
  <xdr:oneCellAnchor>
    <xdr:from>
      <xdr:col>6</xdr:col>
      <xdr:colOff>590550</xdr:colOff>
      <xdr:row>96</xdr:row>
      <xdr:rowOff>9525</xdr:rowOff>
    </xdr:from>
    <xdr:ext cx="4371975" cy="1642373"/>
    <xdr:sp macro="" textlink="">
      <xdr:nvSpPr>
        <xdr:cNvPr id="38" name="TextBox 2">
          <a:extLst>
            <a:ext uri="{FF2B5EF4-FFF2-40B4-BE49-F238E27FC236}">
              <a16:creationId xmlns:a16="http://schemas.microsoft.com/office/drawing/2014/main" id="{79380151-1E70-4439-8A5C-7359FC7943C2}"/>
            </a:ext>
          </a:extLst>
        </xdr:cNvPr>
        <xdr:cNvSpPr txBox="1"/>
      </xdr:nvSpPr>
      <xdr:spPr>
        <a:xfrm>
          <a:off x="4657725" y="18297525"/>
          <a:ext cx="4371975" cy="164237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pPr algn="ctr"/>
          <a:r>
            <a:rPr lang="fi-FI" sz="1100" b="1"/>
            <a:t>Findings (Banana)</a:t>
          </a:r>
        </a:p>
        <a:p>
          <a:pPr algn="l"/>
          <a:r>
            <a:rPr lang="fi-FI" sz="1100" b="1"/>
            <a:t>Total: </a:t>
          </a:r>
          <a:r>
            <a:rPr lang="fi-FI" sz="1100" b="0"/>
            <a:t>90</a:t>
          </a:r>
          <a:r>
            <a:rPr lang="fi-FI" sz="1100" b="0" baseline="0"/>
            <a:t> (Should be 91, human error)</a:t>
          </a:r>
          <a:endParaRPr lang="fi-FI" sz="1100" b="1"/>
        </a:p>
        <a:p>
          <a:r>
            <a:rPr lang="fi-FI" sz="1100" b="1">
              <a:solidFill>
                <a:schemeClr val="dk1"/>
              </a:solidFill>
              <a:effectLst/>
              <a:latin typeface="+mn-lt"/>
              <a:ea typeface="+mn-ea"/>
              <a:cs typeface="+mn-cs"/>
            </a:rPr>
            <a:t>Accurately predicted: </a:t>
          </a:r>
          <a:r>
            <a:rPr lang="fi-FI" sz="1100" b="0">
              <a:solidFill>
                <a:schemeClr val="dk1"/>
              </a:solidFill>
              <a:effectLst/>
              <a:latin typeface="+mn-lt"/>
              <a:ea typeface="+mn-ea"/>
              <a:cs typeface="+mn-cs"/>
            </a:rPr>
            <a:t>87</a:t>
          </a:r>
          <a:endParaRPr lang="fi-FI">
            <a:effectLst/>
          </a:endParaRPr>
        </a:p>
        <a:p>
          <a:r>
            <a:rPr lang="fi-FI" sz="1100" b="1">
              <a:solidFill>
                <a:schemeClr val="dk1"/>
              </a:solidFill>
              <a:effectLst/>
              <a:latin typeface="+mn-lt"/>
              <a:ea typeface="+mn-ea"/>
              <a:cs typeface="+mn-cs"/>
            </a:rPr>
            <a:t>Inaccurately</a:t>
          </a:r>
          <a:r>
            <a:rPr lang="fi-FI" sz="1100" b="1" baseline="0">
              <a:solidFill>
                <a:schemeClr val="dk1"/>
              </a:solidFill>
              <a:effectLst/>
              <a:latin typeface="+mn-lt"/>
              <a:ea typeface="+mn-ea"/>
              <a:cs typeface="+mn-cs"/>
            </a:rPr>
            <a:t> predicted</a:t>
          </a:r>
          <a:r>
            <a:rPr lang="fi-FI" sz="1100" b="0" baseline="0">
              <a:solidFill>
                <a:schemeClr val="dk1"/>
              </a:solidFill>
              <a:effectLst/>
              <a:latin typeface="+mn-lt"/>
              <a:ea typeface="+mn-ea"/>
              <a:cs typeface="+mn-cs"/>
            </a:rPr>
            <a:t>: 3</a:t>
          </a:r>
          <a:endParaRPr lang="fi-FI">
            <a:effectLst/>
          </a:endParaRPr>
        </a:p>
        <a:p>
          <a:r>
            <a:rPr lang="fi-FI" sz="1100" b="1">
              <a:solidFill>
                <a:schemeClr val="dk1"/>
              </a:solidFill>
              <a:effectLst/>
              <a:latin typeface="+mn-lt"/>
              <a:ea typeface="+mn-ea"/>
              <a:cs typeface="+mn-cs"/>
            </a:rPr>
            <a:t>Average accurate %: </a:t>
          </a:r>
          <a:r>
            <a:rPr lang="fi-FI" sz="1100" b="0">
              <a:solidFill>
                <a:schemeClr val="dk1"/>
              </a:solidFill>
              <a:effectLst/>
              <a:latin typeface="+mn-lt"/>
              <a:ea typeface="+mn-ea"/>
              <a:cs typeface="+mn-cs"/>
            </a:rPr>
            <a:t>93.79%</a:t>
          </a:r>
          <a:endParaRPr lang="fi-FI">
            <a:effectLst/>
          </a:endParaRPr>
        </a:p>
        <a:p>
          <a:pPr algn="l"/>
          <a:endParaRPr lang="fi-FI" sz="1100" b="1"/>
        </a:p>
        <a:p>
          <a:r>
            <a:rPr lang="fi-FI" sz="1100"/>
            <a:t>Generally predicts</a:t>
          </a:r>
          <a:r>
            <a:rPr lang="fi-FI" sz="1100" baseline="0"/>
            <a:t> better than apples just like with Xception, but Inception is way more confident with bananas as the percentages are quite often above 90% and in few cases, 100%.</a:t>
          </a:r>
          <a:endParaRPr lang="fi-FI" sz="1100"/>
        </a:p>
      </xdr:txBody>
    </xdr:sp>
    <xdr:clientData/>
  </xdr:oneCellAnchor>
  <xdr:oneCellAnchor>
    <xdr:from>
      <xdr:col>13</xdr:col>
      <xdr:colOff>457200</xdr:colOff>
      <xdr:row>96</xdr:row>
      <xdr:rowOff>28575</xdr:rowOff>
    </xdr:from>
    <xdr:ext cx="4143375" cy="1125693"/>
    <xdr:sp macro="" textlink="">
      <xdr:nvSpPr>
        <xdr:cNvPr id="36" name="TextBox 3">
          <a:extLst>
            <a:ext uri="{FF2B5EF4-FFF2-40B4-BE49-F238E27FC236}">
              <a16:creationId xmlns:a16="http://schemas.microsoft.com/office/drawing/2014/main" id="{3EE77EA5-2895-4F46-AD11-5E0121C13ED2}"/>
            </a:ext>
          </a:extLst>
        </xdr:cNvPr>
        <xdr:cNvSpPr txBox="1"/>
      </xdr:nvSpPr>
      <xdr:spPr>
        <a:xfrm>
          <a:off x="9172575" y="18316575"/>
          <a:ext cx="4143375" cy="112569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spAutoFit/>
        </a:bodyPr>
        <a:lstStyle/>
        <a:p>
          <a:pPr algn="ctr"/>
          <a:r>
            <a:rPr lang="fi-FI" sz="1100" b="1"/>
            <a:t>Findings (Orange)</a:t>
          </a:r>
        </a:p>
        <a:p>
          <a:pPr algn="l"/>
          <a:r>
            <a:rPr lang="fi-FI" sz="1100" b="1"/>
            <a:t>Total</a:t>
          </a:r>
          <a:r>
            <a:rPr lang="fi-FI" sz="1100" b="1" baseline="0"/>
            <a:t>: </a:t>
          </a:r>
          <a:r>
            <a:rPr lang="fi-FI" sz="1100" b="0" baseline="0"/>
            <a:t>90</a:t>
          </a:r>
          <a:endParaRPr lang="fi-FI" sz="1100" b="1"/>
        </a:p>
        <a:p>
          <a:r>
            <a:rPr lang="fi-FI" sz="1100" b="1">
              <a:solidFill>
                <a:schemeClr val="dk1"/>
              </a:solidFill>
              <a:effectLst/>
              <a:latin typeface="+mn-lt"/>
              <a:ea typeface="+mn-ea"/>
              <a:cs typeface="+mn-cs"/>
            </a:rPr>
            <a:t>Accurately predicted: </a:t>
          </a:r>
          <a:r>
            <a:rPr lang="fi-FI" sz="1100" b="0">
              <a:solidFill>
                <a:schemeClr val="dk1"/>
              </a:solidFill>
              <a:effectLst/>
              <a:latin typeface="+mn-lt"/>
              <a:ea typeface="+mn-ea"/>
              <a:cs typeface="+mn-cs"/>
            </a:rPr>
            <a:t>81</a:t>
          </a:r>
          <a:endParaRPr lang="fi-FI" b="0">
            <a:effectLst/>
          </a:endParaRPr>
        </a:p>
        <a:p>
          <a:r>
            <a:rPr lang="fi-FI" sz="1100" b="1">
              <a:solidFill>
                <a:schemeClr val="dk1"/>
              </a:solidFill>
              <a:effectLst/>
              <a:latin typeface="+mn-lt"/>
              <a:ea typeface="+mn-ea"/>
              <a:cs typeface="+mn-cs"/>
            </a:rPr>
            <a:t>Inaccurately</a:t>
          </a:r>
          <a:r>
            <a:rPr lang="fi-FI" sz="1100" b="1" baseline="0">
              <a:solidFill>
                <a:schemeClr val="dk1"/>
              </a:solidFill>
              <a:effectLst/>
              <a:latin typeface="+mn-lt"/>
              <a:ea typeface="+mn-ea"/>
              <a:cs typeface="+mn-cs"/>
            </a:rPr>
            <a:t> predicted</a:t>
          </a:r>
          <a:r>
            <a:rPr lang="fi-FI" sz="1100" b="0" baseline="0">
              <a:solidFill>
                <a:schemeClr val="dk1"/>
              </a:solidFill>
              <a:effectLst/>
              <a:latin typeface="+mn-lt"/>
              <a:ea typeface="+mn-ea"/>
              <a:cs typeface="+mn-cs"/>
            </a:rPr>
            <a:t>: 9</a:t>
          </a:r>
          <a:endParaRPr lang="fi-FI">
            <a:effectLst/>
          </a:endParaRPr>
        </a:p>
        <a:p>
          <a:r>
            <a:rPr lang="fi-FI" sz="1100" b="1">
              <a:solidFill>
                <a:schemeClr val="dk1"/>
              </a:solidFill>
              <a:effectLst/>
              <a:latin typeface="+mn-lt"/>
              <a:ea typeface="+mn-ea"/>
              <a:cs typeface="+mn-cs"/>
            </a:rPr>
            <a:t>Average accurate %:  </a:t>
          </a:r>
          <a:r>
            <a:rPr lang="fi-FI" sz="1100" b="0">
              <a:solidFill>
                <a:schemeClr val="dk1"/>
              </a:solidFill>
              <a:effectLst/>
              <a:latin typeface="+mn-lt"/>
              <a:ea typeface="+mn-ea"/>
              <a:cs typeface="+mn-cs"/>
            </a:rPr>
            <a:t>90.62%</a:t>
          </a:r>
          <a:endParaRPr lang="fi-FI">
            <a:effectLst/>
          </a:endParaRPr>
        </a:p>
        <a:p>
          <a:endParaRPr lang="fi-FI" sz="110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6370-9AB4-4097-ADD9-0DC83906BEC6}">
  <dimension ref="A1:Q97"/>
  <sheetViews>
    <sheetView workbookViewId="0">
      <selection activeCell="N93" sqref="N93"/>
    </sheetView>
  </sheetViews>
  <sheetFormatPr defaultRowHeight="15" x14ac:dyDescent="0.25"/>
  <sheetData>
    <row r="1" spans="1:17" x14ac:dyDescent="0.25">
      <c r="B1" t="s">
        <v>0</v>
      </c>
      <c r="C1" t="s">
        <v>1</v>
      </c>
      <c r="D1" t="s">
        <v>2</v>
      </c>
      <c r="E1" t="s">
        <v>3</v>
      </c>
      <c r="H1" t="s">
        <v>1</v>
      </c>
      <c r="I1" t="s">
        <v>0</v>
      </c>
      <c r="J1" t="s">
        <v>2</v>
      </c>
      <c r="K1" t="s">
        <v>3</v>
      </c>
      <c r="N1" t="s">
        <v>2</v>
      </c>
      <c r="O1" t="s">
        <v>1</v>
      </c>
      <c r="P1" t="s">
        <v>0</v>
      </c>
      <c r="Q1" t="s">
        <v>3</v>
      </c>
    </row>
    <row r="2" spans="1:17" x14ac:dyDescent="0.25">
      <c r="A2" t="s">
        <v>0</v>
      </c>
      <c r="E2">
        <v>1</v>
      </c>
      <c r="G2" t="s">
        <v>1</v>
      </c>
      <c r="K2">
        <v>1</v>
      </c>
      <c r="M2" t="s">
        <v>2</v>
      </c>
      <c r="Q2">
        <v>1</v>
      </c>
    </row>
    <row r="3" spans="1:17" x14ac:dyDescent="0.25">
      <c r="A3" t="s">
        <v>0</v>
      </c>
      <c r="B3">
        <v>1</v>
      </c>
      <c r="G3" t="s">
        <v>1</v>
      </c>
      <c r="H3">
        <v>1</v>
      </c>
      <c r="M3" t="s">
        <v>2</v>
      </c>
      <c r="N3">
        <v>1</v>
      </c>
    </row>
    <row r="4" spans="1:17" x14ac:dyDescent="0.25">
      <c r="A4" t="s">
        <v>0</v>
      </c>
      <c r="E4">
        <v>1</v>
      </c>
      <c r="G4" t="s">
        <v>1</v>
      </c>
      <c r="K4">
        <v>1</v>
      </c>
      <c r="M4" t="s">
        <v>2</v>
      </c>
      <c r="Q4">
        <v>1</v>
      </c>
    </row>
    <row r="5" spans="1:17" x14ac:dyDescent="0.25">
      <c r="A5" t="s">
        <v>0</v>
      </c>
      <c r="B5">
        <v>1</v>
      </c>
      <c r="G5" t="s">
        <v>1</v>
      </c>
      <c r="H5">
        <v>1</v>
      </c>
      <c r="M5" t="s">
        <v>2</v>
      </c>
      <c r="N5">
        <v>1</v>
      </c>
    </row>
    <row r="6" spans="1:17" x14ac:dyDescent="0.25">
      <c r="A6" t="s">
        <v>0</v>
      </c>
      <c r="B6">
        <v>1</v>
      </c>
      <c r="G6" t="s">
        <v>1</v>
      </c>
      <c r="K6">
        <v>1</v>
      </c>
      <c r="M6" t="s">
        <v>2</v>
      </c>
      <c r="N6">
        <v>1</v>
      </c>
    </row>
    <row r="7" spans="1:17" x14ac:dyDescent="0.25">
      <c r="A7" t="s">
        <v>0</v>
      </c>
      <c r="B7">
        <v>1</v>
      </c>
      <c r="G7" t="s">
        <v>1</v>
      </c>
      <c r="K7">
        <v>1</v>
      </c>
      <c r="M7" t="s">
        <v>2</v>
      </c>
      <c r="N7">
        <v>1</v>
      </c>
    </row>
    <row r="8" spans="1:17" x14ac:dyDescent="0.25">
      <c r="A8" t="s">
        <v>0</v>
      </c>
      <c r="B8">
        <v>1</v>
      </c>
      <c r="G8" t="s">
        <v>1</v>
      </c>
      <c r="K8">
        <v>1</v>
      </c>
      <c r="M8" t="s">
        <v>2</v>
      </c>
      <c r="Q8">
        <v>1</v>
      </c>
    </row>
    <row r="9" spans="1:17" x14ac:dyDescent="0.25">
      <c r="A9" t="s">
        <v>0</v>
      </c>
      <c r="B9">
        <v>1</v>
      </c>
      <c r="G9" t="s">
        <v>1</v>
      </c>
      <c r="H9">
        <v>1</v>
      </c>
      <c r="M9" t="s">
        <v>2</v>
      </c>
      <c r="N9">
        <v>1</v>
      </c>
    </row>
    <row r="10" spans="1:17" x14ac:dyDescent="0.25">
      <c r="A10" t="s">
        <v>0</v>
      </c>
      <c r="E10">
        <v>1</v>
      </c>
      <c r="G10" t="s">
        <v>1</v>
      </c>
      <c r="K10">
        <v>1</v>
      </c>
      <c r="M10" t="s">
        <v>2</v>
      </c>
      <c r="Q10">
        <v>1</v>
      </c>
    </row>
    <row r="11" spans="1:17" x14ac:dyDescent="0.25">
      <c r="A11" t="s">
        <v>0</v>
      </c>
      <c r="B11">
        <v>1</v>
      </c>
      <c r="G11" t="s">
        <v>1</v>
      </c>
      <c r="K11">
        <v>1</v>
      </c>
      <c r="M11" t="s">
        <v>2</v>
      </c>
      <c r="N11">
        <v>1</v>
      </c>
    </row>
    <row r="12" spans="1:17" x14ac:dyDescent="0.25">
      <c r="A12" t="s">
        <v>0</v>
      </c>
      <c r="B12">
        <v>1</v>
      </c>
      <c r="G12" t="s">
        <v>1</v>
      </c>
      <c r="H12">
        <v>1</v>
      </c>
      <c r="M12" t="s">
        <v>2</v>
      </c>
      <c r="N12">
        <v>1</v>
      </c>
    </row>
    <row r="13" spans="1:17" x14ac:dyDescent="0.25">
      <c r="A13" t="s">
        <v>0</v>
      </c>
      <c r="B13">
        <v>1</v>
      </c>
      <c r="G13" t="s">
        <v>1</v>
      </c>
      <c r="K13">
        <v>1</v>
      </c>
      <c r="M13" t="s">
        <v>2</v>
      </c>
      <c r="N13">
        <v>1</v>
      </c>
    </row>
    <row r="14" spans="1:17" x14ac:dyDescent="0.25">
      <c r="A14" t="s">
        <v>0</v>
      </c>
      <c r="B14">
        <v>1</v>
      </c>
      <c r="G14" t="s">
        <v>1</v>
      </c>
      <c r="K14">
        <v>1</v>
      </c>
      <c r="M14" t="s">
        <v>2</v>
      </c>
      <c r="N14">
        <v>1</v>
      </c>
    </row>
    <row r="15" spans="1:17" x14ac:dyDescent="0.25">
      <c r="A15" t="s">
        <v>0</v>
      </c>
      <c r="B15">
        <v>1</v>
      </c>
      <c r="G15" t="s">
        <v>1</v>
      </c>
      <c r="H15">
        <v>1</v>
      </c>
      <c r="M15" t="s">
        <v>2</v>
      </c>
      <c r="N15">
        <v>1</v>
      </c>
    </row>
    <row r="16" spans="1:17" x14ac:dyDescent="0.25">
      <c r="A16" t="s">
        <v>0</v>
      </c>
      <c r="B16">
        <v>1</v>
      </c>
      <c r="G16" t="s">
        <v>1</v>
      </c>
      <c r="H16">
        <v>1</v>
      </c>
      <c r="M16" t="s">
        <v>2</v>
      </c>
      <c r="N16">
        <v>1</v>
      </c>
    </row>
    <row r="17" spans="1:14" x14ac:dyDescent="0.25">
      <c r="A17" t="s">
        <v>0</v>
      </c>
      <c r="B17">
        <v>1</v>
      </c>
      <c r="G17" t="s">
        <v>1</v>
      </c>
      <c r="K17">
        <v>1</v>
      </c>
      <c r="M17" t="s">
        <v>2</v>
      </c>
      <c r="N17">
        <v>1</v>
      </c>
    </row>
    <row r="18" spans="1:14" x14ac:dyDescent="0.25">
      <c r="A18" t="s">
        <v>0</v>
      </c>
      <c r="B18">
        <v>1</v>
      </c>
      <c r="G18" t="s">
        <v>1</v>
      </c>
      <c r="J18">
        <v>1</v>
      </c>
      <c r="M18" t="s">
        <v>2</v>
      </c>
      <c r="N18">
        <v>1</v>
      </c>
    </row>
    <row r="19" spans="1:14" x14ac:dyDescent="0.25">
      <c r="A19" t="s">
        <v>0</v>
      </c>
      <c r="B19">
        <v>1</v>
      </c>
      <c r="G19" t="s">
        <v>1</v>
      </c>
      <c r="H19">
        <v>1</v>
      </c>
      <c r="M19" t="s">
        <v>2</v>
      </c>
      <c r="N19">
        <v>1</v>
      </c>
    </row>
    <row r="20" spans="1:14" x14ac:dyDescent="0.25">
      <c r="A20" t="s">
        <v>0</v>
      </c>
      <c r="B20">
        <v>1</v>
      </c>
      <c r="G20" t="s">
        <v>1</v>
      </c>
      <c r="H20">
        <v>1</v>
      </c>
      <c r="M20" t="s">
        <v>2</v>
      </c>
      <c r="N20">
        <v>1</v>
      </c>
    </row>
    <row r="21" spans="1:14" x14ac:dyDescent="0.25">
      <c r="A21" t="s">
        <v>0</v>
      </c>
      <c r="B21">
        <v>1</v>
      </c>
      <c r="G21" t="s">
        <v>1</v>
      </c>
      <c r="H21">
        <v>1</v>
      </c>
      <c r="M21" t="s">
        <v>2</v>
      </c>
      <c r="N21">
        <v>1</v>
      </c>
    </row>
    <row r="22" spans="1:14" x14ac:dyDescent="0.25">
      <c r="A22" t="s">
        <v>0</v>
      </c>
      <c r="B22">
        <v>1</v>
      </c>
      <c r="G22" t="s">
        <v>1</v>
      </c>
      <c r="H22">
        <v>1</v>
      </c>
      <c r="M22" t="s">
        <v>2</v>
      </c>
      <c r="N22">
        <v>1</v>
      </c>
    </row>
    <row r="23" spans="1:14" x14ac:dyDescent="0.25">
      <c r="A23" t="s">
        <v>0</v>
      </c>
      <c r="B23">
        <v>1</v>
      </c>
      <c r="G23" t="s">
        <v>1</v>
      </c>
      <c r="K23">
        <v>1</v>
      </c>
      <c r="M23" t="s">
        <v>2</v>
      </c>
      <c r="N23">
        <v>1</v>
      </c>
    </row>
    <row r="24" spans="1:14" x14ac:dyDescent="0.25">
      <c r="A24" t="s">
        <v>0</v>
      </c>
      <c r="B24">
        <v>1</v>
      </c>
      <c r="G24" t="s">
        <v>1</v>
      </c>
      <c r="K24">
        <v>1</v>
      </c>
      <c r="M24" t="s">
        <v>2</v>
      </c>
      <c r="N24">
        <v>1</v>
      </c>
    </row>
    <row r="25" spans="1:14" x14ac:dyDescent="0.25">
      <c r="A25" t="s">
        <v>0</v>
      </c>
      <c r="B25">
        <v>1</v>
      </c>
      <c r="G25" t="s">
        <v>1</v>
      </c>
      <c r="K25">
        <v>1</v>
      </c>
      <c r="M25" t="s">
        <v>2</v>
      </c>
      <c r="N25">
        <v>1</v>
      </c>
    </row>
    <row r="26" spans="1:14" x14ac:dyDescent="0.25">
      <c r="A26" t="s">
        <v>0</v>
      </c>
      <c r="B26">
        <v>1</v>
      </c>
      <c r="G26" t="s">
        <v>1</v>
      </c>
      <c r="K26">
        <v>1</v>
      </c>
      <c r="M26" t="s">
        <v>2</v>
      </c>
      <c r="N26">
        <v>1</v>
      </c>
    </row>
    <row r="27" spans="1:14" x14ac:dyDescent="0.25">
      <c r="A27" t="s">
        <v>0</v>
      </c>
      <c r="B27">
        <v>1</v>
      </c>
      <c r="G27" t="s">
        <v>1</v>
      </c>
      <c r="J27">
        <v>1</v>
      </c>
      <c r="M27" t="s">
        <v>2</v>
      </c>
      <c r="N27">
        <v>1</v>
      </c>
    </row>
    <row r="28" spans="1:14" x14ac:dyDescent="0.25">
      <c r="A28" t="s">
        <v>0</v>
      </c>
      <c r="B28">
        <v>1</v>
      </c>
      <c r="G28" t="s">
        <v>1</v>
      </c>
      <c r="H28">
        <v>1</v>
      </c>
      <c r="M28" t="s">
        <v>2</v>
      </c>
      <c r="N28">
        <v>1</v>
      </c>
    </row>
    <row r="29" spans="1:14" x14ac:dyDescent="0.25">
      <c r="A29" t="s">
        <v>0</v>
      </c>
      <c r="B29">
        <v>1</v>
      </c>
      <c r="G29" t="s">
        <v>1</v>
      </c>
      <c r="I29">
        <v>1</v>
      </c>
      <c r="M29" t="s">
        <v>2</v>
      </c>
      <c r="N29">
        <v>1</v>
      </c>
    </row>
    <row r="30" spans="1:14" x14ac:dyDescent="0.25">
      <c r="A30" t="s">
        <v>0</v>
      </c>
      <c r="B30">
        <v>1</v>
      </c>
      <c r="G30" t="s">
        <v>1</v>
      </c>
      <c r="H30">
        <v>1</v>
      </c>
      <c r="M30" t="s">
        <v>2</v>
      </c>
      <c r="N30">
        <v>1</v>
      </c>
    </row>
    <row r="31" spans="1:14" x14ac:dyDescent="0.25">
      <c r="A31" t="s">
        <v>0</v>
      </c>
      <c r="E31">
        <v>1</v>
      </c>
      <c r="G31" t="s">
        <v>1</v>
      </c>
      <c r="K31">
        <v>1</v>
      </c>
      <c r="M31" t="s">
        <v>2</v>
      </c>
      <c r="N31">
        <v>1</v>
      </c>
    </row>
    <row r="32" spans="1:14" x14ac:dyDescent="0.25">
      <c r="A32" t="s">
        <v>0</v>
      </c>
      <c r="B32">
        <v>1</v>
      </c>
      <c r="G32" t="s">
        <v>1</v>
      </c>
      <c r="K32">
        <v>1</v>
      </c>
      <c r="M32" t="s">
        <v>2</v>
      </c>
      <c r="N32">
        <v>1</v>
      </c>
    </row>
    <row r="33" spans="1:17" x14ac:dyDescent="0.25">
      <c r="A33" t="s">
        <v>0</v>
      </c>
      <c r="B33">
        <v>1</v>
      </c>
      <c r="G33" t="s">
        <v>1</v>
      </c>
      <c r="K33">
        <v>1</v>
      </c>
      <c r="M33" t="s">
        <v>2</v>
      </c>
      <c r="N33">
        <v>1</v>
      </c>
    </row>
    <row r="34" spans="1:17" x14ac:dyDescent="0.25">
      <c r="A34" t="s">
        <v>0</v>
      </c>
      <c r="B34">
        <v>1</v>
      </c>
      <c r="G34" t="s">
        <v>1</v>
      </c>
      <c r="K34">
        <v>1</v>
      </c>
      <c r="M34" t="s">
        <v>2</v>
      </c>
      <c r="N34">
        <v>1</v>
      </c>
    </row>
    <row r="35" spans="1:17" x14ac:dyDescent="0.25">
      <c r="A35" t="s">
        <v>0</v>
      </c>
      <c r="B35">
        <v>1</v>
      </c>
      <c r="G35" t="s">
        <v>1</v>
      </c>
      <c r="K35">
        <v>1</v>
      </c>
      <c r="M35" t="s">
        <v>2</v>
      </c>
      <c r="N35">
        <v>1</v>
      </c>
    </row>
    <row r="36" spans="1:17" x14ac:dyDescent="0.25">
      <c r="A36" t="s">
        <v>0</v>
      </c>
      <c r="B36">
        <v>1</v>
      </c>
      <c r="G36" t="s">
        <v>1</v>
      </c>
      <c r="H36">
        <v>1</v>
      </c>
      <c r="M36" t="s">
        <v>2</v>
      </c>
      <c r="N36">
        <v>1</v>
      </c>
    </row>
    <row r="37" spans="1:17" x14ac:dyDescent="0.25">
      <c r="A37" t="s">
        <v>0</v>
      </c>
      <c r="B37">
        <v>1</v>
      </c>
      <c r="G37" t="s">
        <v>1</v>
      </c>
      <c r="K37">
        <v>1</v>
      </c>
      <c r="M37" t="s">
        <v>2</v>
      </c>
      <c r="N37">
        <v>1</v>
      </c>
    </row>
    <row r="38" spans="1:17" x14ac:dyDescent="0.25">
      <c r="A38" t="s">
        <v>0</v>
      </c>
      <c r="B38">
        <v>1</v>
      </c>
      <c r="G38" t="s">
        <v>1</v>
      </c>
      <c r="K38">
        <v>1</v>
      </c>
      <c r="M38" t="s">
        <v>2</v>
      </c>
      <c r="N38">
        <v>1</v>
      </c>
    </row>
    <row r="39" spans="1:17" x14ac:dyDescent="0.25">
      <c r="A39" t="s">
        <v>0</v>
      </c>
      <c r="E39">
        <v>1</v>
      </c>
      <c r="G39" t="s">
        <v>1</v>
      </c>
      <c r="K39">
        <v>1</v>
      </c>
      <c r="M39" t="s">
        <v>2</v>
      </c>
      <c r="N39">
        <v>1</v>
      </c>
    </row>
    <row r="40" spans="1:17" x14ac:dyDescent="0.25">
      <c r="A40" t="s">
        <v>0</v>
      </c>
      <c r="B40">
        <v>1</v>
      </c>
      <c r="G40" t="s">
        <v>1</v>
      </c>
      <c r="K40">
        <v>1</v>
      </c>
      <c r="M40" t="s">
        <v>2</v>
      </c>
      <c r="Q40">
        <v>1</v>
      </c>
    </row>
    <row r="41" spans="1:17" x14ac:dyDescent="0.25">
      <c r="A41" t="s">
        <v>0</v>
      </c>
      <c r="B41">
        <v>1</v>
      </c>
      <c r="G41" t="s">
        <v>1</v>
      </c>
      <c r="K41">
        <v>1</v>
      </c>
      <c r="M41" t="s">
        <v>2</v>
      </c>
      <c r="N41">
        <v>1</v>
      </c>
    </row>
    <row r="42" spans="1:17" x14ac:dyDescent="0.25">
      <c r="A42" t="s">
        <v>0</v>
      </c>
      <c r="B42">
        <v>1</v>
      </c>
      <c r="G42" t="s">
        <v>1</v>
      </c>
      <c r="K42">
        <v>1</v>
      </c>
      <c r="M42" t="s">
        <v>2</v>
      </c>
      <c r="N42">
        <v>1</v>
      </c>
    </row>
    <row r="43" spans="1:17" x14ac:dyDescent="0.25">
      <c r="A43" t="s">
        <v>0</v>
      </c>
      <c r="B43">
        <v>1</v>
      </c>
      <c r="G43" t="s">
        <v>1</v>
      </c>
      <c r="K43">
        <v>1</v>
      </c>
      <c r="M43" t="s">
        <v>2</v>
      </c>
      <c r="N43">
        <v>1</v>
      </c>
    </row>
    <row r="44" spans="1:17" x14ac:dyDescent="0.25">
      <c r="A44" t="s">
        <v>0</v>
      </c>
      <c r="B44">
        <v>1</v>
      </c>
      <c r="G44" t="s">
        <v>1</v>
      </c>
      <c r="K44">
        <v>1</v>
      </c>
      <c r="M44" t="s">
        <v>2</v>
      </c>
      <c r="Q44">
        <v>1</v>
      </c>
    </row>
    <row r="45" spans="1:17" x14ac:dyDescent="0.25">
      <c r="A45" t="s">
        <v>0</v>
      </c>
      <c r="B45">
        <v>1</v>
      </c>
      <c r="G45" t="s">
        <v>1</v>
      </c>
      <c r="K45">
        <v>1</v>
      </c>
      <c r="M45" t="s">
        <v>2</v>
      </c>
      <c r="N45">
        <v>1</v>
      </c>
    </row>
    <row r="46" spans="1:17" x14ac:dyDescent="0.25">
      <c r="A46" t="s">
        <v>0</v>
      </c>
      <c r="B46">
        <v>1</v>
      </c>
      <c r="G46" t="s">
        <v>1</v>
      </c>
      <c r="K46">
        <v>1</v>
      </c>
      <c r="M46" t="s">
        <v>2</v>
      </c>
      <c r="Q46">
        <v>1</v>
      </c>
    </row>
    <row r="47" spans="1:17" x14ac:dyDescent="0.25">
      <c r="A47" t="s">
        <v>0</v>
      </c>
      <c r="B47">
        <v>1</v>
      </c>
      <c r="G47" t="s">
        <v>1</v>
      </c>
      <c r="K47">
        <v>1</v>
      </c>
      <c r="M47" t="s">
        <v>2</v>
      </c>
      <c r="Q47">
        <v>1</v>
      </c>
    </row>
    <row r="48" spans="1:17" x14ac:dyDescent="0.25">
      <c r="A48" t="s">
        <v>0</v>
      </c>
      <c r="B48">
        <v>1</v>
      </c>
      <c r="G48" t="s">
        <v>1</v>
      </c>
      <c r="K48">
        <v>1</v>
      </c>
      <c r="M48" t="s">
        <v>2</v>
      </c>
      <c r="N48">
        <v>1</v>
      </c>
    </row>
    <row r="49" spans="1:17" x14ac:dyDescent="0.25">
      <c r="A49" t="s">
        <v>0</v>
      </c>
      <c r="B49">
        <v>1</v>
      </c>
      <c r="G49" t="s">
        <v>1</v>
      </c>
      <c r="K49">
        <v>1</v>
      </c>
      <c r="M49" t="s">
        <v>2</v>
      </c>
      <c r="N49">
        <v>1</v>
      </c>
    </row>
    <row r="50" spans="1:17" x14ac:dyDescent="0.25">
      <c r="A50" t="s">
        <v>0</v>
      </c>
      <c r="E50">
        <v>1</v>
      </c>
      <c r="G50" t="s">
        <v>1</v>
      </c>
      <c r="K50">
        <v>1</v>
      </c>
      <c r="M50" t="s">
        <v>2</v>
      </c>
      <c r="N50">
        <v>1</v>
      </c>
    </row>
    <row r="51" spans="1:17" x14ac:dyDescent="0.25">
      <c r="A51" t="s">
        <v>0</v>
      </c>
      <c r="B51">
        <v>1</v>
      </c>
      <c r="G51" t="s">
        <v>1</v>
      </c>
      <c r="K51">
        <v>1</v>
      </c>
      <c r="M51" t="s">
        <v>2</v>
      </c>
      <c r="Q51">
        <v>1</v>
      </c>
    </row>
    <row r="52" spans="1:17" x14ac:dyDescent="0.25">
      <c r="A52" t="s">
        <v>0</v>
      </c>
      <c r="B52">
        <v>1</v>
      </c>
      <c r="G52" t="s">
        <v>1</v>
      </c>
      <c r="K52">
        <v>1</v>
      </c>
      <c r="M52" t="s">
        <v>2</v>
      </c>
      <c r="N52">
        <v>1</v>
      </c>
    </row>
    <row r="53" spans="1:17" x14ac:dyDescent="0.25">
      <c r="A53" t="s">
        <v>0</v>
      </c>
      <c r="B53">
        <v>1</v>
      </c>
      <c r="G53" t="s">
        <v>1</v>
      </c>
      <c r="K53">
        <v>1</v>
      </c>
      <c r="M53" t="s">
        <v>2</v>
      </c>
      <c r="N53">
        <v>1</v>
      </c>
    </row>
    <row r="54" spans="1:17" x14ac:dyDescent="0.25">
      <c r="A54" t="s">
        <v>0</v>
      </c>
      <c r="B54">
        <v>1</v>
      </c>
      <c r="G54" t="s">
        <v>1</v>
      </c>
      <c r="K54">
        <v>1</v>
      </c>
      <c r="M54" t="s">
        <v>2</v>
      </c>
      <c r="N54">
        <v>1</v>
      </c>
    </row>
    <row r="55" spans="1:17" x14ac:dyDescent="0.25">
      <c r="A55" t="s">
        <v>0</v>
      </c>
      <c r="B55">
        <v>1</v>
      </c>
      <c r="G55" t="s">
        <v>1</v>
      </c>
      <c r="K55">
        <v>1</v>
      </c>
      <c r="M55" t="s">
        <v>2</v>
      </c>
      <c r="N55">
        <v>1</v>
      </c>
    </row>
    <row r="56" spans="1:17" x14ac:dyDescent="0.25">
      <c r="A56" t="s">
        <v>0</v>
      </c>
      <c r="B56">
        <v>1</v>
      </c>
      <c r="G56" t="s">
        <v>1</v>
      </c>
      <c r="K56">
        <v>1</v>
      </c>
      <c r="M56" t="s">
        <v>2</v>
      </c>
      <c r="N56">
        <v>1</v>
      </c>
    </row>
    <row r="57" spans="1:17" x14ac:dyDescent="0.25">
      <c r="A57" t="s">
        <v>0</v>
      </c>
      <c r="B57">
        <v>1</v>
      </c>
      <c r="G57" t="s">
        <v>1</v>
      </c>
      <c r="K57">
        <v>1</v>
      </c>
      <c r="M57" t="s">
        <v>2</v>
      </c>
      <c r="N57">
        <v>1</v>
      </c>
    </row>
    <row r="58" spans="1:17" x14ac:dyDescent="0.25">
      <c r="A58" t="s">
        <v>0</v>
      </c>
      <c r="E58">
        <v>1</v>
      </c>
      <c r="G58" t="s">
        <v>1</v>
      </c>
      <c r="K58">
        <v>1</v>
      </c>
      <c r="M58" t="s">
        <v>2</v>
      </c>
      <c r="N58">
        <v>1</v>
      </c>
    </row>
    <row r="59" spans="1:17" x14ac:dyDescent="0.25">
      <c r="A59" t="s">
        <v>0</v>
      </c>
      <c r="E59">
        <v>1</v>
      </c>
      <c r="G59" t="s">
        <v>1</v>
      </c>
      <c r="H59">
        <v>1</v>
      </c>
      <c r="M59" t="s">
        <v>2</v>
      </c>
      <c r="N59">
        <v>1</v>
      </c>
    </row>
    <row r="60" spans="1:17" x14ac:dyDescent="0.25">
      <c r="A60" t="s">
        <v>0</v>
      </c>
      <c r="B60">
        <v>1</v>
      </c>
      <c r="G60" t="s">
        <v>1</v>
      </c>
      <c r="K60">
        <v>1</v>
      </c>
      <c r="M60" t="s">
        <v>2</v>
      </c>
      <c r="N60">
        <v>1</v>
      </c>
    </row>
    <row r="61" spans="1:17" x14ac:dyDescent="0.25">
      <c r="A61" t="s">
        <v>0</v>
      </c>
      <c r="B61">
        <v>1</v>
      </c>
      <c r="G61" t="s">
        <v>1</v>
      </c>
      <c r="K61">
        <v>1</v>
      </c>
      <c r="M61" t="s">
        <v>2</v>
      </c>
      <c r="Q61">
        <v>1</v>
      </c>
    </row>
    <row r="62" spans="1:17" x14ac:dyDescent="0.25">
      <c r="A62" t="s">
        <v>0</v>
      </c>
      <c r="E62">
        <v>1</v>
      </c>
      <c r="G62" t="s">
        <v>1</v>
      </c>
      <c r="H62">
        <v>1</v>
      </c>
      <c r="M62" t="s">
        <v>2</v>
      </c>
      <c r="N62">
        <v>1</v>
      </c>
    </row>
    <row r="63" spans="1:17" x14ac:dyDescent="0.25">
      <c r="A63" t="s">
        <v>0</v>
      </c>
      <c r="B63">
        <v>1</v>
      </c>
      <c r="G63" t="s">
        <v>1</v>
      </c>
      <c r="K63">
        <v>1</v>
      </c>
      <c r="M63" t="s">
        <v>2</v>
      </c>
      <c r="N63">
        <v>1</v>
      </c>
    </row>
    <row r="64" spans="1:17" x14ac:dyDescent="0.25">
      <c r="A64" t="s">
        <v>0</v>
      </c>
      <c r="B64">
        <v>1</v>
      </c>
      <c r="G64" t="s">
        <v>1</v>
      </c>
      <c r="K64">
        <v>1</v>
      </c>
      <c r="M64" t="s">
        <v>2</v>
      </c>
      <c r="N64">
        <v>1</v>
      </c>
    </row>
    <row r="65" spans="1:17" x14ac:dyDescent="0.25">
      <c r="A65" t="s">
        <v>0</v>
      </c>
      <c r="B65">
        <v>1</v>
      </c>
      <c r="G65" t="s">
        <v>1</v>
      </c>
      <c r="K65">
        <v>1</v>
      </c>
      <c r="M65" t="s">
        <v>2</v>
      </c>
      <c r="N65">
        <v>1</v>
      </c>
    </row>
    <row r="66" spans="1:17" x14ac:dyDescent="0.25">
      <c r="A66" t="s">
        <v>0</v>
      </c>
      <c r="B66">
        <v>1</v>
      </c>
      <c r="G66" t="s">
        <v>1</v>
      </c>
      <c r="K66">
        <v>1</v>
      </c>
      <c r="M66" t="s">
        <v>2</v>
      </c>
      <c r="N66">
        <v>1</v>
      </c>
    </row>
    <row r="67" spans="1:17" x14ac:dyDescent="0.25">
      <c r="A67" t="s">
        <v>0</v>
      </c>
      <c r="B67">
        <v>1</v>
      </c>
      <c r="G67" t="s">
        <v>1</v>
      </c>
      <c r="K67">
        <v>1</v>
      </c>
      <c r="M67" t="s">
        <v>2</v>
      </c>
      <c r="N67">
        <v>1</v>
      </c>
    </row>
    <row r="68" spans="1:17" x14ac:dyDescent="0.25">
      <c r="A68" t="s">
        <v>0</v>
      </c>
      <c r="B68">
        <v>1</v>
      </c>
      <c r="G68" t="s">
        <v>1</v>
      </c>
      <c r="H68">
        <v>1</v>
      </c>
      <c r="M68" t="s">
        <v>2</v>
      </c>
      <c r="N68">
        <v>1</v>
      </c>
    </row>
    <row r="69" spans="1:17" x14ac:dyDescent="0.25">
      <c r="A69" t="s">
        <v>0</v>
      </c>
      <c r="B69">
        <v>1</v>
      </c>
      <c r="G69" t="s">
        <v>1</v>
      </c>
      <c r="K69">
        <v>1</v>
      </c>
      <c r="M69" t="s">
        <v>2</v>
      </c>
      <c r="N69">
        <v>1</v>
      </c>
    </row>
    <row r="70" spans="1:17" x14ac:dyDescent="0.25">
      <c r="A70" t="s">
        <v>0</v>
      </c>
      <c r="B70">
        <v>1</v>
      </c>
      <c r="G70" t="s">
        <v>1</v>
      </c>
      <c r="K70">
        <v>1</v>
      </c>
      <c r="M70" t="s">
        <v>2</v>
      </c>
      <c r="N70">
        <v>1</v>
      </c>
    </row>
    <row r="71" spans="1:17" x14ac:dyDescent="0.25">
      <c r="A71" t="s">
        <v>0</v>
      </c>
      <c r="B71">
        <v>1</v>
      </c>
      <c r="G71" t="s">
        <v>1</v>
      </c>
      <c r="K71">
        <v>1</v>
      </c>
      <c r="M71" t="s">
        <v>2</v>
      </c>
      <c r="Q71">
        <v>1</v>
      </c>
    </row>
    <row r="72" spans="1:17" x14ac:dyDescent="0.25">
      <c r="A72" t="s">
        <v>0</v>
      </c>
      <c r="B72">
        <v>1</v>
      </c>
      <c r="G72" t="s">
        <v>1</v>
      </c>
      <c r="K72">
        <v>1</v>
      </c>
      <c r="M72" t="s">
        <v>2</v>
      </c>
      <c r="N72">
        <v>1</v>
      </c>
    </row>
    <row r="73" spans="1:17" x14ac:dyDescent="0.25">
      <c r="A73" t="s">
        <v>0</v>
      </c>
      <c r="B73">
        <v>1</v>
      </c>
      <c r="G73" t="s">
        <v>1</v>
      </c>
      <c r="H73">
        <v>1</v>
      </c>
      <c r="M73" t="s">
        <v>2</v>
      </c>
      <c r="N73">
        <v>1</v>
      </c>
    </row>
    <row r="74" spans="1:17" x14ac:dyDescent="0.25">
      <c r="A74" t="s">
        <v>0</v>
      </c>
      <c r="B74">
        <v>1</v>
      </c>
      <c r="G74" t="s">
        <v>1</v>
      </c>
      <c r="K74">
        <v>1</v>
      </c>
      <c r="M74" t="s">
        <v>2</v>
      </c>
      <c r="N74">
        <v>1</v>
      </c>
    </row>
    <row r="75" spans="1:17" x14ac:dyDescent="0.25">
      <c r="A75" t="s">
        <v>0</v>
      </c>
      <c r="B75">
        <v>1</v>
      </c>
      <c r="G75" t="s">
        <v>1</v>
      </c>
      <c r="H75">
        <v>1</v>
      </c>
      <c r="M75" t="s">
        <v>2</v>
      </c>
      <c r="N75">
        <v>1</v>
      </c>
    </row>
    <row r="76" spans="1:17" x14ac:dyDescent="0.25">
      <c r="A76" t="s">
        <v>0</v>
      </c>
      <c r="B76">
        <v>1</v>
      </c>
      <c r="G76" t="s">
        <v>1</v>
      </c>
      <c r="K76">
        <v>1</v>
      </c>
      <c r="M76" t="s">
        <v>2</v>
      </c>
      <c r="N76">
        <v>1</v>
      </c>
    </row>
    <row r="77" spans="1:17" x14ac:dyDescent="0.25">
      <c r="A77" t="s">
        <v>0</v>
      </c>
      <c r="B77">
        <v>1</v>
      </c>
      <c r="G77" t="s">
        <v>1</v>
      </c>
      <c r="K77">
        <v>1</v>
      </c>
      <c r="M77" t="s">
        <v>2</v>
      </c>
      <c r="N77">
        <v>1</v>
      </c>
    </row>
    <row r="78" spans="1:17" x14ac:dyDescent="0.25">
      <c r="A78" t="s">
        <v>0</v>
      </c>
      <c r="B78">
        <v>1</v>
      </c>
      <c r="G78" t="s">
        <v>1</v>
      </c>
      <c r="K78">
        <v>1</v>
      </c>
      <c r="M78" t="s">
        <v>2</v>
      </c>
      <c r="N78">
        <v>1</v>
      </c>
    </row>
    <row r="79" spans="1:17" x14ac:dyDescent="0.25">
      <c r="A79" t="s">
        <v>0</v>
      </c>
      <c r="B79">
        <v>1</v>
      </c>
      <c r="G79" t="s">
        <v>1</v>
      </c>
      <c r="K79">
        <v>1</v>
      </c>
      <c r="M79" t="s">
        <v>2</v>
      </c>
      <c r="N79">
        <v>1</v>
      </c>
    </row>
    <row r="80" spans="1:17" x14ac:dyDescent="0.25">
      <c r="A80" t="s">
        <v>0</v>
      </c>
      <c r="B80">
        <v>1</v>
      </c>
      <c r="G80" t="s">
        <v>1</v>
      </c>
      <c r="H80">
        <v>1</v>
      </c>
      <c r="M80" t="s">
        <v>2</v>
      </c>
      <c r="N80">
        <v>1</v>
      </c>
    </row>
    <row r="81" spans="1:17" x14ac:dyDescent="0.25">
      <c r="A81" t="s">
        <v>0</v>
      </c>
      <c r="E81">
        <v>1</v>
      </c>
      <c r="G81" t="s">
        <v>1</v>
      </c>
      <c r="H81">
        <v>1</v>
      </c>
      <c r="M81" t="s">
        <v>2</v>
      </c>
      <c r="N81">
        <v>1</v>
      </c>
    </row>
    <row r="82" spans="1:17" x14ac:dyDescent="0.25">
      <c r="A82" t="s">
        <v>0</v>
      </c>
      <c r="B82">
        <v>1</v>
      </c>
      <c r="G82" t="s">
        <v>1</v>
      </c>
      <c r="K82">
        <v>1</v>
      </c>
      <c r="M82" t="s">
        <v>2</v>
      </c>
      <c r="N82">
        <v>1</v>
      </c>
    </row>
    <row r="83" spans="1:17" x14ac:dyDescent="0.25">
      <c r="A83" t="s">
        <v>0</v>
      </c>
      <c r="B83">
        <v>1</v>
      </c>
      <c r="G83" t="s">
        <v>1</v>
      </c>
      <c r="H83">
        <v>1</v>
      </c>
      <c r="M83" t="s">
        <v>2</v>
      </c>
      <c r="N83">
        <v>1</v>
      </c>
    </row>
    <row r="84" spans="1:17" x14ac:dyDescent="0.25">
      <c r="A84" t="s">
        <v>0</v>
      </c>
      <c r="B84">
        <v>1</v>
      </c>
      <c r="G84" t="s">
        <v>1</v>
      </c>
      <c r="K84">
        <v>1</v>
      </c>
      <c r="M84" t="s">
        <v>2</v>
      </c>
      <c r="N84">
        <v>1</v>
      </c>
    </row>
    <row r="85" spans="1:17" x14ac:dyDescent="0.25">
      <c r="A85" t="s">
        <v>0</v>
      </c>
      <c r="B85">
        <v>1</v>
      </c>
      <c r="G85" t="s">
        <v>1</v>
      </c>
      <c r="K85">
        <v>1</v>
      </c>
      <c r="M85" t="s">
        <v>2</v>
      </c>
      <c r="N85">
        <v>1</v>
      </c>
    </row>
    <row r="86" spans="1:17" x14ac:dyDescent="0.25">
      <c r="A86" t="s">
        <v>0</v>
      </c>
      <c r="B86">
        <v>1</v>
      </c>
      <c r="G86" t="s">
        <v>1</v>
      </c>
      <c r="K86">
        <v>1</v>
      </c>
      <c r="M86" t="s">
        <v>2</v>
      </c>
      <c r="Q86">
        <v>1</v>
      </c>
    </row>
    <row r="87" spans="1:17" x14ac:dyDescent="0.25">
      <c r="A87" t="s">
        <v>0</v>
      </c>
      <c r="B87">
        <v>1</v>
      </c>
      <c r="G87" t="s">
        <v>1</v>
      </c>
      <c r="H87">
        <v>1</v>
      </c>
      <c r="M87" t="s">
        <v>2</v>
      </c>
      <c r="Q87">
        <v>1</v>
      </c>
    </row>
    <row r="88" spans="1:17" x14ac:dyDescent="0.25">
      <c r="A88" t="s">
        <v>0</v>
      </c>
      <c r="B88">
        <v>1</v>
      </c>
      <c r="G88" t="s">
        <v>1</v>
      </c>
      <c r="K88">
        <v>1</v>
      </c>
      <c r="M88" t="s">
        <v>2</v>
      </c>
      <c r="Q88">
        <v>1</v>
      </c>
    </row>
    <row r="89" spans="1:17" x14ac:dyDescent="0.25">
      <c r="A89" t="s">
        <v>0</v>
      </c>
      <c r="B89">
        <v>1</v>
      </c>
      <c r="G89" t="s">
        <v>1</v>
      </c>
      <c r="H89">
        <v>1</v>
      </c>
      <c r="M89" t="s">
        <v>2</v>
      </c>
      <c r="Q89">
        <v>1</v>
      </c>
    </row>
    <row r="90" spans="1:17" x14ac:dyDescent="0.25">
      <c r="A90" t="s">
        <v>0</v>
      </c>
      <c r="B90">
        <v>1</v>
      </c>
      <c r="G90" t="s">
        <v>1</v>
      </c>
      <c r="K90">
        <v>1</v>
      </c>
      <c r="M90" t="s">
        <v>2</v>
      </c>
      <c r="N90">
        <v>1</v>
      </c>
    </row>
    <row r="91" spans="1:17" x14ac:dyDescent="0.25">
      <c r="A91" t="s">
        <v>0</v>
      </c>
      <c r="B91">
        <v>1</v>
      </c>
      <c r="G91" t="s">
        <v>1</v>
      </c>
      <c r="K91">
        <v>1</v>
      </c>
      <c r="M91" t="s">
        <v>2</v>
      </c>
      <c r="N91">
        <v>1</v>
      </c>
    </row>
    <row r="92" spans="1:17" x14ac:dyDescent="0.25">
      <c r="A92" s="3" t="s">
        <v>4</v>
      </c>
      <c r="B92" s="3">
        <f ca="1">SUM(B2:B95)</f>
        <v>79</v>
      </c>
      <c r="C92" s="3">
        <f ca="1">SUM(C2:C95)</f>
        <v>0</v>
      </c>
      <c r="D92" s="3">
        <f ca="1">SUM(D2:D95)</f>
        <v>0</v>
      </c>
      <c r="E92" s="3">
        <f ca="1">SUM(E2:E95)</f>
        <v>11</v>
      </c>
      <c r="G92" t="s">
        <v>1</v>
      </c>
      <c r="K92">
        <v>1</v>
      </c>
      <c r="M92" t="s">
        <v>2</v>
      </c>
      <c r="N92">
        <v>1</v>
      </c>
    </row>
    <row r="93" spans="1:17" x14ac:dyDescent="0.25">
      <c r="A93" t="s">
        <v>5</v>
      </c>
      <c r="B93" s="1">
        <v>0.88</v>
      </c>
      <c r="G93" t="s">
        <v>1</v>
      </c>
      <c r="K93">
        <v>1</v>
      </c>
      <c r="M93" s="3" t="s">
        <v>4</v>
      </c>
      <c r="N93" s="3">
        <f ca="1">SUM(N2:N95)</f>
        <v>74</v>
      </c>
      <c r="O93" s="3">
        <f ca="1">SUM(O2:O95)</f>
        <v>0</v>
      </c>
      <c r="P93" s="3">
        <f ca="1">SUM(P2:P95)</f>
        <v>0</v>
      </c>
      <c r="Q93" s="3">
        <f ca="1">SUM(Q2:Q95)</f>
        <v>16</v>
      </c>
    </row>
    <row r="94" spans="1:17" x14ac:dyDescent="0.25">
      <c r="G94" t="s">
        <v>1</v>
      </c>
      <c r="K94">
        <v>1</v>
      </c>
      <c r="M94" t="s">
        <v>6</v>
      </c>
      <c r="N94" s="1">
        <v>0.81</v>
      </c>
    </row>
    <row r="95" spans="1:17" x14ac:dyDescent="0.25">
      <c r="G95" t="s">
        <v>1</v>
      </c>
      <c r="J95">
        <v>1</v>
      </c>
      <c r="K95">
        <v>1</v>
      </c>
    </row>
    <row r="96" spans="1:17" x14ac:dyDescent="0.25">
      <c r="G96" s="3" t="s">
        <v>4</v>
      </c>
      <c r="H96" s="3">
        <f>SUM(H2:H95)</f>
        <v>23</v>
      </c>
      <c r="I96" s="3">
        <f>SUM(I2:I95)</f>
        <v>1</v>
      </c>
      <c r="J96" s="3">
        <f>SUM(J2:J95)</f>
        <v>3</v>
      </c>
      <c r="K96" s="3">
        <f>SUM(K2:K95)</f>
        <v>68</v>
      </c>
    </row>
    <row r="97" spans="7:8" x14ac:dyDescent="0.25">
      <c r="G97" t="s">
        <v>6</v>
      </c>
      <c r="H97" s="1">
        <v>0.24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5AB1-8341-4A24-BA47-6D03ADBD8A27}">
  <dimension ref="A1:Q98"/>
  <sheetViews>
    <sheetView topLeftCell="A31" workbookViewId="0">
      <selection activeCell="J102" sqref="J102"/>
    </sheetView>
  </sheetViews>
  <sheetFormatPr defaultRowHeight="15" x14ac:dyDescent="0.25"/>
  <sheetData>
    <row r="1" spans="1:17" x14ac:dyDescent="0.25">
      <c r="B1" t="s">
        <v>0</v>
      </c>
      <c r="C1" t="s">
        <v>1</v>
      </c>
      <c r="D1" t="s">
        <v>2</v>
      </c>
      <c r="E1" t="s">
        <v>3</v>
      </c>
      <c r="H1" t="s">
        <v>1</v>
      </c>
      <c r="I1" t="s">
        <v>0</v>
      </c>
      <c r="J1" t="s">
        <v>2</v>
      </c>
      <c r="K1" t="s">
        <v>3</v>
      </c>
      <c r="N1" t="s">
        <v>2</v>
      </c>
      <c r="O1" t="s">
        <v>1</v>
      </c>
      <c r="P1" t="s">
        <v>0</v>
      </c>
      <c r="Q1" t="s">
        <v>3</v>
      </c>
    </row>
    <row r="2" spans="1:17" x14ac:dyDescent="0.25">
      <c r="A2" t="s">
        <v>0</v>
      </c>
      <c r="B2">
        <v>1</v>
      </c>
      <c r="G2" t="s">
        <v>1</v>
      </c>
      <c r="K2">
        <v>1</v>
      </c>
      <c r="M2" t="s">
        <v>2</v>
      </c>
      <c r="Q2">
        <v>1</v>
      </c>
    </row>
    <row r="3" spans="1:17" x14ac:dyDescent="0.25">
      <c r="A3" t="s">
        <v>0</v>
      </c>
      <c r="B3">
        <v>1</v>
      </c>
      <c r="G3" t="s">
        <v>1</v>
      </c>
      <c r="J3">
        <v>1</v>
      </c>
      <c r="M3" t="s">
        <v>2</v>
      </c>
      <c r="N3">
        <v>1</v>
      </c>
    </row>
    <row r="4" spans="1:17" x14ac:dyDescent="0.25">
      <c r="A4" t="s">
        <v>0</v>
      </c>
      <c r="E4">
        <v>1</v>
      </c>
      <c r="G4" t="s">
        <v>1</v>
      </c>
      <c r="H4">
        <v>1</v>
      </c>
      <c r="M4" t="s">
        <v>2</v>
      </c>
      <c r="Q4">
        <v>1</v>
      </c>
    </row>
    <row r="5" spans="1:17" x14ac:dyDescent="0.25">
      <c r="A5" t="s">
        <v>0</v>
      </c>
      <c r="B5">
        <v>1</v>
      </c>
      <c r="G5" t="s">
        <v>1</v>
      </c>
      <c r="K5">
        <v>1</v>
      </c>
      <c r="M5" t="s">
        <v>2</v>
      </c>
      <c r="N5">
        <v>1</v>
      </c>
    </row>
    <row r="6" spans="1:17" x14ac:dyDescent="0.25">
      <c r="A6" t="s">
        <v>0</v>
      </c>
      <c r="B6">
        <v>1</v>
      </c>
      <c r="G6" t="s">
        <v>1</v>
      </c>
      <c r="K6">
        <v>1</v>
      </c>
      <c r="M6" t="s">
        <v>2</v>
      </c>
      <c r="Q6">
        <v>1</v>
      </c>
    </row>
    <row r="7" spans="1:17" x14ac:dyDescent="0.25">
      <c r="A7" t="s">
        <v>0</v>
      </c>
      <c r="B7">
        <v>1</v>
      </c>
      <c r="G7" t="s">
        <v>1</v>
      </c>
      <c r="K7">
        <v>1</v>
      </c>
      <c r="M7" t="s">
        <v>2</v>
      </c>
      <c r="N7">
        <v>1</v>
      </c>
    </row>
    <row r="8" spans="1:17" x14ac:dyDescent="0.25">
      <c r="A8" t="s">
        <v>0</v>
      </c>
      <c r="B8">
        <v>1</v>
      </c>
      <c r="G8" t="s">
        <v>1</v>
      </c>
      <c r="K8">
        <v>1</v>
      </c>
      <c r="M8" t="s">
        <v>2</v>
      </c>
      <c r="N8">
        <v>1</v>
      </c>
    </row>
    <row r="9" spans="1:17" x14ac:dyDescent="0.25">
      <c r="A9" t="s">
        <v>0</v>
      </c>
      <c r="B9">
        <v>1</v>
      </c>
      <c r="G9" t="s">
        <v>1</v>
      </c>
      <c r="H9">
        <v>1</v>
      </c>
      <c r="M9" t="s">
        <v>2</v>
      </c>
      <c r="N9">
        <v>1</v>
      </c>
    </row>
    <row r="10" spans="1:17" x14ac:dyDescent="0.25">
      <c r="A10" t="s">
        <v>0</v>
      </c>
      <c r="B10">
        <v>1</v>
      </c>
      <c r="G10" t="s">
        <v>1</v>
      </c>
      <c r="H10">
        <v>1</v>
      </c>
      <c r="M10" t="s">
        <v>2</v>
      </c>
      <c r="N10">
        <v>1</v>
      </c>
    </row>
    <row r="11" spans="1:17" x14ac:dyDescent="0.25">
      <c r="A11" t="s">
        <v>0</v>
      </c>
      <c r="B11">
        <v>1</v>
      </c>
      <c r="G11" t="s">
        <v>1</v>
      </c>
      <c r="K11">
        <v>1</v>
      </c>
      <c r="M11" t="s">
        <v>2</v>
      </c>
      <c r="Q11">
        <v>1</v>
      </c>
    </row>
    <row r="12" spans="1:17" x14ac:dyDescent="0.25">
      <c r="A12" t="s">
        <v>0</v>
      </c>
      <c r="B12">
        <v>1</v>
      </c>
      <c r="G12" t="s">
        <v>1</v>
      </c>
      <c r="J12">
        <v>1</v>
      </c>
      <c r="M12" t="s">
        <v>2</v>
      </c>
      <c r="N12">
        <v>1</v>
      </c>
    </row>
    <row r="13" spans="1:17" x14ac:dyDescent="0.25">
      <c r="A13" t="s">
        <v>0</v>
      </c>
      <c r="B13">
        <v>1</v>
      </c>
      <c r="G13" t="s">
        <v>1</v>
      </c>
      <c r="H13">
        <v>1</v>
      </c>
      <c r="M13" t="s">
        <v>2</v>
      </c>
      <c r="N13">
        <v>1</v>
      </c>
    </row>
    <row r="14" spans="1:17" x14ac:dyDescent="0.25">
      <c r="A14" t="s">
        <v>0</v>
      </c>
      <c r="B14">
        <v>1</v>
      </c>
      <c r="G14" t="s">
        <v>1</v>
      </c>
      <c r="K14">
        <v>1</v>
      </c>
      <c r="M14" t="s">
        <v>2</v>
      </c>
      <c r="N14">
        <v>1</v>
      </c>
    </row>
    <row r="15" spans="1:17" x14ac:dyDescent="0.25">
      <c r="A15" t="s">
        <v>0</v>
      </c>
      <c r="B15">
        <v>1</v>
      </c>
      <c r="G15" t="s">
        <v>1</v>
      </c>
      <c r="K15">
        <v>1</v>
      </c>
      <c r="M15" t="s">
        <v>2</v>
      </c>
      <c r="N15">
        <v>1</v>
      </c>
    </row>
    <row r="16" spans="1:17" x14ac:dyDescent="0.25">
      <c r="A16" t="s">
        <v>0</v>
      </c>
      <c r="B16">
        <v>1</v>
      </c>
      <c r="G16" t="s">
        <v>1</v>
      </c>
      <c r="H16">
        <v>1</v>
      </c>
      <c r="M16" t="s">
        <v>2</v>
      </c>
      <c r="N16">
        <v>1</v>
      </c>
    </row>
    <row r="17" spans="1:14" x14ac:dyDescent="0.25">
      <c r="A17" t="s">
        <v>0</v>
      </c>
      <c r="B17">
        <v>1</v>
      </c>
      <c r="G17" t="s">
        <v>1</v>
      </c>
      <c r="K17">
        <v>1</v>
      </c>
      <c r="M17" t="s">
        <v>2</v>
      </c>
      <c r="N17">
        <v>1</v>
      </c>
    </row>
    <row r="18" spans="1:14" x14ac:dyDescent="0.25">
      <c r="A18" t="s">
        <v>0</v>
      </c>
      <c r="B18">
        <v>1</v>
      </c>
      <c r="G18" t="s">
        <v>1</v>
      </c>
      <c r="H18">
        <v>1</v>
      </c>
      <c r="M18" t="s">
        <v>2</v>
      </c>
      <c r="N18">
        <v>1</v>
      </c>
    </row>
    <row r="19" spans="1:14" x14ac:dyDescent="0.25">
      <c r="A19" t="s">
        <v>0</v>
      </c>
      <c r="B19">
        <v>1</v>
      </c>
      <c r="G19" t="s">
        <v>1</v>
      </c>
      <c r="H19">
        <v>1</v>
      </c>
      <c r="M19" t="s">
        <v>2</v>
      </c>
      <c r="N19">
        <v>1</v>
      </c>
    </row>
    <row r="20" spans="1:14" x14ac:dyDescent="0.25">
      <c r="A20" t="s">
        <v>0</v>
      </c>
      <c r="B20">
        <v>1</v>
      </c>
      <c r="G20" t="s">
        <v>1</v>
      </c>
      <c r="H20">
        <v>1</v>
      </c>
      <c r="M20" t="s">
        <v>2</v>
      </c>
      <c r="N20">
        <v>1</v>
      </c>
    </row>
    <row r="21" spans="1:14" x14ac:dyDescent="0.25">
      <c r="A21" t="s">
        <v>0</v>
      </c>
      <c r="B21">
        <v>1</v>
      </c>
      <c r="G21" t="s">
        <v>1</v>
      </c>
      <c r="H21">
        <v>1</v>
      </c>
      <c r="M21" t="s">
        <v>2</v>
      </c>
      <c r="N21">
        <v>1</v>
      </c>
    </row>
    <row r="22" spans="1:14" x14ac:dyDescent="0.25">
      <c r="A22" t="s">
        <v>0</v>
      </c>
      <c r="B22">
        <v>1</v>
      </c>
      <c r="G22" t="s">
        <v>1</v>
      </c>
      <c r="H22">
        <v>1</v>
      </c>
      <c r="M22" t="s">
        <v>2</v>
      </c>
      <c r="N22">
        <v>1</v>
      </c>
    </row>
    <row r="23" spans="1:14" x14ac:dyDescent="0.25">
      <c r="A23" t="s">
        <v>0</v>
      </c>
      <c r="B23">
        <v>1</v>
      </c>
      <c r="G23" t="s">
        <v>1</v>
      </c>
      <c r="H23">
        <v>1</v>
      </c>
      <c r="M23" t="s">
        <v>2</v>
      </c>
      <c r="N23">
        <v>1</v>
      </c>
    </row>
    <row r="24" spans="1:14" x14ac:dyDescent="0.25">
      <c r="A24" t="s">
        <v>0</v>
      </c>
      <c r="B24">
        <v>1</v>
      </c>
      <c r="G24" t="s">
        <v>1</v>
      </c>
      <c r="K24">
        <v>1</v>
      </c>
      <c r="M24" t="s">
        <v>2</v>
      </c>
      <c r="N24">
        <v>1</v>
      </c>
    </row>
    <row r="25" spans="1:14" x14ac:dyDescent="0.25">
      <c r="A25" t="s">
        <v>0</v>
      </c>
      <c r="E25">
        <v>1</v>
      </c>
      <c r="G25" t="s">
        <v>1</v>
      </c>
      <c r="K25">
        <v>1</v>
      </c>
      <c r="M25" t="s">
        <v>2</v>
      </c>
      <c r="N25">
        <v>1</v>
      </c>
    </row>
    <row r="26" spans="1:14" x14ac:dyDescent="0.25">
      <c r="A26" t="s">
        <v>0</v>
      </c>
      <c r="B26">
        <v>1</v>
      </c>
      <c r="G26" t="s">
        <v>1</v>
      </c>
      <c r="K26">
        <v>1</v>
      </c>
      <c r="M26" t="s">
        <v>2</v>
      </c>
      <c r="N26">
        <v>1</v>
      </c>
    </row>
    <row r="27" spans="1:14" x14ac:dyDescent="0.25">
      <c r="A27" t="s">
        <v>0</v>
      </c>
      <c r="B27">
        <v>1</v>
      </c>
      <c r="G27" t="s">
        <v>1</v>
      </c>
      <c r="H27">
        <v>1</v>
      </c>
      <c r="M27" t="s">
        <v>2</v>
      </c>
      <c r="N27">
        <v>1</v>
      </c>
    </row>
    <row r="28" spans="1:14" x14ac:dyDescent="0.25">
      <c r="A28" t="s">
        <v>0</v>
      </c>
      <c r="B28">
        <v>1</v>
      </c>
      <c r="G28" t="s">
        <v>1</v>
      </c>
      <c r="H28">
        <v>1</v>
      </c>
      <c r="M28" t="s">
        <v>2</v>
      </c>
      <c r="N28">
        <v>1</v>
      </c>
    </row>
    <row r="29" spans="1:14" x14ac:dyDescent="0.25">
      <c r="A29" t="s">
        <v>0</v>
      </c>
      <c r="B29">
        <v>1</v>
      </c>
      <c r="G29" t="s">
        <v>1</v>
      </c>
      <c r="K29">
        <v>1</v>
      </c>
      <c r="M29" t="s">
        <v>2</v>
      </c>
      <c r="N29">
        <v>1</v>
      </c>
    </row>
    <row r="30" spans="1:14" x14ac:dyDescent="0.25">
      <c r="A30" t="s">
        <v>0</v>
      </c>
      <c r="E30">
        <v>1</v>
      </c>
      <c r="G30" t="s">
        <v>1</v>
      </c>
      <c r="H30">
        <v>1</v>
      </c>
      <c r="M30" t="s">
        <v>2</v>
      </c>
      <c r="N30">
        <v>1</v>
      </c>
    </row>
    <row r="31" spans="1:14" x14ac:dyDescent="0.25">
      <c r="A31" t="s">
        <v>0</v>
      </c>
      <c r="E31">
        <v>1</v>
      </c>
      <c r="G31" t="s">
        <v>1</v>
      </c>
      <c r="K31">
        <v>1</v>
      </c>
      <c r="M31" t="s">
        <v>2</v>
      </c>
      <c r="N31">
        <v>1</v>
      </c>
    </row>
    <row r="32" spans="1:14" x14ac:dyDescent="0.25">
      <c r="A32" t="s">
        <v>0</v>
      </c>
      <c r="B32">
        <v>1</v>
      </c>
      <c r="G32" t="s">
        <v>1</v>
      </c>
      <c r="K32">
        <v>1</v>
      </c>
      <c r="M32" t="s">
        <v>2</v>
      </c>
      <c r="N32">
        <v>1</v>
      </c>
    </row>
    <row r="33" spans="1:17" x14ac:dyDescent="0.25">
      <c r="A33" t="s">
        <v>0</v>
      </c>
      <c r="B33">
        <v>1</v>
      </c>
      <c r="G33" t="s">
        <v>1</v>
      </c>
      <c r="K33">
        <v>1</v>
      </c>
      <c r="M33" t="s">
        <v>2</v>
      </c>
      <c r="N33">
        <v>1</v>
      </c>
    </row>
    <row r="34" spans="1:17" x14ac:dyDescent="0.25">
      <c r="A34" t="s">
        <v>0</v>
      </c>
      <c r="B34">
        <v>1</v>
      </c>
      <c r="G34" t="s">
        <v>1</v>
      </c>
      <c r="K34">
        <v>1</v>
      </c>
      <c r="M34" t="s">
        <v>2</v>
      </c>
      <c r="N34">
        <v>1</v>
      </c>
    </row>
    <row r="35" spans="1:17" x14ac:dyDescent="0.25">
      <c r="A35" t="s">
        <v>0</v>
      </c>
      <c r="B35">
        <v>1</v>
      </c>
      <c r="G35" t="s">
        <v>1</v>
      </c>
      <c r="J35">
        <v>1</v>
      </c>
      <c r="M35" t="s">
        <v>2</v>
      </c>
      <c r="N35">
        <v>1</v>
      </c>
    </row>
    <row r="36" spans="1:17" x14ac:dyDescent="0.25">
      <c r="A36" t="s">
        <v>0</v>
      </c>
      <c r="B36">
        <v>1</v>
      </c>
      <c r="G36" t="s">
        <v>1</v>
      </c>
      <c r="K36">
        <v>1</v>
      </c>
      <c r="M36" t="s">
        <v>2</v>
      </c>
      <c r="N36">
        <v>1</v>
      </c>
    </row>
    <row r="37" spans="1:17" x14ac:dyDescent="0.25">
      <c r="A37" t="s">
        <v>0</v>
      </c>
      <c r="B37">
        <v>1</v>
      </c>
      <c r="G37" t="s">
        <v>1</v>
      </c>
      <c r="H37">
        <v>1</v>
      </c>
      <c r="M37" t="s">
        <v>2</v>
      </c>
      <c r="N37">
        <v>1</v>
      </c>
    </row>
    <row r="38" spans="1:17" x14ac:dyDescent="0.25">
      <c r="A38" t="s">
        <v>0</v>
      </c>
      <c r="E38">
        <v>1</v>
      </c>
      <c r="G38" t="s">
        <v>1</v>
      </c>
      <c r="K38">
        <v>1</v>
      </c>
      <c r="M38" t="s">
        <v>2</v>
      </c>
      <c r="N38">
        <v>1</v>
      </c>
    </row>
    <row r="39" spans="1:17" x14ac:dyDescent="0.25">
      <c r="A39" t="s">
        <v>0</v>
      </c>
      <c r="B39">
        <v>1</v>
      </c>
      <c r="G39" t="s">
        <v>1</v>
      </c>
      <c r="H39">
        <v>1</v>
      </c>
      <c r="M39" t="s">
        <v>2</v>
      </c>
      <c r="Q39">
        <v>1</v>
      </c>
    </row>
    <row r="40" spans="1:17" x14ac:dyDescent="0.25">
      <c r="A40" t="s">
        <v>0</v>
      </c>
      <c r="B40">
        <v>1</v>
      </c>
      <c r="G40" t="s">
        <v>1</v>
      </c>
      <c r="K40">
        <v>1</v>
      </c>
      <c r="M40" t="s">
        <v>2</v>
      </c>
      <c r="N40">
        <v>1</v>
      </c>
    </row>
    <row r="41" spans="1:17" x14ac:dyDescent="0.25">
      <c r="A41" t="s">
        <v>0</v>
      </c>
      <c r="B41">
        <v>1</v>
      </c>
      <c r="G41" t="s">
        <v>1</v>
      </c>
      <c r="K41">
        <v>1</v>
      </c>
      <c r="M41" t="s">
        <v>2</v>
      </c>
      <c r="N41">
        <v>1</v>
      </c>
    </row>
    <row r="42" spans="1:17" x14ac:dyDescent="0.25">
      <c r="A42" t="s">
        <v>0</v>
      </c>
      <c r="B42">
        <v>1</v>
      </c>
      <c r="G42" t="s">
        <v>1</v>
      </c>
      <c r="K42">
        <v>1</v>
      </c>
      <c r="M42" t="s">
        <v>2</v>
      </c>
      <c r="N42">
        <v>1</v>
      </c>
    </row>
    <row r="43" spans="1:17" x14ac:dyDescent="0.25">
      <c r="A43" t="s">
        <v>0</v>
      </c>
      <c r="B43">
        <v>1</v>
      </c>
      <c r="G43" t="s">
        <v>1</v>
      </c>
      <c r="K43">
        <v>1</v>
      </c>
      <c r="M43" t="s">
        <v>2</v>
      </c>
      <c r="N43">
        <v>1</v>
      </c>
    </row>
    <row r="44" spans="1:17" x14ac:dyDescent="0.25">
      <c r="A44" t="s">
        <v>0</v>
      </c>
      <c r="B44">
        <v>1</v>
      </c>
      <c r="G44" t="s">
        <v>1</v>
      </c>
      <c r="K44">
        <v>1</v>
      </c>
      <c r="M44" t="s">
        <v>2</v>
      </c>
      <c r="N44">
        <v>1</v>
      </c>
    </row>
    <row r="45" spans="1:17" x14ac:dyDescent="0.25">
      <c r="A45" t="s">
        <v>0</v>
      </c>
      <c r="B45">
        <v>1</v>
      </c>
      <c r="G45" t="s">
        <v>1</v>
      </c>
      <c r="K45">
        <v>1</v>
      </c>
      <c r="M45" t="s">
        <v>2</v>
      </c>
      <c r="N45">
        <v>1</v>
      </c>
    </row>
    <row r="46" spans="1:17" x14ac:dyDescent="0.25">
      <c r="A46" t="s">
        <v>0</v>
      </c>
      <c r="B46">
        <v>1</v>
      </c>
      <c r="G46" t="s">
        <v>1</v>
      </c>
      <c r="K46">
        <v>1</v>
      </c>
      <c r="M46" t="s">
        <v>2</v>
      </c>
      <c r="N46">
        <v>1</v>
      </c>
    </row>
    <row r="47" spans="1:17" x14ac:dyDescent="0.25">
      <c r="A47" t="s">
        <v>0</v>
      </c>
      <c r="B47">
        <v>1</v>
      </c>
      <c r="G47" t="s">
        <v>1</v>
      </c>
      <c r="H47">
        <v>1</v>
      </c>
      <c r="M47" t="s">
        <v>2</v>
      </c>
      <c r="N47">
        <v>1</v>
      </c>
    </row>
    <row r="48" spans="1:17" x14ac:dyDescent="0.25">
      <c r="A48" t="s">
        <v>0</v>
      </c>
      <c r="B48">
        <v>1</v>
      </c>
      <c r="G48" t="s">
        <v>1</v>
      </c>
      <c r="K48">
        <v>1</v>
      </c>
      <c r="M48" t="s">
        <v>2</v>
      </c>
      <c r="N48">
        <v>1</v>
      </c>
    </row>
    <row r="49" spans="1:17" x14ac:dyDescent="0.25">
      <c r="A49" t="s">
        <v>0</v>
      </c>
      <c r="B49">
        <v>1</v>
      </c>
      <c r="G49" t="s">
        <v>1</v>
      </c>
      <c r="H49">
        <v>1</v>
      </c>
      <c r="M49" t="s">
        <v>2</v>
      </c>
      <c r="Q49">
        <v>1</v>
      </c>
    </row>
    <row r="50" spans="1:17" x14ac:dyDescent="0.25">
      <c r="A50" t="s">
        <v>0</v>
      </c>
      <c r="B50">
        <v>1</v>
      </c>
      <c r="G50" t="s">
        <v>1</v>
      </c>
      <c r="H50">
        <v>1</v>
      </c>
      <c r="M50" t="s">
        <v>2</v>
      </c>
      <c r="N50">
        <v>1</v>
      </c>
    </row>
    <row r="51" spans="1:17" x14ac:dyDescent="0.25">
      <c r="A51" t="s">
        <v>0</v>
      </c>
      <c r="B51">
        <v>1</v>
      </c>
      <c r="G51" t="s">
        <v>1</v>
      </c>
      <c r="K51">
        <v>1</v>
      </c>
      <c r="M51" t="s">
        <v>2</v>
      </c>
      <c r="N51">
        <v>1</v>
      </c>
    </row>
    <row r="52" spans="1:17" x14ac:dyDescent="0.25">
      <c r="A52" t="s">
        <v>0</v>
      </c>
      <c r="B52">
        <v>1</v>
      </c>
      <c r="G52" t="s">
        <v>1</v>
      </c>
      <c r="K52">
        <v>1</v>
      </c>
      <c r="M52" t="s">
        <v>2</v>
      </c>
      <c r="N52">
        <v>1</v>
      </c>
    </row>
    <row r="53" spans="1:17" x14ac:dyDescent="0.25">
      <c r="A53" t="s">
        <v>0</v>
      </c>
      <c r="B53">
        <v>1</v>
      </c>
      <c r="G53" t="s">
        <v>1</v>
      </c>
      <c r="K53">
        <v>1</v>
      </c>
      <c r="M53" t="s">
        <v>2</v>
      </c>
      <c r="N53">
        <v>1</v>
      </c>
    </row>
    <row r="54" spans="1:17" x14ac:dyDescent="0.25">
      <c r="A54" t="s">
        <v>0</v>
      </c>
      <c r="B54">
        <v>1</v>
      </c>
      <c r="G54" t="s">
        <v>1</v>
      </c>
      <c r="H54">
        <v>1</v>
      </c>
      <c r="M54" t="s">
        <v>2</v>
      </c>
      <c r="N54">
        <v>1</v>
      </c>
    </row>
    <row r="55" spans="1:17" x14ac:dyDescent="0.25">
      <c r="A55" t="s">
        <v>0</v>
      </c>
      <c r="B55">
        <v>1</v>
      </c>
      <c r="G55" t="s">
        <v>1</v>
      </c>
      <c r="H55">
        <v>1</v>
      </c>
      <c r="M55" t="s">
        <v>2</v>
      </c>
      <c r="N55">
        <v>1</v>
      </c>
    </row>
    <row r="56" spans="1:17" x14ac:dyDescent="0.25">
      <c r="A56" t="s">
        <v>0</v>
      </c>
      <c r="B56">
        <v>1</v>
      </c>
      <c r="G56" t="s">
        <v>1</v>
      </c>
      <c r="K56">
        <v>1</v>
      </c>
      <c r="M56" t="s">
        <v>2</v>
      </c>
      <c r="N56">
        <v>1</v>
      </c>
    </row>
    <row r="57" spans="1:17" x14ac:dyDescent="0.25">
      <c r="A57" t="s">
        <v>0</v>
      </c>
      <c r="E57">
        <v>1</v>
      </c>
      <c r="G57" t="s">
        <v>1</v>
      </c>
      <c r="K57">
        <v>1</v>
      </c>
      <c r="M57" t="s">
        <v>2</v>
      </c>
      <c r="N57">
        <v>1</v>
      </c>
    </row>
    <row r="58" spans="1:17" x14ac:dyDescent="0.25">
      <c r="A58" t="s">
        <v>0</v>
      </c>
      <c r="B58">
        <v>1</v>
      </c>
      <c r="G58" t="s">
        <v>1</v>
      </c>
      <c r="K58">
        <v>1</v>
      </c>
      <c r="M58" t="s">
        <v>2</v>
      </c>
      <c r="N58">
        <v>1</v>
      </c>
    </row>
    <row r="59" spans="1:17" x14ac:dyDescent="0.25">
      <c r="A59" t="s">
        <v>0</v>
      </c>
      <c r="E59">
        <v>1</v>
      </c>
      <c r="G59" t="s">
        <v>1</v>
      </c>
      <c r="K59">
        <v>1</v>
      </c>
      <c r="M59" t="s">
        <v>2</v>
      </c>
      <c r="Q59">
        <v>1</v>
      </c>
    </row>
    <row r="60" spans="1:17" x14ac:dyDescent="0.25">
      <c r="A60" t="s">
        <v>0</v>
      </c>
      <c r="B60">
        <v>1</v>
      </c>
      <c r="G60" t="s">
        <v>1</v>
      </c>
      <c r="I60">
        <v>1</v>
      </c>
      <c r="M60" t="s">
        <v>2</v>
      </c>
      <c r="Q60">
        <v>1</v>
      </c>
    </row>
    <row r="61" spans="1:17" x14ac:dyDescent="0.25">
      <c r="A61" t="s">
        <v>0</v>
      </c>
      <c r="E61">
        <v>1</v>
      </c>
      <c r="G61" t="s">
        <v>1</v>
      </c>
      <c r="K61">
        <v>1</v>
      </c>
      <c r="M61" t="s">
        <v>2</v>
      </c>
      <c r="N61">
        <v>1</v>
      </c>
    </row>
    <row r="62" spans="1:17" x14ac:dyDescent="0.25">
      <c r="A62" t="s">
        <v>0</v>
      </c>
      <c r="B62">
        <v>1</v>
      </c>
      <c r="G62" t="s">
        <v>1</v>
      </c>
      <c r="K62">
        <v>1</v>
      </c>
      <c r="M62" t="s">
        <v>2</v>
      </c>
      <c r="N62">
        <v>1</v>
      </c>
    </row>
    <row r="63" spans="1:17" x14ac:dyDescent="0.25">
      <c r="A63" t="s">
        <v>0</v>
      </c>
      <c r="B63">
        <v>1</v>
      </c>
      <c r="G63" t="s">
        <v>1</v>
      </c>
      <c r="H63">
        <v>1</v>
      </c>
      <c r="M63" t="s">
        <v>2</v>
      </c>
      <c r="N63">
        <v>1</v>
      </c>
    </row>
    <row r="64" spans="1:17" x14ac:dyDescent="0.25">
      <c r="A64" t="s">
        <v>0</v>
      </c>
      <c r="B64">
        <v>1</v>
      </c>
      <c r="G64" t="s">
        <v>1</v>
      </c>
      <c r="H64">
        <v>1</v>
      </c>
      <c r="M64" t="s">
        <v>2</v>
      </c>
      <c r="N64">
        <v>1</v>
      </c>
    </row>
    <row r="65" spans="1:17" x14ac:dyDescent="0.25">
      <c r="A65" t="s">
        <v>0</v>
      </c>
      <c r="B65">
        <v>1</v>
      </c>
      <c r="G65" t="s">
        <v>1</v>
      </c>
      <c r="K65">
        <v>1</v>
      </c>
      <c r="M65" t="s">
        <v>2</v>
      </c>
      <c r="Q65">
        <v>1</v>
      </c>
    </row>
    <row r="66" spans="1:17" x14ac:dyDescent="0.25">
      <c r="A66" t="s">
        <v>0</v>
      </c>
      <c r="B66">
        <v>1</v>
      </c>
      <c r="G66" t="s">
        <v>1</v>
      </c>
      <c r="H66">
        <v>1</v>
      </c>
      <c r="M66" t="s">
        <v>2</v>
      </c>
      <c r="N66">
        <v>1</v>
      </c>
    </row>
    <row r="67" spans="1:17" x14ac:dyDescent="0.25">
      <c r="A67" t="s">
        <v>0</v>
      </c>
      <c r="B67">
        <v>1</v>
      </c>
      <c r="G67" t="s">
        <v>1</v>
      </c>
      <c r="K67">
        <v>1</v>
      </c>
      <c r="M67" t="s">
        <v>2</v>
      </c>
      <c r="N67">
        <v>1</v>
      </c>
    </row>
    <row r="68" spans="1:17" x14ac:dyDescent="0.25">
      <c r="A68" t="s">
        <v>0</v>
      </c>
      <c r="B68">
        <v>1</v>
      </c>
      <c r="G68" t="s">
        <v>1</v>
      </c>
      <c r="K68">
        <v>1</v>
      </c>
      <c r="M68" t="s">
        <v>2</v>
      </c>
      <c r="N68">
        <v>1</v>
      </c>
    </row>
    <row r="69" spans="1:17" x14ac:dyDescent="0.25">
      <c r="A69" t="s">
        <v>0</v>
      </c>
      <c r="B69">
        <v>1</v>
      </c>
      <c r="G69" t="s">
        <v>1</v>
      </c>
      <c r="J69">
        <v>1</v>
      </c>
      <c r="M69" t="s">
        <v>2</v>
      </c>
      <c r="Q69">
        <v>1</v>
      </c>
    </row>
    <row r="70" spans="1:17" x14ac:dyDescent="0.25">
      <c r="A70" t="s">
        <v>0</v>
      </c>
      <c r="B70">
        <v>1</v>
      </c>
      <c r="G70" t="s">
        <v>1</v>
      </c>
      <c r="K70">
        <v>1</v>
      </c>
      <c r="M70" t="s">
        <v>2</v>
      </c>
      <c r="N70">
        <v>1</v>
      </c>
    </row>
    <row r="71" spans="1:17" x14ac:dyDescent="0.25">
      <c r="A71" t="s">
        <v>0</v>
      </c>
      <c r="B71">
        <v>1</v>
      </c>
      <c r="G71" t="s">
        <v>1</v>
      </c>
      <c r="K71">
        <v>1</v>
      </c>
      <c r="M71" t="s">
        <v>2</v>
      </c>
      <c r="N71">
        <v>1</v>
      </c>
    </row>
    <row r="72" spans="1:17" x14ac:dyDescent="0.25">
      <c r="A72" t="s">
        <v>0</v>
      </c>
      <c r="B72">
        <v>1</v>
      </c>
      <c r="G72" t="s">
        <v>1</v>
      </c>
      <c r="K72">
        <v>1</v>
      </c>
      <c r="M72" t="s">
        <v>2</v>
      </c>
      <c r="N72">
        <v>1</v>
      </c>
    </row>
    <row r="73" spans="1:17" x14ac:dyDescent="0.25">
      <c r="A73" t="s">
        <v>0</v>
      </c>
      <c r="B73">
        <v>1</v>
      </c>
      <c r="G73" t="s">
        <v>1</v>
      </c>
      <c r="K73">
        <v>1</v>
      </c>
      <c r="M73" t="s">
        <v>2</v>
      </c>
      <c r="N73">
        <v>1</v>
      </c>
    </row>
    <row r="74" spans="1:17" x14ac:dyDescent="0.25">
      <c r="A74" t="s">
        <v>0</v>
      </c>
      <c r="B74">
        <v>1</v>
      </c>
      <c r="G74" t="s">
        <v>1</v>
      </c>
      <c r="H74">
        <v>1</v>
      </c>
      <c r="M74" t="s">
        <v>2</v>
      </c>
      <c r="N74">
        <v>1</v>
      </c>
    </row>
    <row r="75" spans="1:17" x14ac:dyDescent="0.25">
      <c r="A75" t="s">
        <v>0</v>
      </c>
      <c r="B75">
        <v>1</v>
      </c>
      <c r="G75" t="s">
        <v>1</v>
      </c>
      <c r="K75">
        <v>1</v>
      </c>
      <c r="M75" t="s">
        <v>2</v>
      </c>
      <c r="Q75">
        <v>1</v>
      </c>
    </row>
    <row r="76" spans="1:17" x14ac:dyDescent="0.25">
      <c r="A76" t="s">
        <v>0</v>
      </c>
      <c r="B76">
        <v>1</v>
      </c>
      <c r="G76" t="s">
        <v>1</v>
      </c>
      <c r="H76">
        <v>1</v>
      </c>
      <c r="M76" t="s">
        <v>2</v>
      </c>
      <c r="N76">
        <v>1</v>
      </c>
    </row>
    <row r="77" spans="1:17" x14ac:dyDescent="0.25">
      <c r="A77" t="s">
        <v>0</v>
      </c>
      <c r="B77">
        <v>1</v>
      </c>
      <c r="G77" t="s">
        <v>1</v>
      </c>
      <c r="K77">
        <v>1</v>
      </c>
      <c r="M77" t="s">
        <v>2</v>
      </c>
      <c r="N77">
        <v>1</v>
      </c>
    </row>
    <row r="78" spans="1:17" x14ac:dyDescent="0.25">
      <c r="A78" t="s">
        <v>0</v>
      </c>
      <c r="B78">
        <v>1</v>
      </c>
      <c r="G78" t="s">
        <v>1</v>
      </c>
      <c r="K78">
        <v>1</v>
      </c>
      <c r="M78" t="s">
        <v>2</v>
      </c>
      <c r="N78">
        <v>1</v>
      </c>
    </row>
    <row r="79" spans="1:17" x14ac:dyDescent="0.25">
      <c r="A79" t="s">
        <v>0</v>
      </c>
      <c r="B79">
        <v>1</v>
      </c>
      <c r="G79" t="s">
        <v>1</v>
      </c>
      <c r="H79">
        <v>1</v>
      </c>
      <c r="M79" t="s">
        <v>2</v>
      </c>
      <c r="Q79">
        <v>1</v>
      </c>
    </row>
    <row r="80" spans="1:17" x14ac:dyDescent="0.25">
      <c r="A80" t="s">
        <v>0</v>
      </c>
      <c r="B80">
        <v>1</v>
      </c>
      <c r="G80" t="s">
        <v>1</v>
      </c>
      <c r="H80">
        <v>1</v>
      </c>
      <c r="M80" t="s">
        <v>2</v>
      </c>
      <c r="N80">
        <v>1</v>
      </c>
    </row>
    <row r="81" spans="1:17" x14ac:dyDescent="0.25">
      <c r="A81" t="s">
        <v>0</v>
      </c>
      <c r="B81">
        <v>1</v>
      </c>
      <c r="G81" t="s">
        <v>1</v>
      </c>
      <c r="H81">
        <v>1</v>
      </c>
      <c r="M81" t="s">
        <v>2</v>
      </c>
      <c r="N81">
        <v>1</v>
      </c>
    </row>
    <row r="82" spans="1:17" x14ac:dyDescent="0.25">
      <c r="A82" t="s">
        <v>0</v>
      </c>
      <c r="E82">
        <v>1</v>
      </c>
      <c r="G82" t="s">
        <v>1</v>
      </c>
      <c r="H82">
        <v>1</v>
      </c>
      <c r="M82" t="s">
        <v>2</v>
      </c>
      <c r="Q82">
        <v>1</v>
      </c>
    </row>
    <row r="83" spans="1:17" x14ac:dyDescent="0.25">
      <c r="A83" t="s">
        <v>0</v>
      </c>
      <c r="B83">
        <v>1</v>
      </c>
      <c r="G83" t="s">
        <v>1</v>
      </c>
      <c r="H83">
        <v>1</v>
      </c>
      <c r="M83" t="s">
        <v>2</v>
      </c>
      <c r="N83">
        <v>1</v>
      </c>
    </row>
    <row r="84" spans="1:17" x14ac:dyDescent="0.25">
      <c r="A84" t="s">
        <v>0</v>
      </c>
      <c r="B84">
        <v>1</v>
      </c>
      <c r="G84" t="s">
        <v>1</v>
      </c>
      <c r="H84">
        <v>1</v>
      </c>
      <c r="M84" t="s">
        <v>2</v>
      </c>
      <c r="N84">
        <v>1</v>
      </c>
    </row>
    <row r="85" spans="1:17" x14ac:dyDescent="0.25">
      <c r="A85" t="s">
        <v>0</v>
      </c>
      <c r="B85">
        <v>1</v>
      </c>
      <c r="G85" t="s">
        <v>1</v>
      </c>
      <c r="H85">
        <v>1</v>
      </c>
      <c r="M85" t="s">
        <v>2</v>
      </c>
      <c r="N85">
        <v>1</v>
      </c>
    </row>
    <row r="86" spans="1:17" x14ac:dyDescent="0.25">
      <c r="A86" t="s">
        <v>0</v>
      </c>
      <c r="B86">
        <v>1</v>
      </c>
      <c r="G86" t="s">
        <v>1</v>
      </c>
      <c r="H86">
        <v>1</v>
      </c>
      <c r="M86" t="s">
        <v>2</v>
      </c>
      <c r="N86">
        <v>1</v>
      </c>
    </row>
    <row r="87" spans="1:17" x14ac:dyDescent="0.25">
      <c r="A87" t="s">
        <v>0</v>
      </c>
      <c r="B87">
        <v>1</v>
      </c>
      <c r="G87" t="s">
        <v>1</v>
      </c>
      <c r="K87">
        <v>1</v>
      </c>
      <c r="M87" t="s">
        <v>2</v>
      </c>
      <c r="Q87">
        <v>1</v>
      </c>
    </row>
    <row r="88" spans="1:17" x14ac:dyDescent="0.25">
      <c r="A88" t="s">
        <v>0</v>
      </c>
      <c r="B88">
        <v>1</v>
      </c>
      <c r="G88" t="s">
        <v>1</v>
      </c>
      <c r="H88">
        <v>1</v>
      </c>
      <c r="M88" t="s">
        <v>2</v>
      </c>
      <c r="Q88">
        <v>1</v>
      </c>
    </row>
    <row r="89" spans="1:17" x14ac:dyDescent="0.25">
      <c r="A89" t="s">
        <v>0</v>
      </c>
      <c r="B89">
        <v>1</v>
      </c>
      <c r="G89" t="s">
        <v>1</v>
      </c>
      <c r="H89">
        <v>1</v>
      </c>
      <c r="M89" t="s">
        <v>2</v>
      </c>
      <c r="N89">
        <v>1</v>
      </c>
    </row>
    <row r="90" spans="1:17" x14ac:dyDescent="0.25">
      <c r="A90" t="s">
        <v>0</v>
      </c>
      <c r="B90">
        <v>1</v>
      </c>
      <c r="G90" t="s">
        <v>1</v>
      </c>
      <c r="H90">
        <v>1</v>
      </c>
      <c r="M90" t="s">
        <v>2</v>
      </c>
      <c r="N90">
        <v>1</v>
      </c>
    </row>
    <row r="91" spans="1:17" x14ac:dyDescent="0.25">
      <c r="A91" t="s">
        <v>0</v>
      </c>
      <c r="B91">
        <v>1</v>
      </c>
      <c r="G91" t="s">
        <v>1</v>
      </c>
      <c r="H91">
        <v>1</v>
      </c>
      <c r="M91" t="s">
        <v>2</v>
      </c>
      <c r="N91">
        <v>1</v>
      </c>
    </row>
    <row r="92" spans="1:17" x14ac:dyDescent="0.25">
      <c r="G92" t="s">
        <v>1</v>
      </c>
      <c r="K92">
        <v>1</v>
      </c>
      <c r="M92" t="s">
        <v>2</v>
      </c>
      <c r="N92">
        <v>1</v>
      </c>
    </row>
    <row r="93" spans="1:17" x14ac:dyDescent="0.25">
      <c r="G93" t="s">
        <v>1</v>
      </c>
      <c r="H93">
        <v>1</v>
      </c>
    </row>
    <row r="94" spans="1:17" x14ac:dyDescent="0.25">
      <c r="G94" t="s">
        <v>1</v>
      </c>
      <c r="H94">
        <v>1</v>
      </c>
    </row>
    <row r="95" spans="1:17" x14ac:dyDescent="0.25">
      <c r="G95" t="s">
        <v>1</v>
      </c>
      <c r="H95">
        <v>1</v>
      </c>
    </row>
    <row r="96" spans="1:17" x14ac:dyDescent="0.25">
      <c r="G96" t="s">
        <v>1</v>
      </c>
      <c r="H96">
        <v>1</v>
      </c>
    </row>
    <row r="97" spans="1:17" x14ac:dyDescent="0.25">
      <c r="A97" s="3" t="s">
        <v>4</v>
      </c>
      <c r="B97" s="3">
        <f>SUM(B2:B96)</f>
        <v>81</v>
      </c>
      <c r="C97" s="3">
        <f>SUM(C2:C96)</f>
        <v>0</v>
      </c>
      <c r="D97" s="3">
        <f>SUM(D2:D96)</f>
        <v>0</v>
      </c>
      <c r="E97" s="3">
        <f>SUM(E2:E96)</f>
        <v>9</v>
      </c>
      <c r="G97" s="3" t="s">
        <v>4</v>
      </c>
      <c r="H97" s="3">
        <f>SUM(H2:H96)</f>
        <v>42</v>
      </c>
      <c r="I97" s="3">
        <f>SUM(I2:I96)</f>
        <v>1</v>
      </c>
      <c r="J97" s="3">
        <f>SUM(J2:J96)</f>
        <v>4</v>
      </c>
      <c r="K97" s="3">
        <f>SUM(K2:K96)</f>
        <v>48</v>
      </c>
      <c r="M97" s="3" t="s">
        <v>4</v>
      </c>
      <c r="N97" s="3">
        <f>SUM(N2:N96)</f>
        <v>76</v>
      </c>
      <c r="O97" s="3">
        <f>SUM(O2:O96)</f>
        <v>0</v>
      </c>
      <c r="P97" s="3">
        <f>SUM(P2:P96)</f>
        <v>0</v>
      </c>
      <c r="Q97" s="3">
        <f>SUM(Q2:Q96)</f>
        <v>15</v>
      </c>
    </row>
    <row r="98" spans="1:17" x14ac:dyDescent="0.25">
      <c r="A98" t="s">
        <v>5</v>
      </c>
      <c r="B98" s="1">
        <v>0.9</v>
      </c>
      <c r="G98" t="s">
        <v>6</v>
      </c>
      <c r="H98" s="1">
        <v>0.44</v>
      </c>
      <c r="M98" t="s">
        <v>6</v>
      </c>
      <c r="N98" s="1">
        <v>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FB22-C280-4EDB-97AD-13625C779A34}">
  <dimension ref="A1:AI161"/>
  <sheetViews>
    <sheetView topLeftCell="A55" workbookViewId="0">
      <selection activeCell="Y97" sqref="Y97"/>
    </sheetView>
  </sheetViews>
  <sheetFormatPr defaultRowHeight="15" x14ac:dyDescent="0.25"/>
  <cols>
    <col min="1" max="1" width="9.140625" bestFit="1" customWidth="1"/>
    <col min="2" max="2" width="20.42578125" bestFit="1" customWidth="1"/>
    <col min="3" max="3" width="7.42578125" bestFit="1" customWidth="1"/>
    <col min="4" max="4" width="9.140625" bestFit="1" customWidth="1"/>
    <col min="5" max="5" width="5.7109375" bestFit="1" customWidth="1"/>
    <col min="6" max="6" width="8.140625" bestFit="1" customWidth="1"/>
    <col min="7" max="7" width="9.140625" bestFit="1" customWidth="1"/>
    <col min="8" max="8" width="7.140625" bestFit="1" customWidth="1"/>
    <col min="9" max="9" width="20.42578125" bestFit="1" customWidth="1"/>
    <col min="10" max="10" width="9.140625" bestFit="1" customWidth="1"/>
    <col min="12" max="12" width="5.7109375" bestFit="1" customWidth="1"/>
    <col min="13" max="13" width="8.7109375" customWidth="1"/>
    <col min="14" max="14" width="7.140625" bestFit="1" customWidth="1"/>
    <col min="15" max="15" width="6.85546875" bestFit="1" customWidth="1"/>
    <col min="16" max="16" width="20.42578125" bestFit="1" customWidth="1"/>
    <col min="17" max="17" width="6.85546875" bestFit="1" customWidth="1"/>
    <col min="18" max="18" width="8.140625" bestFit="1" customWidth="1"/>
    <col min="19" max="19" width="5.7109375" bestFit="1" customWidth="1"/>
  </cols>
  <sheetData>
    <row r="1" spans="1:21" x14ac:dyDescent="0.25">
      <c r="B1" s="2" t="s">
        <v>7</v>
      </c>
      <c r="C1" s="2" t="s">
        <v>2</v>
      </c>
      <c r="D1" s="2" t="s">
        <v>0</v>
      </c>
      <c r="E1" s="2" t="s">
        <v>3</v>
      </c>
      <c r="F1" s="2" t="s">
        <v>6</v>
      </c>
      <c r="I1" s="2" t="s">
        <v>7</v>
      </c>
      <c r="J1" s="2" t="s">
        <v>2</v>
      </c>
      <c r="K1" s="2" t="s">
        <v>0</v>
      </c>
      <c r="L1" s="2" t="s">
        <v>3</v>
      </c>
      <c r="M1" s="2" t="s">
        <v>6</v>
      </c>
      <c r="P1" s="2" t="s">
        <v>7</v>
      </c>
      <c r="Q1" s="2" t="s">
        <v>2</v>
      </c>
      <c r="R1" s="2" t="s">
        <v>0</v>
      </c>
      <c r="S1" s="2" t="s">
        <v>3</v>
      </c>
      <c r="T1" s="2" t="s">
        <v>6</v>
      </c>
    </row>
    <row r="2" spans="1:21" x14ac:dyDescent="0.25">
      <c r="A2" t="s">
        <v>1</v>
      </c>
      <c r="B2">
        <v>1</v>
      </c>
      <c r="F2" t="s">
        <v>8</v>
      </c>
      <c r="H2" t="s">
        <v>2</v>
      </c>
      <c r="J2">
        <v>1</v>
      </c>
      <c r="M2" t="s">
        <v>9</v>
      </c>
      <c r="O2" t="s">
        <v>0</v>
      </c>
      <c r="R2">
        <v>1</v>
      </c>
      <c r="T2" t="s">
        <v>10</v>
      </c>
    </row>
    <row r="3" spans="1:21" x14ac:dyDescent="0.25">
      <c r="A3" t="s">
        <v>1</v>
      </c>
      <c r="B3">
        <v>1</v>
      </c>
      <c r="F3" t="s">
        <v>11</v>
      </c>
      <c r="H3" t="s">
        <v>2</v>
      </c>
      <c r="J3">
        <v>1</v>
      </c>
      <c r="M3" t="s">
        <v>12</v>
      </c>
      <c r="O3" t="s">
        <v>0</v>
      </c>
      <c r="S3">
        <v>1</v>
      </c>
      <c r="U3" t="s">
        <v>13</v>
      </c>
    </row>
    <row r="4" spans="1:21" x14ac:dyDescent="0.25">
      <c r="A4" t="s">
        <v>1</v>
      </c>
      <c r="E4">
        <v>1</v>
      </c>
      <c r="G4" t="s">
        <v>14</v>
      </c>
      <c r="H4" t="s">
        <v>2</v>
      </c>
      <c r="L4">
        <v>1</v>
      </c>
      <c r="N4" t="s">
        <v>15</v>
      </c>
      <c r="O4" t="s">
        <v>0</v>
      </c>
      <c r="S4">
        <v>1</v>
      </c>
      <c r="U4" t="s">
        <v>16</v>
      </c>
    </row>
    <row r="5" spans="1:21" x14ac:dyDescent="0.25">
      <c r="A5" t="s">
        <v>1</v>
      </c>
      <c r="B5">
        <v>1</v>
      </c>
      <c r="F5" t="s">
        <v>17</v>
      </c>
      <c r="H5" t="s">
        <v>2</v>
      </c>
      <c r="J5">
        <v>1</v>
      </c>
      <c r="M5" t="s">
        <v>18</v>
      </c>
      <c r="O5" t="s">
        <v>0</v>
      </c>
      <c r="R5">
        <v>1</v>
      </c>
      <c r="T5" t="s">
        <v>19</v>
      </c>
    </row>
    <row r="6" spans="1:21" x14ac:dyDescent="0.25">
      <c r="A6" t="s">
        <v>1</v>
      </c>
      <c r="E6">
        <v>1</v>
      </c>
      <c r="G6" t="s">
        <v>20</v>
      </c>
      <c r="H6" t="s">
        <v>2</v>
      </c>
      <c r="L6">
        <v>1</v>
      </c>
      <c r="N6" t="s">
        <v>21</v>
      </c>
      <c r="O6" t="s">
        <v>0</v>
      </c>
      <c r="R6">
        <v>1</v>
      </c>
      <c r="T6" t="s">
        <v>22</v>
      </c>
    </row>
    <row r="7" spans="1:21" x14ac:dyDescent="0.25">
      <c r="A7" t="s">
        <v>1</v>
      </c>
      <c r="E7">
        <v>1</v>
      </c>
      <c r="G7" t="s">
        <v>23</v>
      </c>
      <c r="H7" t="s">
        <v>2</v>
      </c>
      <c r="J7">
        <v>1</v>
      </c>
      <c r="M7" t="s">
        <v>24</v>
      </c>
      <c r="O7" t="s">
        <v>0</v>
      </c>
      <c r="R7">
        <v>1</v>
      </c>
      <c r="T7" t="s">
        <v>25</v>
      </c>
    </row>
    <row r="8" spans="1:21" x14ac:dyDescent="0.25">
      <c r="A8" t="s">
        <v>1</v>
      </c>
      <c r="B8">
        <v>1</v>
      </c>
      <c r="F8" t="s">
        <v>26</v>
      </c>
      <c r="H8" t="s">
        <v>2</v>
      </c>
      <c r="J8">
        <v>1</v>
      </c>
      <c r="M8" t="s">
        <v>27</v>
      </c>
      <c r="O8" t="s">
        <v>0</v>
      </c>
      <c r="R8">
        <v>1</v>
      </c>
      <c r="T8" t="s">
        <v>28</v>
      </c>
    </row>
    <row r="9" spans="1:21" x14ac:dyDescent="0.25">
      <c r="A9" t="s">
        <v>1</v>
      </c>
      <c r="B9">
        <v>1</v>
      </c>
      <c r="F9" t="s">
        <v>29</v>
      </c>
      <c r="H9" t="s">
        <v>2</v>
      </c>
      <c r="J9">
        <v>1</v>
      </c>
      <c r="M9" t="s">
        <v>30</v>
      </c>
      <c r="O9" t="s">
        <v>0</v>
      </c>
      <c r="R9">
        <v>1</v>
      </c>
      <c r="T9" t="s">
        <v>31</v>
      </c>
    </row>
    <row r="10" spans="1:21" x14ac:dyDescent="0.25">
      <c r="A10" t="s">
        <v>1</v>
      </c>
      <c r="B10">
        <v>1</v>
      </c>
      <c r="F10" t="s">
        <v>32</v>
      </c>
      <c r="H10" t="s">
        <v>2</v>
      </c>
      <c r="J10">
        <v>1</v>
      </c>
      <c r="M10" t="s">
        <v>33</v>
      </c>
      <c r="O10" t="s">
        <v>0</v>
      </c>
      <c r="R10">
        <v>1</v>
      </c>
      <c r="T10" t="s">
        <v>34</v>
      </c>
    </row>
    <row r="11" spans="1:21" x14ac:dyDescent="0.25">
      <c r="A11" t="s">
        <v>1</v>
      </c>
      <c r="E11">
        <v>1</v>
      </c>
      <c r="G11" t="s">
        <v>35</v>
      </c>
      <c r="H11" t="s">
        <v>2</v>
      </c>
      <c r="J11">
        <v>1</v>
      </c>
      <c r="M11" t="s">
        <v>36</v>
      </c>
      <c r="O11" t="s">
        <v>0</v>
      </c>
      <c r="R11">
        <v>1</v>
      </c>
      <c r="T11" t="s">
        <v>37</v>
      </c>
    </row>
    <row r="12" spans="1:21" x14ac:dyDescent="0.25">
      <c r="A12" t="s">
        <v>1</v>
      </c>
      <c r="B12">
        <v>1</v>
      </c>
      <c r="F12" t="s">
        <v>38</v>
      </c>
      <c r="H12" t="s">
        <v>2</v>
      </c>
      <c r="J12">
        <v>1</v>
      </c>
      <c r="M12" t="s">
        <v>39</v>
      </c>
      <c r="O12" t="s">
        <v>0</v>
      </c>
      <c r="R12">
        <v>1</v>
      </c>
      <c r="T12" t="s">
        <v>40</v>
      </c>
    </row>
    <row r="13" spans="1:21" x14ac:dyDescent="0.25">
      <c r="A13" t="s">
        <v>1</v>
      </c>
      <c r="B13">
        <v>1</v>
      </c>
      <c r="F13" t="s">
        <v>41</v>
      </c>
      <c r="H13" t="s">
        <v>2</v>
      </c>
      <c r="J13">
        <v>1</v>
      </c>
      <c r="M13" t="s">
        <v>42</v>
      </c>
      <c r="O13" t="s">
        <v>0</v>
      </c>
      <c r="R13">
        <v>1</v>
      </c>
      <c r="T13" t="s">
        <v>43</v>
      </c>
    </row>
    <row r="14" spans="1:21" x14ac:dyDescent="0.25">
      <c r="A14" t="s">
        <v>1</v>
      </c>
      <c r="E14">
        <v>1</v>
      </c>
      <c r="G14" t="s">
        <v>44</v>
      </c>
      <c r="H14" t="s">
        <v>2</v>
      </c>
      <c r="J14">
        <v>1</v>
      </c>
      <c r="M14" t="s">
        <v>45</v>
      </c>
      <c r="O14" t="s">
        <v>0</v>
      </c>
      <c r="R14">
        <v>1</v>
      </c>
      <c r="T14" t="s">
        <v>46</v>
      </c>
    </row>
    <row r="15" spans="1:21" x14ac:dyDescent="0.25">
      <c r="A15" t="s">
        <v>1</v>
      </c>
      <c r="B15">
        <v>1</v>
      </c>
      <c r="F15" t="s">
        <v>47</v>
      </c>
      <c r="H15" t="s">
        <v>2</v>
      </c>
      <c r="J15">
        <v>1</v>
      </c>
      <c r="M15" t="s">
        <v>48</v>
      </c>
      <c r="O15" t="s">
        <v>0</v>
      </c>
      <c r="R15">
        <v>1</v>
      </c>
      <c r="T15" t="s">
        <v>49</v>
      </c>
    </row>
    <row r="16" spans="1:21" x14ac:dyDescent="0.25">
      <c r="A16" t="s">
        <v>1</v>
      </c>
      <c r="B16">
        <v>1</v>
      </c>
      <c r="F16" t="s">
        <v>50</v>
      </c>
      <c r="H16" t="s">
        <v>2</v>
      </c>
      <c r="J16">
        <v>1</v>
      </c>
      <c r="M16" t="s">
        <v>51</v>
      </c>
      <c r="O16" t="s">
        <v>0</v>
      </c>
      <c r="R16">
        <v>1</v>
      </c>
      <c r="T16" t="s">
        <v>52</v>
      </c>
    </row>
    <row r="17" spans="1:21" x14ac:dyDescent="0.25">
      <c r="A17" t="s">
        <v>1</v>
      </c>
      <c r="B17">
        <v>1</v>
      </c>
      <c r="F17" t="s">
        <v>53</v>
      </c>
      <c r="H17" t="s">
        <v>2</v>
      </c>
      <c r="J17">
        <v>1</v>
      </c>
      <c r="M17" t="s">
        <v>54</v>
      </c>
      <c r="O17" t="s">
        <v>0</v>
      </c>
      <c r="R17">
        <v>1</v>
      </c>
      <c r="T17" t="s">
        <v>55</v>
      </c>
    </row>
    <row r="18" spans="1:21" x14ac:dyDescent="0.25">
      <c r="A18" t="s">
        <v>1</v>
      </c>
      <c r="B18">
        <v>1</v>
      </c>
      <c r="F18" t="s">
        <v>56</v>
      </c>
      <c r="H18" t="s">
        <v>2</v>
      </c>
      <c r="J18">
        <v>1</v>
      </c>
      <c r="M18" t="s">
        <v>57</v>
      </c>
      <c r="O18" t="s">
        <v>0</v>
      </c>
      <c r="R18">
        <v>1</v>
      </c>
      <c r="T18" t="s">
        <v>58</v>
      </c>
    </row>
    <row r="19" spans="1:21" x14ac:dyDescent="0.25">
      <c r="A19" t="s">
        <v>1</v>
      </c>
      <c r="B19">
        <v>1</v>
      </c>
      <c r="F19" t="s">
        <v>59</v>
      </c>
      <c r="H19" t="s">
        <v>2</v>
      </c>
      <c r="L19">
        <v>1</v>
      </c>
      <c r="N19" t="s">
        <v>60</v>
      </c>
      <c r="O19" t="s">
        <v>0</v>
      </c>
      <c r="R19">
        <v>1</v>
      </c>
      <c r="T19" t="s">
        <v>61</v>
      </c>
    </row>
    <row r="20" spans="1:21" x14ac:dyDescent="0.25">
      <c r="A20" t="s">
        <v>1</v>
      </c>
      <c r="B20">
        <v>1</v>
      </c>
      <c r="F20" t="s">
        <v>62</v>
      </c>
      <c r="H20" t="s">
        <v>2</v>
      </c>
      <c r="J20">
        <v>1</v>
      </c>
      <c r="M20" t="s">
        <v>63</v>
      </c>
      <c r="O20" t="s">
        <v>0</v>
      </c>
      <c r="R20">
        <v>1</v>
      </c>
      <c r="T20" t="s">
        <v>64</v>
      </c>
    </row>
    <row r="21" spans="1:21" x14ac:dyDescent="0.25">
      <c r="A21" t="s">
        <v>1</v>
      </c>
      <c r="B21">
        <v>1</v>
      </c>
      <c r="F21" t="s">
        <v>65</v>
      </c>
      <c r="H21" t="s">
        <v>2</v>
      </c>
      <c r="J21">
        <v>1</v>
      </c>
      <c r="M21" t="s">
        <v>66</v>
      </c>
      <c r="O21" t="s">
        <v>0</v>
      </c>
      <c r="R21">
        <v>1</v>
      </c>
      <c r="T21" t="s">
        <v>67</v>
      </c>
    </row>
    <row r="22" spans="1:21" x14ac:dyDescent="0.25">
      <c r="A22" t="s">
        <v>1</v>
      </c>
      <c r="B22">
        <v>1</v>
      </c>
      <c r="F22" t="s">
        <v>68</v>
      </c>
      <c r="H22" t="s">
        <v>2</v>
      </c>
      <c r="J22">
        <v>1</v>
      </c>
      <c r="M22" t="s">
        <v>69</v>
      </c>
      <c r="O22" t="s">
        <v>0</v>
      </c>
      <c r="R22">
        <v>1</v>
      </c>
      <c r="T22" t="s">
        <v>70</v>
      </c>
    </row>
    <row r="23" spans="1:21" x14ac:dyDescent="0.25">
      <c r="A23" t="s">
        <v>1</v>
      </c>
      <c r="B23">
        <v>1</v>
      </c>
      <c r="F23" t="s">
        <v>71</v>
      </c>
      <c r="H23" t="s">
        <v>2</v>
      </c>
      <c r="J23">
        <v>1</v>
      </c>
      <c r="M23" t="s">
        <v>72</v>
      </c>
      <c r="O23" t="s">
        <v>0</v>
      </c>
      <c r="R23">
        <v>1</v>
      </c>
      <c r="T23" t="s">
        <v>73</v>
      </c>
    </row>
    <row r="24" spans="1:21" x14ac:dyDescent="0.25">
      <c r="A24" t="s">
        <v>1</v>
      </c>
      <c r="E24">
        <v>1</v>
      </c>
      <c r="G24" t="s">
        <v>74</v>
      </c>
      <c r="H24" t="s">
        <v>2</v>
      </c>
      <c r="J24">
        <v>1</v>
      </c>
      <c r="M24" t="s">
        <v>75</v>
      </c>
      <c r="O24" t="s">
        <v>0</v>
      </c>
      <c r="R24">
        <v>1</v>
      </c>
      <c r="T24" t="s">
        <v>76</v>
      </c>
    </row>
    <row r="25" spans="1:21" x14ac:dyDescent="0.25">
      <c r="A25" t="s">
        <v>1</v>
      </c>
      <c r="E25">
        <v>1</v>
      </c>
      <c r="G25" t="s">
        <v>77</v>
      </c>
      <c r="H25" t="s">
        <v>2</v>
      </c>
      <c r="J25">
        <v>1</v>
      </c>
      <c r="M25" t="s">
        <v>78</v>
      </c>
      <c r="O25" t="s">
        <v>0</v>
      </c>
      <c r="S25">
        <v>1</v>
      </c>
      <c r="U25" t="s">
        <v>79</v>
      </c>
    </row>
    <row r="26" spans="1:21" x14ac:dyDescent="0.25">
      <c r="A26" t="s">
        <v>1</v>
      </c>
      <c r="B26">
        <v>1</v>
      </c>
      <c r="F26" t="s">
        <v>80</v>
      </c>
      <c r="H26" t="s">
        <v>2</v>
      </c>
      <c r="J26">
        <v>1</v>
      </c>
      <c r="M26" t="s">
        <v>81</v>
      </c>
      <c r="O26" t="s">
        <v>0</v>
      </c>
      <c r="R26">
        <v>1</v>
      </c>
      <c r="T26" t="s">
        <v>82</v>
      </c>
    </row>
    <row r="27" spans="1:21" x14ac:dyDescent="0.25">
      <c r="A27" t="s">
        <v>1</v>
      </c>
      <c r="B27">
        <v>1</v>
      </c>
      <c r="F27" t="s">
        <v>83</v>
      </c>
      <c r="H27" t="s">
        <v>2</v>
      </c>
      <c r="J27">
        <v>1</v>
      </c>
      <c r="M27" t="s">
        <v>84</v>
      </c>
      <c r="O27" t="s">
        <v>0</v>
      </c>
      <c r="R27">
        <v>1</v>
      </c>
      <c r="T27" t="s">
        <v>85</v>
      </c>
    </row>
    <row r="28" spans="1:21" x14ac:dyDescent="0.25">
      <c r="A28" t="s">
        <v>1</v>
      </c>
      <c r="B28">
        <v>1</v>
      </c>
      <c r="F28" t="s">
        <v>86</v>
      </c>
      <c r="H28" t="s">
        <v>2</v>
      </c>
      <c r="J28">
        <v>1</v>
      </c>
      <c r="M28" t="s">
        <v>87</v>
      </c>
      <c r="O28" t="s">
        <v>0</v>
      </c>
      <c r="R28">
        <v>1</v>
      </c>
      <c r="T28" t="s">
        <v>88</v>
      </c>
    </row>
    <row r="29" spans="1:21" x14ac:dyDescent="0.25">
      <c r="A29" t="s">
        <v>1</v>
      </c>
      <c r="B29">
        <v>1</v>
      </c>
      <c r="F29" t="s">
        <v>89</v>
      </c>
      <c r="H29" t="s">
        <v>2</v>
      </c>
      <c r="J29">
        <v>1</v>
      </c>
      <c r="M29" t="s">
        <v>90</v>
      </c>
      <c r="O29" t="s">
        <v>0</v>
      </c>
      <c r="R29">
        <v>1</v>
      </c>
      <c r="T29" t="s">
        <v>91</v>
      </c>
    </row>
    <row r="30" spans="1:21" x14ac:dyDescent="0.25">
      <c r="A30" t="s">
        <v>1</v>
      </c>
      <c r="B30">
        <v>1</v>
      </c>
      <c r="F30" t="s">
        <v>92</v>
      </c>
      <c r="H30" t="s">
        <v>2</v>
      </c>
      <c r="J30">
        <v>1</v>
      </c>
      <c r="M30" t="s">
        <v>93</v>
      </c>
      <c r="O30" t="s">
        <v>0</v>
      </c>
      <c r="S30">
        <v>1</v>
      </c>
      <c r="U30" t="s">
        <v>94</v>
      </c>
    </row>
    <row r="31" spans="1:21" x14ac:dyDescent="0.25">
      <c r="A31" t="s">
        <v>1</v>
      </c>
      <c r="B31">
        <v>1</v>
      </c>
      <c r="F31" t="s">
        <v>95</v>
      </c>
      <c r="H31" t="s">
        <v>2</v>
      </c>
      <c r="J31">
        <v>1</v>
      </c>
      <c r="M31" t="s">
        <v>96</v>
      </c>
      <c r="O31" t="s">
        <v>0</v>
      </c>
      <c r="R31">
        <v>1</v>
      </c>
      <c r="T31" t="s">
        <v>97</v>
      </c>
    </row>
    <row r="32" spans="1:21" x14ac:dyDescent="0.25">
      <c r="A32" t="s">
        <v>1</v>
      </c>
      <c r="B32">
        <v>1</v>
      </c>
      <c r="F32" t="s">
        <v>98</v>
      </c>
      <c r="H32" t="s">
        <v>2</v>
      </c>
      <c r="J32">
        <v>1</v>
      </c>
      <c r="M32" t="s">
        <v>99</v>
      </c>
      <c r="O32" t="s">
        <v>0</v>
      </c>
      <c r="R32">
        <v>1</v>
      </c>
      <c r="T32" t="s">
        <v>100</v>
      </c>
    </row>
    <row r="33" spans="1:21" x14ac:dyDescent="0.25">
      <c r="A33" t="s">
        <v>1</v>
      </c>
      <c r="E33">
        <v>1</v>
      </c>
      <c r="G33" t="s">
        <v>101</v>
      </c>
      <c r="H33" t="s">
        <v>2</v>
      </c>
      <c r="J33">
        <v>1</v>
      </c>
      <c r="M33" t="s">
        <v>102</v>
      </c>
      <c r="O33" t="s">
        <v>0</v>
      </c>
      <c r="R33">
        <v>1</v>
      </c>
      <c r="T33" t="s">
        <v>103</v>
      </c>
    </row>
    <row r="34" spans="1:21" x14ac:dyDescent="0.25">
      <c r="A34" t="s">
        <v>1</v>
      </c>
      <c r="B34">
        <v>1</v>
      </c>
      <c r="F34" t="s">
        <v>104</v>
      </c>
      <c r="H34" t="s">
        <v>2</v>
      </c>
      <c r="J34">
        <v>1</v>
      </c>
      <c r="M34" t="s">
        <v>105</v>
      </c>
      <c r="O34" t="s">
        <v>0</v>
      </c>
      <c r="R34">
        <v>1</v>
      </c>
      <c r="T34" t="s">
        <v>106</v>
      </c>
    </row>
    <row r="35" spans="1:21" x14ac:dyDescent="0.25">
      <c r="A35" t="s">
        <v>1</v>
      </c>
      <c r="B35">
        <v>1</v>
      </c>
      <c r="F35" t="s">
        <v>107</v>
      </c>
      <c r="H35" t="s">
        <v>2</v>
      </c>
      <c r="J35">
        <v>1</v>
      </c>
      <c r="M35" t="s">
        <v>108</v>
      </c>
      <c r="O35" t="s">
        <v>0</v>
      </c>
      <c r="R35">
        <v>1</v>
      </c>
      <c r="T35" t="s">
        <v>109</v>
      </c>
    </row>
    <row r="36" spans="1:21" x14ac:dyDescent="0.25">
      <c r="A36" t="s">
        <v>1</v>
      </c>
      <c r="B36">
        <v>1</v>
      </c>
      <c r="F36" t="s">
        <v>110</v>
      </c>
      <c r="H36" t="s">
        <v>2</v>
      </c>
      <c r="J36">
        <v>1</v>
      </c>
      <c r="M36" t="s">
        <v>111</v>
      </c>
      <c r="O36" t="s">
        <v>0</v>
      </c>
      <c r="R36">
        <v>1</v>
      </c>
      <c r="T36" t="s">
        <v>112</v>
      </c>
    </row>
    <row r="37" spans="1:21" x14ac:dyDescent="0.25">
      <c r="A37" t="s">
        <v>1</v>
      </c>
      <c r="B37">
        <v>1</v>
      </c>
      <c r="F37" t="s">
        <v>113</v>
      </c>
      <c r="H37" t="s">
        <v>2</v>
      </c>
      <c r="J37">
        <v>1</v>
      </c>
      <c r="M37" t="s">
        <v>114</v>
      </c>
      <c r="O37" t="s">
        <v>0</v>
      </c>
      <c r="S37">
        <v>1</v>
      </c>
      <c r="U37" t="s">
        <v>115</v>
      </c>
    </row>
    <row r="38" spans="1:21" x14ac:dyDescent="0.25">
      <c r="A38" t="s">
        <v>1</v>
      </c>
      <c r="B38">
        <v>1</v>
      </c>
      <c r="F38" t="s">
        <v>116</v>
      </c>
      <c r="H38" t="s">
        <v>2</v>
      </c>
      <c r="J38">
        <v>1</v>
      </c>
      <c r="M38" t="s">
        <v>29</v>
      </c>
      <c r="O38" t="s">
        <v>0</v>
      </c>
      <c r="R38">
        <v>1</v>
      </c>
      <c r="T38" t="s">
        <v>117</v>
      </c>
    </row>
    <row r="39" spans="1:21" x14ac:dyDescent="0.25">
      <c r="A39" t="s">
        <v>1</v>
      </c>
      <c r="B39">
        <v>1</v>
      </c>
      <c r="F39" t="s">
        <v>118</v>
      </c>
      <c r="H39" t="s">
        <v>2</v>
      </c>
      <c r="J39">
        <v>1</v>
      </c>
      <c r="M39" t="s">
        <v>119</v>
      </c>
      <c r="O39" t="s">
        <v>0</v>
      </c>
      <c r="R39">
        <v>1</v>
      </c>
      <c r="T39" t="s">
        <v>120</v>
      </c>
    </row>
    <row r="40" spans="1:21" x14ac:dyDescent="0.25">
      <c r="A40" t="s">
        <v>1</v>
      </c>
      <c r="B40">
        <v>1</v>
      </c>
      <c r="F40" t="s">
        <v>121</v>
      </c>
      <c r="H40" t="s">
        <v>2</v>
      </c>
      <c r="J40">
        <v>1</v>
      </c>
      <c r="M40" t="s">
        <v>122</v>
      </c>
      <c r="O40" t="s">
        <v>0</v>
      </c>
      <c r="R40">
        <v>1</v>
      </c>
      <c r="T40" t="s">
        <v>123</v>
      </c>
    </row>
    <row r="41" spans="1:21" x14ac:dyDescent="0.25">
      <c r="A41" t="s">
        <v>1</v>
      </c>
      <c r="E41">
        <v>1</v>
      </c>
      <c r="G41" t="s">
        <v>124</v>
      </c>
      <c r="H41" t="s">
        <v>2</v>
      </c>
      <c r="J41">
        <v>1</v>
      </c>
      <c r="M41" t="s">
        <v>125</v>
      </c>
      <c r="O41" t="s">
        <v>0</v>
      </c>
      <c r="R41">
        <v>1</v>
      </c>
      <c r="T41" t="s">
        <v>126</v>
      </c>
    </row>
    <row r="42" spans="1:21" x14ac:dyDescent="0.25">
      <c r="A42" t="s">
        <v>1</v>
      </c>
      <c r="B42">
        <v>1</v>
      </c>
      <c r="F42" t="s">
        <v>127</v>
      </c>
      <c r="H42" t="s">
        <v>2</v>
      </c>
      <c r="J42">
        <v>1</v>
      </c>
      <c r="M42" t="s">
        <v>128</v>
      </c>
      <c r="O42" t="s">
        <v>0</v>
      </c>
      <c r="R42">
        <v>1</v>
      </c>
      <c r="T42" t="s">
        <v>129</v>
      </c>
    </row>
    <row r="43" spans="1:21" x14ac:dyDescent="0.25">
      <c r="A43" t="s">
        <v>1</v>
      </c>
      <c r="B43">
        <v>1</v>
      </c>
      <c r="F43" t="s">
        <v>130</v>
      </c>
      <c r="H43" t="s">
        <v>2</v>
      </c>
      <c r="J43">
        <v>1</v>
      </c>
      <c r="M43" t="s">
        <v>131</v>
      </c>
      <c r="O43" t="s">
        <v>0</v>
      </c>
      <c r="S43">
        <v>1</v>
      </c>
      <c r="U43" t="s">
        <v>132</v>
      </c>
    </row>
    <row r="44" spans="1:21" x14ac:dyDescent="0.25">
      <c r="A44" t="s">
        <v>1</v>
      </c>
      <c r="E44">
        <v>1</v>
      </c>
      <c r="G44" t="s">
        <v>133</v>
      </c>
      <c r="H44" t="s">
        <v>2</v>
      </c>
      <c r="J44">
        <v>1</v>
      </c>
      <c r="M44" t="s">
        <v>134</v>
      </c>
      <c r="O44" t="s">
        <v>0</v>
      </c>
      <c r="R44">
        <v>1</v>
      </c>
      <c r="T44" t="s">
        <v>135</v>
      </c>
    </row>
    <row r="45" spans="1:21" x14ac:dyDescent="0.25">
      <c r="A45" t="s">
        <v>1</v>
      </c>
      <c r="E45">
        <v>1</v>
      </c>
      <c r="G45" t="s">
        <v>136</v>
      </c>
      <c r="H45" t="s">
        <v>2</v>
      </c>
      <c r="J45">
        <v>1</v>
      </c>
      <c r="M45" t="s">
        <v>137</v>
      </c>
      <c r="O45" t="s">
        <v>0</v>
      </c>
      <c r="R45">
        <v>1</v>
      </c>
      <c r="T45" t="s">
        <v>138</v>
      </c>
    </row>
    <row r="46" spans="1:21" x14ac:dyDescent="0.25">
      <c r="A46" t="s">
        <v>1</v>
      </c>
      <c r="B46">
        <v>1</v>
      </c>
      <c r="F46" t="s">
        <v>139</v>
      </c>
      <c r="H46" t="s">
        <v>2</v>
      </c>
      <c r="J46">
        <v>1</v>
      </c>
      <c r="M46" t="s">
        <v>140</v>
      </c>
      <c r="O46" t="s">
        <v>0</v>
      </c>
      <c r="R46">
        <v>1</v>
      </c>
      <c r="T46" t="s">
        <v>141</v>
      </c>
    </row>
    <row r="47" spans="1:21" x14ac:dyDescent="0.25">
      <c r="A47" t="s">
        <v>1</v>
      </c>
      <c r="B47">
        <v>1</v>
      </c>
      <c r="F47" t="s">
        <v>142</v>
      </c>
      <c r="H47" t="s">
        <v>2</v>
      </c>
      <c r="J47">
        <v>1</v>
      </c>
      <c r="M47" t="s">
        <v>143</v>
      </c>
      <c r="O47" t="s">
        <v>0</v>
      </c>
      <c r="R47">
        <v>1</v>
      </c>
      <c r="T47" t="s">
        <v>144</v>
      </c>
    </row>
    <row r="48" spans="1:21" x14ac:dyDescent="0.25">
      <c r="A48" t="s">
        <v>1</v>
      </c>
      <c r="B48">
        <v>1</v>
      </c>
      <c r="F48" t="s">
        <v>145</v>
      </c>
      <c r="H48" t="s">
        <v>2</v>
      </c>
      <c r="J48">
        <v>1</v>
      </c>
      <c r="M48" t="s">
        <v>146</v>
      </c>
      <c r="O48" t="s">
        <v>0</v>
      </c>
      <c r="R48">
        <v>1</v>
      </c>
      <c r="T48" t="s">
        <v>147</v>
      </c>
    </row>
    <row r="49" spans="1:21" x14ac:dyDescent="0.25">
      <c r="A49" t="s">
        <v>1</v>
      </c>
      <c r="B49">
        <v>1</v>
      </c>
      <c r="F49" t="s">
        <v>148</v>
      </c>
      <c r="H49" t="s">
        <v>2</v>
      </c>
      <c r="J49">
        <v>1</v>
      </c>
      <c r="M49" t="s">
        <v>149</v>
      </c>
      <c r="O49" t="s">
        <v>0</v>
      </c>
      <c r="R49">
        <v>1</v>
      </c>
      <c r="T49" t="s">
        <v>150</v>
      </c>
    </row>
    <row r="50" spans="1:21" x14ac:dyDescent="0.25">
      <c r="A50" t="s">
        <v>1</v>
      </c>
      <c r="B50">
        <v>1</v>
      </c>
      <c r="F50" t="s">
        <v>151</v>
      </c>
      <c r="H50" t="s">
        <v>2</v>
      </c>
      <c r="J50">
        <v>1</v>
      </c>
      <c r="M50" t="s">
        <v>152</v>
      </c>
      <c r="O50" t="s">
        <v>0</v>
      </c>
      <c r="R50">
        <v>1</v>
      </c>
      <c r="T50" t="s">
        <v>153</v>
      </c>
    </row>
    <row r="51" spans="1:21" x14ac:dyDescent="0.25">
      <c r="A51" t="s">
        <v>1</v>
      </c>
      <c r="B51">
        <v>1</v>
      </c>
      <c r="F51" t="s">
        <v>154</v>
      </c>
      <c r="H51" t="s">
        <v>2</v>
      </c>
      <c r="L51">
        <v>1</v>
      </c>
      <c r="N51" t="s">
        <v>155</v>
      </c>
      <c r="O51" t="s">
        <v>0</v>
      </c>
      <c r="R51">
        <v>1</v>
      </c>
      <c r="T51" t="s">
        <v>156</v>
      </c>
    </row>
    <row r="52" spans="1:21" x14ac:dyDescent="0.25">
      <c r="A52" t="s">
        <v>1</v>
      </c>
      <c r="B52">
        <v>1</v>
      </c>
      <c r="F52" t="s">
        <v>157</v>
      </c>
      <c r="H52" t="s">
        <v>2</v>
      </c>
      <c r="J52">
        <v>1</v>
      </c>
      <c r="M52" t="s">
        <v>158</v>
      </c>
      <c r="O52" t="s">
        <v>0</v>
      </c>
      <c r="R52">
        <v>1</v>
      </c>
      <c r="T52" t="s">
        <v>159</v>
      </c>
    </row>
    <row r="53" spans="1:21" x14ac:dyDescent="0.25">
      <c r="A53" t="s">
        <v>1</v>
      </c>
      <c r="B53">
        <v>1</v>
      </c>
      <c r="F53" t="s">
        <v>160</v>
      </c>
      <c r="H53" t="s">
        <v>2</v>
      </c>
      <c r="J53">
        <v>1</v>
      </c>
      <c r="M53" t="s">
        <v>161</v>
      </c>
      <c r="O53" t="s">
        <v>0</v>
      </c>
      <c r="R53">
        <v>1</v>
      </c>
      <c r="T53" t="s">
        <v>162</v>
      </c>
    </row>
    <row r="54" spans="1:21" x14ac:dyDescent="0.25">
      <c r="A54" t="s">
        <v>1</v>
      </c>
      <c r="B54">
        <v>1</v>
      </c>
      <c r="F54" t="s">
        <v>163</v>
      </c>
      <c r="H54" t="s">
        <v>2</v>
      </c>
      <c r="J54">
        <v>1</v>
      </c>
      <c r="M54" t="s">
        <v>164</v>
      </c>
      <c r="O54" t="s">
        <v>0</v>
      </c>
      <c r="R54">
        <v>1</v>
      </c>
      <c r="T54" t="s">
        <v>165</v>
      </c>
    </row>
    <row r="55" spans="1:21" x14ac:dyDescent="0.25">
      <c r="A55" t="s">
        <v>1</v>
      </c>
      <c r="B55">
        <v>1</v>
      </c>
      <c r="F55" t="s">
        <v>166</v>
      </c>
      <c r="H55" t="s">
        <v>2</v>
      </c>
      <c r="J55">
        <v>1</v>
      </c>
      <c r="M55" t="s">
        <v>167</v>
      </c>
      <c r="O55" t="s">
        <v>0</v>
      </c>
      <c r="R55">
        <v>1</v>
      </c>
      <c r="T55" t="s">
        <v>168</v>
      </c>
    </row>
    <row r="56" spans="1:21" x14ac:dyDescent="0.25">
      <c r="A56" t="s">
        <v>1</v>
      </c>
      <c r="B56">
        <v>1</v>
      </c>
      <c r="F56" t="s">
        <v>169</v>
      </c>
      <c r="H56" t="s">
        <v>2</v>
      </c>
      <c r="J56">
        <v>1</v>
      </c>
      <c r="M56" t="s">
        <v>37</v>
      </c>
      <c r="O56" t="s">
        <v>0</v>
      </c>
      <c r="R56">
        <v>1</v>
      </c>
      <c r="T56" t="s">
        <v>170</v>
      </c>
    </row>
    <row r="57" spans="1:21" x14ac:dyDescent="0.25">
      <c r="A57" t="s">
        <v>1</v>
      </c>
      <c r="E57">
        <v>1</v>
      </c>
      <c r="G57" t="s">
        <v>171</v>
      </c>
      <c r="H57" t="s">
        <v>2</v>
      </c>
      <c r="J57">
        <v>1</v>
      </c>
      <c r="M57" t="s">
        <v>172</v>
      </c>
      <c r="O57" t="s">
        <v>0</v>
      </c>
      <c r="R57">
        <v>1</v>
      </c>
      <c r="T57" t="s">
        <v>173</v>
      </c>
    </row>
    <row r="58" spans="1:21" x14ac:dyDescent="0.25">
      <c r="A58" t="s">
        <v>1</v>
      </c>
      <c r="B58">
        <v>1</v>
      </c>
      <c r="F58" t="s">
        <v>174</v>
      </c>
      <c r="H58" t="s">
        <v>2</v>
      </c>
      <c r="J58">
        <v>1</v>
      </c>
      <c r="M58" t="s">
        <v>175</v>
      </c>
      <c r="O58" t="s">
        <v>0</v>
      </c>
      <c r="R58">
        <v>1</v>
      </c>
      <c r="T58" t="s">
        <v>176</v>
      </c>
    </row>
    <row r="59" spans="1:21" x14ac:dyDescent="0.25">
      <c r="A59" t="s">
        <v>1</v>
      </c>
      <c r="B59">
        <v>1</v>
      </c>
      <c r="F59" t="s">
        <v>177</v>
      </c>
      <c r="H59" t="s">
        <v>2</v>
      </c>
      <c r="J59">
        <v>1</v>
      </c>
      <c r="M59" t="s">
        <v>178</v>
      </c>
      <c r="O59" t="s">
        <v>0</v>
      </c>
      <c r="R59">
        <v>1</v>
      </c>
      <c r="T59" t="s">
        <v>179</v>
      </c>
    </row>
    <row r="60" spans="1:21" x14ac:dyDescent="0.25">
      <c r="A60" t="s">
        <v>1</v>
      </c>
      <c r="B60">
        <v>1</v>
      </c>
      <c r="F60" t="s">
        <v>180</v>
      </c>
      <c r="H60" t="s">
        <v>2</v>
      </c>
      <c r="J60">
        <v>1</v>
      </c>
      <c r="M60" t="s">
        <v>181</v>
      </c>
      <c r="O60" t="s">
        <v>0</v>
      </c>
      <c r="R60">
        <v>1</v>
      </c>
      <c r="T60" t="s">
        <v>182</v>
      </c>
    </row>
    <row r="61" spans="1:21" x14ac:dyDescent="0.25">
      <c r="A61" t="s">
        <v>1</v>
      </c>
      <c r="B61">
        <v>1</v>
      </c>
      <c r="F61" t="s">
        <v>183</v>
      </c>
      <c r="H61" t="s">
        <v>2</v>
      </c>
      <c r="J61">
        <v>1</v>
      </c>
      <c r="M61" t="s">
        <v>184</v>
      </c>
      <c r="O61" t="s">
        <v>0</v>
      </c>
      <c r="R61">
        <v>1</v>
      </c>
      <c r="T61" t="s">
        <v>185</v>
      </c>
    </row>
    <row r="62" spans="1:21" x14ac:dyDescent="0.25">
      <c r="A62" t="s">
        <v>1</v>
      </c>
      <c r="E62">
        <v>1</v>
      </c>
      <c r="G62" t="s">
        <v>186</v>
      </c>
      <c r="H62" t="s">
        <v>2</v>
      </c>
      <c r="L62">
        <v>1</v>
      </c>
      <c r="N62" t="s">
        <v>187</v>
      </c>
      <c r="O62" t="s">
        <v>0</v>
      </c>
      <c r="S62">
        <v>1</v>
      </c>
      <c r="U62" t="s">
        <v>188</v>
      </c>
    </row>
    <row r="63" spans="1:21" x14ac:dyDescent="0.25">
      <c r="A63" t="s">
        <v>1</v>
      </c>
      <c r="B63">
        <v>1</v>
      </c>
      <c r="F63" t="s">
        <v>189</v>
      </c>
      <c r="H63" t="s">
        <v>2</v>
      </c>
      <c r="J63">
        <v>1</v>
      </c>
      <c r="M63" t="s">
        <v>190</v>
      </c>
      <c r="O63" t="s">
        <v>0</v>
      </c>
      <c r="S63">
        <v>1</v>
      </c>
      <c r="U63" t="s">
        <v>191</v>
      </c>
    </row>
    <row r="64" spans="1:21" x14ac:dyDescent="0.25">
      <c r="A64" t="s">
        <v>1</v>
      </c>
      <c r="B64">
        <v>1</v>
      </c>
      <c r="F64" t="s">
        <v>192</v>
      </c>
      <c r="H64" t="s">
        <v>2</v>
      </c>
      <c r="J64">
        <v>1</v>
      </c>
      <c r="M64" t="s">
        <v>193</v>
      </c>
      <c r="O64" t="s">
        <v>0</v>
      </c>
      <c r="R64">
        <v>1</v>
      </c>
      <c r="T64" t="s">
        <v>194</v>
      </c>
    </row>
    <row r="65" spans="1:35" x14ac:dyDescent="0.25">
      <c r="A65" t="s">
        <v>1</v>
      </c>
      <c r="E65">
        <v>1</v>
      </c>
      <c r="G65" t="s">
        <v>195</v>
      </c>
      <c r="H65" t="s">
        <v>2</v>
      </c>
      <c r="J65">
        <v>1</v>
      </c>
      <c r="M65" t="s">
        <v>196</v>
      </c>
      <c r="O65" t="s">
        <v>0</v>
      </c>
      <c r="R65">
        <v>1</v>
      </c>
      <c r="T65" t="s">
        <v>197</v>
      </c>
    </row>
    <row r="66" spans="1:35" x14ac:dyDescent="0.25">
      <c r="A66" t="s">
        <v>1</v>
      </c>
      <c r="B66">
        <v>1</v>
      </c>
      <c r="F66" t="s">
        <v>198</v>
      </c>
      <c r="H66" t="s">
        <v>2</v>
      </c>
      <c r="J66">
        <v>1</v>
      </c>
      <c r="M66" t="s">
        <v>199</v>
      </c>
      <c r="O66" t="s">
        <v>0</v>
      </c>
      <c r="R66">
        <v>1</v>
      </c>
      <c r="T66" t="s">
        <v>200</v>
      </c>
      <c r="AE66" s="2"/>
      <c r="AF66" s="2"/>
      <c r="AG66" s="2"/>
      <c r="AH66" s="2"/>
      <c r="AI66" s="2"/>
    </row>
    <row r="67" spans="1:35" x14ac:dyDescent="0.25">
      <c r="A67" t="s">
        <v>1</v>
      </c>
      <c r="E67">
        <v>1</v>
      </c>
      <c r="G67" t="s">
        <v>201</v>
      </c>
      <c r="H67" t="s">
        <v>2</v>
      </c>
      <c r="J67">
        <v>1</v>
      </c>
      <c r="M67" t="s">
        <v>202</v>
      </c>
      <c r="O67" t="s">
        <v>0</v>
      </c>
      <c r="R67">
        <v>1</v>
      </c>
      <c r="T67" t="s">
        <v>203</v>
      </c>
    </row>
    <row r="68" spans="1:35" x14ac:dyDescent="0.25">
      <c r="A68" t="s">
        <v>1</v>
      </c>
      <c r="B68">
        <v>1</v>
      </c>
      <c r="F68" s="1" t="s">
        <v>204</v>
      </c>
      <c r="H68" t="s">
        <v>2</v>
      </c>
      <c r="J68">
        <v>1</v>
      </c>
      <c r="M68" t="s">
        <v>205</v>
      </c>
      <c r="O68" t="s">
        <v>0</v>
      </c>
      <c r="R68">
        <v>1</v>
      </c>
      <c r="T68" t="s">
        <v>206</v>
      </c>
    </row>
    <row r="69" spans="1:35" x14ac:dyDescent="0.25">
      <c r="A69" t="s">
        <v>1</v>
      </c>
      <c r="B69">
        <v>1</v>
      </c>
      <c r="F69" t="s">
        <v>207</v>
      </c>
      <c r="H69" t="s">
        <v>2</v>
      </c>
      <c r="J69">
        <v>1</v>
      </c>
      <c r="M69" t="s">
        <v>208</v>
      </c>
      <c r="O69" t="s">
        <v>0</v>
      </c>
      <c r="R69">
        <v>1</v>
      </c>
      <c r="T69" t="s">
        <v>209</v>
      </c>
    </row>
    <row r="70" spans="1:35" x14ac:dyDescent="0.25">
      <c r="A70" t="s">
        <v>1</v>
      </c>
      <c r="B70">
        <v>1</v>
      </c>
      <c r="F70" t="s">
        <v>210</v>
      </c>
      <c r="H70" t="s">
        <v>2</v>
      </c>
      <c r="J70">
        <v>1</v>
      </c>
      <c r="M70" t="s">
        <v>211</v>
      </c>
      <c r="O70" t="s">
        <v>0</v>
      </c>
      <c r="R70">
        <v>1</v>
      </c>
      <c r="T70" t="s">
        <v>212</v>
      </c>
    </row>
    <row r="71" spans="1:35" x14ac:dyDescent="0.25">
      <c r="A71" t="s">
        <v>1</v>
      </c>
      <c r="E71">
        <v>1</v>
      </c>
      <c r="G71" t="s">
        <v>213</v>
      </c>
      <c r="H71" t="s">
        <v>2</v>
      </c>
      <c r="J71">
        <v>1</v>
      </c>
      <c r="M71" t="s">
        <v>214</v>
      </c>
      <c r="O71" t="s">
        <v>0</v>
      </c>
      <c r="R71">
        <v>1</v>
      </c>
      <c r="T71" t="s">
        <v>215</v>
      </c>
    </row>
    <row r="72" spans="1:35" x14ac:dyDescent="0.25">
      <c r="A72" t="s">
        <v>1</v>
      </c>
      <c r="B72">
        <v>1</v>
      </c>
      <c r="F72" t="s">
        <v>216</v>
      </c>
      <c r="H72" t="s">
        <v>2</v>
      </c>
      <c r="J72">
        <v>1</v>
      </c>
      <c r="M72" t="s">
        <v>206</v>
      </c>
      <c r="O72" t="s">
        <v>0</v>
      </c>
      <c r="R72">
        <v>1</v>
      </c>
      <c r="T72" t="s">
        <v>217</v>
      </c>
    </row>
    <row r="73" spans="1:35" x14ac:dyDescent="0.25">
      <c r="A73" t="s">
        <v>1</v>
      </c>
      <c r="B73">
        <v>1</v>
      </c>
      <c r="F73" t="s">
        <v>218</v>
      </c>
      <c r="H73" t="s">
        <v>2</v>
      </c>
      <c r="J73">
        <v>1</v>
      </c>
      <c r="M73" t="s">
        <v>219</v>
      </c>
      <c r="O73" t="s">
        <v>0</v>
      </c>
      <c r="R73">
        <v>1</v>
      </c>
      <c r="T73" t="s">
        <v>220</v>
      </c>
    </row>
    <row r="74" spans="1:35" x14ac:dyDescent="0.25">
      <c r="A74" t="s">
        <v>1</v>
      </c>
      <c r="B74">
        <v>1</v>
      </c>
      <c r="F74" t="s">
        <v>221</v>
      </c>
      <c r="H74" t="s">
        <v>2</v>
      </c>
      <c r="J74">
        <v>1</v>
      </c>
      <c r="M74" t="s">
        <v>222</v>
      </c>
      <c r="O74" t="s">
        <v>0</v>
      </c>
      <c r="R74">
        <v>1</v>
      </c>
      <c r="T74" t="s">
        <v>223</v>
      </c>
    </row>
    <row r="75" spans="1:35" x14ac:dyDescent="0.25">
      <c r="A75" t="s">
        <v>1</v>
      </c>
      <c r="B75">
        <v>1</v>
      </c>
      <c r="F75" t="s">
        <v>224</v>
      </c>
      <c r="H75" t="s">
        <v>2</v>
      </c>
      <c r="J75">
        <v>1</v>
      </c>
      <c r="M75" t="s">
        <v>225</v>
      </c>
      <c r="O75" t="s">
        <v>0</v>
      </c>
      <c r="R75">
        <v>1</v>
      </c>
      <c r="T75" t="s">
        <v>226</v>
      </c>
    </row>
    <row r="76" spans="1:35" x14ac:dyDescent="0.25">
      <c r="A76" t="s">
        <v>1</v>
      </c>
      <c r="B76">
        <v>1</v>
      </c>
      <c r="F76" t="s">
        <v>227</v>
      </c>
      <c r="H76" t="s">
        <v>2</v>
      </c>
      <c r="J76">
        <v>1</v>
      </c>
      <c r="M76" t="s">
        <v>228</v>
      </c>
      <c r="O76" t="s">
        <v>0</v>
      </c>
      <c r="R76">
        <v>1</v>
      </c>
      <c r="T76" t="s">
        <v>229</v>
      </c>
    </row>
    <row r="77" spans="1:35" x14ac:dyDescent="0.25">
      <c r="A77" t="s">
        <v>1</v>
      </c>
      <c r="E77">
        <v>1</v>
      </c>
      <c r="G77" t="s">
        <v>230</v>
      </c>
      <c r="H77" t="s">
        <v>2</v>
      </c>
      <c r="J77">
        <v>1</v>
      </c>
      <c r="M77" t="s">
        <v>231</v>
      </c>
      <c r="O77" t="s">
        <v>0</v>
      </c>
      <c r="R77">
        <v>1</v>
      </c>
      <c r="T77" t="s">
        <v>232</v>
      </c>
    </row>
    <row r="78" spans="1:35" x14ac:dyDescent="0.25">
      <c r="A78" t="s">
        <v>1</v>
      </c>
      <c r="B78">
        <v>1</v>
      </c>
      <c r="F78" t="s">
        <v>233</v>
      </c>
      <c r="H78" t="s">
        <v>2</v>
      </c>
      <c r="J78">
        <v>1</v>
      </c>
      <c r="M78" t="s">
        <v>234</v>
      </c>
      <c r="O78" t="s">
        <v>0</v>
      </c>
      <c r="R78">
        <v>1</v>
      </c>
      <c r="T78" t="s">
        <v>235</v>
      </c>
    </row>
    <row r="79" spans="1:35" x14ac:dyDescent="0.25">
      <c r="A79" t="s">
        <v>1</v>
      </c>
      <c r="B79">
        <v>1</v>
      </c>
      <c r="F79" t="s">
        <v>236</v>
      </c>
      <c r="H79" t="s">
        <v>2</v>
      </c>
      <c r="J79">
        <v>1</v>
      </c>
      <c r="M79" t="s">
        <v>237</v>
      </c>
      <c r="O79" t="s">
        <v>0</v>
      </c>
      <c r="R79">
        <v>1</v>
      </c>
      <c r="T79" t="s">
        <v>238</v>
      </c>
    </row>
    <row r="80" spans="1:35" x14ac:dyDescent="0.25">
      <c r="A80" t="s">
        <v>1</v>
      </c>
      <c r="B80">
        <v>1</v>
      </c>
      <c r="F80" t="s">
        <v>239</v>
      </c>
      <c r="H80" t="s">
        <v>2</v>
      </c>
      <c r="J80">
        <v>1</v>
      </c>
      <c r="M80" t="s">
        <v>240</v>
      </c>
      <c r="O80" t="s">
        <v>0</v>
      </c>
      <c r="S80">
        <v>1</v>
      </c>
      <c r="U80" t="s">
        <v>241</v>
      </c>
    </row>
    <row r="81" spans="1:20" x14ac:dyDescent="0.25">
      <c r="A81" t="s">
        <v>1</v>
      </c>
      <c r="B81">
        <v>1</v>
      </c>
      <c r="F81" t="s">
        <v>242</v>
      </c>
      <c r="H81" t="s">
        <v>2</v>
      </c>
      <c r="J81">
        <v>1</v>
      </c>
      <c r="M81" t="s">
        <v>243</v>
      </c>
      <c r="O81" t="s">
        <v>0</v>
      </c>
      <c r="R81">
        <v>1</v>
      </c>
      <c r="T81" t="s">
        <v>244</v>
      </c>
    </row>
    <row r="82" spans="1:20" x14ac:dyDescent="0.25">
      <c r="A82" t="s">
        <v>1</v>
      </c>
      <c r="B82">
        <v>1</v>
      </c>
      <c r="F82" t="s">
        <v>245</v>
      </c>
      <c r="H82" t="s">
        <v>2</v>
      </c>
      <c r="J82">
        <v>1</v>
      </c>
      <c r="M82" t="s">
        <v>246</v>
      </c>
      <c r="O82" t="s">
        <v>0</v>
      </c>
      <c r="R82">
        <v>1</v>
      </c>
      <c r="T82" t="s">
        <v>247</v>
      </c>
    </row>
    <row r="83" spans="1:20" x14ac:dyDescent="0.25">
      <c r="A83" t="s">
        <v>1</v>
      </c>
      <c r="B83">
        <v>1</v>
      </c>
      <c r="F83" t="s">
        <v>46</v>
      </c>
      <c r="H83" t="s">
        <v>2</v>
      </c>
      <c r="J83">
        <v>1</v>
      </c>
      <c r="M83" t="s">
        <v>248</v>
      </c>
      <c r="O83" t="s">
        <v>0</v>
      </c>
      <c r="R83">
        <v>1</v>
      </c>
      <c r="T83" t="s">
        <v>249</v>
      </c>
    </row>
    <row r="84" spans="1:20" x14ac:dyDescent="0.25">
      <c r="A84" t="s">
        <v>1</v>
      </c>
      <c r="B84">
        <v>1</v>
      </c>
      <c r="F84" t="s">
        <v>250</v>
      </c>
      <c r="H84" t="s">
        <v>2</v>
      </c>
      <c r="J84">
        <v>1</v>
      </c>
      <c r="M84" t="s">
        <v>251</v>
      </c>
      <c r="O84" t="s">
        <v>0</v>
      </c>
      <c r="R84">
        <v>1</v>
      </c>
      <c r="T84" t="s">
        <v>252</v>
      </c>
    </row>
    <row r="85" spans="1:20" x14ac:dyDescent="0.25">
      <c r="A85" t="s">
        <v>1</v>
      </c>
      <c r="B85">
        <v>1</v>
      </c>
      <c r="F85" t="s">
        <v>253</v>
      </c>
      <c r="H85" t="s">
        <v>2</v>
      </c>
      <c r="J85">
        <v>1</v>
      </c>
      <c r="M85" t="s">
        <v>254</v>
      </c>
      <c r="O85" t="s">
        <v>0</v>
      </c>
      <c r="R85">
        <v>1</v>
      </c>
      <c r="T85" t="s">
        <v>255</v>
      </c>
    </row>
    <row r="86" spans="1:20" x14ac:dyDescent="0.25">
      <c r="A86" t="s">
        <v>1</v>
      </c>
      <c r="B86">
        <v>1</v>
      </c>
      <c r="F86" t="s">
        <v>256</v>
      </c>
      <c r="H86" t="s">
        <v>2</v>
      </c>
      <c r="J86">
        <v>1</v>
      </c>
      <c r="M86" t="s">
        <v>257</v>
      </c>
      <c r="O86" t="s">
        <v>0</v>
      </c>
      <c r="R86">
        <v>1</v>
      </c>
      <c r="T86" t="s">
        <v>258</v>
      </c>
    </row>
    <row r="87" spans="1:20" x14ac:dyDescent="0.25">
      <c r="A87" t="s">
        <v>1</v>
      </c>
      <c r="E87">
        <v>1</v>
      </c>
      <c r="G87" t="s">
        <v>259</v>
      </c>
      <c r="H87" t="s">
        <v>2</v>
      </c>
      <c r="L87">
        <v>1</v>
      </c>
      <c r="N87" t="s">
        <v>216</v>
      </c>
      <c r="O87" t="s">
        <v>0</v>
      </c>
      <c r="R87">
        <v>1</v>
      </c>
      <c r="T87" t="s">
        <v>260</v>
      </c>
    </row>
    <row r="88" spans="1:20" x14ac:dyDescent="0.25">
      <c r="A88" t="s">
        <v>1</v>
      </c>
      <c r="B88">
        <v>1</v>
      </c>
      <c r="F88" t="s">
        <v>261</v>
      </c>
      <c r="H88" t="s">
        <v>2</v>
      </c>
      <c r="J88">
        <v>1</v>
      </c>
      <c r="M88" t="s">
        <v>261</v>
      </c>
      <c r="O88" t="s">
        <v>0</v>
      </c>
      <c r="R88">
        <v>1</v>
      </c>
      <c r="T88" t="s">
        <v>262</v>
      </c>
    </row>
    <row r="89" spans="1:20" x14ac:dyDescent="0.25">
      <c r="A89" t="s">
        <v>1</v>
      </c>
      <c r="B89">
        <v>1</v>
      </c>
      <c r="F89" t="s">
        <v>263</v>
      </c>
      <c r="H89" t="s">
        <v>2</v>
      </c>
      <c r="J89">
        <v>1</v>
      </c>
      <c r="M89" t="s">
        <v>264</v>
      </c>
      <c r="O89" t="s">
        <v>0</v>
      </c>
      <c r="R89">
        <v>1</v>
      </c>
      <c r="T89" t="s">
        <v>265</v>
      </c>
    </row>
    <row r="90" spans="1:20" x14ac:dyDescent="0.25">
      <c r="A90" t="s">
        <v>1</v>
      </c>
      <c r="B90">
        <v>1</v>
      </c>
      <c r="F90" t="s">
        <v>266</v>
      </c>
      <c r="H90" t="s">
        <v>2</v>
      </c>
      <c r="L90">
        <v>1</v>
      </c>
      <c r="N90" t="s">
        <v>267</v>
      </c>
      <c r="O90" t="s">
        <v>0</v>
      </c>
      <c r="R90">
        <v>1</v>
      </c>
      <c r="T90" t="s">
        <v>268</v>
      </c>
    </row>
    <row r="91" spans="1:20" x14ac:dyDescent="0.25">
      <c r="A91" t="s">
        <v>1</v>
      </c>
      <c r="B91">
        <v>1</v>
      </c>
      <c r="F91" t="s">
        <v>269</v>
      </c>
      <c r="H91" t="s">
        <v>2</v>
      </c>
      <c r="J91">
        <v>1</v>
      </c>
      <c r="M91" t="s">
        <v>270</v>
      </c>
      <c r="O91" t="s">
        <v>0</v>
      </c>
      <c r="R91">
        <v>1</v>
      </c>
      <c r="T91" t="s">
        <v>271</v>
      </c>
    </row>
    <row r="92" spans="1:20" x14ac:dyDescent="0.25">
      <c r="A92" t="s">
        <v>1</v>
      </c>
      <c r="E92">
        <v>1</v>
      </c>
      <c r="G92" t="s">
        <v>272</v>
      </c>
      <c r="H92" t="s">
        <v>2</v>
      </c>
      <c r="L92">
        <v>1</v>
      </c>
      <c r="N92" t="s">
        <v>273</v>
      </c>
    </row>
    <row r="93" spans="1:20" x14ac:dyDescent="0.25">
      <c r="A93" t="s">
        <v>1</v>
      </c>
      <c r="B93">
        <v>1</v>
      </c>
      <c r="F93" t="s">
        <v>274</v>
      </c>
    </row>
    <row r="94" spans="1:20" x14ac:dyDescent="0.25">
      <c r="A94" t="s">
        <v>1</v>
      </c>
      <c r="B94">
        <v>1</v>
      </c>
      <c r="F94" t="s">
        <v>275</v>
      </c>
    </row>
    <row r="95" spans="1:20" x14ac:dyDescent="0.25">
      <c r="A95" t="s">
        <v>1</v>
      </c>
      <c r="B95">
        <v>1</v>
      </c>
      <c r="F95" t="s">
        <v>276</v>
      </c>
    </row>
    <row r="96" spans="1:20" x14ac:dyDescent="0.25">
      <c r="A96" s="4" t="s">
        <v>4</v>
      </c>
      <c r="B96" s="5">
        <f>SUM(B2:B95)</f>
        <v>75</v>
      </c>
      <c r="C96" s="5">
        <v>0</v>
      </c>
      <c r="D96" s="5">
        <v>0</v>
      </c>
      <c r="E96" s="5">
        <f>SUM(E4:E92)</f>
        <v>19</v>
      </c>
      <c r="F96" s="6"/>
      <c r="G96" s="2"/>
      <c r="H96" s="4" t="s">
        <v>4</v>
      </c>
      <c r="I96" s="5">
        <v>0</v>
      </c>
      <c r="J96" s="5">
        <f>SUM(J2:J91)</f>
        <v>83</v>
      </c>
      <c r="K96" s="5">
        <v>0</v>
      </c>
      <c r="L96" s="5">
        <f>SUM(L4,L6,L19,L51,L62,L87,L90,L92)</f>
        <v>8</v>
      </c>
      <c r="M96" s="5"/>
      <c r="N96" s="2"/>
      <c r="O96" s="4" t="s">
        <v>4</v>
      </c>
      <c r="P96" s="5">
        <v>0</v>
      </c>
      <c r="Q96" s="5">
        <v>0</v>
      </c>
      <c r="R96" s="5">
        <f>SUM(R2:R91)</f>
        <v>81</v>
      </c>
      <c r="S96" s="5">
        <f>SUM(S3:S4,S25,S30,S37,S43,S62,S63,S80)</f>
        <v>9</v>
      </c>
      <c r="T96" s="5"/>
    </row>
    <row r="161" spans="30:30" x14ac:dyDescent="0.25">
      <c r="AD161"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9238-E93B-4058-8731-3F9F488BEB09}">
  <dimension ref="A1:AI161"/>
  <sheetViews>
    <sheetView workbookViewId="0">
      <selection activeCell="D25" sqref="D25"/>
    </sheetView>
  </sheetViews>
  <sheetFormatPr defaultRowHeight="15" x14ac:dyDescent="0.25"/>
  <cols>
    <col min="2" max="2" width="20.42578125" bestFit="1" customWidth="1"/>
    <col min="3" max="3" width="7.42578125" bestFit="1" customWidth="1"/>
    <col min="4" max="4" width="9.140625" bestFit="1" customWidth="1"/>
    <col min="5" max="5" width="6.140625" bestFit="1" customWidth="1"/>
    <col min="7" max="7" width="9.140625" bestFit="1" customWidth="1"/>
    <col min="8" max="8" width="7.42578125" bestFit="1" customWidth="1"/>
    <col min="9" max="9" width="20.42578125" bestFit="1" customWidth="1"/>
    <col min="10" max="10" width="9.140625" bestFit="1" customWidth="1"/>
    <col min="11" max="11" width="8.7109375" customWidth="1"/>
    <col min="12" max="12" width="6.140625" bestFit="1" customWidth="1"/>
    <col min="14" max="15" width="7.42578125" bestFit="1" customWidth="1"/>
    <col min="16" max="16" width="20.42578125" bestFit="1" customWidth="1"/>
    <col min="17" max="17" width="7.42578125" bestFit="1" customWidth="1"/>
    <col min="19" max="19" width="6.140625" bestFit="1" customWidth="1"/>
  </cols>
  <sheetData>
    <row r="1" spans="1:21" x14ac:dyDescent="0.25">
      <c r="B1" s="2" t="s">
        <v>7</v>
      </c>
      <c r="C1" s="2" t="s">
        <v>2</v>
      </c>
      <c r="D1" s="2" t="s">
        <v>0</v>
      </c>
      <c r="E1" s="2" t="s">
        <v>3</v>
      </c>
      <c r="F1" s="2" t="s">
        <v>6</v>
      </c>
      <c r="I1" s="2" t="s">
        <v>7</v>
      </c>
      <c r="J1" s="2" t="s">
        <v>2</v>
      </c>
      <c r="K1" s="2" t="s">
        <v>0</v>
      </c>
      <c r="L1" s="2" t="s">
        <v>3</v>
      </c>
      <c r="M1" s="2" t="s">
        <v>6</v>
      </c>
      <c r="P1" s="2" t="s">
        <v>7</v>
      </c>
      <c r="Q1" s="2" t="s">
        <v>2</v>
      </c>
      <c r="R1" s="2" t="s">
        <v>0</v>
      </c>
      <c r="S1" s="2" t="s">
        <v>3</v>
      </c>
      <c r="T1" s="2" t="s">
        <v>6</v>
      </c>
    </row>
    <row r="2" spans="1:21" x14ac:dyDescent="0.25">
      <c r="A2" t="s">
        <v>1</v>
      </c>
      <c r="B2">
        <v>1</v>
      </c>
      <c r="F2" t="s">
        <v>277</v>
      </c>
      <c r="H2" t="s">
        <v>2</v>
      </c>
      <c r="J2">
        <v>1</v>
      </c>
      <c r="M2" t="s">
        <v>278</v>
      </c>
      <c r="O2" t="s">
        <v>0</v>
      </c>
      <c r="R2">
        <v>1</v>
      </c>
      <c r="T2" t="s">
        <v>279</v>
      </c>
    </row>
    <row r="3" spans="1:21" x14ac:dyDescent="0.25">
      <c r="A3" t="s">
        <v>1</v>
      </c>
      <c r="B3">
        <v>1</v>
      </c>
      <c r="F3" t="s">
        <v>280</v>
      </c>
      <c r="H3" t="s">
        <v>2</v>
      </c>
      <c r="J3">
        <v>1</v>
      </c>
      <c r="M3" t="s">
        <v>281</v>
      </c>
      <c r="O3" t="s">
        <v>0</v>
      </c>
      <c r="R3">
        <v>1</v>
      </c>
      <c r="T3" t="s">
        <v>282</v>
      </c>
    </row>
    <row r="4" spans="1:21" x14ac:dyDescent="0.25">
      <c r="A4" t="s">
        <v>1</v>
      </c>
      <c r="E4">
        <v>1</v>
      </c>
      <c r="G4" t="s">
        <v>283</v>
      </c>
      <c r="H4" t="s">
        <v>2</v>
      </c>
      <c r="J4">
        <v>1</v>
      </c>
      <c r="M4" t="s">
        <v>284</v>
      </c>
      <c r="O4" t="s">
        <v>0</v>
      </c>
      <c r="S4">
        <v>1</v>
      </c>
      <c r="U4" t="s">
        <v>285</v>
      </c>
    </row>
    <row r="5" spans="1:21" x14ac:dyDescent="0.25">
      <c r="A5" t="s">
        <v>1</v>
      </c>
      <c r="B5">
        <v>1</v>
      </c>
      <c r="F5" t="s">
        <v>286</v>
      </c>
      <c r="H5" t="s">
        <v>2</v>
      </c>
      <c r="J5">
        <v>1</v>
      </c>
      <c r="M5" t="s">
        <v>287</v>
      </c>
      <c r="O5" t="s">
        <v>0</v>
      </c>
      <c r="R5">
        <v>1</v>
      </c>
      <c r="T5" t="s">
        <v>189</v>
      </c>
    </row>
    <row r="6" spans="1:21" x14ac:dyDescent="0.25">
      <c r="A6" t="s">
        <v>1</v>
      </c>
      <c r="E6">
        <v>1</v>
      </c>
      <c r="G6" t="s">
        <v>288</v>
      </c>
      <c r="H6" t="s">
        <v>2</v>
      </c>
      <c r="J6">
        <v>1</v>
      </c>
      <c r="M6" t="s">
        <v>289</v>
      </c>
      <c r="O6" t="s">
        <v>0</v>
      </c>
      <c r="R6">
        <v>1</v>
      </c>
      <c r="T6" t="s">
        <v>290</v>
      </c>
    </row>
    <row r="7" spans="1:21" x14ac:dyDescent="0.25">
      <c r="A7" t="s">
        <v>1</v>
      </c>
      <c r="E7">
        <v>1</v>
      </c>
      <c r="G7" t="s">
        <v>291</v>
      </c>
      <c r="H7" t="s">
        <v>2</v>
      </c>
      <c r="J7">
        <v>1</v>
      </c>
      <c r="M7" t="s">
        <v>292</v>
      </c>
      <c r="O7" t="s">
        <v>0</v>
      </c>
      <c r="R7">
        <v>1</v>
      </c>
      <c r="T7" t="s">
        <v>293</v>
      </c>
    </row>
    <row r="8" spans="1:21" x14ac:dyDescent="0.25">
      <c r="A8" t="s">
        <v>1</v>
      </c>
      <c r="B8">
        <v>1</v>
      </c>
      <c r="F8" t="s">
        <v>294</v>
      </c>
      <c r="H8" t="s">
        <v>2</v>
      </c>
      <c r="J8">
        <v>1</v>
      </c>
      <c r="M8" t="s">
        <v>295</v>
      </c>
      <c r="O8" t="s">
        <v>0</v>
      </c>
      <c r="R8">
        <v>1</v>
      </c>
      <c r="T8" t="s">
        <v>296</v>
      </c>
    </row>
    <row r="9" spans="1:21" x14ac:dyDescent="0.25">
      <c r="A9" t="s">
        <v>1</v>
      </c>
      <c r="B9">
        <v>1</v>
      </c>
      <c r="F9" t="s">
        <v>297</v>
      </c>
      <c r="H9" t="s">
        <v>2</v>
      </c>
      <c r="J9">
        <v>1</v>
      </c>
      <c r="M9" t="s">
        <v>298</v>
      </c>
      <c r="O9" t="s">
        <v>0</v>
      </c>
      <c r="R9">
        <v>1</v>
      </c>
      <c r="T9" t="s">
        <v>299</v>
      </c>
    </row>
    <row r="10" spans="1:21" x14ac:dyDescent="0.25">
      <c r="A10" t="s">
        <v>1</v>
      </c>
      <c r="B10">
        <v>1</v>
      </c>
      <c r="F10" t="s">
        <v>300</v>
      </c>
      <c r="H10" t="s">
        <v>2</v>
      </c>
      <c r="J10">
        <v>1</v>
      </c>
      <c r="M10" t="s">
        <v>301</v>
      </c>
      <c r="O10" t="s">
        <v>0</v>
      </c>
      <c r="R10">
        <v>1</v>
      </c>
      <c r="T10" t="s">
        <v>302</v>
      </c>
    </row>
    <row r="11" spans="1:21" x14ac:dyDescent="0.25">
      <c r="A11" t="s">
        <v>1</v>
      </c>
      <c r="B11">
        <v>1</v>
      </c>
      <c r="F11" t="s">
        <v>303</v>
      </c>
      <c r="H11" t="s">
        <v>2</v>
      </c>
      <c r="J11">
        <v>1</v>
      </c>
      <c r="M11" t="s">
        <v>304</v>
      </c>
      <c r="O11" t="s">
        <v>0</v>
      </c>
      <c r="R11">
        <v>1</v>
      </c>
      <c r="T11" t="s">
        <v>305</v>
      </c>
    </row>
    <row r="12" spans="1:21" x14ac:dyDescent="0.25">
      <c r="A12" t="s">
        <v>1</v>
      </c>
      <c r="B12">
        <v>1</v>
      </c>
      <c r="F12" t="s">
        <v>306</v>
      </c>
      <c r="H12" t="s">
        <v>2</v>
      </c>
      <c r="J12">
        <v>1</v>
      </c>
      <c r="M12" t="s">
        <v>307</v>
      </c>
      <c r="O12" t="s">
        <v>0</v>
      </c>
      <c r="R12">
        <v>1</v>
      </c>
      <c r="T12" t="s">
        <v>308</v>
      </c>
    </row>
    <row r="13" spans="1:21" x14ac:dyDescent="0.25">
      <c r="A13" t="s">
        <v>1</v>
      </c>
      <c r="B13">
        <v>1</v>
      </c>
      <c r="F13" t="s">
        <v>309</v>
      </c>
      <c r="H13" t="s">
        <v>2</v>
      </c>
      <c r="J13">
        <v>1</v>
      </c>
      <c r="M13" t="s">
        <v>310</v>
      </c>
      <c r="O13" t="s">
        <v>0</v>
      </c>
      <c r="R13">
        <v>1</v>
      </c>
      <c r="T13" t="s">
        <v>311</v>
      </c>
    </row>
    <row r="14" spans="1:21" x14ac:dyDescent="0.25">
      <c r="A14" t="s">
        <v>1</v>
      </c>
      <c r="B14">
        <v>1</v>
      </c>
      <c r="F14" t="s">
        <v>312</v>
      </c>
      <c r="H14" t="s">
        <v>2</v>
      </c>
      <c r="J14">
        <v>1</v>
      </c>
      <c r="M14" s="1" t="s">
        <v>295</v>
      </c>
      <c r="O14" t="s">
        <v>0</v>
      </c>
      <c r="R14">
        <v>1</v>
      </c>
      <c r="T14" t="s">
        <v>313</v>
      </c>
    </row>
    <row r="15" spans="1:21" x14ac:dyDescent="0.25">
      <c r="A15" t="s">
        <v>1</v>
      </c>
      <c r="B15">
        <v>1</v>
      </c>
      <c r="F15" t="s">
        <v>314</v>
      </c>
      <c r="H15" t="s">
        <v>2</v>
      </c>
      <c r="J15">
        <v>1</v>
      </c>
      <c r="M15" t="s">
        <v>281</v>
      </c>
      <c r="O15" t="s">
        <v>0</v>
      </c>
      <c r="S15">
        <v>1</v>
      </c>
      <c r="U15" t="s">
        <v>315</v>
      </c>
    </row>
    <row r="16" spans="1:21" x14ac:dyDescent="0.25">
      <c r="A16" t="s">
        <v>1</v>
      </c>
      <c r="B16">
        <v>1</v>
      </c>
      <c r="F16" t="s">
        <v>316</v>
      </c>
      <c r="H16" t="s">
        <v>2</v>
      </c>
      <c r="J16">
        <v>1</v>
      </c>
      <c r="M16" t="s">
        <v>317</v>
      </c>
      <c r="O16" t="s">
        <v>0</v>
      </c>
      <c r="S16">
        <v>1</v>
      </c>
      <c r="U16" t="s">
        <v>318</v>
      </c>
    </row>
    <row r="17" spans="1:21" x14ac:dyDescent="0.25">
      <c r="A17" t="s">
        <v>1</v>
      </c>
      <c r="B17">
        <v>1</v>
      </c>
      <c r="F17" t="s">
        <v>319</v>
      </c>
      <c r="H17" t="s">
        <v>2</v>
      </c>
      <c r="J17">
        <v>1</v>
      </c>
      <c r="M17" t="s">
        <v>301</v>
      </c>
      <c r="O17" t="s">
        <v>0</v>
      </c>
      <c r="R17">
        <v>1</v>
      </c>
      <c r="T17" t="s">
        <v>320</v>
      </c>
    </row>
    <row r="18" spans="1:21" x14ac:dyDescent="0.25">
      <c r="A18" t="s">
        <v>1</v>
      </c>
      <c r="B18">
        <v>1</v>
      </c>
      <c r="F18" t="s">
        <v>321</v>
      </c>
      <c r="H18" t="s">
        <v>2</v>
      </c>
      <c r="J18">
        <v>1</v>
      </c>
      <c r="M18" t="s">
        <v>322</v>
      </c>
      <c r="O18" t="s">
        <v>0</v>
      </c>
      <c r="R18">
        <v>1</v>
      </c>
      <c r="T18" t="s">
        <v>323</v>
      </c>
    </row>
    <row r="19" spans="1:21" x14ac:dyDescent="0.25">
      <c r="A19" t="s">
        <v>1</v>
      </c>
      <c r="B19">
        <v>1</v>
      </c>
      <c r="F19" t="s">
        <v>324</v>
      </c>
      <c r="H19" t="s">
        <v>2</v>
      </c>
      <c r="J19">
        <v>1</v>
      </c>
      <c r="M19" t="s">
        <v>237</v>
      </c>
      <c r="O19" t="s">
        <v>0</v>
      </c>
      <c r="R19">
        <v>1</v>
      </c>
      <c r="T19" t="s">
        <v>325</v>
      </c>
    </row>
    <row r="20" spans="1:21" x14ac:dyDescent="0.25">
      <c r="A20" t="s">
        <v>1</v>
      </c>
      <c r="B20">
        <v>1</v>
      </c>
      <c r="F20" t="s">
        <v>326</v>
      </c>
      <c r="H20" t="s">
        <v>2</v>
      </c>
      <c r="J20">
        <v>1</v>
      </c>
      <c r="M20" t="s">
        <v>281</v>
      </c>
      <c r="O20" t="s">
        <v>0</v>
      </c>
      <c r="R20">
        <v>1</v>
      </c>
      <c r="T20" t="s">
        <v>327</v>
      </c>
    </row>
    <row r="21" spans="1:21" x14ac:dyDescent="0.25">
      <c r="A21" t="s">
        <v>1</v>
      </c>
      <c r="B21">
        <v>1</v>
      </c>
      <c r="F21" t="s">
        <v>328</v>
      </c>
      <c r="H21" t="s">
        <v>2</v>
      </c>
      <c r="J21">
        <v>1</v>
      </c>
      <c r="M21" t="s">
        <v>287</v>
      </c>
      <c r="O21" t="s">
        <v>0</v>
      </c>
      <c r="R21">
        <v>1</v>
      </c>
      <c r="T21" t="s">
        <v>329</v>
      </c>
    </row>
    <row r="22" spans="1:21" x14ac:dyDescent="0.25">
      <c r="A22" t="s">
        <v>1</v>
      </c>
      <c r="B22">
        <v>1</v>
      </c>
      <c r="F22" t="s">
        <v>330</v>
      </c>
      <c r="H22" t="s">
        <v>2</v>
      </c>
      <c r="J22">
        <v>1</v>
      </c>
      <c r="M22" t="s">
        <v>301</v>
      </c>
      <c r="O22" t="s">
        <v>0</v>
      </c>
      <c r="R22">
        <v>1</v>
      </c>
      <c r="T22" t="s">
        <v>331</v>
      </c>
    </row>
    <row r="23" spans="1:21" x14ac:dyDescent="0.25">
      <c r="A23" t="s">
        <v>1</v>
      </c>
      <c r="B23">
        <v>1</v>
      </c>
      <c r="F23" t="s">
        <v>332</v>
      </c>
      <c r="H23" t="s">
        <v>2</v>
      </c>
      <c r="J23">
        <v>1</v>
      </c>
      <c r="M23" t="s">
        <v>96</v>
      </c>
      <c r="O23" t="s">
        <v>0</v>
      </c>
      <c r="R23">
        <v>1</v>
      </c>
      <c r="T23" t="s">
        <v>333</v>
      </c>
    </row>
    <row r="24" spans="1:21" x14ac:dyDescent="0.25">
      <c r="A24" t="s">
        <v>1</v>
      </c>
      <c r="E24">
        <v>1</v>
      </c>
      <c r="G24" t="s">
        <v>334</v>
      </c>
      <c r="H24" t="s">
        <v>2</v>
      </c>
      <c r="J24">
        <v>1</v>
      </c>
      <c r="M24" t="s">
        <v>335</v>
      </c>
      <c r="O24" t="s">
        <v>0</v>
      </c>
      <c r="R24">
        <v>1</v>
      </c>
      <c r="T24" t="s">
        <v>214</v>
      </c>
    </row>
    <row r="25" spans="1:21" x14ac:dyDescent="0.25">
      <c r="A25" t="s">
        <v>1</v>
      </c>
      <c r="E25">
        <v>1</v>
      </c>
      <c r="G25" t="s">
        <v>336</v>
      </c>
      <c r="H25" t="s">
        <v>2</v>
      </c>
      <c r="J25">
        <v>1</v>
      </c>
      <c r="M25" t="s">
        <v>337</v>
      </c>
      <c r="O25" t="s">
        <v>0</v>
      </c>
      <c r="R25">
        <v>1</v>
      </c>
      <c r="T25" t="s">
        <v>338</v>
      </c>
    </row>
    <row r="26" spans="1:21" x14ac:dyDescent="0.25">
      <c r="A26" t="s">
        <v>1</v>
      </c>
      <c r="B26">
        <v>1</v>
      </c>
      <c r="F26" t="s">
        <v>339</v>
      </c>
      <c r="H26" t="s">
        <v>2</v>
      </c>
      <c r="J26">
        <v>1</v>
      </c>
      <c r="M26" t="s">
        <v>295</v>
      </c>
      <c r="O26" t="s">
        <v>0</v>
      </c>
      <c r="R26">
        <v>1</v>
      </c>
      <c r="T26" t="s">
        <v>340</v>
      </c>
    </row>
    <row r="27" spans="1:21" x14ac:dyDescent="0.25">
      <c r="A27" t="s">
        <v>1</v>
      </c>
      <c r="B27">
        <v>1</v>
      </c>
      <c r="F27" t="s">
        <v>341</v>
      </c>
      <c r="H27" t="s">
        <v>2</v>
      </c>
      <c r="J27">
        <v>1</v>
      </c>
      <c r="M27" t="s">
        <v>93</v>
      </c>
      <c r="O27" t="s">
        <v>0</v>
      </c>
      <c r="R27">
        <v>1</v>
      </c>
      <c r="T27" t="s">
        <v>342</v>
      </c>
    </row>
    <row r="28" spans="1:21" x14ac:dyDescent="0.25">
      <c r="A28" t="s">
        <v>1</v>
      </c>
      <c r="B28">
        <v>1</v>
      </c>
      <c r="F28" t="s">
        <v>343</v>
      </c>
      <c r="H28" t="s">
        <v>2</v>
      </c>
      <c r="J28">
        <v>1</v>
      </c>
      <c r="M28" t="s">
        <v>344</v>
      </c>
      <c r="O28" t="s">
        <v>0</v>
      </c>
      <c r="S28">
        <v>1</v>
      </c>
      <c r="U28" t="s">
        <v>345</v>
      </c>
    </row>
    <row r="29" spans="1:21" x14ac:dyDescent="0.25">
      <c r="A29" t="s">
        <v>1</v>
      </c>
      <c r="B29">
        <v>1</v>
      </c>
      <c r="F29" t="s">
        <v>346</v>
      </c>
      <c r="H29" t="s">
        <v>2</v>
      </c>
      <c r="J29">
        <v>1</v>
      </c>
      <c r="M29" t="s">
        <v>347</v>
      </c>
      <c r="O29" t="s">
        <v>0</v>
      </c>
      <c r="R29">
        <v>1</v>
      </c>
      <c r="T29" t="s">
        <v>293</v>
      </c>
    </row>
    <row r="30" spans="1:21" x14ac:dyDescent="0.25">
      <c r="A30" t="s">
        <v>1</v>
      </c>
      <c r="B30">
        <v>1</v>
      </c>
      <c r="F30" t="s">
        <v>348</v>
      </c>
      <c r="H30" t="s">
        <v>2</v>
      </c>
      <c r="J30">
        <v>1</v>
      </c>
      <c r="M30" t="s">
        <v>344</v>
      </c>
      <c r="O30" t="s">
        <v>0</v>
      </c>
      <c r="S30">
        <v>1</v>
      </c>
      <c r="U30" t="s">
        <v>349</v>
      </c>
    </row>
    <row r="31" spans="1:21" x14ac:dyDescent="0.25">
      <c r="A31" t="s">
        <v>1</v>
      </c>
      <c r="B31">
        <v>1</v>
      </c>
      <c r="F31" t="s">
        <v>350</v>
      </c>
      <c r="H31" t="s">
        <v>2</v>
      </c>
      <c r="J31">
        <v>1</v>
      </c>
      <c r="M31" t="s">
        <v>295</v>
      </c>
      <c r="O31" t="s">
        <v>0</v>
      </c>
      <c r="R31">
        <v>1</v>
      </c>
      <c r="T31" t="s">
        <v>351</v>
      </c>
    </row>
    <row r="32" spans="1:21" x14ac:dyDescent="0.25">
      <c r="A32" t="s">
        <v>1</v>
      </c>
      <c r="D32">
        <v>1</v>
      </c>
      <c r="F32" t="s">
        <v>352</v>
      </c>
      <c r="H32" t="s">
        <v>2</v>
      </c>
      <c r="J32">
        <v>1</v>
      </c>
      <c r="M32" t="s">
        <v>353</v>
      </c>
      <c r="O32" t="s">
        <v>0</v>
      </c>
      <c r="R32">
        <v>1</v>
      </c>
      <c r="T32" t="s">
        <v>326</v>
      </c>
    </row>
    <row r="33" spans="1:21" x14ac:dyDescent="0.25">
      <c r="A33" t="s">
        <v>1</v>
      </c>
      <c r="E33">
        <v>1</v>
      </c>
      <c r="G33" t="s">
        <v>354</v>
      </c>
      <c r="H33" t="s">
        <v>2</v>
      </c>
      <c r="J33">
        <v>1</v>
      </c>
      <c r="M33" t="s">
        <v>344</v>
      </c>
      <c r="O33" t="s">
        <v>0</v>
      </c>
      <c r="R33">
        <v>1</v>
      </c>
      <c r="T33" t="s">
        <v>355</v>
      </c>
    </row>
    <row r="34" spans="1:21" x14ac:dyDescent="0.25">
      <c r="A34" t="s">
        <v>1</v>
      </c>
      <c r="E34">
        <v>1</v>
      </c>
      <c r="G34" t="s">
        <v>356</v>
      </c>
      <c r="H34" t="s">
        <v>2</v>
      </c>
      <c r="J34">
        <v>1</v>
      </c>
      <c r="M34" t="s">
        <v>301</v>
      </c>
      <c r="O34" t="s">
        <v>0</v>
      </c>
      <c r="R34">
        <v>1</v>
      </c>
      <c r="T34" t="s">
        <v>357</v>
      </c>
    </row>
    <row r="35" spans="1:21" x14ac:dyDescent="0.25">
      <c r="A35" t="s">
        <v>1</v>
      </c>
      <c r="B35">
        <v>1</v>
      </c>
      <c r="F35" t="s">
        <v>358</v>
      </c>
      <c r="H35" t="s">
        <v>2</v>
      </c>
      <c r="J35">
        <v>1</v>
      </c>
      <c r="M35" t="s">
        <v>359</v>
      </c>
      <c r="O35" t="s">
        <v>0</v>
      </c>
      <c r="R35">
        <v>1</v>
      </c>
      <c r="T35" t="s">
        <v>360</v>
      </c>
    </row>
    <row r="36" spans="1:21" x14ac:dyDescent="0.25">
      <c r="A36" t="s">
        <v>1</v>
      </c>
      <c r="B36">
        <v>1</v>
      </c>
      <c r="F36" t="s">
        <v>361</v>
      </c>
      <c r="H36" t="s">
        <v>2</v>
      </c>
      <c r="J36">
        <v>1</v>
      </c>
      <c r="M36" t="s">
        <v>257</v>
      </c>
      <c r="O36" t="s">
        <v>0</v>
      </c>
      <c r="R36">
        <v>1</v>
      </c>
      <c r="T36" t="s">
        <v>362</v>
      </c>
    </row>
    <row r="37" spans="1:21" x14ac:dyDescent="0.25">
      <c r="A37" t="s">
        <v>1</v>
      </c>
      <c r="B37">
        <v>1</v>
      </c>
      <c r="F37" t="s">
        <v>363</v>
      </c>
      <c r="H37" t="s">
        <v>2</v>
      </c>
      <c r="J37">
        <v>1</v>
      </c>
      <c r="M37" t="s">
        <v>295</v>
      </c>
      <c r="O37" t="s">
        <v>0</v>
      </c>
      <c r="S37">
        <v>1</v>
      </c>
      <c r="U37" t="s">
        <v>364</v>
      </c>
    </row>
    <row r="38" spans="1:21" x14ac:dyDescent="0.25">
      <c r="A38" t="s">
        <v>1</v>
      </c>
      <c r="E38">
        <v>1</v>
      </c>
      <c r="G38" t="s">
        <v>365</v>
      </c>
      <c r="H38" t="s">
        <v>2</v>
      </c>
      <c r="J38">
        <v>1</v>
      </c>
      <c r="M38" t="s">
        <v>326</v>
      </c>
      <c r="O38" t="s">
        <v>0</v>
      </c>
      <c r="R38">
        <v>1</v>
      </c>
      <c r="T38" t="s">
        <v>366</v>
      </c>
    </row>
    <row r="39" spans="1:21" x14ac:dyDescent="0.25">
      <c r="A39" t="s">
        <v>1</v>
      </c>
      <c r="B39">
        <v>1</v>
      </c>
      <c r="F39" t="s">
        <v>367</v>
      </c>
      <c r="H39" t="s">
        <v>2</v>
      </c>
      <c r="J39">
        <v>1</v>
      </c>
      <c r="M39" t="s">
        <v>295</v>
      </c>
      <c r="O39" t="s">
        <v>0</v>
      </c>
      <c r="R39">
        <v>1</v>
      </c>
      <c r="T39" t="s">
        <v>368</v>
      </c>
    </row>
    <row r="40" spans="1:21" x14ac:dyDescent="0.25">
      <c r="A40" t="s">
        <v>1</v>
      </c>
      <c r="B40">
        <v>1</v>
      </c>
      <c r="F40" t="s">
        <v>369</v>
      </c>
      <c r="H40" t="s">
        <v>2</v>
      </c>
      <c r="J40">
        <v>1</v>
      </c>
      <c r="M40" t="s">
        <v>370</v>
      </c>
      <c r="O40" t="s">
        <v>0</v>
      </c>
      <c r="R40">
        <v>1</v>
      </c>
      <c r="T40" t="s">
        <v>81</v>
      </c>
    </row>
    <row r="41" spans="1:21" x14ac:dyDescent="0.25">
      <c r="A41" t="s">
        <v>1</v>
      </c>
      <c r="D41">
        <v>1</v>
      </c>
      <c r="G41" t="s">
        <v>371</v>
      </c>
      <c r="H41" t="s">
        <v>2</v>
      </c>
      <c r="J41">
        <v>1</v>
      </c>
      <c r="M41" t="s">
        <v>372</v>
      </c>
      <c r="O41" t="s">
        <v>0</v>
      </c>
      <c r="R41">
        <v>1</v>
      </c>
      <c r="T41" t="s">
        <v>373</v>
      </c>
    </row>
    <row r="42" spans="1:21" x14ac:dyDescent="0.25">
      <c r="A42" t="s">
        <v>1</v>
      </c>
      <c r="B42">
        <v>1</v>
      </c>
      <c r="F42" t="s">
        <v>374</v>
      </c>
      <c r="H42" t="s">
        <v>2</v>
      </c>
      <c r="J42">
        <v>1</v>
      </c>
      <c r="M42" t="s">
        <v>375</v>
      </c>
      <c r="O42" t="s">
        <v>0</v>
      </c>
      <c r="R42">
        <v>1</v>
      </c>
      <c r="T42" t="s">
        <v>376</v>
      </c>
    </row>
    <row r="43" spans="1:21" x14ac:dyDescent="0.25">
      <c r="A43" t="s">
        <v>1</v>
      </c>
      <c r="B43">
        <v>1</v>
      </c>
      <c r="F43" t="s">
        <v>377</v>
      </c>
      <c r="H43" t="s">
        <v>2</v>
      </c>
      <c r="J43">
        <v>1</v>
      </c>
      <c r="M43" t="s">
        <v>378</v>
      </c>
      <c r="O43" t="s">
        <v>0</v>
      </c>
      <c r="R43">
        <v>1</v>
      </c>
      <c r="T43" t="s">
        <v>379</v>
      </c>
    </row>
    <row r="44" spans="1:21" x14ac:dyDescent="0.25">
      <c r="A44" t="s">
        <v>1</v>
      </c>
      <c r="E44">
        <v>1</v>
      </c>
      <c r="G44" t="s">
        <v>380</v>
      </c>
      <c r="H44" t="s">
        <v>2</v>
      </c>
      <c r="J44">
        <v>1</v>
      </c>
      <c r="M44" t="s">
        <v>381</v>
      </c>
      <c r="O44" t="s">
        <v>0</v>
      </c>
      <c r="R44">
        <v>1</v>
      </c>
      <c r="T44" t="s">
        <v>382</v>
      </c>
    </row>
    <row r="45" spans="1:21" x14ac:dyDescent="0.25">
      <c r="A45" t="s">
        <v>1</v>
      </c>
      <c r="E45">
        <v>1</v>
      </c>
      <c r="G45" t="s">
        <v>238</v>
      </c>
      <c r="H45" t="s">
        <v>2</v>
      </c>
      <c r="J45">
        <v>1</v>
      </c>
      <c r="M45" t="s">
        <v>383</v>
      </c>
      <c r="O45" t="s">
        <v>0</v>
      </c>
      <c r="R45">
        <v>1</v>
      </c>
      <c r="T45" t="s">
        <v>384</v>
      </c>
    </row>
    <row r="46" spans="1:21" x14ac:dyDescent="0.25">
      <c r="A46" t="s">
        <v>1</v>
      </c>
      <c r="B46">
        <v>1</v>
      </c>
      <c r="F46" t="s">
        <v>385</v>
      </c>
      <c r="H46" t="s">
        <v>2</v>
      </c>
      <c r="J46">
        <v>1</v>
      </c>
      <c r="M46" t="s">
        <v>386</v>
      </c>
      <c r="O46" t="s">
        <v>0</v>
      </c>
      <c r="R46">
        <v>1</v>
      </c>
      <c r="T46" t="s">
        <v>387</v>
      </c>
    </row>
    <row r="47" spans="1:21" x14ac:dyDescent="0.25">
      <c r="A47" t="s">
        <v>1</v>
      </c>
      <c r="B47">
        <v>1</v>
      </c>
      <c r="F47" t="s">
        <v>388</v>
      </c>
      <c r="H47" t="s">
        <v>2</v>
      </c>
      <c r="J47">
        <v>1</v>
      </c>
      <c r="M47" t="s">
        <v>389</v>
      </c>
      <c r="O47" t="s">
        <v>0</v>
      </c>
      <c r="R47">
        <v>1</v>
      </c>
      <c r="T47" t="s">
        <v>390</v>
      </c>
    </row>
    <row r="48" spans="1:21" x14ac:dyDescent="0.25">
      <c r="A48" t="s">
        <v>1</v>
      </c>
      <c r="E48">
        <v>1</v>
      </c>
      <c r="G48" t="s">
        <v>391</v>
      </c>
      <c r="H48" t="s">
        <v>2</v>
      </c>
      <c r="J48">
        <v>1</v>
      </c>
      <c r="M48" t="s">
        <v>392</v>
      </c>
      <c r="O48" t="s">
        <v>0</v>
      </c>
      <c r="R48">
        <v>1</v>
      </c>
      <c r="T48" t="s">
        <v>393</v>
      </c>
    </row>
    <row r="49" spans="1:21" x14ac:dyDescent="0.25">
      <c r="A49" t="s">
        <v>1</v>
      </c>
      <c r="B49">
        <v>1</v>
      </c>
      <c r="F49" t="s">
        <v>394</v>
      </c>
      <c r="H49" t="s">
        <v>2</v>
      </c>
      <c r="J49">
        <v>1</v>
      </c>
      <c r="M49" t="s">
        <v>395</v>
      </c>
      <c r="O49" t="s">
        <v>0</v>
      </c>
      <c r="R49">
        <v>1</v>
      </c>
      <c r="T49" t="s">
        <v>396</v>
      </c>
    </row>
    <row r="50" spans="1:21" x14ac:dyDescent="0.25">
      <c r="A50" t="s">
        <v>1</v>
      </c>
      <c r="B50">
        <v>1</v>
      </c>
      <c r="F50" t="s">
        <v>397</v>
      </c>
      <c r="H50" t="s">
        <v>2</v>
      </c>
      <c r="J50">
        <v>1</v>
      </c>
      <c r="M50" t="s">
        <v>164</v>
      </c>
      <c r="O50" t="s">
        <v>0</v>
      </c>
      <c r="R50">
        <v>1</v>
      </c>
      <c r="T50" t="s">
        <v>398</v>
      </c>
    </row>
    <row r="51" spans="1:21" x14ac:dyDescent="0.25">
      <c r="A51" t="s">
        <v>1</v>
      </c>
      <c r="B51">
        <v>1</v>
      </c>
      <c r="F51" t="s">
        <v>399</v>
      </c>
      <c r="H51" t="s">
        <v>2</v>
      </c>
      <c r="L51">
        <v>1</v>
      </c>
      <c r="N51" t="s">
        <v>400</v>
      </c>
      <c r="O51" t="s">
        <v>0</v>
      </c>
      <c r="R51">
        <v>1</v>
      </c>
      <c r="T51" t="s">
        <v>401</v>
      </c>
    </row>
    <row r="52" spans="1:21" x14ac:dyDescent="0.25">
      <c r="A52" t="s">
        <v>1</v>
      </c>
      <c r="E52">
        <v>1</v>
      </c>
      <c r="G52" t="s">
        <v>402</v>
      </c>
      <c r="H52" t="s">
        <v>2</v>
      </c>
      <c r="J52">
        <v>1</v>
      </c>
      <c r="M52" t="s">
        <v>403</v>
      </c>
      <c r="O52" t="s">
        <v>0</v>
      </c>
      <c r="R52">
        <v>1</v>
      </c>
      <c r="T52" t="s">
        <v>404</v>
      </c>
    </row>
    <row r="53" spans="1:21" x14ac:dyDescent="0.25">
      <c r="A53" t="s">
        <v>1</v>
      </c>
      <c r="B53">
        <v>1</v>
      </c>
      <c r="F53" t="s">
        <v>86</v>
      </c>
      <c r="H53" t="s">
        <v>2</v>
      </c>
      <c r="J53">
        <v>1</v>
      </c>
      <c r="M53" t="s">
        <v>405</v>
      </c>
      <c r="O53" t="s">
        <v>0</v>
      </c>
      <c r="R53">
        <v>1</v>
      </c>
      <c r="T53" t="s">
        <v>263</v>
      </c>
    </row>
    <row r="54" spans="1:21" x14ac:dyDescent="0.25">
      <c r="A54" t="s">
        <v>1</v>
      </c>
      <c r="B54">
        <v>1</v>
      </c>
      <c r="F54" t="s">
        <v>406</v>
      </c>
      <c r="H54" t="s">
        <v>2</v>
      </c>
      <c r="J54">
        <v>1</v>
      </c>
      <c r="M54" t="s">
        <v>301</v>
      </c>
      <c r="O54" t="s">
        <v>0</v>
      </c>
      <c r="R54">
        <v>1</v>
      </c>
      <c r="T54" t="s">
        <v>403</v>
      </c>
    </row>
    <row r="55" spans="1:21" x14ac:dyDescent="0.25">
      <c r="A55" t="s">
        <v>1</v>
      </c>
      <c r="B55">
        <v>1</v>
      </c>
      <c r="F55" t="s">
        <v>407</v>
      </c>
      <c r="H55" t="s">
        <v>2</v>
      </c>
      <c r="J55">
        <v>1</v>
      </c>
      <c r="M55" t="s">
        <v>408</v>
      </c>
      <c r="O55" t="s">
        <v>0</v>
      </c>
      <c r="R55">
        <v>1</v>
      </c>
      <c r="T55" t="s">
        <v>409</v>
      </c>
    </row>
    <row r="56" spans="1:21" x14ac:dyDescent="0.25">
      <c r="A56" t="s">
        <v>1</v>
      </c>
      <c r="B56">
        <v>1</v>
      </c>
      <c r="F56" t="s">
        <v>410</v>
      </c>
      <c r="H56" t="s">
        <v>2</v>
      </c>
      <c r="J56">
        <v>1</v>
      </c>
      <c r="M56" t="s">
        <v>411</v>
      </c>
      <c r="O56" t="s">
        <v>0</v>
      </c>
      <c r="S56">
        <v>1</v>
      </c>
      <c r="U56" t="s">
        <v>412</v>
      </c>
    </row>
    <row r="57" spans="1:21" x14ac:dyDescent="0.25">
      <c r="A57" t="s">
        <v>1</v>
      </c>
      <c r="E57">
        <v>1</v>
      </c>
      <c r="G57" t="s">
        <v>413</v>
      </c>
      <c r="H57" t="s">
        <v>2</v>
      </c>
      <c r="J57">
        <v>1</v>
      </c>
      <c r="M57" t="s">
        <v>164</v>
      </c>
      <c r="O57" t="s">
        <v>0</v>
      </c>
      <c r="R57">
        <v>1</v>
      </c>
      <c r="T57" t="s">
        <v>208</v>
      </c>
    </row>
    <row r="58" spans="1:21" x14ac:dyDescent="0.25">
      <c r="A58" t="s">
        <v>1</v>
      </c>
      <c r="B58">
        <v>1</v>
      </c>
      <c r="F58" t="s">
        <v>414</v>
      </c>
      <c r="H58" t="s">
        <v>2</v>
      </c>
      <c r="J58">
        <v>1</v>
      </c>
      <c r="M58" t="s">
        <v>415</v>
      </c>
      <c r="O58" t="s">
        <v>0</v>
      </c>
      <c r="R58">
        <v>1</v>
      </c>
      <c r="T58" t="s">
        <v>416</v>
      </c>
    </row>
    <row r="59" spans="1:21" x14ac:dyDescent="0.25">
      <c r="A59" t="s">
        <v>1</v>
      </c>
      <c r="B59">
        <v>1</v>
      </c>
      <c r="F59" t="s">
        <v>417</v>
      </c>
      <c r="H59" t="s">
        <v>2</v>
      </c>
      <c r="J59">
        <v>1</v>
      </c>
      <c r="M59" t="s">
        <v>295</v>
      </c>
      <c r="O59" t="s">
        <v>0</v>
      </c>
      <c r="R59">
        <v>1</v>
      </c>
      <c r="T59" t="s">
        <v>418</v>
      </c>
    </row>
    <row r="60" spans="1:21" x14ac:dyDescent="0.25">
      <c r="A60" t="s">
        <v>1</v>
      </c>
      <c r="B60">
        <v>1</v>
      </c>
      <c r="F60" t="s">
        <v>419</v>
      </c>
      <c r="H60" t="s">
        <v>2</v>
      </c>
      <c r="J60">
        <v>1</v>
      </c>
      <c r="M60" t="s">
        <v>301</v>
      </c>
      <c r="O60" t="s">
        <v>0</v>
      </c>
      <c r="R60">
        <v>1</v>
      </c>
      <c r="T60" t="s">
        <v>420</v>
      </c>
    </row>
    <row r="61" spans="1:21" x14ac:dyDescent="0.25">
      <c r="A61" t="s">
        <v>1</v>
      </c>
      <c r="E61">
        <v>1</v>
      </c>
      <c r="G61" t="s">
        <v>421</v>
      </c>
      <c r="H61" t="s">
        <v>2</v>
      </c>
      <c r="J61">
        <v>1</v>
      </c>
      <c r="M61" t="s">
        <v>389</v>
      </c>
      <c r="O61" t="s">
        <v>0</v>
      </c>
      <c r="R61">
        <v>1</v>
      </c>
      <c r="T61" t="s">
        <v>422</v>
      </c>
    </row>
    <row r="62" spans="1:21" x14ac:dyDescent="0.25">
      <c r="A62" t="s">
        <v>1</v>
      </c>
      <c r="B62">
        <v>1</v>
      </c>
      <c r="F62" t="s">
        <v>423</v>
      </c>
      <c r="H62" t="s">
        <v>2</v>
      </c>
      <c r="L62">
        <v>1</v>
      </c>
      <c r="N62" t="s">
        <v>424</v>
      </c>
      <c r="O62" t="s">
        <v>0</v>
      </c>
      <c r="R62">
        <v>1</v>
      </c>
      <c r="T62" t="s">
        <v>425</v>
      </c>
    </row>
    <row r="63" spans="1:21" x14ac:dyDescent="0.25">
      <c r="A63" t="s">
        <v>1</v>
      </c>
      <c r="B63">
        <v>1</v>
      </c>
      <c r="F63" t="s">
        <v>426</v>
      </c>
      <c r="H63" t="s">
        <v>2</v>
      </c>
      <c r="J63">
        <v>1</v>
      </c>
      <c r="M63" t="s">
        <v>295</v>
      </c>
      <c r="O63" t="s">
        <v>0</v>
      </c>
      <c r="S63">
        <v>1</v>
      </c>
      <c r="U63" t="s">
        <v>427</v>
      </c>
    </row>
    <row r="64" spans="1:21" x14ac:dyDescent="0.25">
      <c r="A64" t="s">
        <v>1</v>
      </c>
      <c r="B64">
        <v>1</v>
      </c>
      <c r="F64" t="s">
        <v>428</v>
      </c>
      <c r="H64" t="s">
        <v>2</v>
      </c>
      <c r="J64">
        <v>1</v>
      </c>
      <c r="M64" t="s">
        <v>301</v>
      </c>
      <c r="O64" t="s">
        <v>0</v>
      </c>
      <c r="R64">
        <v>1</v>
      </c>
      <c r="T64" t="s">
        <v>429</v>
      </c>
    </row>
    <row r="65" spans="1:35" x14ac:dyDescent="0.25">
      <c r="A65" t="s">
        <v>1</v>
      </c>
      <c r="B65">
        <v>1</v>
      </c>
      <c r="F65" t="s">
        <v>430</v>
      </c>
      <c r="H65" t="s">
        <v>2</v>
      </c>
      <c r="J65">
        <v>1</v>
      </c>
      <c r="M65" t="s">
        <v>295</v>
      </c>
      <c r="O65" t="s">
        <v>0</v>
      </c>
      <c r="R65">
        <v>1</v>
      </c>
      <c r="T65" t="s">
        <v>431</v>
      </c>
    </row>
    <row r="66" spans="1:35" x14ac:dyDescent="0.25">
      <c r="A66" t="s">
        <v>1</v>
      </c>
      <c r="B66">
        <v>1</v>
      </c>
      <c r="F66" t="s">
        <v>162</v>
      </c>
      <c r="H66" t="s">
        <v>2</v>
      </c>
      <c r="J66">
        <v>1</v>
      </c>
      <c r="M66" t="s">
        <v>432</v>
      </c>
      <c r="O66" t="s">
        <v>0</v>
      </c>
      <c r="R66">
        <v>1</v>
      </c>
      <c r="T66" t="s">
        <v>433</v>
      </c>
      <c r="AE66" s="2"/>
      <c r="AF66" s="2"/>
      <c r="AG66" s="2"/>
      <c r="AH66" s="2"/>
      <c r="AI66" s="2"/>
    </row>
    <row r="67" spans="1:35" x14ac:dyDescent="0.25">
      <c r="A67" t="s">
        <v>1</v>
      </c>
      <c r="E67">
        <v>1</v>
      </c>
      <c r="G67" t="s">
        <v>434</v>
      </c>
      <c r="H67" t="s">
        <v>2</v>
      </c>
      <c r="J67">
        <v>1</v>
      </c>
      <c r="M67" t="s">
        <v>164</v>
      </c>
      <c r="O67" t="s">
        <v>0</v>
      </c>
      <c r="R67">
        <v>1</v>
      </c>
      <c r="T67" t="s">
        <v>435</v>
      </c>
    </row>
    <row r="68" spans="1:35" x14ac:dyDescent="0.25">
      <c r="A68" t="s">
        <v>1</v>
      </c>
      <c r="B68">
        <v>1</v>
      </c>
      <c r="F68" s="1" t="s">
        <v>436</v>
      </c>
      <c r="H68" t="s">
        <v>2</v>
      </c>
      <c r="J68">
        <v>1</v>
      </c>
      <c r="M68" t="s">
        <v>54</v>
      </c>
      <c r="O68" t="s">
        <v>0</v>
      </c>
      <c r="R68">
        <v>1</v>
      </c>
      <c r="T68" t="s">
        <v>196</v>
      </c>
    </row>
    <row r="69" spans="1:35" x14ac:dyDescent="0.25">
      <c r="A69" t="s">
        <v>1</v>
      </c>
      <c r="B69">
        <v>1</v>
      </c>
      <c r="F69" t="s">
        <v>48</v>
      </c>
      <c r="H69" t="s">
        <v>2</v>
      </c>
      <c r="J69">
        <v>1</v>
      </c>
      <c r="M69" t="s">
        <v>295</v>
      </c>
      <c r="O69" t="s">
        <v>0</v>
      </c>
      <c r="R69">
        <v>1</v>
      </c>
      <c r="T69" t="s">
        <v>437</v>
      </c>
    </row>
    <row r="70" spans="1:35" x14ac:dyDescent="0.25">
      <c r="A70" t="s">
        <v>1</v>
      </c>
      <c r="E70">
        <v>1</v>
      </c>
      <c r="G70" t="s">
        <v>438</v>
      </c>
      <c r="H70" t="s">
        <v>2</v>
      </c>
      <c r="J70">
        <v>1</v>
      </c>
      <c r="M70" t="s">
        <v>301</v>
      </c>
      <c r="O70" t="s">
        <v>0</v>
      </c>
      <c r="R70">
        <v>1</v>
      </c>
      <c r="T70" t="s">
        <v>439</v>
      </c>
    </row>
    <row r="71" spans="1:35" x14ac:dyDescent="0.25">
      <c r="A71" t="s">
        <v>1</v>
      </c>
      <c r="E71">
        <v>1</v>
      </c>
      <c r="G71" t="s">
        <v>440</v>
      </c>
      <c r="H71" t="s">
        <v>2</v>
      </c>
      <c r="J71">
        <v>1</v>
      </c>
      <c r="M71" t="s">
        <v>441</v>
      </c>
      <c r="O71" t="s">
        <v>0</v>
      </c>
      <c r="R71">
        <v>1</v>
      </c>
      <c r="T71" t="s">
        <v>442</v>
      </c>
    </row>
    <row r="72" spans="1:35" x14ac:dyDescent="0.25">
      <c r="A72" t="s">
        <v>1</v>
      </c>
      <c r="E72">
        <v>1</v>
      </c>
      <c r="G72" t="s">
        <v>443</v>
      </c>
      <c r="H72" t="s">
        <v>2</v>
      </c>
      <c r="J72">
        <v>1</v>
      </c>
      <c r="M72" t="s">
        <v>444</v>
      </c>
      <c r="O72" t="s">
        <v>0</v>
      </c>
      <c r="R72">
        <v>1</v>
      </c>
      <c r="T72" t="s">
        <v>445</v>
      </c>
    </row>
    <row r="73" spans="1:35" x14ac:dyDescent="0.25">
      <c r="A73" t="s">
        <v>1</v>
      </c>
      <c r="B73">
        <v>1</v>
      </c>
      <c r="F73" t="s">
        <v>446</v>
      </c>
      <c r="H73" t="s">
        <v>2</v>
      </c>
      <c r="J73">
        <v>1</v>
      </c>
      <c r="M73" t="s">
        <v>447</v>
      </c>
      <c r="O73" t="s">
        <v>0</v>
      </c>
      <c r="R73">
        <v>1</v>
      </c>
      <c r="T73" t="s">
        <v>448</v>
      </c>
    </row>
    <row r="74" spans="1:35" x14ac:dyDescent="0.25">
      <c r="A74" t="s">
        <v>1</v>
      </c>
      <c r="B74">
        <v>1</v>
      </c>
      <c r="F74" t="s">
        <v>449</v>
      </c>
      <c r="H74" t="s">
        <v>2</v>
      </c>
      <c r="J74">
        <v>1</v>
      </c>
      <c r="M74" t="s">
        <v>392</v>
      </c>
      <c r="O74" t="s">
        <v>0</v>
      </c>
      <c r="R74">
        <v>1</v>
      </c>
      <c r="T74" t="s">
        <v>450</v>
      </c>
    </row>
    <row r="75" spans="1:35" x14ac:dyDescent="0.25">
      <c r="A75" t="s">
        <v>1</v>
      </c>
      <c r="B75">
        <v>1</v>
      </c>
      <c r="F75" t="s">
        <v>451</v>
      </c>
      <c r="H75" t="s">
        <v>2</v>
      </c>
      <c r="J75">
        <v>1</v>
      </c>
      <c r="M75" t="s">
        <v>281</v>
      </c>
      <c r="O75" t="s">
        <v>0</v>
      </c>
      <c r="R75">
        <v>1</v>
      </c>
      <c r="T75" t="s">
        <v>452</v>
      </c>
    </row>
    <row r="76" spans="1:35" x14ac:dyDescent="0.25">
      <c r="A76" t="s">
        <v>1</v>
      </c>
      <c r="D76">
        <v>1</v>
      </c>
      <c r="F76" t="s">
        <v>453</v>
      </c>
      <c r="H76" t="s">
        <v>2</v>
      </c>
      <c r="J76">
        <v>1</v>
      </c>
      <c r="M76" t="s">
        <v>301</v>
      </c>
      <c r="O76" t="s">
        <v>0</v>
      </c>
      <c r="R76">
        <v>1</v>
      </c>
      <c r="T76" t="s">
        <v>454</v>
      </c>
    </row>
    <row r="77" spans="1:35" x14ac:dyDescent="0.25">
      <c r="A77" t="s">
        <v>1</v>
      </c>
      <c r="E77">
        <v>1</v>
      </c>
      <c r="G77" t="s">
        <v>455</v>
      </c>
      <c r="H77" t="s">
        <v>2</v>
      </c>
      <c r="J77">
        <v>1</v>
      </c>
      <c r="M77" t="s">
        <v>301</v>
      </c>
      <c r="O77" t="s">
        <v>0</v>
      </c>
      <c r="R77">
        <v>1</v>
      </c>
      <c r="T77" t="s">
        <v>456</v>
      </c>
    </row>
    <row r="78" spans="1:35" x14ac:dyDescent="0.25">
      <c r="A78" t="s">
        <v>1</v>
      </c>
      <c r="B78">
        <v>1</v>
      </c>
      <c r="F78" t="s">
        <v>457</v>
      </c>
      <c r="H78" t="s">
        <v>2</v>
      </c>
      <c r="J78">
        <v>1</v>
      </c>
      <c r="M78" t="s">
        <v>295</v>
      </c>
      <c r="O78" t="s">
        <v>0</v>
      </c>
      <c r="R78">
        <v>1</v>
      </c>
      <c r="T78" t="s">
        <v>196</v>
      </c>
    </row>
    <row r="79" spans="1:35" x14ac:dyDescent="0.25">
      <c r="A79" t="s">
        <v>1</v>
      </c>
      <c r="B79">
        <v>1</v>
      </c>
      <c r="F79" t="s">
        <v>458</v>
      </c>
      <c r="H79" t="s">
        <v>2</v>
      </c>
      <c r="J79">
        <v>1</v>
      </c>
      <c r="M79" t="s">
        <v>459</v>
      </c>
      <c r="O79" t="s">
        <v>0</v>
      </c>
      <c r="R79">
        <v>1</v>
      </c>
      <c r="T79" t="s">
        <v>460</v>
      </c>
    </row>
    <row r="80" spans="1:35" x14ac:dyDescent="0.25">
      <c r="A80" t="s">
        <v>1</v>
      </c>
      <c r="B80">
        <v>1</v>
      </c>
      <c r="F80" t="s">
        <v>461</v>
      </c>
      <c r="H80" t="s">
        <v>2</v>
      </c>
      <c r="J80">
        <v>1</v>
      </c>
      <c r="M80" t="s">
        <v>344</v>
      </c>
      <c r="O80" t="s">
        <v>0</v>
      </c>
      <c r="S80">
        <v>1</v>
      </c>
      <c r="U80" t="s">
        <v>462</v>
      </c>
    </row>
    <row r="81" spans="1:20" x14ac:dyDescent="0.25">
      <c r="A81" t="s">
        <v>1</v>
      </c>
      <c r="B81">
        <v>1</v>
      </c>
      <c r="F81" t="s">
        <v>463</v>
      </c>
      <c r="H81" t="s">
        <v>2</v>
      </c>
      <c r="J81">
        <v>1</v>
      </c>
      <c r="M81" t="s">
        <v>344</v>
      </c>
      <c r="O81" t="s">
        <v>0</v>
      </c>
      <c r="R81">
        <v>1</v>
      </c>
      <c r="T81" t="s">
        <v>464</v>
      </c>
    </row>
    <row r="82" spans="1:20" x14ac:dyDescent="0.25">
      <c r="A82" t="s">
        <v>1</v>
      </c>
      <c r="B82">
        <v>1</v>
      </c>
      <c r="F82" t="s">
        <v>465</v>
      </c>
      <c r="H82" t="s">
        <v>2</v>
      </c>
      <c r="J82">
        <v>1</v>
      </c>
      <c r="M82" t="s">
        <v>466</v>
      </c>
      <c r="O82" t="s">
        <v>0</v>
      </c>
      <c r="R82">
        <v>1</v>
      </c>
      <c r="T82" t="s">
        <v>265</v>
      </c>
    </row>
    <row r="83" spans="1:20" x14ac:dyDescent="0.25">
      <c r="A83" t="s">
        <v>1</v>
      </c>
      <c r="B83">
        <v>1</v>
      </c>
      <c r="F83" t="s">
        <v>467</v>
      </c>
      <c r="H83" t="s">
        <v>2</v>
      </c>
      <c r="J83">
        <v>1</v>
      </c>
      <c r="M83" t="s">
        <v>435</v>
      </c>
      <c r="O83" t="s">
        <v>0</v>
      </c>
      <c r="R83">
        <v>1</v>
      </c>
      <c r="T83" t="s">
        <v>468</v>
      </c>
    </row>
    <row r="84" spans="1:20" x14ac:dyDescent="0.25">
      <c r="A84" t="s">
        <v>1</v>
      </c>
      <c r="B84">
        <v>1</v>
      </c>
      <c r="F84" t="s">
        <v>469</v>
      </c>
      <c r="H84" t="s">
        <v>2</v>
      </c>
      <c r="J84">
        <v>1</v>
      </c>
      <c r="M84" t="s">
        <v>470</v>
      </c>
      <c r="O84" t="s">
        <v>0</v>
      </c>
      <c r="R84">
        <v>1</v>
      </c>
      <c r="T84" t="s">
        <v>471</v>
      </c>
    </row>
    <row r="85" spans="1:20" x14ac:dyDescent="0.25">
      <c r="A85" t="s">
        <v>1</v>
      </c>
      <c r="B85">
        <v>1</v>
      </c>
      <c r="F85" t="s">
        <v>472</v>
      </c>
      <c r="H85" t="s">
        <v>2</v>
      </c>
      <c r="J85">
        <v>1</v>
      </c>
      <c r="M85" t="s">
        <v>295</v>
      </c>
      <c r="O85" t="s">
        <v>0</v>
      </c>
      <c r="R85">
        <v>1</v>
      </c>
      <c r="T85" t="s">
        <v>473</v>
      </c>
    </row>
    <row r="86" spans="1:20" x14ac:dyDescent="0.25">
      <c r="A86" t="s">
        <v>1</v>
      </c>
      <c r="B86">
        <v>1</v>
      </c>
      <c r="F86" t="s">
        <v>474</v>
      </c>
      <c r="H86" t="s">
        <v>2</v>
      </c>
      <c r="L86">
        <v>1</v>
      </c>
      <c r="N86" t="s">
        <v>475</v>
      </c>
      <c r="O86" t="s">
        <v>0</v>
      </c>
      <c r="R86">
        <v>1</v>
      </c>
      <c r="T86" t="s">
        <v>476</v>
      </c>
    </row>
    <row r="87" spans="1:20" x14ac:dyDescent="0.25">
      <c r="A87" t="s">
        <v>1</v>
      </c>
      <c r="E87">
        <v>1</v>
      </c>
      <c r="G87" t="s">
        <v>477</v>
      </c>
      <c r="H87" t="s">
        <v>2</v>
      </c>
      <c r="J87">
        <v>1</v>
      </c>
      <c r="M87" t="s">
        <v>478</v>
      </c>
      <c r="O87" t="s">
        <v>0</v>
      </c>
      <c r="R87">
        <v>1</v>
      </c>
      <c r="T87" t="s">
        <v>479</v>
      </c>
    </row>
    <row r="88" spans="1:20" x14ac:dyDescent="0.25">
      <c r="A88" t="s">
        <v>1</v>
      </c>
      <c r="B88">
        <v>1</v>
      </c>
      <c r="F88" t="s">
        <v>480</v>
      </c>
      <c r="H88" t="s">
        <v>2</v>
      </c>
      <c r="J88">
        <v>1</v>
      </c>
      <c r="M88" t="s">
        <v>388</v>
      </c>
      <c r="O88" t="s">
        <v>0</v>
      </c>
      <c r="R88">
        <v>1</v>
      </c>
      <c r="T88" t="s">
        <v>214</v>
      </c>
    </row>
    <row r="89" spans="1:20" x14ac:dyDescent="0.25">
      <c r="A89" t="s">
        <v>1</v>
      </c>
      <c r="B89">
        <v>1</v>
      </c>
      <c r="F89" t="s">
        <v>481</v>
      </c>
      <c r="H89" t="s">
        <v>2</v>
      </c>
      <c r="J89">
        <v>1</v>
      </c>
      <c r="M89" t="s">
        <v>482</v>
      </c>
      <c r="O89" t="s">
        <v>0</v>
      </c>
      <c r="R89">
        <v>1</v>
      </c>
      <c r="T89" t="s">
        <v>257</v>
      </c>
    </row>
    <row r="90" spans="1:20" x14ac:dyDescent="0.25">
      <c r="A90" t="s">
        <v>1</v>
      </c>
      <c r="B90">
        <v>1</v>
      </c>
      <c r="F90" t="s">
        <v>483</v>
      </c>
      <c r="H90" t="s">
        <v>2</v>
      </c>
      <c r="J90">
        <v>1</v>
      </c>
      <c r="M90" t="s">
        <v>301</v>
      </c>
      <c r="O90" t="s">
        <v>0</v>
      </c>
      <c r="R90">
        <v>1</v>
      </c>
      <c r="T90" t="s">
        <v>196</v>
      </c>
    </row>
    <row r="91" spans="1:20" x14ac:dyDescent="0.25">
      <c r="A91" t="s">
        <v>1</v>
      </c>
      <c r="B91">
        <v>1</v>
      </c>
      <c r="F91" t="s">
        <v>484</v>
      </c>
      <c r="H91" t="s">
        <v>2</v>
      </c>
      <c r="J91">
        <v>1</v>
      </c>
      <c r="M91" t="s">
        <v>485</v>
      </c>
      <c r="O91" t="s">
        <v>0</v>
      </c>
      <c r="R91">
        <v>1</v>
      </c>
      <c r="T91" t="s">
        <v>486</v>
      </c>
    </row>
    <row r="92" spans="1:20" x14ac:dyDescent="0.25">
      <c r="A92" t="s">
        <v>1</v>
      </c>
      <c r="E92">
        <v>1</v>
      </c>
      <c r="G92" t="s">
        <v>487</v>
      </c>
      <c r="H92" t="s">
        <v>2</v>
      </c>
      <c r="J92" t="s">
        <v>488</v>
      </c>
      <c r="M92" t="s">
        <v>488</v>
      </c>
    </row>
    <row r="93" spans="1:20" x14ac:dyDescent="0.25">
      <c r="A93" t="s">
        <v>1</v>
      </c>
      <c r="B93">
        <v>1</v>
      </c>
      <c r="F93" t="s">
        <v>489</v>
      </c>
    </row>
    <row r="94" spans="1:20" x14ac:dyDescent="0.25">
      <c r="A94" t="s">
        <v>1</v>
      </c>
      <c r="B94">
        <v>1</v>
      </c>
      <c r="F94" t="s">
        <v>490</v>
      </c>
    </row>
    <row r="95" spans="1:20" x14ac:dyDescent="0.25">
      <c r="A95" t="s">
        <v>1</v>
      </c>
      <c r="B95">
        <v>1</v>
      </c>
      <c r="F95" t="s">
        <v>491</v>
      </c>
    </row>
    <row r="96" spans="1:20" x14ac:dyDescent="0.25">
      <c r="A96" s="4" t="s">
        <v>4</v>
      </c>
      <c r="B96" s="5">
        <f>SUM(B2:B95)</f>
        <v>70</v>
      </c>
      <c r="C96" s="5">
        <v>0</v>
      </c>
      <c r="D96" s="5">
        <v>0</v>
      </c>
      <c r="E96" s="5">
        <f>SUM(D4:E95)</f>
        <v>24</v>
      </c>
      <c r="F96" s="6"/>
      <c r="G96" s="2"/>
      <c r="H96" s="4" t="s">
        <v>4</v>
      </c>
      <c r="I96" s="5">
        <v>0</v>
      </c>
      <c r="J96" s="5">
        <f>SUM(J2:J91)</f>
        <v>87</v>
      </c>
      <c r="K96" s="5">
        <v>0</v>
      </c>
      <c r="L96" s="5">
        <v>3</v>
      </c>
      <c r="M96" s="6"/>
      <c r="N96" s="2"/>
      <c r="O96" s="4" t="s">
        <v>4</v>
      </c>
      <c r="P96" s="5">
        <v>0</v>
      </c>
      <c r="Q96" s="5">
        <v>0</v>
      </c>
      <c r="R96" s="5">
        <f>SUM(R2:R91)</f>
        <v>81</v>
      </c>
      <c r="S96" s="5">
        <v>9</v>
      </c>
      <c r="T96" s="5"/>
    </row>
    <row r="161" spans="30:30" x14ac:dyDescent="0.25">
      <c r="AD161"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710E5-F0A1-4B23-A2DE-B22749E2C87B}">
  <dimension ref="B3:M19"/>
  <sheetViews>
    <sheetView tabSelected="1" zoomScale="202" zoomScaleNormal="202" workbookViewId="0">
      <selection activeCell="B14" sqref="B14"/>
    </sheetView>
  </sheetViews>
  <sheetFormatPr defaultRowHeight="15" x14ac:dyDescent="0.25"/>
  <cols>
    <col min="9" max="9" width="11.7109375" customWidth="1"/>
  </cols>
  <sheetData>
    <row r="3" spans="2:13" x14ac:dyDescent="0.25">
      <c r="B3" s="9" t="s">
        <v>492</v>
      </c>
      <c r="C3" s="11" t="s">
        <v>1</v>
      </c>
      <c r="D3" s="13" t="s">
        <v>0</v>
      </c>
      <c r="E3" s="12" t="s">
        <v>2</v>
      </c>
      <c r="F3" s="3" t="s">
        <v>3</v>
      </c>
      <c r="I3" s="10" t="s">
        <v>493</v>
      </c>
      <c r="J3" s="11" t="s">
        <v>1</v>
      </c>
      <c r="K3" s="13" t="s">
        <v>0</v>
      </c>
      <c r="L3" s="12" t="s">
        <v>2</v>
      </c>
      <c r="M3" s="3" t="s">
        <v>3</v>
      </c>
    </row>
    <row r="4" spans="2:13" x14ac:dyDescent="0.25">
      <c r="B4" s="11" t="s">
        <v>1</v>
      </c>
      <c r="C4" s="11">
        <v>23</v>
      </c>
      <c r="D4" s="3">
        <v>1</v>
      </c>
      <c r="E4" s="3">
        <v>3</v>
      </c>
      <c r="F4" s="3">
        <v>68</v>
      </c>
      <c r="I4" s="11" t="s">
        <v>1</v>
      </c>
      <c r="J4" s="11">
        <v>42</v>
      </c>
      <c r="K4" s="3">
        <v>1</v>
      </c>
      <c r="L4" s="3">
        <v>4</v>
      </c>
      <c r="M4" s="3">
        <v>48</v>
      </c>
    </row>
    <row r="5" spans="2:13" x14ac:dyDescent="0.25">
      <c r="B5" s="13" t="s">
        <v>0</v>
      </c>
      <c r="C5" s="3">
        <v>0</v>
      </c>
      <c r="D5" s="13">
        <v>79</v>
      </c>
      <c r="E5" s="3">
        <v>0</v>
      </c>
      <c r="F5" s="3">
        <v>11</v>
      </c>
      <c r="I5" s="13" t="s">
        <v>0</v>
      </c>
      <c r="J5" s="3">
        <v>0</v>
      </c>
      <c r="K5" s="13">
        <v>81</v>
      </c>
      <c r="L5" s="3">
        <v>0</v>
      </c>
      <c r="M5" s="3">
        <v>9</v>
      </c>
    </row>
    <row r="6" spans="2:13" x14ac:dyDescent="0.25">
      <c r="B6" s="14" t="s">
        <v>2</v>
      </c>
      <c r="C6" s="7">
        <v>0</v>
      </c>
      <c r="D6" s="3">
        <v>0</v>
      </c>
      <c r="E6" s="12">
        <v>74</v>
      </c>
      <c r="F6" s="3">
        <v>16</v>
      </c>
      <c r="I6" s="14" t="s">
        <v>2</v>
      </c>
      <c r="J6" s="7">
        <v>0</v>
      </c>
      <c r="K6" s="3">
        <v>0</v>
      </c>
      <c r="L6" s="12">
        <v>76</v>
      </c>
      <c r="M6" s="3">
        <v>15</v>
      </c>
    </row>
    <row r="7" spans="2:13" x14ac:dyDescent="0.25">
      <c r="B7" s="8" t="s">
        <v>6</v>
      </c>
      <c r="C7" s="15">
        <v>0.24</v>
      </c>
      <c r="D7" s="15">
        <v>0.88</v>
      </c>
      <c r="E7" s="15">
        <v>0.81</v>
      </c>
      <c r="I7" s="8" t="s">
        <v>6</v>
      </c>
      <c r="J7" s="15">
        <v>0.44</v>
      </c>
      <c r="K7" s="15">
        <v>0.9</v>
      </c>
      <c r="L7" s="15">
        <v>0.84</v>
      </c>
    </row>
    <row r="15" spans="2:13" x14ac:dyDescent="0.25">
      <c r="B15" s="10" t="s">
        <v>494</v>
      </c>
      <c r="C15" s="11" t="s">
        <v>1</v>
      </c>
      <c r="D15" s="13" t="s">
        <v>0</v>
      </c>
      <c r="E15" s="12" t="s">
        <v>2</v>
      </c>
      <c r="F15" s="3" t="s">
        <v>3</v>
      </c>
      <c r="I15" s="9" t="s">
        <v>495</v>
      </c>
      <c r="J15" s="11" t="s">
        <v>1</v>
      </c>
      <c r="K15" s="13" t="s">
        <v>0</v>
      </c>
      <c r="L15" s="12" t="s">
        <v>2</v>
      </c>
      <c r="M15" s="3" t="s">
        <v>3</v>
      </c>
    </row>
    <row r="16" spans="2:13" x14ac:dyDescent="0.25">
      <c r="B16" s="11" t="s">
        <v>1</v>
      </c>
      <c r="C16" s="11">
        <v>75</v>
      </c>
      <c r="D16" s="3">
        <v>0</v>
      </c>
      <c r="E16" s="3">
        <v>0</v>
      </c>
      <c r="F16" s="3">
        <v>19</v>
      </c>
      <c r="I16" s="11" t="s">
        <v>1</v>
      </c>
      <c r="J16" s="11">
        <v>70</v>
      </c>
      <c r="K16" s="3">
        <v>0</v>
      </c>
      <c r="L16" s="3">
        <v>0</v>
      </c>
      <c r="M16" s="3">
        <v>24</v>
      </c>
    </row>
    <row r="17" spans="2:13" x14ac:dyDescent="0.25">
      <c r="B17" s="13" t="s">
        <v>0</v>
      </c>
      <c r="C17" s="3">
        <v>0</v>
      </c>
      <c r="D17" s="13">
        <v>81</v>
      </c>
      <c r="E17" s="3">
        <v>0</v>
      </c>
      <c r="F17" s="3">
        <v>9</v>
      </c>
      <c r="I17" s="13" t="s">
        <v>0</v>
      </c>
      <c r="J17" s="3">
        <v>0</v>
      </c>
      <c r="K17" s="13">
        <v>81</v>
      </c>
      <c r="L17" s="3">
        <v>0</v>
      </c>
      <c r="M17" s="3">
        <v>9</v>
      </c>
    </row>
    <row r="18" spans="2:13" x14ac:dyDescent="0.25">
      <c r="B18" s="14" t="s">
        <v>2</v>
      </c>
      <c r="C18" s="7">
        <v>0</v>
      </c>
      <c r="D18" s="3">
        <v>0</v>
      </c>
      <c r="E18" s="12">
        <v>83</v>
      </c>
      <c r="F18" s="3">
        <v>8</v>
      </c>
      <c r="I18" s="14" t="s">
        <v>2</v>
      </c>
      <c r="J18" s="7">
        <v>0</v>
      </c>
      <c r="K18" s="3">
        <v>0</v>
      </c>
      <c r="L18" s="12">
        <v>87</v>
      </c>
      <c r="M18" s="3">
        <v>3</v>
      </c>
    </row>
    <row r="19" spans="2:13" x14ac:dyDescent="0.25">
      <c r="B19" s="8" t="s">
        <v>6</v>
      </c>
      <c r="C19" s="15">
        <v>0.69</v>
      </c>
      <c r="D19" s="15">
        <v>0.84</v>
      </c>
      <c r="E19" s="15">
        <v>0.86</v>
      </c>
      <c r="I19" s="8" t="s">
        <v>6</v>
      </c>
      <c r="J19" s="16">
        <v>0.73</v>
      </c>
      <c r="K19" s="16">
        <v>0.91</v>
      </c>
      <c r="L19" s="16">
        <v>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VggNet19</vt:lpstr>
      <vt:lpstr>ResNet</vt:lpstr>
      <vt:lpstr>Xception</vt:lpstr>
      <vt:lpstr>InceptionV3</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Liu</dc:creator>
  <cp:keywords/>
  <dc:description/>
  <cp:lastModifiedBy>Roy Liu</cp:lastModifiedBy>
  <cp:revision/>
  <dcterms:created xsi:type="dcterms:W3CDTF">2024-05-02T16:57:17Z</dcterms:created>
  <dcterms:modified xsi:type="dcterms:W3CDTF">2024-05-05T12:00:36Z</dcterms:modified>
  <cp:category/>
  <cp:contentStatus/>
</cp:coreProperties>
</file>