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/>
  <mc:AlternateContent xmlns:mc="http://schemas.openxmlformats.org/markup-compatibility/2006">
    <mc:Choice Requires="x15">
      <x15ac:absPath xmlns:x15ac="http://schemas.microsoft.com/office/spreadsheetml/2010/11/ac" url="C:\Users\platt\Desktop\"/>
    </mc:Choice>
  </mc:AlternateContent>
  <xr:revisionPtr revIDLastSave="0" documentId="13_ncr:1_{76E9D308-FE04-47A2-A467-7402AA4A9CBD}" xr6:coauthVersionLast="41" xr6:coauthVersionMax="41" xr10:uidLastSave="{00000000-0000-0000-0000-000000000000}"/>
  <bookViews>
    <workbookView xWindow="810" yWindow="-120" windowWidth="37710" windowHeight="21840" tabRatio="855" activeTab="3" xr2:uid="{00000000-000D-0000-FFFF-FFFF00000000}"/>
  </bookViews>
  <sheets>
    <sheet name="injections" sheetId="5" r:id="rId1"/>
    <sheet name="PnO recordings-ctx stim" sheetId="1" r:id="rId2"/>
    <sheet name="#stim @ each freqs" sheetId="8" r:id="rId3"/>
    <sheet name="IL recordings-cell properties" sheetId="4" r:id="rId4"/>
    <sheet name="fm_exp" sheetId="7" r:id="rId5"/>
    <sheet name="Sheet1" sheetId="9" r:id="rId6"/>
    <sheet name="fm_implant_details" sheetId="6" r:id="rId7"/>
    <sheet name="IL experiment sum" sheetId="3" r:id="rId8"/>
    <sheet name="Emi FM" sheetId="10" r:id="rId9"/>
    <sheet name="cell properties" sheetId="2" r:id="rId10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8" l="1"/>
  <c r="C7" i="8"/>
  <c r="B7" i="8"/>
</calcChain>
</file>

<file path=xl/sharedStrings.xml><?xml version="1.0" encoding="utf-8"?>
<sst xmlns="http://schemas.openxmlformats.org/spreadsheetml/2006/main" count="1465" uniqueCount="593">
  <si>
    <t>transgene</t>
  </si>
  <si>
    <t>injection site</t>
  </si>
  <si>
    <t>virus</t>
  </si>
  <si>
    <t>injection date</t>
  </si>
  <si>
    <t>cage no.</t>
  </si>
  <si>
    <t>brp4::cre\\glyt2::egfp</t>
  </si>
  <si>
    <t>FC</t>
  </si>
  <si>
    <t>02. 03. 2015</t>
  </si>
  <si>
    <t>gv_127</t>
  </si>
  <si>
    <t>13mW</t>
  </si>
  <si>
    <t>OF power</t>
  </si>
  <si>
    <t>notes</t>
  </si>
  <si>
    <t>nincsenek rostok a PnO-ban, nem reagáltak a sejtek</t>
  </si>
  <si>
    <t>gv_128</t>
  </si>
  <si>
    <t>gv_129</t>
  </si>
  <si>
    <t>gv_130</t>
  </si>
  <si>
    <t>leszedtem a csontot</t>
  </si>
  <si>
    <t>gv_131</t>
  </si>
  <si>
    <t>10mW</t>
  </si>
  <si>
    <t>result</t>
  </si>
  <si>
    <t>stimulálódó glicinerg sejt</t>
  </si>
  <si>
    <t>23.05.2015</t>
  </si>
  <si>
    <t>21.05.2015</t>
  </si>
  <si>
    <t>DIO-ChR2-mCherry</t>
  </si>
  <si>
    <t>stimulálódó sejt, nem sikerült tölteni, nincs jelölt sejt, csak BUZZ kill</t>
  </si>
  <si>
    <t>gv_132</t>
  </si>
  <si>
    <t>gv_133</t>
  </si>
  <si>
    <t>gv_134</t>
  </si>
  <si>
    <t>recording site</t>
  </si>
  <si>
    <t>IL</t>
  </si>
  <si>
    <t>PnO</t>
  </si>
  <si>
    <t>20.05.2015</t>
  </si>
  <si>
    <t>PnO, IL</t>
  </si>
  <si>
    <t>Thy1::ChR2-eGFP</t>
  </si>
  <si>
    <t>02.03.2015</t>
  </si>
  <si>
    <t>30.07.2015</t>
  </si>
  <si>
    <t>29.07.2015</t>
  </si>
  <si>
    <t>recording date</t>
  </si>
  <si>
    <t>20.08.2015</t>
  </si>
  <si>
    <t>12.08.2015</t>
  </si>
  <si>
    <t>23.07.2015</t>
  </si>
  <si>
    <t>17.07.2015</t>
  </si>
  <si>
    <t>01.07.2015</t>
  </si>
  <si>
    <t>30.06.2015</t>
  </si>
  <si>
    <t>exp. Ident</t>
  </si>
  <si>
    <t>01.04.2015</t>
  </si>
  <si>
    <t>gv_135</t>
  </si>
  <si>
    <t>22.08.2015</t>
  </si>
  <si>
    <t>nincs kérgi kiváltott válasz, anatómiára</t>
  </si>
  <si>
    <t>nincs válaszoló sejt, de van töltés</t>
  </si>
  <si>
    <t>injection quality</t>
  </si>
  <si>
    <t>fiber distribution</t>
  </si>
  <si>
    <t>gv_136</t>
  </si>
  <si>
    <t>25.08.2015</t>
  </si>
  <si>
    <t>12mW</t>
  </si>
  <si>
    <t>vials</t>
  </si>
  <si>
    <t>Ctx</t>
  </si>
  <si>
    <t>Th</t>
  </si>
  <si>
    <t>BS</t>
  </si>
  <si>
    <t>4 vials, 4°C</t>
  </si>
  <si>
    <t>jobb oldalon válaszoló glicinerg sejt</t>
  </si>
  <si>
    <t>1Hz</t>
  </si>
  <si>
    <t>4Hz</t>
  </si>
  <si>
    <t>10Hz</t>
  </si>
  <si>
    <t>20Hz</t>
  </si>
  <si>
    <t>gv130</t>
  </si>
  <si>
    <t>gv136</t>
  </si>
  <si>
    <t>baseline firing</t>
  </si>
  <si>
    <t>MFR</t>
  </si>
  <si>
    <t>5-6ms</t>
  </si>
  <si>
    <t>10-13mW</t>
  </si>
  <si>
    <t>7mW</t>
  </si>
  <si>
    <t>2.5mW</t>
  </si>
  <si>
    <t>56uW</t>
  </si>
  <si>
    <t>PnO, IL, IL körül</t>
  </si>
  <si>
    <t>jobb: rostrálisabb</t>
  </si>
  <si>
    <t>laterális</t>
  </si>
  <si>
    <t>PnOban nincs rost csak mellete</t>
  </si>
  <si>
    <t xml:space="preserve">mediális de! halványabb dv és ml irányban is kevésbé kiterjedt </t>
  </si>
  <si>
    <t>mediális pici</t>
  </si>
  <si>
    <t>nincs(halvány?)</t>
  </si>
  <si>
    <t>:) &lt;3</t>
  </si>
  <si>
    <t>PnO :) &lt;3 IL (körülötte több-füli)</t>
  </si>
  <si>
    <t>halványabb</t>
  </si>
  <si>
    <t>mediális &lt;3</t>
  </si>
  <si>
    <t>IL mellet-füli</t>
  </si>
  <si>
    <t>nincs válaszoló sejt, nincs töltés, de vannak glicinerg, jelölt sejtek, anatómiára (Cy5 kérgi rostok)</t>
  </si>
  <si>
    <t>response latency (ms) and probability (resp/sweep)</t>
  </si>
  <si>
    <t>10-15ms (76/80)</t>
  </si>
  <si>
    <t>10-15ms (59/70)</t>
  </si>
  <si>
    <t>10-15ms (31/120)</t>
  </si>
  <si>
    <t>gv145</t>
  </si>
  <si>
    <t>no</t>
  </si>
  <si>
    <t>04.05.2016</t>
  </si>
  <si>
    <t>9-10mW</t>
  </si>
  <si>
    <t>31.03.2016</t>
  </si>
  <si>
    <t>jobb oldalon válaszoló (val. szin.) glicinerg sejt (csendes)</t>
  </si>
  <si>
    <t>gv_145 GII-1</t>
  </si>
  <si>
    <t>gv_146 GII-2</t>
  </si>
  <si>
    <t>30.05.2016</t>
  </si>
  <si>
    <t>9mW</t>
  </si>
  <si>
    <t>jobb oldalon töltött sejt, nem válaszol; bal oldalon töltött sejt, válaszol</t>
  </si>
  <si>
    <t>to check</t>
  </si>
  <si>
    <t>GII-3</t>
  </si>
  <si>
    <t>DIO-ChR2-eGFP</t>
  </si>
  <si>
    <t>2-3mW</t>
  </si>
  <si>
    <t>optikai szál a juxta kapilláris mellett</t>
  </si>
  <si>
    <t>01.04.2016</t>
  </si>
  <si>
    <t>01.06.2016</t>
  </si>
  <si>
    <t>jobb o.: 2 sejt, bal o.: 1 sejt</t>
  </si>
  <si>
    <t>GII-4</t>
  </si>
  <si>
    <t>GlyT2::cre</t>
  </si>
  <si>
    <t>07.06.2016</t>
  </si>
  <si>
    <t>6-7mW</t>
  </si>
  <si>
    <t>no fibers</t>
  </si>
  <si>
    <t>no expression</t>
  </si>
  <si>
    <t>GII-5</t>
  </si>
  <si>
    <t>GII-6</t>
  </si>
  <si>
    <t>26.05.2016</t>
  </si>
  <si>
    <t>15.06.2016</t>
  </si>
  <si>
    <t>21.06.2016</t>
  </si>
  <si>
    <t>7-8mW</t>
  </si>
  <si>
    <t>4 jelölt és azonosított sejt (ebből egy kontrol)</t>
  </si>
  <si>
    <t>szép</t>
  </si>
  <si>
    <t>optic fiber az ellnekező oldalról</t>
  </si>
  <si>
    <t>ident. cells</t>
  </si>
  <si>
    <t>halványan töltődött, DAB-Ni-el látszik</t>
  </si>
  <si>
    <t>TO CHECK</t>
  </si>
  <si>
    <t>GII-7</t>
  </si>
  <si>
    <t>05.07.2016</t>
  </si>
  <si>
    <t>4 elvezetett sejt, egy jelölt</t>
  </si>
  <si>
    <t>GII-8</t>
  </si>
  <si>
    <t>13.07.2016</t>
  </si>
  <si>
    <t>GII-9</t>
  </si>
  <si>
    <t>URETÁN altatás, nem túl aktív sejtek</t>
  </si>
  <si>
    <t>2 elvezetett sejt, nem válaszoltak, van kérgi kiváltott válasz</t>
  </si>
  <si>
    <t>GII-10</t>
  </si>
  <si>
    <t>08.09.2016</t>
  </si>
  <si>
    <t>20.09.2016</t>
  </si>
  <si>
    <t>nincs elvezetett sejt, nincs kiváltott válasz a kéregben</t>
  </si>
  <si>
    <t>a beadás szép</t>
  </si>
  <si>
    <t>18. 07. 2016</t>
  </si>
  <si>
    <t>OK</t>
  </si>
  <si>
    <t>egy tötltött sejt van meg, nincs vírus expresszió (felhúzva, többi kuka)</t>
  </si>
  <si>
    <t>GII-11</t>
  </si>
  <si>
    <t>03.10.2016</t>
  </si>
  <si>
    <t>elvezetett, reagáló sejt, nem glicinerg</t>
  </si>
  <si>
    <t>GII-12</t>
  </si>
  <si>
    <t>11.10.2016</t>
  </si>
  <si>
    <t>nem nagy a kérgi kiváltott válasz, de van. Jobbo.: aktiválódó sejt, balo.: gátlódó sejt</t>
  </si>
  <si>
    <t>22. 07. 2016</t>
  </si>
  <si>
    <t>GII-13</t>
  </si>
  <si>
    <t>08.11.2016</t>
  </si>
  <si>
    <t>analysis</t>
  </si>
  <si>
    <t>to do</t>
  </si>
  <si>
    <t>jobb o. 2 sejt, nem reagál (nincs beadás); bal o. 1 sejt reagál (glicinerg)</t>
  </si>
  <si>
    <t>jobb oldalon nincs, bal oldalon szép M2, cingulate</t>
  </si>
  <si>
    <t>animal</t>
  </si>
  <si>
    <t>cell ident</t>
  </si>
  <si>
    <t>ident</t>
  </si>
  <si>
    <t>firing pattern</t>
  </si>
  <si>
    <t>tail pinch</t>
  </si>
  <si>
    <t>stim effect on tail pinch</t>
  </si>
  <si>
    <t>stim effect on spontaneous firing</t>
  </si>
  <si>
    <t>distance between tips (um)</t>
  </si>
  <si>
    <t>laser power</t>
  </si>
  <si>
    <t>MFR baseline (no. of spikes/time</t>
  </si>
  <si>
    <t>MFR pinch</t>
  </si>
  <si>
    <t>MFR laser</t>
  </si>
  <si>
    <t>MFR pinch+laser</t>
  </si>
  <si>
    <t>before all</t>
  </si>
  <si>
    <t>pinch before laser</t>
  </si>
  <si>
    <t>pinch+laser</t>
  </si>
  <si>
    <t>pinch after laser</t>
  </si>
  <si>
    <t>after all</t>
  </si>
  <si>
    <t>gv97</t>
  </si>
  <si>
    <t>gv97_t2_2563</t>
  </si>
  <si>
    <t>n</t>
  </si>
  <si>
    <t>no injection</t>
  </si>
  <si>
    <t>na</t>
  </si>
  <si>
    <t>gv97_t3_2838</t>
  </si>
  <si>
    <t>gv105</t>
  </si>
  <si>
    <t>gv105_t1_3002</t>
  </si>
  <si>
    <t>y</t>
  </si>
  <si>
    <t>tonic</t>
  </si>
  <si>
    <t>regularize, rhythmic</t>
  </si>
  <si>
    <t>gv107</t>
  </si>
  <si>
    <t>gv107_t2_3619</t>
  </si>
  <si>
    <t>silent, few spikes</t>
  </si>
  <si>
    <t>eeg regulation, tonic firing inhib</t>
  </si>
  <si>
    <t>gv122</t>
  </si>
  <si>
    <t>11_t1_2775_cell2</t>
  </si>
  <si>
    <t xml:space="preserve">nagyon kicsi hatás </t>
  </si>
  <si>
    <t>15_t2_2873</t>
  </si>
  <si>
    <t>increased FR</t>
  </si>
  <si>
    <t>decreased FR</t>
  </si>
  <si>
    <t>8-900</t>
  </si>
  <si>
    <t>gv123</t>
  </si>
  <si>
    <t>11_t1_3129/dorsal</t>
  </si>
  <si>
    <t>mintha burst-ösítené</t>
  </si>
  <si>
    <t>12_t1_3129 cell1</t>
  </si>
  <si>
    <t>?</t>
  </si>
  <si>
    <t>folyamatos csípésre nő a MFR</t>
  </si>
  <si>
    <t>csökken a MFR</t>
  </si>
  <si>
    <t>egy habenula sejt megvan, referenciaként használható</t>
  </si>
  <si>
    <t>12_t1_3129 cell2</t>
  </si>
  <si>
    <t>gv124</t>
  </si>
  <si>
    <t>tonic, high freq</t>
  </si>
  <si>
    <t>little increase</t>
  </si>
  <si>
    <t>csökkenti a baseline tüzelést</t>
  </si>
  <si>
    <t xml:space="preserve">felnyársalja magát az elvezetés közben </t>
  </si>
  <si>
    <t>14_t1_3275</t>
  </si>
  <si>
    <t>lassú tónusos, néha doublet</t>
  </si>
  <si>
    <t>nő  a MFR</t>
  </si>
  <si>
    <t>kicsit gátolja a tüzelést folyamatos csípés alatt</t>
  </si>
  <si>
    <t>halványan jelölt sej+track jel</t>
  </si>
  <si>
    <t>206/186.5=1.1</t>
  </si>
  <si>
    <t>gv125</t>
  </si>
  <si>
    <t>125_t1_3103</t>
  </si>
  <si>
    <t>11_t1_3413</t>
  </si>
  <si>
    <t>ritmusos, klaszteres</t>
  </si>
  <si>
    <t>onset response</t>
  </si>
  <si>
    <t>file no11!!</t>
  </si>
  <si>
    <t>321/185=1.74</t>
  </si>
  <si>
    <t>68/16.7=4.07</t>
  </si>
  <si>
    <t>gv126</t>
  </si>
  <si>
    <t>tónusos, néha doublet</t>
  </si>
  <si>
    <t>nő a MFR</t>
  </si>
  <si>
    <t>alig</t>
  </si>
  <si>
    <t>a glicinerg zóna szélén!</t>
  </si>
  <si>
    <t>8,10</t>
  </si>
  <si>
    <t>303/191=1.58</t>
  </si>
  <si>
    <t>124/30.94=4</t>
  </si>
  <si>
    <t>34/51=0.67</t>
  </si>
  <si>
    <t>01_t1_3541</t>
  </si>
  <si>
    <t>05_t1_2890</t>
  </si>
  <si>
    <t>one side</t>
  </si>
  <si>
    <t>07_t1_3568 cell1</t>
  </si>
  <si>
    <t>07_t1_3568 cell2</t>
  </si>
  <si>
    <t xml:space="preserve">13_t2_3010 </t>
  </si>
  <si>
    <t>07_t1_3270</t>
  </si>
  <si>
    <t>rhythmic</t>
  </si>
  <si>
    <t>increased</t>
  </si>
  <si>
    <t>decreased</t>
  </si>
  <si>
    <t>13_t2_3056 cell1 ch7</t>
  </si>
  <si>
    <t>gyenge hatás!! A pinch after effec-en nem hat</t>
  </si>
  <si>
    <t>18_t3_2992</t>
  </si>
  <si>
    <t>clasters, tonic</t>
  </si>
  <si>
    <t>decreased firing</t>
  </si>
  <si>
    <t>spont.tonic</t>
  </si>
  <si>
    <t>no effect</t>
  </si>
  <si>
    <t>06_t1_2964</t>
  </si>
  <si>
    <t>666/190=3.5</t>
  </si>
  <si>
    <t>increased firing</t>
  </si>
  <si>
    <t>02-03_t1_2933</t>
  </si>
  <si>
    <t>09_t2_3207</t>
  </si>
  <si>
    <t>purpose</t>
  </si>
  <si>
    <t>status</t>
  </si>
  <si>
    <t>glyt2::cre</t>
  </si>
  <si>
    <t>DIO-ChR2-eYFP</t>
  </si>
  <si>
    <t>07. 02. 2015.</t>
  </si>
  <si>
    <t>implant</t>
  </si>
  <si>
    <t>to implant</t>
  </si>
  <si>
    <t>kipurcant 140884</t>
  </si>
  <si>
    <t>SwiChR</t>
  </si>
  <si>
    <t>20. 02. 2015</t>
  </si>
  <si>
    <t>acute recording</t>
  </si>
  <si>
    <t>used 01.04.2015</t>
  </si>
  <si>
    <t>gv127</t>
  </si>
  <si>
    <t>dflox-ChR2-mCherry (31-es csoport)</t>
  </si>
  <si>
    <t>20. 05. 2015</t>
  </si>
  <si>
    <t>used 30.06.2015</t>
  </si>
  <si>
    <t>gv129</t>
  </si>
  <si>
    <t>died during surg</t>
  </si>
  <si>
    <t>21. 05. 2015</t>
  </si>
  <si>
    <t>used 01.07.2015</t>
  </si>
  <si>
    <t xml:space="preserve"> </t>
  </si>
  <si>
    <t>23. 05. 2015</t>
  </si>
  <si>
    <t>used 17.07.2015</t>
  </si>
  <si>
    <t>gv131</t>
  </si>
  <si>
    <t>used 23.07.2015</t>
  </si>
  <si>
    <t>gv132</t>
  </si>
  <si>
    <t>DIO-ChR2-mCherry (V4)</t>
  </si>
  <si>
    <t>29. 07. 2015</t>
  </si>
  <si>
    <t>to use</t>
  </si>
  <si>
    <t>used 12.08.2015</t>
  </si>
  <si>
    <t>gv133</t>
  </si>
  <si>
    <t>30. 07. 2015</t>
  </si>
  <si>
    <t>used 20.08.2015</t>
  </si>
  <si>
    <t>gv134</t>
  </si>
  <si>
    <t>used 22.08.2015</t>
  </si>
  <si>
    <t>gv135</t>
  </si>
  <si>
    <t xml:space="preserve">used 25.08.2015 </t>
  </si>
  <si>
    <t>30. 03. 2016</t>
  </si>
  <si>
    <t>used 03.05.2016</t>
  </si>
  <si>
    <t>glici-II-1</t>
  </si>
  <si>
    <t>died during injection</t>
  </si>
  <si>
    <t>used 30.05.2016</t>
  </si>
  <si>
    <t>glici-II-2</t>
  </si>
  <si>
    <t>DIO-ChR2-eYFP (V5)</t>
  </si>
  <si>
    <t>31. 03. 2016</t>
  </si>
  <si>
    <t>used 07.06.2016</t>
  </si>
  <si>
    <t>used 01.06.2016</t>
  </si>
  <si>
    <t>used 15.06.2016</t>
  </si>
  <si>
    <t>26. 05. 2016</t>
  </si>
  <si>
    <t>used 21.06.2016</t>
  </si>
  <si>
    <t>used 05.07.2016</t>
  </si>
  <si>
    <t>used 13.07.2016</t>
  </si>
  <si>
    <t>used 08.09.2016</t>
  </si>
  <si>
    <t>used 20.09.2016</t>
  </si>
  <si>
    <t>used 03.10.2016</t>
  </si>
  <si>
    <t>used 11.10.2016</t>
  </si>
  <si>
    <t>used 08.11.2016</t>
  </si>
  <si>
    <t>lefotózni!!!!to do</t>
  </si>
  <si>
    <t>semmi</t>
  </si>
  <si>
    <t>DIO-ChR2-mCherry (V10)</t>
  </si>
  <si>
    <t>29. 09. 2016</t>
  </si>
  <si>
    <t>???</t>
  </si>
  <si>
    <t>GII-14</t>
  </si>
  <si>
    <t>right (ant,post)</t>
  </si>
  <si>
    <t>left (ant,post)</t>
  </si>
  <si>
    <t>,80nl</t>
  </si>
  <si>
    <t>80,80nl</t>
  </si>
  <si>
    <t>08.12.2016</t>
  </si>
  <si>
    <t>09.12.2016</t>
  </si>
  <si>
    <t>80nl</t>
  </si>
  <si>
    <t>12.12.2016</t>
  </si>
  <si>
    <t>31-es csoport vírusa (DIO-ChR2-mCherry)</t>
  </si>
  <si>
    <t>11.12.2016</t>
  </si>
  <si>
    <t>M1</t>
  </si>
  <si>
    <t>died after injection no head</t>
  </si>
  <si>
    <t>anatomy</t>
  </si>
  <si>
    <t>120nl</t>
  </si>
  <si>
    <t>jól rajzolható, szépen töltött sejtek</t>
  </si>
  <si>
    <t>kicsit csökken a FR</t>
  </si>
  <si>
    <t>gyenge hatás, csökken a FR</t>
  </si>
  <si>
    <t>gv110</t>
  </si>
  <si>
    <t>gv110_05-06_t2_3180</t>
  </si>
  <si>
    <t>kicsit hat</t>
  </si>
  <si>
    <t>kicsit hat, csökken a FR</t>
  </si>
  <si>
    <t>mediális sejt, dendritjeit a glicinerg zónába nyújtja, nagyon szép</t>
  </si>
  <si>
    <t>gv113</t>
  </si>
  <si>
    <t>VPM kontrol, csípésre reagál, stimulus hatástalan</t>
  </si>
  <si>
    <t>nincs meg</t>
  </si>
  <si>
    <t>used 25.01.2017</t>
  </si>
  <si>
    <t>GE1</t>
  </si>
  <si>
    <t>GE2</t>
  </si>
  <si>
    <t>to check, festeni rá far redet</t>
  </si>
  <si>
    <t>GII-15</t>
  </si>
  <si>
    <t>used 01.02.2017</t>
  </si>
  <si>
    <t>activating cortical fibers around glycinergic cells</t>
  </si>
  <si>
    <t>NO EFFECT</t>
  </si>
  <si>
    <t>GII-17</t>
  </si>
  <si>
    <t>used 31.05.2017</t>
  </si>
  <si>
    <t>GII-16</t>
  </si>
  <si>
    <t>acute PnO</t>
  </si>
  <si>
    <t>acute IL</t>
  </si>
  <si>
    <t>used 13.04.2017</t>
  </si>
  <si>
    <t>used 20.04.2017</t>
  </si>
  <si>
    <t>left OF position</t>
  </si>
  <si>
    <t>right OF position</t>
  </si>
  <si>
    <t>left OF power</t>
  </si>
  <si>
    <t>right OF power</t>
  </si>
  <si>
    <t>termination date</t>
  </si>
  <si>
    <t>gvfm20</t>
  </si>
  <si>
    <t>földelés próba</t>
  </si>
  <si>
    <t>gvfm21</t>
  </si>
  <si>
    <t>PnO beültetés próba</t>
  </si>
  <si>
    <t>gvfm22</t>
  </si>
  <si>
    <t>IL, AP-1.9,ML-0.9,DV2.5</t>
  </si>
  <si>
    <t>IL, AP-2.3, ML0.9, DV2.8</t>
  </si>
  <si>
    <t>19-20mW</t>
  </si>
  <si>
    <t>16-17mW</t>
  </si>
  <si>
    <t>01.12.2015</t>
  </si>
  <si>
    <t>gvfm23</t>
  </si>
  <si>
    <t>IL, AP-1.9,ML-0.9,DV2.4</t>
  </si>
  <si>
    <t>20mW</t>
  </si>
  <si>
    <t>23mW</t>
  </si>
  <si>
    <t>gvfm24</t>
  </si>
  <si>
    <t>IL, AP-2.3, ML0.9, DV2.2 RÖVID</t>
  </si>
  <si>
    <t>24mW</t>
  </si>
  <si>
    <t>31mW</t>
  </si>
  <si>
    <t>29.11.2016</t>
  </si>
  <si>
    <t>gvfm25</t>
  </si>
  <si>
    <t>PnO, AP-4.4,ML-1,DV3.9</t>
  </si>
  <si>
    <t>PnO, AP-4.4,ML1,DV3.9,0.9°</t>
  </si>
  <si>
    <t>16mW</t>
  </si>
  <si>
    <t>14mW</t>
  </si>
  <si>
    <t>20. 02. 2015.</t>
  </si>
  <si>
    <t>NEW exp. (cortical fiber stimulation in the PnO)</t>
  </si>
  <si>
    <t>GII-FM1</t>
  </si>
  <si>
    <t>rbp4/cre//glyt2/egfp</t>
  </si>
  <si>
    <t>M2</t>
  </si>
  <si>
    <t>exp type</t>
  </si>
  <si>
    <t>date</t>
  </si>
  <si>
    <t>start time</t>
  </si>
  <si>
    <t>length (s)</t>
  </si>
  <si>
    <t>no. of stim</t>
  </si>
  <si>
    <t>stim side</t>
  </si>
  <si>
    <t>fs</t>
  </si>
  <si>
    <t>09 03 2015</t>
  </si>
  <si>
    <t>left</t>
  </si>
  <si>
    <t>sokat felébred</t>
  </si>
  <si>
    <t>jól alszik</t>
  </si>
  <si>
    <t>fm</t>
  </si>
  <si>
    <t>05 03 2015</t>
  </si>
  <si>
    <t>megáll (nincs video)</t>
  </si>
  <si>
    <t>04 04 2015</t>
  </si>
  <si>
    <t>keveset alszik, pincéből felhozva rögtön rádugtam</t>
  </si>
  <si>
    <t>07 04 2015</t>
  </si>
  <si>
    <t>right</t>
  </si>
  <si>
    <t>sokat felébred, nem jó alvósra</t>
  </si>
  <si>
    <t>viszonylag stabilan alszik</t>
  </si>
  <si>
    <t>10 05 2015</t>
  </si>
  <si>
    <t>erős hatás, full stop</t>
  </si>
  <si>
    <t>megáll</t>
  </si>
  <si>
    <t>left02</t>
  </si>
  <si>
    <t>full stop</t>
  </si>
  <si>
    <t>14 05 2015</t>
  </si>
  <si>
    <t>15 05 2015</t>
  </si>
  <si>
    <t>SwiChR, no effect</t>
  </si>
  <si>
    <t>GII-2</t>
  </si>
  <si>
    <t>frequencies</t>
  </si>
  <si>
    <t>sum</t>
  </si>
  <si>
    <t>GII-FM2</t>
  </si>
  <si>
    <t>used 08. 06. 2017</t>
  </si>
  <si>
    <t>rbp4::cre</t>
  </si>
  <si>
    <t>used 26.07.2017</t>
  </si>
  <si>
    <t>GII-FM3</t>
  </si>
  <si>
    <t>PSTH (laser vs firing)</t>
  </si>
  <si>
    <t>11_t2_3155</t>
  </si>
  <si>
    <t>cell name during analysis</t>
  </si>
  <si>
    <t>cell10</t>
  </si>
  <si>
    <t>cell11</t>
  </si>
  <si>
    <t>cell12</t>
  </si>
  <si>
    <t>cell13</t>
  </si>
  <si>
    <t>cell14</t>
  </si>
  <si>
    <t>cell15</t>
  </si>
  <si>
    <t>cell16</t>
  </si>
  <si>
    <t>cell17</t>
  </si>
  <si>
    <t>cell18</t>
  </si>
  <si>
    <t>cell19</t>
  </si>
  <si>
    <t>cell20</t>
  </si>
  <si>
    <t>cell21</t>
  </si>
  <si>
    <t>cell23</t>
  </si>
  <si>
    <t>cell24</t>
  </si>
  <si>
    <t>cell01</t>
  </si>
  <si>
    <t>cell02</t>
  </si>
  <si>
    <t>cell03</t>
  </si>
  <si>
    <t>cell04</t>
  </si>
  <si>
    <t>cell05</t>
  </si>
  <si>
    <t>cell06</t>
  </si>
  <si>
    <t>cell07</t>
  </si>
  <si>
    <t>cell08</t>
  </si>
  <si>
    <t>cell09</t>
  </si>
  <si>
    <t>05&amp;07_t1_3001</t>
  </si>
  <si>
    <t>04_t1_2874</t>
  </si>
  <si>
    <t>13_t3_3030 cell1 ch4</t>
  </si>
  <si>
    <t>stim length (s)</t>
  </si>
  <si>
    <t>exp/implantation</t>
  </si>
  <si>
    <t>crown fell off 2017.09.18</t>
  </si>
  <si>
    <t>blue: gap</t>
  </si>
  <si>
    <t>GII-18</t>
  </si>
  <si>
    <t>GII-19</t>
  </si>
  <si>
    <t>GII-20</t>
  </si>
  <si>
    <t>2x80nl</t>
  </si>
  <si>
    <t>DIO-ChR2-mCherry (new V10)</t>
  </si>
  <si>
    <t>22. 01. 2018</t>
  </si>
  <si>
    <t>used 18.04.2018</t>
  </si>
  <si>
    <t>disaster</t>
  </si>
  <si>
    <t>used 03.05.2018</t>
  </si>
  <si>
    <t>injection OK</t>
  </si>
  <si>
    <t>18.04.2018</t>
  </si>
  <si>
    <t>03.05.2018</t>
  </si>
  <si>
    <t>disaster, nothing</t>
  </si>
  <si>
    <t>no response</t>
  </si>
  <si>
    <t>OK (egyik oldalon csak Cg, PrL)</t>
  </si>
  <si>
    <t>responsive neuron</t>
  </si>
  <si>
    <t>used 24.05.2018</t>
  </si>
  <si>
    <t>30. 05. 2018</t>
  </si>
  <si>
    <t>31. 05. 2018</t>
  </si>
  <si>
    <t>01. 06. 2018</t>
  </si>
  <si>
    <t>2x100nl</t>
  </si>
  <si>
    <t>2x90nl</t>
  </si>
  <si>
    <t>used 26.06.2018</t>
  </si>
  <si>
    <t>GII-21</t>
  </si>
  <si>
    <t>24.05.2018</t>
  </si>
  <si>
    <t>responsive GlyT2+ cell</t>
  </si>
  <si>
    <t>to check!!!</t>
  </si>
  <si>
    <t>DAB-Ni DAB for EM</t>
  </si>
  <si>
    <t>26.06.2018</t>
  </si>
  <si>
    <t>GII-22</t>
  </si>
  <si>
    <t>30. 05. 2019</t>
  </si>
  <si>
    <t>28.06.2018</t>
  </si>
  <si>
    <t>used 28.06.2018</t>
  </si>
  <si>
    <t>spont desync, resp</t>
  </si>
  <si>
    <t>spont desync, inhib</t>
  </si>
  <si>
    <t>vágott fülű</t>
  </si>
  <si>
    <t>right: spont desync, GlyT2+, left: responsive, GlyT2+</t>
  </si>
  <si>
    <t>right: spont desync (could not find it), left: inhibited by stim (negative)</t>
  </si>
  <si>
    <t xml:space="preserve">   </t>
  </si>
  <si>
    <t>used 08.08.2018</t>
  </si>
  <si>
    <t>died during rec</t>
  </si>
  <si>
    <t>GII-23</t>
  </si>
  <si>
    <t>DIED</t>
  </si>
  <si>
    <t>used 24.09.2018</t>
  </si>
  <si>
    <t>GII-24</t>
  </si>
  <si>
    <t>used 25.09.2018</t>
  </si>
  <si>
    <t>spont desync</t>
  </si>
  <si>
    <t>GII-25</t>
  </si>
  <si>
    <t>24.09.2018</t>
  </si>
  <si>
    <t>25.09.2018</t>
  </si>
  <si>
    <t>left: responsive cell, could not find</t>
  </si>
  <si>
    <t>right: spontán deszinkron, glicinerg</t>
  </si>
  <si>
    <t>rbp4::cre//glyt2::egfp</t>
  </si>
  <si>
    <t>01. 09. 2017</t>
  </si>
  <si>
    <t>GE3</t>
  </si>
  <si>
    <t>GE4</t>
  </si>
  <si>
    <t>glyt2+ rostok között</t>
  </si>
  <si>
    <t>glyt2+ rostok között,tonic activation by tail pinch</t>
  </si>
  <si>
    <t>05_t1_2727</t>
  </si>
  <si>
    <t>CONTROL</t>
  </si>
  <si>
    <t>a baselin efile-ban van a csípés is!!!!! MEDIALIS HATÁRON</t>
  </si>
  <si>
    <t>fluorban nem lettek meg a sejtek, DAB Ni-ben igen, LATERALIS HATÁRON</t>
  </si>
  <si>
    <t>23-27_t4_3383</t>
  </si>
  <si>
    <t>gyenge hatás!! MEDIALIS HATÁRON</t>
  </si>
  <si>
    <t>gyenge hatás!! A pinch after effect-en nem hat, ZÓNÁBAN, CAUDALISAN</t>
  </si>
  <si>
    <t>ZÓNÁBAN, CAUDALISAN</t>
  </si>
  <si>
    <t>15_t3_3031</t>
  </si>
  <si>
    <t>cell25</t>
  </si>
  <si>
    <t>CONTROL, no pinch</t>
  </si>
  <si>
    <t>no pinch</t>
  </si>
  <si>
    <t>cell26</t>
  </si>
  <si>
    <t>cell28</t>
  </si>
  <si>
    <t>cell27</t>
  </si>
  <si>
    <t>cell29</t>
  </si>
  <si>
    <t>lat. CONTROL, no pinch</t>
  </si>
  <si>
    <t>13_t2_3056 cell2 ch6</t>
  </si>
  <si>
    <t>13_t3_3030 cell2 ch6</t>
  </si>
  <si>
    <t>cell22</t>
  </si>
  <si>
    <t>orange: control</t>
  </si>
  <si>
    <t>GII-26</t>
  </si>
  <si>
    <t>left: 4246 (spontán deszinkron, válaszol)</t>
  </si>
  <si>
    <t>100nl</t>
  </si>
  <si>
    <t>AAV5.EF1a.DIO.hChR2(H134R)-eYFP (new V5)</t>
  </si>
  <si>
    <t>GII-FM5</t>
  </si>
  <si>
    <t>GII-FM6</t>
  </si>
  <si>
    <t>GII-FM4</t>
  </si>
  <si>
    <t>5CSRTT</t>
  </si>
  <si>
    <t>died after virus injection</t>
  </si>
  <si>
    <t>died during second anes</t>
  </si>
  <si>
    <t>implant fell</t>
  </si>
  <si>
    <t>név átfedés Viktoréval</t>
  </si>
  <si>
    <t>Emi 5CSRTT</t>
  </si>
  <si>
    <t>died</t>
  </si>
  <si>
    <t>start date</t>
  </si>
  <si>
    <t>exp</t>
  </si>
  <si>
    <t>209.03.28.</t>
  </si>
  <si>
    <t>video</t>
  </si>
  <si>
    <t>Hz</t>
  </si>
  <si>
    <t>time (s)</t>
  </si>
  <si>
    <t>effect</t>
  </si>
  <si>
    <t>stim side/OF</t>
  </si>
  <si>
    <t>nothing</t>
  </si>
  <si>
    <t>rbp4:cre/glyt2:egfp</t>
  </si>
  <si>
    <t>PrL</t>
  </si>
  <si>
    <t>1x80nl</t>
  </si>
  <si>
    <t>x</t>
  </si>
  <si>
    <t>GII-27</t>
  </si>
  <si>
    <t>OF1 85% right Pf</t>
  </si>
  <si>
    <t>OF2 43% right IL</t>
  </si>
  <si>
    <t>OF3  91% left IL</t>
  </si>
  <si>
    <t>OF4 74% left Pf</t>
  </si>
  <si>
    <t>OF3) IL, AP-1.9,ML 1,DV 2.6; 5°</t>
  </si>
  <si>
    <t>Pf, AP-2.3, ML0.9, DV2.8</t>
  </si>
  <si>
    <t>OF1) Pf, AP-2.3, ML2.5, DV3.3, 30°</t>
  </si>
  <si>
    <t>DIO-ChR2-eYFP V5 NEW</t>
  </si>
  <si>
    <t>OF4) Pf, AP-2.3, ML2.5, DV3.4, 30°</t>
  </si>
  <si>
    <t>implant date</t>
  </si>
  <si>
    <t>vágott fül</t>
  </si>
  <si>
    <t>OF2) Pf, AP-2.3, ML2.5, DV3.3, 30°</t>
  </si>
  <si>
    <t>OF1) Pf, AP-2.3, ML2, DV3.2, 22°</t>
  </si>
  <si>
    <t>OF1 66% right Pf</t>
  </si>
  <si>
    <t>OF2) IL, AP-1.9, ML0.9, DV2.5, 0°</t>
  </si>
  <si>
    <t>OF2 44% right IL</t>
  </si>
  <si>
    <t>OF3) kitört</t>
  </si>
  <si>
    <t>OF4 71% left Pf</t>
  </si>
  <si>
    <t>OF3 kitört</t>
  </si>
  <si>
    <t>OF4) Pf, AP-2.3, ML2, DV3.2, 22°</t>
  </si>
  <si>
    <t>implanted area</t>
  </si>
  <si>
    <t>IL,Pf</t>
  </si>
  <si>
    <t>implantation date</t>
  </si>
  <si>
    <t>OF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</si>
</sst>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charset val="238"/>
      <scheme val="minor"/>
    </font>
    <font>
      <b/>
      <sz val="11"/>
      <color indexed="8"/>
      <name val="Calibri"/>
      <family val="2"/>
      <charset val="238"/>
    </font>
    <font>
      <sz val="8"/>
      <name val="Calibri"/>
      <family val="2"/>
      <charset val="238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0" tint="-0.249977111117893"/>
      <name val="Calibri"/>
      <family val="2"/>
      <charset val="238"/>
      <scheme val="minor"/>
    </font>
    <font>
      <sz val="11"/>
      <color theme="0" tint="-0.249977111117893"/>
      <name val="Calibri"/>
      <family val="2"/>
      <charset val="238"/>
      <scheme val="minor"/>
    </font>
    <font>
      <b/>
      <sz val="11"/>
      <color theme="0" tint="-0.249977111117893"/>
      <name val="Calibri"/>
      <family val="2"/>
      <charset val="238"/>
    </font>
    <font>
      <b/>
      <i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b/>
      <sz val="11"/>
      <color rgb="FF00B0F0"/>
      <name val="Calibri"/>
      <family val="2"/>
      <charset val="238"/>
      <scheme val="minor"/>
    </font>
    <font>
      <b/>
      <sz val="11"/>
      <color theme="5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ck">
        <color auto="1"/>
      </left>
      <right/>
      <top style="medium">
        <color rgb="FFC00000"/>
      </top>
      <bottom/>
      <diagonal/>
    </border>
    <border>
      <left style="thick">
        <color theme="5"/>
      </left>
      <right style="thick">
        <color theme="5"/>
      </right>
      <top style="thick">
        <color theme="5"/>
      </top>
      <bottom style="thick">
        <color theme="5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 style="medium">
        <color rgb="FFC00000"/>
      </right>
      <top/>
      <bottom style="medium">
        <color rgb="FFC00000"/>
      </bottom>
      <diagonal/>
    </border>
    <border>
      <left style="thick">
        <color indexed="64"/>
      </left>
      <right style="medium">
        <color rgb="FFC00000"/>
      </right>
      <top/>
      <bottom/>
      <diagonal/>
    </border>
  </borders>
  <cellStyleXfs count="1">
    <xf numFmtId="0" fontId="0" fillId="0" borderId="0"/>
  </cellStyleXfs>
  <cellXfs count="133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left" wrapText="1"/>
    </xf>
    <xf numFmtId="0" fontId="1" fillId="3" borderId="0" xfId="0" applyFont="1" applyFill="1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4" borderId="0" xfId="0" applyFont="1" applyFill="1" applyAlignment="1">
      <alignment wrapText="1"/>
    </xf>
    <xf numFmtId="0" fontId="6" fillId="0" borderId="3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16" fontId="0" fillId="0" borderId="0" xfId="0" applyNumberForma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4" fillId="0" borderId="0" xfId="0" applyFont="1" applyAlignment="1"/>
    <xf numFmtId="0" fontId="0" fillId="0" borderId="0" xfId="0" applyAlignment="1"/>
    <xf numFmtId="0" fontId="0" fillId="6" borderId="0" xfId="0" applyFill="1" applyAlignment="1"/>
    <xf numFmtId="0" fontId="4" fillId="0" borderId="0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0" borderId="0" xfId="0" applyFont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5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0" borderId="9" xfId="0" applyBorder="1" applyAlignment="1">
      <alignment wrapText="1"/>
    </xf>
    <xf numFmtId="0" fontId="0" fillId="0" borderId="8" xfId="0" applyBorder="1" applyAlignment="1">
      <alignment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20" fontId="0" fillId="0" borderId="0" xfId="0" applyNumberForma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5" borderId="8" xfId="0" applyFill="1" applyBorder="1" applyAlignment="1">
      <alignment wrapText="1"/>
    </xf>
    <xf numFmtId="0" fontId="10" fillId="5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0" fontId="10" fillId="0" borderId="2" xfId="0" applyFont="1" applyBorder="1" applyAlignment="1">
      <alignment vertical="center" wrapText="1"/>
    </xf>
    <xf numFmtId="0" fontId="0" fillId="0" borderId="0" xfId="0" applyAlignment="1"/>
    <xf numFmtId="16" fontId="0" fillId="0" borderId="0" xfId="0" applyNumberFormat="1" applyAlignment="1"/>
    <xf numFmtId="0" fontId="1" fillId="7" borderId="0" xfId="0" applyFont="1" applyFill="1" applyAlignment="1">
      <alignment wrapText="1"/>
    </xf>
    <xf numFmtId="0" fontId="1" fillId="4" borderId="10" xfId="0" applyFont="1" applyFill="1" applyBorder="1" applyAlignment="1">
      <alignment wrapText="1"/>
    </xf>
    <xf numFmtId="0" fontId="1" fillId="7" borderId="10" xfId="0" applyFont="1" applyFill="1" applyBorder="1" applyAlignment="1">
      <alignment wrapText="1"/>
    </xf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0" borderId="0" xfId="0" applyFont="1" applyFill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wrapText="1"/>
    </xf>
    <xf numFmtId="14" fontId="0" fillId="0" borderId="0" xfId="0" applyNumberFormat="1" applyAlignment="1"/>
    <xf numFmtId="14" fontId="0" fillId="0" borderId="0" xfId="0" applyNumberFormat="1" applyAlignment="1">
      <alignment wrapText="1"/>
    </xf>
    <xf numFmtId="0" fontId="13" fillId="0" borderId="0" xfId="0" applyFont="1" applyAlignment="1">
      <alignment horizontal="center" wrapText="1"/>
    </xf>
    <xf numFmtId="14" fontId="0" fillId="0" borderId="0" xfId="0" applyNumberFormat="1" applyAlignment="1">
      <alignment horizontal="center"/>
    </xf>
    <xf numFmtId="0" fontId="0" fillId="8" borderId="0" xfId="0" applyFill="1" applyAlignment="1"/>
    <xf numFmtId="0" fontId="0" fillId="8" borderId="0" xfId="0" applyFill="1" applyAlignment="1">
      <alignment vertical="center"/>
    </xf>
    <xf numFmtId="0" fontId="6" fillId="0" borderId="0" xfId="0" applyFont="1" applyAlignment="1"/>
    <xf numFmtId="14" fontId="6" fillId="0" borderId="0" xfId="0" applyNumberFormat="1" applyFont="1" applyAlignment="1"/>
    <xf numFmtId="0" fontId="6" fillId="0" borderId="0" xfId="0" applyFont="1"/>
    <xf numFmtId="0" fontId="0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13" fillId="0" borderId="0" xfId="0" applyFont="1" applyAlignment="1">
      <alignment horizont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4" fillId="5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2"/>
  <sheetViews>
    <sheetView workbookViewId="0">
      <pane ySplit="1" topLeftCell="A32" activePane="bottomLeft" state="frozen"/>
      <selection pane="bottomLeft" activeCell="I55" sqref="I55"/>
    </sheetView>
  </sheetViews>
  <sheetFormatPr defaultColWidth="16" defaultRowHeight="15" x14ac:dyDescent="0.25"/>
  <cols>
    <col min="1" max="1" width="19.5703125" style="19" customWidth="1"/>
    <col min="2" max="2" width="7.5703125" style="19" customWidth="1"/>
    <col min="3" max="3" width="10.140625" style="19" customWidth="1"/>
    <col min="4" max="4" width="9.85546875" style="19" customWidth="1"/>
    <col min="5" max="5" width="48.28515625" style="19" customWidth="1"/>
    <col min="6" max="6" width="18.42578125" style="19" customWidth="1"/>
    <col min="7" max="7" width="9.85546875" style="19" customWidth="1"/>
    <col min="8" max="8" width="16" style="19"/>
    <col min="9" max="9" width="18.140625" style="19" customWidth="1"/>
    <col min="10" max="10" width="24.42578125" style="19" customWidth="1"/>
    <col min="11" max="11" width="11.140625" style="19" customWidth="1"/>
    <col min="12" max="12" width="12.28515625" style="19" customWidth="1"/>
    <col min="13" max="16384" width="16" style="19"/>
  </cols>
  <sheetData>
    <row r="1" spans="1:12" x14ac:dyDescent="0.25">
      <c r="A1" s="18" t="s">
        <v>0</v>
      </c>
      <c r="B1" s="18" t="s">
        <v>1</v>
      </c>
      <c r="C1" s="18" t="s">
        <v>319</v>
      </c>
      <c r="D1" s="18" t="s">
        <v>320</v>
      </c>
      <c r="E1" s="18" t="s">
        <v>2</v>
      </c>
      <c r="F1" s="18" t="s">
        <v>3</v>
      </c>
      <c r="G1" s="18" t="s">
        <v>4</v>
      </c>
      <c r="H1" s="18" t="s">
        <v>256</v>
      </c>
      <c r="I1" s="18" t="s">
        <v>459</v>
      </c>
      <c r="J1" s="18" t="s">
        <v>257</v>
      </c>
      <c r="K1" s="18" t="s">
        <v>44</v>
      </c>
      <c r="L1" s="18" t="s">
        <v>153</v>
      </c>
    </row>
    <row r="2" spans="1:12" x14ac:dyDescent="0.25">
      <c r="A2" s="19" t="s">
        <v>258</v>
      </c>
      <c r="B2" s="19" t="s">
        <v>30</v>
      </c>
      <c r="E2" s="19" t="s">
        <v>259</v>
      </c>
      <c r="F2" s="19" t="s">
        <v>260</v>
      </c>
      <c r="G2" s="19">
        <v>223</v>
      </c>
      <c r="H2" s="19" t="s">
        <v>261</v>
      </c>
      <c r="I2" s="19" t="s">
        <v>262</v>
      </c>
    </row>
    <row r="3" spans="1:12" x14ac:dyDescent="0.25">
      <c r="A3" s="20" t="s">
        <v>258</v>
      </c>
      <c r="B3" s="20" t="s">
        <v>30</v>
      </c>
      <c r="C3" s="20"/>
      <c r="D3" s="20"/>
      <c r="E3" s="20" t="s">
        <v>259</v>
      </c>
      <c r="F3" s="20" t="s">
        <v>260</v>
      </c>
      <c r="G3" s="20">
        <v>222</v>
      </c>
      <c r="H3" s="20" t="s">
        <v>261</v>
      </c>
      <c r="I3" s="20" t="s">
        <v>263</v>
      </c>
      <c r="J3" s="20"/>
      <c r="K3" s="20"/>
      <c r="L3" s="20"/>
    </row>
    <row r="4" spans="1:12" x14ac:dyDescent="0.25">
      <c r="A4" s="19" t="s">
        <v>258</v>
      </c>
      <c r="B4" s="19" t="s">
        <v>30</v>
      </c>
      <c r="E4" s="19" t="s">
        <v>264</v>
      </c>
      <c r="F4" s="19" t="s">
        <v>265</v>
      </c>
      <c r="G4" s="19">
        <v>216</v>
      </c>
      <c r="H4" s="19" t="s">
        <v>261</v>
      </c>
      <c r="I4" s="19" t="s">
        <v>262</v>
      </c>
    </row>
    <row r="5" spans="1:12" x14ac:dyDescent="0.25">
      <c r="A5" s="19" t="s">
        <v>258</v>
      </c>
      <c r="B5" s="19" t="s">
        <v>30</v>
      </c>
      <c r="E5" s="19" t="s">
        <v>264</v>
      </c>
      <c r="F5" s="19" t="s">
        <v>265</v>
      </c>
      <c r="G5" s="19">
        <v>221</v>
      </c>
      <c r="H5" s="19" t="s">
        <v>261</v>
      </c>
      <c r="I5" s="19" t="s">
        <v>262</v>
      </c>
    </row>
    <row r="6" spans="1:12" x14ac:dyDescent="0.25">
      <c r="A6" s="19" t="s">
        <v>426</v>
      </c>
      <c r="B6" s="19" t="s">
        <v>6</v>
      </c>
      <c r="E6" s="19" t="s">
        <v>23</v>
      </c>
      <c r="F6" s="19" t="s">
        <v>7</v>
      </c>
      <c r="G6" s="19">
        <v>146</v>
      </c>
      <c r="H6" s="19" t="s">
        <v>266</v>
      </c>
      <c r="I6" s="19" t="s">
        <v>267</v>
      </c>
      <c r="K6" s="19" t="s">
        <v>268</v>
      </c>
    </row>
    <row r="7" spans="1:12" x14ac:dyDescent="0.25">
      <c r="A7" s="19" t="s">
        <v>426</v>
      </c>
      <c r="B7" s="19" t="s">
        <v>6</v>
      </c>
      <c r="E7" s="19" t="s">
        <v>269</v>
      </c>
      <c r="F7" s="19" t="s">
        <v>270</v>
      </c>
      <c r="G7" s="19">
        <v>146</v>
      </c>
      <c r="H7" s="19" t="s">
        <v>266</v>
      </c>
      <c r="I7" s="19" t="s">
        <v>271</v>
      </c>
      <c r="K7" s="19" t="s">
        <v>272</v>
      </c>
    </row>
    <row r="8" spans="1:12" x14ac:dyDescent="0.25">
      <c r="A8" s="20" t="s">
        <v>426</v>
      </c>
      <c r="B8" s="20" t="s">
        <v>6</v>
      </c>
      <c r="C8" s="20"/>
      <c r="D8" s="20"/>
      <c r="E8" s="20" t="s">
        <v>269</v>
      </c>
      <c r="F8" s="20" t="s">
        <v>270</v>
      </c>
      <c r="G8" s="20">
        <v>147</v>
      </c>
      <c r="H8" s="20" t="s">
        <v>266</v>
      </c>
      <c r="I8" s="20" t="s">
        <v>273</v>
      </c>
      <c r="J8" s="20"/>
      <c r="K8" s="20"/>
      <c r="L8" s="20"/>
    </row>
    <row r="9" spans="1:12" x14ac:dyDescent="0.25">
      <c r="A9" s="19" t="s">
        <v>426</v>
      </c>
      <c r="B9" s="19" t="s">
        <v>6</v>
      </c>
      <c r="E9" s="19" t="s">
        <v>23</v>
      </c>
      <c r="F9" s="19" t="s">
        <v>274</v>
      </c>
      <c r="G9" s="19">
        <v>148</v>
      </c>
      <c r="H9" s="19" t="s">
        <v>266</v>
      </c>
      <c r="I9" s="19" t="s">
        <v>275</v>
      </c>
      <c r="K9" s="19" t="s">
        <v>65</v>
      </c>
    </row>
    <row r="10" spans="1:12" x14ac:dyDescent="0.25">
      <c r="A10" s="20" t="s">
        <v>426</v>
      </c>
      <c r="B10" s="20" t="s">
        <v>276</v>
      </c>
      <c r="C10" s="20"/>
      <c r="D10" s="20"/>
      <c r="E10" s="20" t="s">
        <v>23</v>
      </c>
      <c r="F10" s="20" t="s">
        <v>274</v>
      </c>
      <c r="G10" s="20">
        <v>131</v>
      </c>
      <c r="H10" s="20" t="s">
        <v>266</v>
      </c>
      <c r="I10" s="20" t="s">
        <v>273</v>
      </c>
      <c r="J10" s="20"/>
      <c r="K10" s="20"/>
      <c r="L10" s="20"/>
    </row>
    <row r="11" spans="1:12" x14ac:dyDescent="0.25">
      <c r="A11" s="20" t="s">
        <v>426</v>
      </c>
      <c r="B11" s="20" t="s">
        <v>6</v>
      </c>
      <c r="C11" s="20"/>
      <c r="D11" s="20"/>
      <c r="E11" s="20" t="s">
        <v>23</v>
      </c>
      <c r="F11" s="20" t="s">
        <v>277</v>
      </c>
      <c r="G11" s="20">
        <v>132</v>
      </c>
      <c r="H11" s="20" t="s">
        <v>266</v>
      </c>
      <c r="I11" s="20" t="s">
        <v>273</v>
      </c>
      <c r="J11" s="20"/>
      <c r="K11" s="20"/>
      <c r="L11" s="20"/>
    </row>
    <row r="12" spans="1:12" x14ac:dyDescent="0.25">
      <c r="A12" s="19" t="s">
        <v>426</v>
      </c>
      <c r="B12" s="19" t="s">
        <v>6</v>
      </c>
      <c r="E12" s="19" t="s">
        <v>23</v>
      </c>
      <c r="F12" s="19" t="s">
        <v>277</v>
      </c>
      <c r="G12" s="19">
        <v>133</v>
      </c>
      <c r="H12" s="19" t="s">
        <v>266</v>
      </c>
      <c r="I12" s="19" t="s">
        <v>278</v>
      </c>
      <c r="K12" s="19" t="s">
        <v>279</v>
      </c>
    </row>
    <row r="13" spans="1:12" x14ac:dyDescent="0.25">
      <c r="A13" s="19" t="s">
        <v>426</v>
      </c>
      <c r="B13" s="19" t="s">
        <v>6</v>
      </c>
      <c r="E13" s="19" t="s">
        <v>23</v>
      </c>
      <c r="F13" s="19" t="s">
        <v>7</v>
      </c>
      <c r="G13" s="19">
        <v>147</v>
      </c>
      <c r="H13" s="19" t="s">
        <v>266</v>
      </c>
      <c r="I13" s="19" t="s">
        <v>280</v>
      </c>
      <c r="K13" s="19" t="s">
        <v>281</v>
      </c>
    </row>
    <row r="14" spans="1:12" x14ac:dyDescent="0.25">
      <c r="A14" s="19" t="s">
        <v>426</v>
      </c>
      <c r="B14" s="19" t="s">
        <v>6</v>
      </c>
      <c r="E14" s="19" t="s">
        <v>282</v>
      </c>
      <c r="F14" s="19" t="s">
        <v>283</v>
      </c>
      <c r="G14" s="19">
        <v>171</v>
      </c>
      <c r="H14" s="19" t="s">
        <v>266</v>
      </c>
      <c r="I14" s="19" t="s">
        <v>284</v>
      </c>
    </row>
    <row r="15" spans="1:12" x14ac:dyDescent="0.25">
      <c r="A15" s="19" t="s">
        <v>426</v>
      </c>
      <c r="B15" s="19" t="s">
        <v>6</v>
      </c>
      <c r="E15" s="19" t="s">
        <v>282</v>
      </c>
      <c r="F15" s="19" t="s">
        <v>283</v>
      </c>
      <c r="G15" s="19">
        <v>188</v>
      </c>
      <c r="H15" s="19" t="s">
        <v>266</v>
      </c>
      <c r="I15" s="19" t="s">
        <v>285</v>
      </c>
      <c r="K15" s="19" t="s">
        <v>286</v>
      </c>
    </row>
    <row r="16" spans="1:12" x14ac:dyDescent="0.25">
      <c r="A16" s="19" t="s">
        <v>426</v>
      </c>
      <c r="B16" s="19" t="s">
        <v>6</v>
      </c>
      <c r="E16" s="19" t="s">
        <v>282</v>
      </c>
      <c r="F16" s="19" t="s">
        <v>287</v>
      </c>
      <c r="G16" s="19">
        <v>172</v>
      </c>
      <c r="H16" s="19" t="s">
        <v>266</v>
      </c>
      <c r="I16" s="19" t="s">
        <v>288</v>
      </c>
      <c r="K16" s="19" t="s">
        <v>289</v>
      </c>
    </row>
    <row r="17" spans="1:12" x14ac:dyDescent="0.25">
      <c r="A17" s="19" t="s">
        <v>426</v>
      </c>
      <c r="B17" s="19" t="s">
        <v>6</v>
      </c>
      <c r="E17" s="19" t="s">
        <v>282</v>
      </c>
      <c r="F17" s="19" t="s">
        <v>287</v>
      </c>
      <c r="G17" s="19">
        <v>173</v>
      </c>
      <c r="H17" s="19" t="s">
        <v>266</v>
      </c>
      <c r="I17" s="19" t="s">
        <v>290</v>
      </c>
      <c r="K17" s="19" t="s">
        <v>291</v>
      </c>
    </row>
    <row r="18" spans="1:12" x14ac:dyDescent="0.25">
      <c r="A18" s="19" t="s">
        <v>426</v>
      </c>
      <c r="B18" s="19" t="s">
        <v>6</v>
      </c>
      <c r="E18" s="19" t="s">
        <v>282</v>
      </c>
      <c r="F18" s="19" t="s">
        <v>287</v>
      </c>
      <c r="G18" s="19">
        <v>174</v>
      </c>
      <c r="H18" s="19" t="s">
        <v>266</v>
      </c>
      <c r="I18" s="19" t="s">
        <v>292</v>
      </c>
      <c r="K18" s="19" t="s">
        <v>66</v>
      </c>
    </row>
    <row r="19" spans="1:12" x14ac:dyDescent="0.25">
      <c r="A19" s="19" t="s">
        <v>426</v>
      </c>
      <c r="B19" s="19" t="s">
        <v>6</v>
      </c>
      <c r="E19" s="19" t="s">
        <v>282</v>
      </c>
      <c r="F19" s="19" t="s">
        <v>287</v>
      </c>
      <c r="G19" s="19">
        <v>175</v>
      </c>
      <c r="H19" s="19" t="s">
        <v>266</v>
      </c>
      <c r="I19" s="19" t="s">
        <v>284</v>
      </c>
    </row>
    <row r="20" spans="1:12" x14ac:dyDescent="0.25">
      <c r="A20" s="19" t="s">
        <v>426</v>
      </c>
      <c r="B20" s="19" t="s">
        <v>6</v>
      </c>
      <c r="E20" s="19" t="s">
        <v>282</v>
      </c>
      <c r="F20" s="19" t="s">
        <v>293</v>
      </c>
      <c r="G20" s="19">
        <v>111</v>
      </c>
      <c r="H20" s="19" t="s">
        <v>266</v>
      </c>
      <c r="I20" s="19" t="s">
        <v>294</v>
      </c>
      <c r="K20" s="19" t="s">
        <v>295</v>
      </c>
    </row>
    <row r="21" spans="1:12" x14ac:dyDescent="0.25">
      <c r="A21" s="20" t="s">
        <v>426</v>
      </c>
      <c r="B21" s="20" t="s">
        <v>6</v>
      </c>
      <c r="C21" s="20"/>
      <c r="D21" s="20"/>
      <c r="E21" s="20" t="s">
        <v>282</v>
      </c>
      <c r="F21" s="20" t="s">
        <v>293</v>
      </c>
      <c r="G21" s="20">
        <v>112</v>
      </c>
      <c r="H21" s="20" t="s">
        <v>266</v>
      </c>
      <c r="I21" s="20" t="s">
        <v>296</v>
      </c>
      <c r="J21" s="20"/>
      <c r="K21" s="20"/>
      <c r="L21" s="20"/>
    </row>
    <row r="22" spans="1:12" x14ac:dyDescent="0.25">
      <c r="A22" s="19" t="s">
        <v>426</v>
      </c>
      <c r="B22" s="19" t="s">
        <v>6</v>
      </c>
      <c r="E22" s="19" t="s">
        <v>282</v>
      </c>
      <c r="F22" s="19" t="s">
        <v>293</v>
      </c>
      <c r="G22" s="19">
        <v>113</v>
      </c>
      <c r="H22" s="19" t="s">
        <v>266</v>
      </c>
      <c r="I22" s="19" t="s">
        <v>297</v>
      </c>
      <c r="K22" s="19" t="s">
        <v>298</v>
      </c>
    </row>
    <row r="23" spans="1:12" x14ac:dyDescent="0.25">
      <c r="A23" s="19" t="s">
        <v>258</v>
      </c>
      <c r="B23" s="19" t="s">
        <v>30</v>
      </c>
      <c r="E23" s="19" t="s">
        <v>299</v>
      </c>
      <c r="F23" s="19" t="s">
        <v>300</v>
      </c>
      <c r="G23" s="19">
        <v>114</v>
      </c>
      <c r="H23" s="19" t="s">
        <v>266</v>
      </c>
      <c r="I23" s="19" t="s">
        <v>301</v>
      </c>
      <c r="K23" s="19" t="s">
        <v>110</v>
      </c>
    </row>
    <row r="24" spans="1:12" x14ac:dyDescent="0.25">
      <c r="A24" s="19" t="s">
        <v>258</v>
      </c>
      <c r="B24" s="19" t="s">
        <v>30</v>
      </c>
      <c r="E24" s="19" t="s">
        <v>299</v>
      </c>
      <c r="F24" s="19" t="s">
        <v>300</v>
      </c>
      <c r="G24" s="19">
        <v>115</v>
      </c>
      <c r="H24" s="19" t="s">
        <v>266</v>
      </c>
      <c r="I24" s="19" t="s">
        <v>302</v>
      </c>
      <c r="K24" s="19" t="s">
        <v>103</v>
      </c>
    </row>
    <row r="25" spans="1:12" x14ac:dyDescent="0.25">
      <c r="A25" s="19" t="s">
        <v>258</v>
      </c>
      <c r="B25" s="19" t="s">
        <v>30</v>
      </c>
      <c r="E25" s="19" t="s">
        <v>299</v>
      </c>
      <c r="F25" s="19" t="s">
        <v>300</v>
      </c>
      <c r="G25" s="19">
        <v>116</v>
      </c>
      <c r="H25" s="19" t="s">
        <v>266</v>
      </c>
      <c r="I25" s="19" t="s">
        <v>303</v>
      </c>
      <c r="K25" s="19" t="s">
        <v>116</v>
      </c>
    </row>
    <row r="26" spans="1:12" x14ac:dyDescent="0.25">
      <c r="A26" s="19" t="s">
        <v>258</v>
      </c>
      <c r="B26" s="19" t="s">
        <v>30</v>
      </c>
      <c r="E26" s="19" t="s">
        <v>299</v>
      </c>
      <c r="F26" s="19" t="s">
        <v>304</v>
      </c>
      <c r="G26" s="19">
        <v>152</v>
      </c>
      <c r="H26" s="19" t="s">
        <v>266</v>
      </c>
      <c r="I26" s="19" t="s">
        <v>305</v>
      </c>
      <c r="K26" s="19" t="s">
        <v>117</v>
      </c>
    </row>
    <row r="27" spans="1:12" x14ac:dyDescent="0.25">
      <c r="A27" s="19" t="s">
        <v>258</v>
      </c>
      <c r="B27" s="19" t="s">
        <v>30</v>
      </c>
      <c r="E27" s="19" t="s">
        <v>299</v>
      </c>
      <c r="F27" s="19" t="s">
        <v>304</v>
      </c>
      <c r="G27" s="19">
        <v>153</v>
      </c>
      <c r="H27" s="19" t="s">
        <v>266</v>
      </c>
      <c r="I27" s="19" t="s">
        <v>306</v>
      </c>
      <c r="K27" s="19" t="s">
        <v>128</v>
      </c>
    </row>
    <row r="28" spans="1:12" x14ac:dyDescent="0.25">
      <c r="A28" s="19" t="s">
        <v>258</v>
      </c>
      <c r="B28" s="19" t="s">
        <v>30</v>
      </c>
      <c r="E28" s="19" t="s">
        <v>299</v>
      </c>
      <c r="F28" s="19" t="s">
        <v>304</v>
      </c>
      <c r="G28" s="19">
        <v>154</v>
      </c>
      <c r="H28" s="19" t="s">
        <v>266</v>
      </c>
      <c r="I28" s="19" t="s">
        <v>307</v>
      </c>
      <c r="K28" s="19" t="s">
        <v>131</v>
      </c>
    </row>
    <row r="29" spans="1:12" x14ac:dyDescent="0.25">
      <c r="A29" s="19" t="s">
        <v>426</v>
      </c>
      <c r="B29" s="19" t="s">
        <v>6</v>
      </c>
      <c r="E29" s="19" t="s">
        <v>282</v>
      </c>
      <c r="F29" s="19" t="s">
        <v>141</v>
      </c>
      <c r="G29" s="19">
        <v>134</v>
      </c>
      <c r="H29" s="19" t="s">
        <v>266</v>
      </c>
      <c r="I29" s="19" t="s">
        <v>308</v>
      </c>
      <c r="K29" s="19" t="s">
        <v>133</v>
      </c>
    </row>
    <row r="30" spans="1:12" x14ac:dyDescent="0.25">
      <c r="A30" s="19" t="s">
        <v>426</v>
      </c>
      <c r="B30" s="19" t="s">
        <v>6</v>
      </c>
      <c r="E30" s="19" t="s">
        <v>282</v>
      </c>
      <c r="F30" s="19" t="s">
        <v>141</v>
      </c>
      <c r="G30" s="19">
        <v>135</v>
      </c>
      <c r="H30" s="19" t="s">
        <v>266</v>
      </c>
      <c r="I30" s="19" t="s">
        <v>309</v>
      </c>
      <c r="K30" s="19" t="s">
        <v>136</v>
      </c>
    </row>
    <row r="31" spans="1:12" x14ac:dyDescent="0.25">
      <c r="A31" s="19" t="s">
        <v>426</v>
      </c>
      <c r="B31" s="19" t="s">
        <v>6</v>
      </c>
      <c r="E31" s="19" t="s">
        <v>282</v>
      </c>
      <c r="F31" s="19" t="s">
        <v>150</v>
      </c>
      <c r="G31" s="19">
        <v>135</v>
      </c>
      <c r="H31" s="19" t="s">
        <v>266</v>
      </c>
      <c r="I31" s="19" t="s">
        <v>310</v>
      </c>
      <c r="K31" s="19" t="s">
        <v>144</v>
      </c>
    </row>
    <row r="32" spans="1:12" x14ac:dyDescent="0.25">
      <c r="A32" s="19" t="s">
        <v>426</v>
      </c>
      <c r="B32" s="19" t="s">
        <v>6</v>
      </c>
      <c r="E32" s="19" t="s">
        <v>282</v>
      </c>
      <c r="F32" s="19" t="s">
        <v>150</v>
      </c>
      <c r="G32" s="19">
        <v>136</v>
      </c>
      <c r="H32" s="19" t="s">
        <v>266</v>
      </c>
      <c r="I32" s="19" t="s">
        <v>311</v>
      </c>
      <c r="K32" s="19" t="s">
        <v>147</v>
      </c>
    </row>
    <row r="33" spans="1:12" x14ac:dyDescent="0.25">
      <c r="A33" s="19" t="s">
        <v>426</v>
      </c>
      <c r="B33" s="19" t="s">
        <v>6</v>
      </c>
      <c r="E33" s="19" t="s">
        <v>282</v>
      </c>
      <c r="F33" s="19" t="s">
        <v>150</v>
      </c>
      <c r="G33" s="19">
        <v>136</v>
      </c>
      <c r="H33" s="19" t="s">
        <v>266</v>
      </c>
      <c r="I33" s="19" t="s">
        <v>312</v>
      </c>
      <c r="K33" s="19" t="s">
        <v>151</v>
      </c>
      <c r="L33" s="19" t="s">
        <v>154</v>
      </c>
    </row>
    <row r="34" spans="1:12" x14ac:dyDescent="0.25">
      <c r="A34" s="19" t="s">
        <v>426</v>
      </c>
      <c r="B34" s="19" t="s">
        <v>6</v>
      </c>
      <c r="C34" s="19" t="s">
        <v>321</v>
      </c>
      <c r="D34" s="19" t="s">
        <v>321</v>
      </c>
      <c r="E34" s="19" t="s">
        <v>315</v>
      </c>
      <c r="F34" s="19" t="s">
        <v>316</v>
      </c>
      <c r="H34" s="19" t="s">
        <v>331</v>
      </c>
      <c r="I34" s="19" t="s">
        <v>317</v>
      </c>
      <c r="K34" s="19" t="s">
        <v>318</v>
      </c>
    </row>
    <row r="35" spans="1:12" x14ac:dyDescent="0.25">
      <c r="A35" s="19" t="s">
        <v>426</v>
      </c>
      <c r="B35" s="19" t="s">
        <v>6</v>
      </c>
      <c r="C35" s="19" t="s">
        <v>322</v>
      </c>
      <c r="D35" s="19" t="s">
        <v>322</v>
      </c>
      <c r="E35" s="19" t="s">
        <v>315</v>
      </c>
      <c r="F35" s="19" t="s">
        <v>323</v>
      </c>
      <c r="G35" s="19">
        <v>172</v>
      </c>
      <c r="H35" s="19" t="s">
        <v>355</v>
      </c>
      <c r="I35" s="19" t="s">
        <v>357</v>
      </c>
      <c r="K35" s="19" t="s">
        <v>354</v>
      </c>
    </row>
    <row r="36" spans="1:12" x14ac:dyDescent="0.25">
      <c r="A36" s="19" t="s">
        <v>426</v>
      </c>
      <c r="B36" s="19" t="s">
        <v>6</v>
      </c>
      <c r="C36" s="19" t="s">
        <v>322</v>
      </c>
      <c r="D36" s="19" t="s">
        <v>322</v>
      </c>
      <c r="E36" s="19" t="s">
        <v>315</v>
      </c>
      <c r="F36" s="19" t="s">
        <v>323</v>
      </c>
      <c r="G36" s="19">
        <v>172</v>
      </c>
      <c r="H36" s="19" t="s">
        <v>261</v>
      </c>
      <c r="I36" s="19" t="s">
        <v>353</v>
      </c>
      <c r="K36" s="19" t="s">
        <v>390</v>
      </c>
    </row>
    <row r="37" spans="1:12" x14ac:dyDescent="0.25">
      <c r="A37" s="19" t="s">
        <v>426</v>
      </c>
      <c r="B37" s="19" t="s">
        <v>6</v>
      </c>
      <c r="C37" s="19" t="s">
        <v>322</v>
      </c>
      <c r="D37" s="19" t="s">
        <v>322</v>
      </c>
      <c r="E37" s="19" t="s">
        <v>315</v>
      </c>
      <c r="F37" s="19" t="s">
        <v>324</v>
      </c>
      <c r="G37" s="19">
        <v>172</v>
      </c>
      <c r="H37" s="19" t="s">
        <v>356</v>
      </c>
      <c r="I37" s="19" t="s">
        <v>358</v>
      </c>
      <c r="K37" s="19" t="s">
        <v>352</v>
      </c>
    </row>
    <row r="38" spans="1:12" x14ac:dyDescent="0.25">
      <c r="A38" s="19" t="s">
        <v>426</v>
      </c>
      <c r="B38" s="19" t="s">
        <v>6</v>
      </c>
      <c r="C38" s="19" t="s">
        <v>322</v>
      </c>
      <c r="D38" s="19" t="s">
        <v>325</v>
      </c>
      <c r="E38" s="19" t="s">
        <v>315</v>
      </c>
      <c r="F38" s="19" t="s">
        <v>324</v>
      </c>
      <c r="G38" s="19">
        <v>173</v>
      </c>
      <c r="H38" s="19" t="s">
        <v>261</v>
      </c>
      <c r="I38" s="19" t="s">
        <v>427</v>
      </c>
      <c r="J38" s="19" t="s">
        <v>460</v>
      </c>
      <c r="K38" s="19" t="s">
        <v>428</v>
      </c>
    </row>
    <row r="39" spans="1:12" x14ac:dyDescent="0.25">
      <c r="A39" s="19" t="s">
        <v>426</v>
      </c>
      <c r="B39" s="19" t="s">
        <v>6</v>
      </c>
      <c r="C39" s="19" t="s">
        <v>322</v>
      </c>
      <c r="D39" s="19" t="s">
        <v>322</v>
      </c>
      <c r="E39" s="22" t="s">
        <v>327</v>
      </c>
      <c r="F39" s="19" t="s">
        <v>326</v>
      </c>
      <c r="G39" s="19">
        <v>173</v>
      </c>
      <c r="H39" s="19" t="s">
        <v>261</v>
      </c>
      <c r="I39" s="19" t="s">
        <v>425</v>
      </c>
      <c r="K39" s="19" t="s">
        <v>424</v>
      </c>
    </row>
    <row r="40" spans="1:12" x14ac:dyDescent="0.25">
      <c r="A40" s="19" t="s">
        <v>426</v>
      </c>
      <c r="B40" s="19" t="s">
        <v>6</v>
      </c>
      <c r="C40" s="19" t="s">
        <v>325</v>
      </c>
      <c r="D40" s="19" t="s">
        <v>325</v>
      </c>
      <c r="E40" s="22" t="s">
        <v>327</v>
      </c>
      <c r="F40" s="19" t="s">
        <v>326</v>
      </c>
      <c r="G40" s="19">
        <v>171</v>
      </c>
      <c r="H40" s="19" t="s">
        <v>356</v>
      </c>
      <c r="I40" s="19" t="s">
        <v>349</v>
      </c>
      <c r="K40" s="19" t="s">
        <v>348</v>
      </c>
    </row>
    <row r="41" spans="1:12" x14ac:dyDescent="0.25">
      <c r="A41" s="19" t="s">
        <v>426</v>
      </c>
      <c r="B41" s="19" t="s">
        <v>329</v>
      </c>
      <c r="C41" s="19" t="s">
        <v>322</v>
      </c>
      <c r="D41" s="19" t="s">
        <v>322</v>
      </c>
      <c r="E41" s="19" t="s">
        <v>315</v>
      </c>
      <c r="F41" s="19" t="s">
        <v>324</v>
      </c>
      <c r="G41" s="19">
        <v>174</v>
      </c>
      <c r="H41" s="19" t="s">
        <v>331</v>
      </c>
      <c r="I41" s="19" t="s">
        <v>344</v>
      </c>
      <c r="K41" s="19" t="s">
        <v>345</v>
      </c>
    </row>
    <row r="42" spans="1:12" x14ac:dyDescent="0.25">
      <c r="A42" s="19" t="s">
        <v>426</v>
      </c>
      <c r="B42" s="19" t="s">
        <v>329</v>
      </c>
      <c r="C42" s="19" t="s">
        <v>322</v>
      </c>
      <c r="D42" s="19" t="s">
        <v>322</v>
      </c>
      <c r="E42" s="19" t="s">
        <v>315</v>
      </c>
      <c r="F42" s="19" t="s">
        <v>328</v>
      </c>
      <c r="G42" s="19">
        <v>175</v>
      </c>
      <c r="H42" s="19" t="s">
        <v>331</v>
      </c>
      <c r="I42" s="19" t="s">
        <v>344</v>
      </c>
      <c r="K42" s="19" t="s">
        <v>346</v>
      </c>
    </row>
    <row r="43" spans="1:12" s="106" customFormat="1" x14ac:dyDescent="0.25">
      <c r="A43" s="106" t="s">
        <v>426</v>
      </c>
      <c r="B43" s="106" t="s">
        <v>329</v>
      </c>
      <c r="C43" s="106" t="s">
        <v>332</v>
      </c>
      <c r="D43" s="106" t="s">
        <v>332</v>
      </c>
      <c r="E43" s="107" t="s">
        <v>327</v>
      </c>
      <c r="F43" s="106" t="s">
        <v>326</v>
      </c>
      <c r="G43" s="106">
        <v>175</v>
      </c>
      <c r="I43" s="106" t="s">
        <v>330</v>
      </c>
    </row>
    <row r="44" spans="1:12" x14ac:dyDescent="0.25">
      <c r="A44" s="19" t="s">
        <v>426</v>
      </c>
      <c r="B44" s="19" t="s">
        <v>6</v>
      </c>
      <c r="C44" s="19" t="s">
        <v>465</v>
      </c>
      <c r="D44" s="80" t="s">
        <v>465</v>
      </c>
      <c r="E44" s="80" t="s">
        <v>466</v>
      </c>
      <c r="F44" s="80" t="s">
        <v>467</v>
      </c>
      <c r="G44" s="80">
        <v>167</v>
      </c>
      <c r="H44" s="80" t="s">
        <v>266</v>
      </c>
      <c r="I44" s="80" t="s">
        <v>468</v>
      </c>
      <c r="J44" s="80" t="s">
        <v>469</v>
      </c>
      <c r="K44" s="19" t="s">
        <v>462</v>
      </c>
    </row>
    <row r="45" spans="1:12" x14ac:dyDescent="0.25">
      <c r="A45" s="19" t="s">
        <v>426</v>
      </c>
      <c r="B45" s="19" t="s">
        <v>6</v>
      </c>
      <c r="C45" s="80" t="s">
        <v>465</v>
      </c>
      <c r="D45" s="80" t="s">
        <v>465</v>
      </c>
      <c r="E45" s="80" t="s">
        <v>466</v>
      </c>
      <c r="F45" s="80" t="s">
        <v>467</v>
      </c>
      <c r="G45" s="80">
        <v>168</v>
      </c>
      <c r="H45" s="80" t="s">
        <v>266</v>
      </c>
      <c r="I45" s="80" t="s">
        <v>470</v>
      </c>
      <c r="J45" s="80" t="s">
        <v>471</v>
      </c>
      <c r="K45" s="19" t="s">
        <v>463</v>
      </c>
    </row>
    <row r="46" spans="1:12" x14ac:dyDescent="0.25">
      <c r="A46" s="19" t="s">
        <v>426</v>
      </c>
      <c r="B46" s="19" t="s">
        <v>6</v>
      </c>
      <c r="C46" s="80" t="s">
        <v>465</v>
      </c>
      <c r="D46" s="80" t="s">
        <v>465</v>
      </c>
      <c r="E46" s="80" t="s">
        <v>466</v>
      </c>
      <c r="F46" s="80" t="s">
        <v>467</v>
      </c>
      <c r="G46" s="80">
        <v>168</v>
      </c>
      <c r="H46" s="80" t="s">
        <v>266</v>
      </c>
      <c r="I46" s="81" t="s">
        <v>478</v>
      </c>
      <c r="J46" s="80" t="s">
        <v>477</v>
      </c>
      <c r="K46" s="19" t="s">
        <v>464</v>
      </c>
    </row>
    <row r="47" spans="1:12" x14ac:dyDescent="0.25">
      <c r="A47" s="80" t="s">
        <v>426</v>
      </c>
      <c r="B47" s="80" t="s">
        <v>6</v>
      </c>
      <c r="C47" s="80" t="s">
        <v>482</v>
      </c>
      <c r="D47" s="80" t="s">
        <v>482</v>
      </c>
      <c r="E47" s="80" t="s">
        <v>466</v>
      </c>
      <c r="F47" s="80" t="s">
        <v>479</v>
      </c>
      <c r="G47" s="80">
        <v>151</v>
      </c>
      <c r="H47" s="80" t="s">
        <v>266</v>
      </c>
      <c r="I47" s="80" t="s">
        <v>484</v>
      </c>
      <c r="J47" s="80" t="s">
        <v>495</v>
      </c>
      <c r="K47" s="80" t="s">
        <v>485</v>
      </c>
    </row>
    <row r="48" spans="1:12" x14ac:dyDescent="0.25">
      <c r="A48" s="80" t="s">
        <v>426</v>
      </c>
      <c r="B48" s="80" t="s">
        <v>6</v>
      </c>
      <c r="C48" s="80" t="s">
        <v>482</v>
      </c>
      <c r="D48" s="80" t="s">
        <v>482</v>
      </c>
      <c r="E48" s="80" t="s">
        <v>466</v>
      </c>
      <c r="F48" s="80" t="s">
        <v>479</v>
      </c>
      <c r="G48" s="80">
        <v>151</v>
      </c>
      <c r="H48" s="80" t="s">
        <v>266</v>
      </c>
      <c r="I48" s="80" t="s">
        <v>494</v>
      </c>
      <c r="J48" s="80" t="s">
        <v>496</v>
      </c>
      <c r="K48" s="80" t="s">
        <v>491</v>
      </c>
    </row>
    <row r="49" spans="1:12" s="106" customFormat="1" x14ac:dyDescent="0.25">
      <c r="A49" s="106" t="s">
        <v>426</v>
      </c>
      <c r="B49" s="106" t="s">
        <v>6</v>
      </c>
      <c r="C49" s="106" t="s">
        <v>482</v>
      </c>
      <c r="D49" s="106" t="s">
        <v>482</v>
      </c>
      <c r="E49" s="106" t="s">
        <v>466</v>
      </c>
      <c r="F49" s="106" t="s">
        <v>480</v>
      </c>
      <c r="G49" s="106">
        <v>152</v>
      </c>
      <c r="H49" s="106" t="s">
        <v>266</v>
      </c>
      <c r="I49" s="106" t="s">
        <v>501</v>
      </c>
      <c r="J49" s="106" t="s">
        <v>502</v>
      </c>
      <c r="K49" s="106" t="s">
        <v>503</v>
      </c>
    </row>
    <row r="50" spans="1:12" x14ac:dyDescent="0.25">
      <c r="A50" s="80" t="s">
        <v>426</v>
      </c>
      <c r="B50" s="80" t="s">
        <v>6</v>
      </c>
      <c r="C50" s="80" t="s">
        <v>465</v>
      </c>
      <c r="D50" s="80" t="s">
        <v>465</v>
      </c>
      <c r="E50" s="80" t="s">
        <v>466</v>
      </c>
      <c r="F50" s="80" t="s">
        <v>480</v>
      </c>
      <c r="G50" s="19">
        <v>152</v>
      </c>
      <c r="H50" s="80" t="s">
        <v>266</v>
      </c>
      <c r="I50" s="80" t="s">
        <v>505</v>
      </c>
      <c r="J50" s="80" t="s">
        <v>477</v>
      </c>
      <c r="K50" s="80" t="s">
        <v>506</v>
      </c>
    </row>
    <row r="51" spans="1:12" x14ac:dyDescent="0.25">
      <c r="A51" s="80" t="s">
        <v>426</v>
      </c>
      <c r="B51" s="80" t="s">
        <v>6</v>
      </c>
      <c r="C51" s="80" t="s">
        <v>483</v>
      </c>
      <c r="D51" s="80" t="s">
        <v>483</v>
      </c>
      <c r="E51" s="80" t="s">
        <v>466</v>
      </c>
      <c r="F51" s="80" t="s">
        <v>481</v>
      </c>
      <c r="G51" s="19">
        <v>153</v>
      </c>
      <c r="H51" s="80" t="s">
        <v>266</v>
      </c>
      <c r="I51" s="80" t="s">
        <v>507</v>
      </c>
      <c r="J51" s="80" t="s">
        <v>508</v>
      </c>
      <c r="K51" s="80" t="s">
        <v>509</v>
      </c>
    </row>
    <row r="52" spans="1:12" x14ac:dyDescent="0.25">
      <c r="A52" s="80" t="s">
        <v>426</v>
      </c>
      <c r="B52" s="80" t="s">
        <v>6</v>
      </c>
      <c r="C52" s="80" t="s">
        <v>483</v>
      </c>
      <c r="D52" s="80" t="s">
        <v>483</v>
      </c>
      <c r="E52" s="80" t="s">
        <v>466</v>
      </c>
      <c r="F52" s="80" t="s">
        <v>481</v>
      </c>
      <c r="G52" s="19">
        <v>153</v>
      </c>
      <c r="H52" s="80" t="s">
        <v>266</v>
      </c>
    </row>
    <row r="53" spans="1:12" x14ac:dyDescent="0.25">
      <c r="A53" s="19" t="s">
        <v>514</v>
      </c>
      <c r="B53" s="19" t="s">
        <v>329</v>
      </c>
      <c r="C53" s="19" t="s">
        <v>465</v>
      </c>
      <c r="D53" s="19" t="s">
        <v>465</v>
      </c>
      <c r="E53" s="19" t="s">
        <v>315</v>
      </c>
      <c r="F53" s="19" t="s">
        <v>515</v>
      </c>
      <c r="H53" s="19" t="s">
        <v>331</v>
      </c>
      <c r="K53" s="19" t="s">
        <v>516</v>
      </c>
    </row>
    <row r="54" spans="1:12" x14ac:dyDescent="0.25">
      <c r="A54" s="19" t="s">
        <v>514</v>
      </c>
      <c r="B54" s="19" t="s">
        <v>392</v>
      </c>
      <c r="C54" s="19" t="s">
        <v>465</v>
      </c>
      <c r="D54" s="19" t="s">
        <v>465</v>
      </c>
      <c r="E54" s="19" t="s">
        <v>315</v>
      </c>
      <c r="F54" s="19" t="s">
        <v>515</v>
      </c>
      <c r="H54" s="19" t="s">
        <v>331</v>
      </c>
      <c r="K54" s="19" t="s">
        <v>517</v>
      </c>
    </row>
    <row r="55" spans="1:12" s="108" customFormat="1" x14ac:dyDescent="0.25">
      <c r="A55" s="108" t="s">
        <v>258</v>
      </c>
      <c r="B55" s="108" t="s">
        <v>30</v>
      </c>
      <c r="C55" s="108" t="s">
        <v>543</v>
      </c>
      <c r="D55" s="108" t="s">
        <v>543</v>
      </c>
      <c r="E55" s="110" t="s">
        <v>544</v>
      </c>
      <c r="F55" s="109">
        <v>43494</v>
      </c>
      <c r="H55" s="108" t="s">
        <v>548</v>
      </c>
      <c r="J55" s="108" t="s">
        <v>549</v>
      </c>
      <c r="K55" s="108" t="s">
        <v>390</v>
      </c>
      <c r="L55" s="112" t="s">
        <v>552</v>
      </c>
    </row>
    <row r="56" spans="1:12" s="108" customFormat="1" x14ac:dyDescent="0.25">
      <c r="A56" s="108" t="s">
        <v>258</v>
      </c>
      <c r="B56" s="108" t="s">
        <v>30</v>
      </c>
      <c r="C56" s="108" t="s">
        <v>543</v>
      </c>
      <c r="D56" s="108" t="s">
        <v>543</v>
      </c>
      <c r="E56" s="110" t="s">
        <v>544</v>
      </c>
      <c r="F56" s="109">
        <v>43494</v>
      </c>
      <c r="H56" s="108" t="s">
        <v>548</v>
      </c>
      <c r="I56" s="109">
        <v>43506</v>
      </c>
      <c r="J56" s="108" t="s">
        <v>550</v>
      </c>
      <c r="K56" s="108" t="s">
        <v>424</v>
      </c>
      <c r="L56" s="112"/>
    </row>
    <row r="57" spans="1:12" s="108" customFormat="1" x14ac:dyDescent="0.25">
      <c r="A57" s="108" t="s">
        <v>258</v>
      </c>
      <c r="B57" s="108" t="s">
        <v>30</v>
      </c>
      <c r="C57" s="108" t="s">
        <v>543</v>
      </c>
      <c r="D57" s="108" t="s">
        <v>543</v>
      </c>
      <c r="E57" s="110" t="s">
        <v>544</v>
      </c>
      <c r="F57" s="109">
        <v>43494</v>
      </c>
      <c r="H57" s="108" t="s">
        <v>548</v>
      </c>
      <c r="I57" s="109">
        <v>43506</v>
      </c>
      <c r="J57" s="108" t="s">
        <v>551</v>
      </c>
      <c r="K57" s="108" t="s">
        <v>428</v>
      </c>
      <c r="L57" s="112"/>
    </row>
    <row r="58" spans="1:12" s="108" customFormat="1" x14ac:dyDescent="0.25">
      <c r="A58" s="108" t="s">
        <v>258</v>
      </c>
      <c r="B58" s="108" t="s">
        <v>30</v>
      </c>
      <c r="C58" s="108" t="s">
        <v>543</v>
      </c>
      <c r="D58" s="108" t="s">
        <v>543</v>
      </c>
      <c r="E58" s="110" t="s">
        <v>544</v>
      </c>
      <c r="F58" s="109">
        <v>43494</v>
      </c>
      <c r="H58" s="108" t="s">
        <v>548</v>
      </c>
      <c r="I58" s="109">
        <v>43506</v>
      </c>
      <c r="J58" s="108" t="s">
        <v>551</v>
      </c>
      <c r="K58" s="108" t="s">
        <v>547</v>
      </c>
    </row>
    <row r="59" spans="1:12" x14ac:dyDescent="0.25">
      <c r="A59" s="80" t="s">
        <v>258</v>
      </c>
      <c r="B59" s="80" t="s">
        <v>30</v>
      </c>
      <c r="C59" s="80" t="s">
        <v>543</v>
      </c>
      <c r="D59" s="80" t="s">
        <v>543</v>
      </c>
      <c r="E59" t="s">
        <v>544</v>
      </c>
      <c r="F59" s="102">
        <v>43531</v>
      </c>
      <c r="H59" s="80" t="s">
        <v>548</v>
      </c>
      <c r="I59" s="102">
        <v>43531</v>
      </c>
      <c r="K59" s="19" t="s">
        <v>545</v>
      </c>
    </row>
    <row r="60" spans="1:12" x14ac:dyDescent="0.25">
      <c r="A60" s="80" t="s">
        <v>258</v>
      </c>
      <c r="B60" s="80" t="s">
        <v>30</v>
      </c>
      <c r="C60" s="80" t="s">
        <v>543</v>
      </c>
      <c r="D60" s="80" t="s">
        <v>543</v>
      </c>
      <c r="E60" t="s">
        <v>544</v>
      </c>
      <c r="F60" s="102">
        <v>43532</v>
      </c>
      <c r="H60" s="80" t="s">
        <v>548</v>
      </c>
      <c r="I60" s="102">
        <v>43532</v>
      </c>
      <c r="K60" s="19" t="s">
        <v>546</v>
      </c>
    </row>
    <row r="61" spans="1:12" s="108" customFormat="1" x14ac:dyDescent="0.25">
      <c r="A61" s="108" t="s">
        <v>564</v>
      </c>
      <c r="B61" s="108" t="s">
        <v>565</v>
      </c>
      <c r="C61" s="108" t="s">
        <v>566</v>
      </c>
      <c r="D61" s="108" t="s">
        <v>567</v>
      </c>
      <c r="E61" s="108" t="s">
        <v>466</v>
      </c>
      <c r="F61" s="109">
        <v>43556</v>
      </c>
      <c r="G61" s="108">
        <v>274</v>
      </c>
      <c r="H61" s="108" t="s">
        <v>331</v>
      </c>
      <c r="J61" s="108" t="s">
        <v>549</v>
      </c>
      <c r="K61" s="108" t="s">
        <v>541</v>
      </c>
    </row>
    <row r="62" spans="1:12" x14ac:dyDescent="0.25">
      <c r="A62" s="80" t="s">
        <v>564</v>
      </c>
      <c r="B62" s="80" t="s">
        <v>565</v>
      </c>
      <c r="C62" s="80" t="s">
        <v>566</v>
      </c>
      <c r="D62" s="80" t="s">
        <v>567</v>
      </c>
      <c r="E62" s="80" t="s">
        <v>466</v>
      </c>
      <c r="F62" s="102">
        <v>43556</v>
      </c>
      <c r="G62" s="19">
        <v>275</v>
      </c>
      <c r="H62" s="80" t="s">
        <v>331</v>
      </c>
      <c r="K62" s="80" t="s">
        <v>568</v>
      </c>
    </row>
  </sheetData>
  <mergeCells count="1">
    <mergeCell ref="L55:L57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6"/>
  <sheetViews>
    <sheetView workbookViewId="0">
      <selection activeCell="B6" sqref="B6"/>
    </sheetView>
  </sheetViews>
  <sheetFormatPr defaultColWidth="9.140625" defaultRowHeight="15" x14ac:dyDescent="0.25"/>
  <cols>
    <col min="1" max="1" width="9.140625" style="1"/>
    <col min="2" max="16384" width="9.140625" style="2"/>
  </cols>
  <sheetData>
    <row r="1" spans="1:19" s="1" customFormat="1" ht="29.25" customHeight="1" x14ac:dyDescent="0.25">
      <c r="A1" s="131" t="s">
        <v>44</v>
      </c>
      <c r="B1" s="131" t="s">
        <v>87</v>
      </c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 t="s">
        <v>67</v>
      </c>
      <c r="S1" s="131" t="s">
        <v>68</v>
      </c>
    </row>
    <row r="2" spans="1:19" s="1" customFormat="1" ht="30" customHeight="1" x14ac:dyDescent="0.25">
      <c r="A2" s="131"/>
      <c r="B2" s="131" t="s">
        <v>70</v>
      </c>
      <c r="C2" s="131"/>
      <c r="D2" s="131"/>
      <c r="E2" s="131"/>
      <c r="F2" s="131" t="s">
        <v>71</v>
      </c>
      <c r="G2" s="131"/>
      <c r="H2" s="131"/>
      <c r="I2" s="131"/>
      <c r="J2" s="131" t="s">
        <v>72</v>
      </c>
      <c r="K2" s="131"/>
      <c r="L2" s="131"/>
      <c r="M2" s="131"/>
      <c r="N2" s="131" t="s">
        <v>73</v>
      </c>
      <c r="O2" s="131"/>
      <c r="P2" s="131"/>
      <c r="Q2" s="131"/>
      <c r="R2" s="131"/>
      <c r="S2" s="131"/>
    </row>
    <row r="3" spans="1:19" s="1" customFormat="1" x14ac:dyDescent="0.25">
      <c r="A3" s="131"/>
      <c r="B3" s="1" t="s">
        <v>61</v>
      </c>
      <c r="C3" s="1" t="s">
        <v>62</v>
      </c>
      <c r="D3" s="1" t="s">
        <v>63</v>
      </c>
      <c r="E3" s="1" t="s">
        <v>64</v>
      </c>
      <c r="F3" s="1" t="s">
        <v>61</v>
      </c>
      <c r="G3" s="1" t="s">
        <v>62</v>
      </c>
      <c r="H3" s="1" t="s">
        <v>63</v>
      </c>
      <c r="I3" s="1" t="s">
        <v>64</v>
      </c>
      <c r="J3" s="1" t="s">
        <v>61</v>
      </c>
      <c r="K3" s="1" t="s">
        <v>62</v>
      </c>
      <c r="L3" s="1" t="s">
        <v>63</v>
      </c>
      <c r="M3" s="1" t="s">
        <v>64</v>
      </c>
      <c r="N3" s="1" t="s">
        <v>61</v>
      </c>
      <c r="O3" s="1" t="s">
        <v>62</v>
      </c>
      <c r="P3" s="1" t="s">
        <v>63</v>
      </c>
      <c r="Q3" s="1" t="s">
        <v>64</v>
      </c>
      <c r="R3" s="131"/>
      <c r="S3" s="131"/>
    </row>
    <row r="4" spans="1:19" ht="30" x14ac:dyDescent="0.25">
      <c r="A4" s="1" t="s">
        <v>65</v>
      </c>
      <c r="B4" s="2" t="s">
        <v>88</v>
      </c>
      <c r="D4" s="2" t="s">
        <v>89</v>
      </c>
      <c r="E4" s="2" t="s">
        <v>90</v>
      </c>
    </row>
    <row r="5" spans="1:19" x14ac:dyDescent="0.25">
      <c r="A5" s="1" t="s">
        <v>66</v>
      </c>
      <c r="C5" s="2" t="s">
        <v>69</v>
      </c>
      <c r="R5" s="2" t="s">
        <v>92</v>
      </c>
    </row>
    <row r="6" spans="1:19" x14ac:dyDescent="0.25">
      <c r="A6" s="1" t="s">
        <v>91</v>
      </c>
    </row>
  </sheetData>
  <mergeCells count="8">
    <mergeCell ref="A1:A3"/>
    <mergeCell ref="R1:R3"/>
    <mergeCell ref="S1:S3"/>
    <mergeCell ref="B2:E2"/>
    <mergeCell ref="F2:I2"/>
    <mergeCell ref="J2:M2"/>
    <mergeCell ref="N2:Q2"/>
    <mergeCell ref="B1:Q1"/>
  </mergeCells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  <pageSetUpPr fitToPage="1"/>
  </sheetPr>
  <dimension ref="A1:Q33"/>
  <sheetViews>
    <sheetView workbookViewId="0">
      <pane ySplit="1" topLeftCell="A20" activePane="bottomLeft" state="frozen"/>
      <selection activeCell="D1" sqref="D1"/>
      <selection pane="bottomLeft" activeCell="C32" sqref="C32"/>
    </sheetView>
  </sheetViews>
  <sheetFormatPr defaultColWidth="9.140625" defaultRowHeight="15" x14ac:dyDescent="0.25"/>
  <cols>
    <col min="1" max="1" width="8.42578125" style="1" customWidth="1"/>
    <col min="2" max="2" width="9.140625" style="2"/>
    <col min="3" max="3" width="21.5703125" style="2" customWidth="1"/>
    <col min="4" max="4" width="11" style="2" customWidth="1"/>
    <col min="5" max="5" width="9.140625" style="2" customWidth="1"/>
    <col min="6" max="6" width="11.85546875" style="2" customWidth="1"/>
    <col min="7" max="7" width="9.85546875" style="2" customWidth="1"/>
    <col min="8" max="8" width="10.85546875" style="2" customWidth="1"/>
    <col min="9" max="9" width="8.28515625" style="2" customWidth="1"/>
    <col min="10" max="10" width="25" style="2" customWidth="1"/>
    <col min="11" max="11" width="16.28515625" style="2" customWidth="1"/>
    <col min="12" max="13" width="11.5703125" style="2" customWidth="1"/>
    <col min="14" max="14" width="9.140625" style="2"/>
    <col min="15" max="15" width="8.28515625" style="2" customWidth="1"/>
    <col min="16" max="16" width="9.140625" style="2"/>
    <col min="17" max="17" width="18.7109375" style="2" customWidth="1"/>
    <col min="18" max="16384" width="9.140625" style="2"/>
  </cols>
  <sheetData>
    <row r="1" spans="1:17" s="6" customFormat="1" ht="45" customHeight="1" x14ac:dyDescent="0.25">
      <c r="A1" s="113" t="s">
        <v>44</v>
      </c>
      <c r="B1" s="113" t="s">
        <v>4</v>
      </c>
      <c r="C1" s="113" t="s">
        <v>0</v>
      </c>
      <c r="D1" s="113" t="s">
        <v>2</v>
      </c>
      <c r="E1" s="113" t="s">
        <v>1</v>
      </c>
      <c r="F1" s="113" t="s">
        <v>3</v>
      </c>
      <c r="G1" s="113" t="s">
        <v>28</v>
      </c>
      <c r="H1" s="113" t="s">
        <v>37</v>
      </c>
      <c r="I1" s="113" t="s">
        <v>10</v>
      </c>
      <c r="J1" s="113" t="s">
        <v>19</v>
      </c>
      <c r="K1" s="113" t="s">
        <v>50</v>
      </c>
      <c r="L1" s="113" t="s">
        <v>51</v>
      </c>
      <c r="M1" s="11" t="s">
        <v>153</v>
      </c>
      <c r="N1" s="113" t="s">
        <v>55</v>
      </c>
      <c r="O1" s="113"/>
      <c r="P1" s="113"/>
      <c r="Q1" s="113" t="s">
        <v>11</v>
      </c>
    </row>
    <row r="2" spans="1:17" s="6" customFormat="1" x14ac:dyDescent="0.25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"/>
      <c r="N2" s="7" t="s">
        <v>56</v>
      </c>
      <c r="O2" s="7" t="s">
        <v>57</v>
      </c>
      <c r="P2" s="7" t="s">
        <v>58</v>
      </c>
      <c r="Q2" s="113"/>
    </row>
    <row r="3" spans="1:17" ht="45" x14ac:dyDescent="0.25">
      <c r="A3" s="1" t="s">
        <v>8</v>
      </c>
      <c r="B3" s="2">
        <v>146</v>
      </c>
      <c r="C3" s="2" t="s">
        <v>5</v>
      </c>
      <c r="D3" s="2" t="s">
        <v>23</v>
      </c>
      <c r="E3" s="2" t="s">
        <v>6</v>
      </c>
      <c r="F3" s="2" t="s">
        <v>7</v>
      </c>
      <c r="G3" s="2" t="s">
        <v>30</v>
      </c>
      <c r="H3" s="2" t="s">
        <v>45</v>
      </c>
      <c r="I3" s="2" t="s">
        <v>9</v>
      </c>
      <c r="Q3" s="2" t="s">
        <v>12</v>
      </c>
    </row>
    <row r="4" spans="1:17" x14ac:dyDescent="0.25">
      <c r="A4" s="1" t="s">
        <v>13</v>
      </c>
      <c r="C4" s="2" t="s">
        <v>33</v>
      </c>
      <c r="D4" s="2">
        <v>0</v>
      </c>
      <c r="E4" s="2">
        <v>0</v>
      </c>
      <c r="F4" s="2">
        <v>0</v>
      </c>
      <c r="G4" s="2" t="s">
        <v>32</v>
      </c>
    </row>
    <row r="5" spans="1:17" ht="30" x14ac:dyDescent="0.25">
      <c r="A5" s="1" t="s">
        <v>14</v>
      </c>
      <c r="B5" s="2">
        <v>146</v>
      </c>
      <c r="D5" s="2" t="s">
        <v>23</v>
      </c>
      <c r="E5" s="2" t="s">
        <v>6</v>
      </c>
      <c r="F5" s="2" t="s">
        <v>31</v>
      </c>
      <c r="G5" s="2" t="s">
        <v>30</v>
      </c>
      <c r="H5" s="2" t="s">
        <v>43</v>
      </c>
    </row>
    <row r="6" spans="1:17" ht="30" x14ac:dyDescent="0.25">
      <c r="A6" s="3" t="s">
        <v>15</v>
      </c>
      <c r="B6" s="2">
        <v>148</v>
      </c>
      <c r="C6" s="2" t="s">
        <v>5</v>
      </c>
      <c r="D6" s="2" t="s">
        <v>23</v>
      </c>
      <c r="E6" s="2" t="s">
        <v>6</v>
      </c>
      <c r="F6" s="2" t="s">
        <v>22</v>
      </c>
      <c r="G6" s="2" t="s">
        <v>30</v>
      </c>
      <c r="H6" s="2" t="s">
        <v>42</v>
      </c>
      <c r="I6" s="2" t="s">
        <v>18</v>
      </c>
      <c r="J6" s="2" t="s">
        <v>20</v>
      </c>
      <c r="K6" s="2" t="s">
        <v>84</v>
      </c>
      <c r="L6" s="2" t="s">
        <v>74</v>
      </c>
      <c r="Q6" s="2" t="s">
        <v>16</v>
      </c>
    </row>
    <row r="7" spans="1:17" ht="45" x14ac:dyDescent="0.25">
      <c r="A7" s="1" t="s">
        <v>17</v>
      </c>
      <c r="B7" s="2">
        <v>133</v>
      </c>
      <c r="C7" s="2" t="s">
        <v>5</v>
      </c>
      <c r="D7" s="2" t="s">
        <v>23</v>
      </c>
      <c r="E7" s="2" t="s">
        <v>6</v>
      </c>
      <c r="F7" s="2" t="s">
        <v>21</v>
      </c>
      <c r="G7" s="2" t="s">
        <v>30</v>
      </c>
      <c r="H7" s="2" t="s">
        <v>41</v>
      </c>
      <c r="I7" s="2" t="s">
        <v>18</v>
      </c>
      <c r="J7" s="2" t="s">
        <v>24</v>
      </c>
      <c r="K7" s="4" t="s">
        <v>75</v>
      </c>
      <c r="Q7" s="2" t="s">
        <v>16</v>
      </c>
    </row>
    <row r="8" spans="1:17" ht="75" x14ac:dyDescent="0.25">
      <c r="A8" s="1" t="s">
        <v>26</v>
      </c>
      <c r="B8" s="2">
        <v>188</v>
      </c>
      <c r="C8" s="2" t="s">
        <v>5</v>
      </c>
      <c r="D8" s="2" t="s">
        <v>23</v>
      </c>
      <c r="E8" s="2" t="s">
        <v>6</v>
      </c>
      <c r="F8" s="2" t="s">
        <v>36</v>
      </c>
      <c r="G8" s="2" t="s">
        <v>30</v>
      </c>
      <c r="H8" s="2" t="s">
        <v>39</v>
      </c>
      <c r="I8" s="2" t="s">
        <v>18</v>
      </c>
      <c r="J8" s="2" t="s">
        <v>48</v>
      </c>
      <c r="K8" s="2" t="s">
        <v>78</v>
      </c>
      <c r="L8" s="2" t="s">
        <v>80</v>
      </c>
      <c r="Q8" s="2" t="s">
        <v>16</v>
      </c>
    </row>
    <row r="9" spans="1:17" ht="75" x14ac:dyDescent="0.25">
      <c r="A9" s="1" t="s">
        <v>27</v>
      </c>
      <c r="B9" s="2">
        <v>172</v>
      </c>
      <c r="C9" s="2" t="s">
        <v>5</v>
      </c>
      <c r="D9" s="2" t="s">
        <v>23</v>
      </c>
      <c r="E9" s="2" t="s">
        <v>6</v>
      </c>
      <c r="F9" s="2" t="s">
        <v>35</v>
      </c>
      <c r="G9" s="2" t="s">
        <v>30</v>
      </c>
      <c r="H9" s="2" t="s">
        <v>38</v>
      </c>
      <c r="I9" s="2" t="s">
        <v>18</v>
      </c>
      <c r="J9" s="2" t="s">
        <v>86</v>
      </c>
      <c r="K9" s="2" t="s">
        <v>83</v>
      </c>
      <c r="L9" s="2" t="s">
        <v>85</v>
      </c>
      <c r="Q9" s="2" t="s">
        <v>16</v>
      </c>
    </row>
    <row r="10" spans="1:17" ht="30" x14ac:dyDescent="0.25">
      <c r="A10" s="1" t="s">
        <v>46</v>
      </c>
      <c r="B10" s="2">
        <v>173</v>
      </c>
      <c r="C10" s="2" t="s">
        <v>5</v>
      </c>
      <c r="D10" s="2" t="s">
        <v>23</v>
      </c>
      <c r="E10" s="2" t="s">
        <v>6</v>
      </c>
      <c r="F10" s="2" t="s">
        <v>35</v>
      </c>
      <c r="G10" s="2" t="s">
        <v>30</v>
      </c>
      <c r="H10" s="2" t="s">
        <v>47</v>
      </c>
      <c r="I10" s="2" t="s">
        <v>18</v>
      </c>
      <c r="J10" s="2" t="s">
        <v>49</v>
      </c>
      <c r="K10" s="2" t="s">
        <v>79</v>
      </c>
      <c r="L10" s="2" t="s">
        <v>80</v>
      </c>
      <c r="N10" s="2" t="s">
        <v>59</v>
      </c>
      <c r="O10" s="2" t="s">
        <v>59</v>
      </c>
      <c r="P10" s="2" t="s">
        <v>59</v>
      </c>
    </row>
    <row r="11" spans="1:17" ht="45" x14ac:dyDescent="0.25">
      <c r="A11" s="3" t="s">
        <v>52</v>
      </c>
      <c r="B11" s="2">
        <v>174</v>
      </c>
      <c r="C11" s="2" t="s">
        <v>5</v>
      </c>
      <c r="D11" s="2" t="s">
        <v>23</v>
      </c>
      <c r="E11" s="2" t="s">
        <v>6</v>
      </c>
      <c r="F11" s="2" t="s">
        <v>35</v>
      </c>
      <c r="G11" s="2" t="s">
        <v>30</v>
      </c>
      <c r="H11" s="2" t="s">
        <v>53</v>
      </c>
      <c r="I11" s="2" t="s">
        <v>54</v>
      </c>
      <c r="J11" s="2" t="s">
        <v>60</v>
      </c>
      <c r="K11" s="2" t="s">
        <v>81</v>
      </c>
      <c r="L11" s="2" t="s">
        <v>82</v>
      </c>
    </row>
    <row r="12" spans="1:17" ht="45" x14ac:dyDescent="0.25">
      <c r="A12" s="1" t="s">
        <v>97</v>
      </c>
      <c r="B12" s="2">
        <v>111</v>
      </c>
      <c r="C12" s="2" t="s">
        <v>5</v>
      </c>
      <c r="D12" s="2" t="s">
        <v>23</v>
      </c>
      <c r="E12" s="2" t="s">
        <v>6</v>
      </c>
      <c r="F12" s="2" t="s">
        <v>95</v>
      </c>
      <c r="G12" s="2" t="s">
        <v>30</v>
      </c>
      <c r="H12" s="2" t="s">
        <v>93</v>
      </c>
      <c r="I12" s="2" t="s">
        <v>94</v>
      </c>
      <c r="J12" s="2" t="s">
        <v>96</v>
      </c>
      <c r="K12" s="2" t="s">
        <v>102</v>
      </c>
      <c r="L12" s="2" t="s">
        <v>102</v>
      </c>
      <c r="Q12" s="2" t="s">
        <v>16</v>
      </c>
    </row>
    <row r="13" spans="1:17" ht="45" x14ac:dyDescent="0.25">
      <c r="A13" s="5" t="s">
        <v>98</v>
      </c>
      <c r="B13" s="2">
        <v>113</v>
      </c>
      <c r="C13" s="2" t="s">
        <v>5</v>
      </c>
      <c r="D13" s="2" t="s">
        <v>23</v>
      </c>
      <c r="E13" s="2" t="s">
        <v>6</v>
      </c>
      <c r="F13" s="2" t="s">
        <v>95</v>
      </c>
      <c r="G13" s="2" t="s">
        <v>30</v>
      </c>
      <c r="H13" s="2" t="s">
        <v>99</v>
      </c>
      <c r="I13" s="2" t="s">
        <v>100</v>
      </c>
      <c r="J13" s="2" t="s">
        <v>101</v>
      </c>
      <c r="K13" s="2" t="s">
        <v>102</v>
      </c>
      <c r="L13" s="2" t="s">
        <v>102</v>
      </c>
      <c r="Q13" s="2" t="s">
        <v>16</v>
      </c>
    </row>
    <row r="14" spans="1:17" ht="45" x14ac:dyDescent="0.25">
      <c r="A14" s="1" t="s">
        <v>133</v>
      </c>
      <c r="C14" s="2" t="s">
        <v>5</v>
      </c>
      <c r="D14" s="2" t="s">
        <v>23</v>
      </c>
      <c r="E14" s="2" t="s">
        <v>6</v>
      </c>
      <c r="F14" t="s">
        <v>141</v>
      </c>
      <c r="G14" s="2" t="s">
        <v>30</v>
      </c>
      <c r="H14" s="2" t="s">
        <v>137</v>
      </c>
      <c r="I14" s="2" t="s">
        <v>18</v>
      </c>
      <c r="J14" s="2" t="s">
        <v>135</v>
      </c>
      <c r="K14" s="2" t="s">
        <v>102</v>
      </c>
      <c r="L14" s="2" t="s">
        <v>102</v>
      </c>
      <c r="Q14" s="2" t="s">
        <v>134</v>
      </c>
    </row>
    <row r="15" spans="1:17" ht="30" x14ac:dyDescent="0.25">
      <c r="A15" s="1" t="s">
        <v>136</v>
      </c>
      <c r="C15" s="2" t="s">
        <v>5</v>
      </c>
      <c r="D15" s="2" t="s">
        <v>23</v>
      </c>
      <c r="E15" s="2" t="s">
        <v>6</v>
      </c>
      <c r="F15" t="s">
        <v>141</v>
      </c>
      <c r="G15" s="2" t="s">
        <v>30</v>
      </c>
      <c r="H15" s="2" t="s">
        <v>138</v>
      </c>
      <c r="I15" s="2" t="s">
        <v>18</v>
      </c>
      <c r="J15" s="2" t="s">
        <v>139</v>
      </c>
      <c r="K15" s="2" t="s">
        <v>142</v>
      </c>
      <c r="L15" s="2" t="s">
        <v>102</v>
      </c>
      <c r="Q15" s="2" t="s">
        <v>140</v>
      </c>
    </row>
    <row r="16" spans="1:17" ht="30" x14ac:dyDescent="0.25">
      <c r="A16" s="1" t="s">
        <v>144</v>
      </c>
      <c r="C16" s="2" t="s">
        <v>5</v>
      </c>
      <c r="D16" s="2" t="s">
        <v>23</v>
      </c>
      <c r="E16" s="2" t="s">
        <v>6</v>
      </c>
      <c r="F16" t="s">
        <v>150</v>
      </c>
      <c r="G16" s="2" t="s">
        <v>30</v>
      </c>
      <c r="H16" s="2" t="s">
        <v>145</v>
      </c>
      <c r="I16" s="2" t="s">
        <v>18</v>
      </c>
      <c r="J16" s="2" t="s">
        <v>146</v>
      </c>
      <c r="K16" s="2" t="s">
        <v>142</v>
      </c>
      <c r="L16" s="2" t="s">
        <v>102</v>
      </c>
    </row>
    <row r="17" spans="1:17" ht="60" x14ac:dyDescent="0.25">
      <c r="A17" s="1" t="s">
        <v>147</v>
      </c>
      <c r="B17" s="2">
        <v>136</v>
      </c>
      <c r="C17" s="2" t="s">
        <v>5</v>
      </c>
      <c r="D17" s="2" t="s">
        <v>23</v>
      </c>
      <c r="E17" s="2" t="s">
        <v>6</v>
      </c>
      <c r="F17" t="s">
        <v>150</v>
      </c>
      <c r="G17" s="2" t="s">
        <v>30</v>
      </c>
      <c r="H17" s="2" t="s">
        <v>148</v>
      </c>
      <c r="I17" s="2" t="s">
        <v>18</v>
      </c>
      <c r="J17" s="2" t="s">
        <v>149</v>
      </c>
      <c r="K17" s="2" t="s">
        <v>102</v>
      </c>
      <c r="L17" s="2" t="s">
        <v>102</v>
      </c>
    </row>
    <row r="18" spans="1:17" ht="60" x14ac:dyDescent="0.25">
      <c r="A18" s="12" t="s">
        <v>151</v>
      </c>
      <c r="B18" s="2">
        <v>136</v>
      </c>
      <c r="C18" s="2" t="s">
        <v>5</v>
      </c>
      <c r="D18" s="2" t="s">
        <v>23</v>
      </c>
      <c r="E18" s="2" t="s">
        <v>6</v>
      </c>
      <c r="G18" s="2" t="s">
        <v>30</v>
      </c>
      <c r="H18" s="2" t="s">
        <v>152</v>
      </c>
      <c r="I18" s="2" t="s">
        <v>18</v>
      </c>
      <c r="J18" s="2" t="s">
        <v>155</v>
      </c>
      <c r="K18" s="2" t="s">
        <v>156</v>
      </c>
      <c r="L18" s="2" t="s">
        <v>347</v>
      </c>
      <c r="M18" s="2" t="s">
        <v>313</v>
      </c>
    </row>
    <row r="19" spans="1:17" ht="30" x14ac:dyDescent="0.25">
      <c r="A19" s="1" t="s">
        <v>462</v>
      </c>
      <c r="B19" s="2">
        <v>167</v>
      </c>
      <c r="C19" s="2" t="s">
        <v>5</v>
      </c>
      <c r="D19" s="2" t="s">
        <v>23</v>
      </c>
      <c r="E19" s="2" t="s">
        <v>6</v>
      </c>
      <c r="G19" s="2" t="s">
        <v>30</v>
      </c>
      <c r="H19" s="80" t="s">
        <v>472</v>
      </c>
      <c r="I19" s="2" t="s">
        <v>18</v>
      </c>
      <c r="J19" s="2" t="s">
        <v>474</v>
      </c>
      <c r="K19" s="2" t="s">
        <v>142</v>
      </c>
    </row>
    <row r="20" spans="1:17" ht="45" x14ac:dyDescent="0.25">
      <c r="A20" s="1" t="s">
        <v>463</v>
      </c>
      <c r="B20" s="2">
        <v>168</v>
      </c>
      <c r="C20" s="2" t="s">
        <v>5</v>
      </c>
      <c r="D20" s="2" t="s">
        <v>23</v>
      </c>
      <c r="E20" s="2" t="s">
        <v>6</v>
      </c>
      <c r="F20" s="80" t="s">
        <v>467</v>
      </c>
      <c r="G20" s="2" t="s">
        <v>30</v>
      </c>
      <c r="H20" s="80" t="s">
        <v>473</v>
      </c>
      <c r="I20" s="2" t="s">
        <v>18</v>
      </c>
      <c r="J20" s="2" t="s">
        <v>475</v>
      </c>
      <c r="K20" s="2" t="s">
        <v>476</v>
      </c>
    </row>
    <row r="21" spans="1:17" ht="30.75" thickBot="1" x14ac:dyDescent="0.3">
      <c r="A21" s="82" t="s">
        <v>464</v>
      </c>
      <c r="B21" s="2">
        <v>168</v>
      </c>
      <c r="C21" s="2" t="s">
        <v>5</v>
      </c>
      <c r="D21" s="2" t="s">
        <v>23</v>
      </c>
      <c r="E21" s="2" t="s">
        <v>6</v>
      </c>
      <c r="F21" s="80" t="s">
        <v>467</v>
      </c>
      <c r="G21" s="2" t="s">
        <v>30</v>
      </c>
      <c r="H21" s="81" t="s">
        <v>486</v>
      </c>
      <c r="I21" s="2" t="s">
        <v>18</v>
      </c>
      <c r="J21" s="2" t="s">
        <v>487</v>
      </c>
      <c r="K21" s="2" t="s">
        <v>142</v>
      </c>
      <c r="M21" s="2" t="s">
        <v>489</v>
      </c>
    </row>
    <row r="22" spans="1:17" ht="45.75" thickBot="1" x14ac:dyDescent="0.3">
      <c r="A22" s="84" t="s">
        <v>485</v>
      </c>
      <c r="B22" s="2">
        <v>151</v>
      </c>
      <c r="C22" s="2" t="s">
        <v>5</v>
      </c>
      <c r="D22" s="2" t="s">
        <v>23</v>
      </c>
      <c r="E22" s="2" t="s">
        <v>6</v>
      </c>
      <c r="F22" s="80" t="s">
        <v>479</v>
      </c>
      <c r="G22" s="2" t="s">
        <v>30</v>
      </c>
      <c r="H22" s="2" t="s">
        <v>490</v>
      </c>
      <c r="I22" s="2" t="s">
        <v>18</v>
      </c>
      <c r="J22" s="2" t="s">
        <v>498</v>
      </c>
      <c r="K22" s="2" t="s">
        <v>488</v>
      </c>
      <c r="Q22" s="2" t="s">
        <v>497</v>
      </c>
    </row>
    <row r="23" spans="1:17" ht="45" x14ac:dyDescent="0.25">
      <c r="A23" s="1" t="s">
        <v>491</v>
      </c>
      <c r="B23" s="2">
        <v>151</v>
      </c>
      <c r="C23" s="2" t="s">
        <v>5</v>
      </c>
      <c r="D23" s="2" t="s">
        <v>23</v>
      </c>
      <c r="E23" s="2" t="s">
        <v>6</v>
      </c>
      <c r="F23" s="80" t="s">
        <v>492</v>
      </c>
      <c r="G23" s="2" t="s">
        <v>30</v>
      </c>
      <c r="H23" s="2" t="s">
        <v>493</v>
      </c>
      <c r="I23" s="2" t="s">
        <v>18</v>
      </c>
      <c r="J23" s="2" t="s">
        <v>499</v>
      </c>
      <c r="K23" s="2" t="s">
        <v>142</v>
      </c>
    </row>
    <row r="24" spans="1:17" ht="30" x14ac:dyDescent="0.25">
      <c r="A24" s="1" t="s">
        <v>503</v>
      </c>
      <c r="B24" s="2">
        <v>152</v>
      </c>
      <c r="C24" s="2" t="s">
        <v>5</v>
      </c>
      <c r="D24" s="2" t="s">
        <v>23</v>
      </c>
      <c r="E24" s="2" t="s">
        <v>6</v>
      </c>
      <c r="F24" s="2" t="s">
        <v>480</v>
      </c>
      <c r="G24" s="2" t="s">
        <v>30</v>
      </c>
      <c r="I24" s="2" t="s">
        <v>18</v>
      </c>
      <c r="J24" s="2" t="s">
        <v>504</v>
      </c>
    </row>
    <row r="25" spans="1:17" ht="30.75" thickBot="1" x14ac:dyDescent="0.3">
      <c r="A25" s="1" t="s">
        <v>506</v>
      </c>
      <c r="B25" s="2">
        <v>152</v>
      </c>
      <c r="C25" s="2" t="s">
        <v>5</v>
      </c>
      <c r="D25" s="2" t="s">
        <v>23</v>
      </c>
      <c r="E25" s="2" t="s">
        <v>6</v>
      </c>
      <c r="F25" s="2" t="s">
        <v>480</v>
      </c>
      <c r="G25" s="2" t="s">
        <v>30</v>
      </c>
      <c r="H25" s="2" t="s">
        <v>510</v>
      </c>
      <c r="I25" s="2" t="s">
        <v>18</v>
      </c>
      <c r="J25" s="2" t="s">
        <v>512</v>
      </c>
      <c r="K25" s="2" t="s">
        <v>488</v>
      </c>
      <c r="Q25" s="2" t="s">
        <v>500</v>
      </c>
    </row>
    <row r="26" spans="1:17" ht="30.75" thickBot="1" x14ac:dyDescent="0.3">
      <c r="A26" s="83" t="s">
        <v>509</v>
      </c>
      <c r="B26" s="2">
        <v>153</v>
      </c>
      <c r="C26" s="2" t="s">
        <v>5</v>
      </c>
      <c r="D26" s="2" t="s">
        <v>23</v>
      </c>
      <c r="E26" s="2" t="s">
        <v>6</v>
      </c>
      <c r="F26" s="80" t="s">
        <v>481</v>
      </c>
      <c r="G26" s="2" t="s">
        <v>30</v>
      </c>
      <c r="H26" s="2" t="s">
        <v>511</v>
      </c>
      <c r="I26" s="2" t="s">
        <v>18</v>
      </c>
      <c r="J26" s="2" t="s">
        <v>513</v>
      </c>
      <c r="K26" s="2" t="s">
        <v>488</v>
      </c>
    </row>
    <row r="27" spans="1:17" ht="30.75" thickBot="1" x14ac:dyDescent="0.3">
      <c r="A27" s="83" t="s">
        <v>541</v>
      </c>
      <c r="C27" s="2" t="s">
        <v>5</v>
      </c>
      <c r="D27" s="2" t="s">
        <v>23</v>
      </c>
      <c r="E27" s="2" t="s">
        <v>6</v>
      </c>
      <c r="G27" s="2" t="s">
        <v>30</v>
      </c>
      <c r="I27" s="2" t="s">
        <v>18</v>
      </c>
      <c r="J27" s="2" t="s">
        <v>542</v>
      </c>
    </row>
    <row r="33" spans="8:8" x14ac:dyDescent="0.25">
      <c r="H33" s="2" t="s">
        <v>276</v>
      </c>
    </row>
  </sheetData>
  <mergeCells count="14">
    <mergeCell ref="Q1:Q2"/>
    <mergeCell ref="E1:E2"/>
    <mergeCell ref="F1:F2"/>
    <mergeCell ref="D1:D2"/>
    <mergeCell ref="A1:A2"/>
    <mergeCell ref="B1:B2"/>
    <mergeCell ref="N1:P1"/>
    <mergeCell ref="L1:L2"/>
    <mergeCell ref="K1:K2"/>
    <mergeCell ref="G1:G2"/>
    <mergeCell ref="H1:H2"/>
    <mergeCell ref="I1:I2"/>
    <mergeCell ref="J1:J2"/>
    <mergeCell ref="C1:C2"/>
  </mergeCells>
  <phoneticPr fontId="2" type="noConversion"/>
  <pageMargins left="0.7" right="0.7" top="0.75" bottom="0.75" header="0.3" footer="0.3"/>
  <pageSetup paperSize="9" scale="67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"/>
  <sheetViews>
    <sheetView workbookViewId="0">
      <selection activeCell="H11" sqref="H11"/>
    </sheetView>
  </sheetViews>
  <sheetFormatPr defaultRowHeight="15" x14ac:dyDescent="0.25"/>
  <sheetData>
    <row r="1" spans="1:4" x14ac:dyDescent="0.25">
      <c r="A1" s="116" t="s">
        <v>157</v>
      </c>
      <c r="B1" s="114" t="s">
        <v>422</v>
      </c>
      <c r="C1" s="115"/>
      <c r="D1" s="115"/>
    </row>
    <row r="2" spans="1:4" x14ac:dyDescent="0.25">
      <c r="A2" s="116"/>
      <c r="B2" s="65">
        <v>1</v>
      </c>
      <c r="C2" s="65">
        <v>10</v>
      </c>
      <c r="D2" s="65">
        <v>20</v>
      </c>
    </row>
    <row r="3" spans="1:4" x14ac:dyDescent="0.25">
      <c r="A3" t="s">
        <v>65</v>
      </c>
      <c r="B3">
        <v>80</v>
      </c>
      <c r="C3">
        <v>70</v>
      </c>
      <c r="D3">
        <v>120</v>
      </c>
    </row>
    <row r="4" spans="1:4" x14ac:dyDescent="0.25">
      <c r="A4" t="s">
        <v>66</v>
      </c>
      <c r="B4">
        <v>66</v>
      </c>
      <c r="C4">
        <v>80</v>
      </c>
    </row>
    <row r="5" spans="1:4" x14ac:dyDescent="0.25">
      <c r="A5" t="s">
        <v>421</v>
      </c>
      <c r="B5">
        <v>100</v>
      </c>
      <c r="C5">
        <v>100</v>
      </c>
      <c r="D5">
        <v>100</v>
      </c>
    </row>
    <row r="6" spans="1:4" x14ac:dyDescent="0.25">
      <c r="A6" t="s">
        <v>151</v>
      </c>
      <c r="B6">
        <v>100</v>
      </c>
      <c r="C6">
        <v>100</v>
      </c>
      <c r="D6">
        <v>100</v>
      </c>
    </row>
    <row r="7" spans="1:4" x14ac:dyDescent="0.25">
      <c r="A7" s="65" t="s">
        <v>423</v>
      </c>
      <c r="B7">
        <f>SUM(B3:B6)</f>
        <v>346</v>
      </c>
      <c r="C7">
        <f>SUM(C3:C6)</f>
        <v>350</v>
      </c>
      <c r="D7">
        <f>SUM(D3:D6)</f>
        <v>320</v>
      </c>
    </row>
  </sheetData>
  <mergeCells count="2">
    <mergeCell ref="B1:D1"/>
    <mergeCell ref="A1:A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U43"/>
  <sheetViews>
    <sheetView tabSelected="1" workbookViewId="0">
      <pane xSplit="1" ySplit="2" topLeftCell="B28" activePane="bottomRight" state="frozen"/>
      <selection pane="topRight" activeCell="B1" sqref="B1"/>
      <selection pane="bottomLeft" activeCell="A3" sqref="A3"/>
      <selection pane="bottomRight" activeCell="G40" sqref="G40"/>
    </sheetView>
  </sheetViews>
  <sheetFormatPr defaultColWidth="9.140625" defaultRowHeight="15" x14ac:dyDescent="0.25"/>
  <cols>
    <col min="1" max="1" width="9.140625" style="49"/>
    <col min="2" max="2" width="21.7109375" style="2" customWidth="1"/>
    <col min="3" max="3" width="10.42578125" style="2" customWidth="1"/>
    <col min="4" max="4" width="7.140625" style="2" customWidth="1"/>
    <col min="5" max="5" width="5.7109375" style="2" customWidth="1"/>
    <col min="6" max="6" width="12.42578125" style="2" customWidth="1"/>
    <col min="7" max="7" width="9.42578125" style="2" customWidth="1"/>
    <col min="8" max="8" width="13.85546875" style="59" customWidth="1"/>
    <col min="9" max="9" width="14.42578125" style="58" customWidth="1"/>
    <col min="10" max="10" width="16" style="2" customWidth="1"/>
    <col min="11" max="11" width="14.28515625" style="2" customWidth="1"/>
    <col min="12" max="12" width="8.140625" style="2" customWidth="1"/>
    <col min="13" max="13" width="11.42578125" style="2" customWidth="1"/>
    <col min="14" max="20" width="9.140625" style="2"/>
    <col min="21" max="21" width="11.140625" style="2" customWidth="1"/>
    <col min="22" max="16384" width="9.140625" style="2"/>
  </cols>
  <sheetData>
    <row r="1" spans="1:21" ht="76.5" customHeight="1" thickTop="1" x14ac:dyDescent="0.25">
      <c r="A1" s="21" t="s">
        <v>157</v>
      </c>
      <c r="B1" s="23" t="s">
        <v>158</v>
      </c>
      <c r="C1" s="23" t="s">
        <v>431</v>
      </c>
      <c r="D1" s="23" t="s">
        <v>458</v>
      </c>
      <c r="E1" s="23" t="s">
        <v>159</v>
      </c>
      <c r="F1" s="23" t="s">
        <v>160</v>
      </c>
      <c r="G1" s="42" t="s">
        <v>161</v>
      </c>
      <c r="H1" s="37" t="s">
        <v>162</v>
      </c>
      <c r="I1" s="38" t="s">
        <v>163</v>
      </c>
      <c r="J1" s="43" t="s">
        <v>11</v>
      </c>
      <c r="K1" s="23" t="s">
        <v>164</v>
      </c>
      <c r="L1" s="23" t="s">
        <v>165</v>
      </c>
      <c r="M1" s="23" t="s">
        <v>166</v>
      </c>
      <c r="N1" s="23" t="s">
        <v>167</v>
      </c>
      <c r="O1" s="23" t="s">
        <v>168</v>
      </c>
      <c r="P1" s="117" t="s">
        <v>169</v>
      </c>
      <c r="Q1" s="117"/>
      <c r="R1" s="117"/>
      <c r="S1" s="117"/>
      <c r="T1" s="117"/>
      <c r="U1" s="61" t="s">
        <v>429</v>
      </c>
    </row>
    <row r="2" spans="1:21" ht="29.25" customHeight="1" thickBot="1" x14ac:dyDescent="0.3">
      <c r="A2" s="60"/>
      <c r="B2" s="99" t="s">
        <v>540</v>
      </c>
      <c r="C2" s="79" t="s">
        <v>461</v>
      </c>
      <c r="D2" s="39"/>
      <c r="E2" s="39"/>
      <c r="F2" s="39"/>
      <c r="G2" s="41"/>
      <c r="H2" s="40"/>
      <c r="I2" s="41"/>
      <c r="J2" s="40"/>
      <c r="K2" s="39"/>
      <c r="L2" s="39"/>
      <c r="M2" s="39"/>
      <c r="N2" s="39"/>
      <c r="O2" s="39"/>
      <c r="P2" s="21" t="s">
        <v>170</v>
      </c>
      <c r="Q2" s="21" t="s">
        <v>171</v>
      </c>
      <c r="R2" s="21" t="s">
        <v>172</v>
      </c>
      <c r="S2" s="21" t="s">
        <v>173</v>
      </c>
      <c r="T2" s="21" t="s">
        <v>174</v>
      </c>
    </row>
    <row r="3" spans="1:21" ht="15.75" thickTop="1" x14ac:dyDescent="0.25">
      <c r="A3" s="121" t="s">
        <v>175</v>
      </c>
      <c r="B3" s="54" t="s">
        <v>176</v>
      </c>
      <c r="C3" s="68"/>
      <c r="D3" s="72"/>
      <c r="E3" s="13" t="s">
        <v>177</v>
      </c>
      <c r="F3" s="13"/>
      <c r="G3" s="13"/>
      <c r="H3" s="24" t="s">
        <v>177</v>
      </c>
      <c r="I3" s="25"/>
      <c r="J3" s="13" t="s">
        <v>178</v>
      </c>
      <c r="K3" s="13" t="s">
        <v>179</v>
      </c>
      <c r="L3" s="13"/>
      <c r="M3" s="13"/>
      <c r="N3" s="13"/>
      <c r="O3" s="13"/>
      <c r="P3" s="13"/>
      <c r="Q3" s="13"/>
      <c r="R3" s="13"/>
      <c r="S3" s="13"/>
      <c r="T3" s="13"/>
    </row>
    <row r="4" spans="1:21" ht="15.75" thickBot="1" x14ac:dyDescent="0.3">
      <c r="A4" s="122"/>
      <c r="B4" s="55" t="s">
        <v>180</v>
      </c>
      <c r="C4" s="69"/>
      <c r="D4" s="73"/>
      <c r="E4" s="14" t="s">
        <v>177</v>
      </c>
      <c r="F4" s="14"/>
      <c r="G4" s="14"/>
      <c r="H4" s="26" t="s">
        <v>177</v>
      </c>
      <c r="I4" s="27"/>
      <c r="J4" s="14" t="s">
        <v>178</v>
      </c>
      <c r="K4" s="14" t="s">
        <v>179</v>
      </c>
      <c r="L4" s="14"/>
      <c r="M4" s="14"/>
      <c r="N4" s="14"/>
      <c r="O4" s="14"/>
      <c r="P4" s="14"/>
      <c r="Q4" s="14"/>
      <c r="R4" s="14"/>
      <c r="S4" s="14"/>
      <c r="T4" s="14"/>
    </row>
    <row r="5" spans="1:21" ht="30.75" thickBot="1" x14ac:dyDescent="0.3">
      <c r="A5" s="15" t="s">
        <v>181</v>
      </c>
      <c r="B5" s="15" t="s">
        <v>182</v>
      </c>
      <c r="C5" s="76" t="s">
        <v>446</v>
      </c>
      <c r="D5" s="15">
        <v>33.299999999999997</v>
      </c>
      <c r="E5" s="44" t="s">
        <v>183</v>
      </c>
      <c r="F5" s="51" t="s">
        <v>184</v>
      </c>
      <c r="G5" s="51"/>
      <c r="H5" s="75"/>
      <c r="I5" s="34" t="s">
        <v>185</v>
      </c>
      <c r="J5" s="51" t="s">
        <v>518</v>
      </c>
      <c r="K5" s="51" t="s">
        <v>179</v>
      </c>
      <c r="L5" s="51"/>
      <c r="M5" s="51"/>
      <c r="N5" s="51"/>
      <c r="O5" s="51"/>
      <c r="P5" s="51"/>
      <c r="Q5" s="51"/>
      <c r="R5" s="51"/>
      <c r="S5" s="51"/>
      <c r="T5" s="51"/>
    </row>
    <row r="6" spans="1:21" ht="60.75" thickBot="1" x14ac:dyDescent="0.3">
      <c r="A6" s="49" t="s">
        <v>186</v>
      </c>
      <c r="B6" s="49" t="s">
        <v>187</v>
      </c>
      <c r="C6" s="66" t="s">
        <v>447</v>
      </c>
      <c r="D6" s="70">
        <v>33</v>
      </c>
      <c r="E6" s="45" t="s">
        <v>183</v>
      </c>
      <c r="F6" s="50" t="s">
        <v>188</v>
      </c>
      <c r="G6" s="50"/>
      <c r="H6" s="35" t="s">
        <v>189</v>
      </c>
      <c r="I6" s="31"/>
      <c r="J6" s="50" t="s">
        <v>519</v>
      </c>
      <c r="K6" s="50" t="s">
        <v>179</v>
      </c>
      <c r="L6" s="50"/>
      <c r="M6" s="50"/>
      <c r="N6" s="50"/>
      <c r="O6" s="50"/>
      <c r="P6" s="50"/>
      <c r="Q6" s="50"/>
      <c r="R6" s="50"/>
      <c r="S6" s="50"/>
      <c r="T6" s="50"/>
    </row>
    <row r="7" spans="1:21" s="56" customFormat="1" ht="92.25" customHeight="1" thickBot="1" x14ac:dyDescent="0.3">
      <c r="A7" s="15" t="s">
        <v>336</v>
      </c>
      <c r="B7" s="15" t="s">
        <v>337</v>
      </c>
      <c r="C7" s="15" t="s">
        <v>448</v>
      </c>
      <c r="D7" s="15">
        <v>33.299999999999997</v>
      </c>
      <c r="E7" s="44" t="s">
        <v>183</v>
      </c>
      <c r="F7" s="51"/>
      <c r="G7" s="51"/>
      <c r="H7" s="34" t="s">
        <v>339</v>
      </c>
      <c r="I7" s="29"/>
      <c r="J7" s="51" t="s">
        <v>340</v>
      </c>
      <c r="K7" s="51" t="s">
        <v>236</v>
      </c>
      <c r="L7" s="51"/>
      <c r="M7" s="51"/>
      <c r="N7" s="51"/>
      <c r="O7" s="51"/>
      <c r="P7" s="51"/>
      <c r="Q7" s="51"/>
      <c r="R7" s="51"/>
      <c r="S7" s="51"/>
      <c r="T7" s="51"/>
    </row>
    <row r="8" spans="1:21" s="57" customFormat="1" ht="92.25" customHeight="1" thickTop="1" thickBot="1" x14ac:dyDescent="0.3">
      <c r="A8" s="120" t="s">
        <v>341</v>
      </c>
      <c r="B8" s="91">
        <v>2908</v>
      </c>
      <c r="C8" s="95" t="s">
        <v>535</v>
      </c>
      <c r="E8" s="47" t="s">
        <v>183</v>
      </c>
      <c r="F8" s="53"/>
      <c r="G8" s="53"/>
      <c r="H8" s="48"/>
      <c r="I8" s="33"/>
      <c r="J8" s="53" t="s">
        <v>342</v>
      </c>
      <c r="K8" s="118" t="s">
        <v>236</v>
      </c>
      <c r="L8" s="53"/>
      <c r="M8" s="53"/>
      <c r="N8" s="53"/>
      <c r="O8" s="53"/>
      <c r="P8" s="53"/>
      <c r="Q8" s="53"/>
      <c r="R8" s="53"/>
      <c r="S8" s="53"/>
      <c r="T8" s="53"/>
    </row>
    <row r="9" spans="1:21" s="57" customFormat="1" ht="43.5" customHeight="1" thickTop="1" x14ac:dyDescent="0.25">
      <c r="A9" s="120"/>
      <c r="B9" s="52">
        <v>3267</v>
      </c>
      <c r="C9" s="67"/>
      <c r="D9" s="71"/>
      <c r="E9" s="47"/>
      <c r="F9" s="53"/>
      <c r="G9" s="53"/>
      <c r="H9" s="32" t="s">
        <v>338</v>
      </c>
      <c r="I9" s="33"/>
      <c r="J9" s="53" t="s">
        <v>343</v>
      </c>
      <c r="K9" s="118"/>
      <c r="L9" s="53"/>
      <c r="M9" s="53"/>
      <c r="N9" s="53"/>
      <c r="O9" s="53"/>
      <c r="P9" s="53"/>
      <c r="Q9" s="53"/>
      <c r="R9" s="53"/>
      <c r="S9" s="53"/>
      <c r="T9" s="53"/>
    </row>
    <row r="10" spans="1:21" ht="30" x14ac:dyDescent="0.25">
      <c r="A10" s="123" t="s">
        <v>190</v>
      </c>
      <c r="B10" s="55" t="s">
        <v>191</v>
      </c>
      <c r="C10" s="69"/>
      <c r="D10" s="73"/>
      <c r="E10" s="14"/>
      <c r="F10" s="14"/>
      <c r="G10" s="14"/>
      <c r="H10" s="26"/>
      <c r="I10" s="27"/>
      <c r="J10" s="14" t="s">
        <v>192</v>
      </c>
      <c r="K10" s="14"/>
      <c r="L10" s="14"/>
      <c r="M10" s="14"/>
      <c r="N10" s="14"/>
      <c r="O10" s="14"/>
      <c r="P10" s="14"/>
      <c r="Q10" s="14"/>
      <c r="R10" s="14"/>
      <c r="S10" s="14"/>
      <c r="T10" s="14"/>
    </row>
    <row r="11" spans="1:21" ht="30.75" thickBot="1" x14ac:dyDescent="0.3">
      <c r="A11" s="123"/>
      <c r="B11" s="55" t="s">
        <v>193</v>
      </c>
      <c r="C11" s="69"/>
      <c r="D11" s="73"/>
      <c r="E11" s="14"/>
      <c r="F11" s="14"/>
      <c r="G11" s="14" t="s">
        <v>194</v>
      </c>
      <c r="H11" s="26" t="s">
        <v>195</v>
      </c>
      <c r="I11" s="27"/>
      <c r="J11" s="14" t="s">
        <v>192</v>
      </c>
      <c r="K11" s="14" t="s">
        <v>196</v>
      </c>
      <c r="L11" s="14"/>
      <c r="M11" s="14"/>
      <c r="N11" s="14"/>
      <c r="O11" s="14"/>
      <c r="P11" s="14"/>
      <c r="Q11" s="14"/>
      <c r="R11" s="14"/>
      <c r="S11" s="14"/>
      <c r="T11" s="14"/>
    </row>
    <row r="12" spans="1:21" ht="31.5" thickTop="1" thickBot="1" x14ac:dyDescent="0.3">
      <c r="A12" s="117" t="s">
        <v>197</v>
      </c>
      <c r="B12" s="90" t="s">
        <v>520</v>
      </c>
      <c r="C12" s="93" t="s">
        <v>529</v>
      </c>
      <c r="D12" s="88"/>
      <c r="E12" s="14"/>
      <c r="F12" s="14"/>
      <c r="G12" s="14"/>
      <c r="H12" s="26" t="s">
        <v>92</v>
      </c>
      <c r="I12" s="27" t="s">
        <v>92</v>
      </c>
      <c r="J12" s="14" t="s">
        <v>530</v>
      </c>
      <c r="K12" s="14"/>
      <c r="L12" s="14"/>
      <c r="M12" s="14"/>
      <c r="N12" s="14"/>
      <c r="O12" s="14"/>
      <c r="P12" s="14"/>
      <c r="Q12" s="14"/>
      <c r="R12" s="14"/>
      <c r="S12" s="14"/>
      <c r="T12" s="14"/>
    </row>
    <row r="13" spans="1:21" ht="31.5" thickTop="1" thickBot="1" x14ac:dyDescent="0.3">
      <c r="A13" s="117"/>
      <c r="B13" s="55" t="s">
        <v>198</v>
      </c>
      <c r="C13" s="69"/>
      <c r="D13" s="73"/>
      <c r="E13" s="14"/>
      <c r="F13" s="14"/>
      <c r="G13" s="14"/>
      <c r="H13" s="26" t="s">
        <v>199</v>
      </c>
      <c r="I13" s="27"/>
      <c r="J13" s="14"/>
      <c r="K13" s="14">
        <v>271</v>
      </c>
      <c r="L13" s="14"/>
      <c r="M13" s="14"/>
      <c r="N13" s="14"/>
      <c r="O13" s="14"/>
      <c r="P13" s="14"/>
      <c r="Q13" s="14"/>
      <c r="R13" s="14"/>
      <c r="S13" s="14"/>
      <c r="T13" s="14"/>
    </row>
    <row r="14" spans="1:21" ht="60.75" thickBot="1" x14ac:dyDescent="0.3">
      <c r="A14" s="117"/>
      <c r="B14" s="15" t="s">
        <v>200</v>
      </c>
      <c r="C14" s="67" t="s">
        <v>449</v>
      </c>
      <c r="D14" s="71">
        <v>16.47</v>
      </c>
      <c r="E14" s="51" t="s">
        <v>201</v>
      </c>
      <c r="F14" s="51"/>
      <c r="G14" s="51" t="s">
        <v>202</v>
      </c>
      <c r="H14" s="34" t="s">
        <v>203</v>
      </c>
      <c r="I14" s="29" t="s">
        <v>92</v>
      </c>
      <c r="J14" s="51" t="s">
        <v>204</v>
      </c>
      <c r="K14" s="51">
        <v>271</v>
      </c>
      <c r="L14" s="51"/>
      <c r="M14" s="51"/>
      <c r="N14" s="51"/>
      <c r="O14" s="51"/>
      <c r="P14" s="51"/>
      <c r="Q14" s="51"/>
      <c r="R14" s="51"/>
      <c r="S14" s="51"/>
      <c r="T14" s="51"/>
    </row>
    <row r="15" spans="1:21" ht="60.75" thickBot="1" x14ac:dyDescent="0.3">
      <c r="A15" s="117"/>
      <c r="B15" s="49" t="s">
        <v>205</v>
      </c>
      <c r="C15" s="71" t="s">
        <v>450</v>
      </c>
      <c r="D15" s="71">
        <v>16.47</v>
      </c>
      <c r="E15" s="50" t="s">
        <v>201</v>
      </c>
      <c r="F15" s="50"/>
      <c r="G15" s="50" t="s">
        <v>202</v>
      </c>
      <c r="H15" s="35" t="s">
        <v>203</v>
      </c>
      <c r="I15" s="31" t="s">
        <v>92</v>
      </c>
      <c r="J15" s="50"/>
      <c r="K15" s="50">
        <v>271</v>
      </c>
      <c r="L15" s="50"/>
      <c r="M15" s="50"/>
      <c r="N15" s="50"/>
      <c r="O15" s="50"/>
      <c r="P15" s="50"/>
      <c r="Q15" s="50"/>
      <c r="R15" s="50"/>
      <c r="S15" s="50"/>
      <c r="T15" s="50"/>
    </row>
    <row r="16" spans="1:21" ht="60.75" thickBot="1" x14ac:dyDescent="0.3">
      <c r="A16" s="117" t="s">
        <v>206</v>
      </c>
      <c r="B16" s="15" t="s">
        <v>455</v>
      </c>
      <c r="C16" s="77" t="s">
        <v>451</v>
      </c>
      <c r="D16" s="71">
        <v>16.47</v>
      </c>
      <c r="E16" s="51"/>
      <c r="F16" s="51" t="s">
        <v>207</v>
      </c>
      <c r="G16" s="51" t="s">
        <v>208</v>
      </c>
      <c r="H16" s="34" t="s">
        <v>203</v>
      </c>
      <c r="I16" s="34" t="s">
        <v>209</v>
      </c>
      <c r="J16" s="51" t="s">
        <v>210</v>
      </c>
      <c r="K16" s="51">
        <v>310</v>
      </c>
      <c r="L16" s="51"/>
      <c r="M16" s="51"/>
      <c r="N16" s="51"/>
      <c r="O16" s="51"/>
      <c r="P16" s="51"/>
      <c r="Q16" s="51"/>
      <c r="R16" s="51"/>
      <c r="S16" s="51"/>
      <c r="T16" s="51"/>
    </row>
    <row r="17" spans="1:20" ht="60.75" thickBot="1" x14ac:dyDescent="0.3">
      <c r="A17" s="117"/>
      <c r="B17" s="49" t="s">
        <v>211</v>
      </c>
      <c r="C17" s="77" t="s">
        <v>452</v>
      </c>
      <c r="D17" s="71">
        <v>34.619999999999997</v>
      </c>
      <c r="E17" s="50"/>
      <c r="F17" s="50" t="s">
        <v>212</v>
      </c>
      <c r="G17" s="50" t="s">
        <v>213</v>
      </c>
      <c r="H17" s="35" t="s">
        <v>214</v>
      </c>
      <c r="I17" s="31" t="s">
        <v>92</v>
      </c>
      <c r="J17" s="50" t="s">
        <v>215</v>
      </c>
      <c r="K17" s="50">
        <v>310</v>
      </c>
      <c r="L17" s="50"/>
      <c r="M17" s="50" t="s">
        <v>216</v>
      </c>
      <c r="N17" s="50"/>
      <c r="O17" s="50"/>
      <c r="P17" s="50">
        <v>4.8499999999999996</v>
      </c>
      <c r="Q17" s="50">
        <v>9.11</v>
      </c>
      <c r="R17" s="50">
        <v>4.97</v>
      </c>
      <c r="S17" s="50">
        <v>8.34</v>
      </c>
      <c r="T17" s="50"/>
    </row>
    <row r="18" spans="1:20" ht="16.5" thickTop="1" thickBot="1" x14ac:dyDescent="0.3">
      <c r="A18" s="117" t="s">
        <v>217</v>
      </c>
      <c r="B18" s="90" t="s">
        <v>218</v>
      </c>
      <c r="C18" s="93" t="s">
        <v>532</v>
      </c>
      <c r="D18" s="73"/>
      <c r="E18" s="14"/>
      <c r="F18" s="14"/>
      <c r="G18" s="14"/>
      <c r="H18" s="26" t="s">
        <v>92</v>
      </c>
      <c r="I18" s="27" t="s">
        <v>92</v>
      </c>
      <c r="J18" s="14" t="s">
        <v>531</v>
      </c>
      <c r="K18" s="14">
        <v>265</v>
      </c>
      <c r="L18" s="14"/>
      <c r="M18" s="14"/>
      <c r="N18" s="14"/>
      <c r="O18" s="14"/>
      <c r="P18" s="14"/>
      <c r="Q18" s="14"/>
      <c r="R18" s="14"/>
      <c r="S18" s="14"/>
      <c r="T18" s="14"/>
    </row>
    <row r="19" spans="1:20" ht="31.5" thickTop="1" thickBot="1" x14ac:dyDescent="0.3">
      <c r="A19" s="117"/>
      <c r="B19" s="15" t="s">
        <v>219</v>
      </c>
      <c r="C19" s="76" t="s">
        <v>453</v>
      </c>
      <c r="D19" s="15">
        <v>16.399999999999999</v>
      </c>
      <c r="E19" s="44" t="s">
        <v>183</v>
      </c>
      <c r="F19" s="51" t="s">
        <v>220</v>
      </c>
      <c r="G19" s="51" t="s">
        <v>221</v>
      </c>
      <c r="H19" s="34" t="s">
        <v>334</v>
      </c>
      <c r="I19" s="29" t="s">
        <v>92</v>
      </c>
      <c r="J19" s="51" t="s">
        <v>222</v>
      </c>
      <c r="K19" s="51">
        <v>265</v>
      </c>
      <c r="L19" s="51"/>
      <c r="M19" s="51" t="s">
        <v>223</v>
      </c>
      <c r="N19" s="51" t="s">
        <v>224</v>
      </c>
      <c r="O19" s="51"/>
      <c r="P19" s="51">
        <v>9.5299999999999994</v>
      </c>
      <c r="Q19" s="51">
        <v>14.95</v>
      </c>
      <c r="R19" s="51">
        <v>8.33</v>
      </c>
      <c r="S19" s="51">
        <v>11.41</v>
      </c>
      <c r="T19" s="51">
        <v>11.56</v>
      </c>
    </row>
    <row r="20" spans="1:20" ht="46.5" thickTop="1" thickBot="1" x14ac:dyDescent="0.3">
      <c r="A20" s="49" t="s">
        <v>225</v>
      </c>
      <c r="B20" s="89" t="s">
        <v>430</v>
      </c>
      <c r="C20" s="76" t="s">
        <v>454</v>
      </c>
      <c r="D20" s="15">
        <v>16.399999999999999</v>
      </c>
      <c r="E20" s="45" t="s">
        <v>183</v>
      </c>
      <c r="F20" s="50" t="s">
        <v>226</v>
      </c>
      <c r="G20" s="50" t="s">
        <v>227</v>
      </c>
      <c r="H20" s="30" t="s">
        <v>228</v>
      </c>
      <c r="I20" s="31" t="s">
        <v>92</v>
      </c>
      <c r="J20" s="50" t="s">
        <v>229</v>
      </c>
      <c r="K20" s="50">
        <v>200</v>
      </c>
      <c r="L20" s="16" t="s">
        <v>230</v>
      </c>
      <c r="M20" s="50" t="s">
        <v>231</v>
      </c>
      <c r="N20" s="50" t="s">
        <v>232</v>
      </c>
      <c r="O20" s="50" t="s">
        <v>233</v>
      </c>
      <c r="P20" s="50">
        <v>1.55</v>
      </c>
      <c r="Q20" s="50">
        <v>3.54</v>
      </c>
      <c r="R20" s="50">
        <v>3.23</v>
      </c>
      <c r="S20" s="50">
        <v>3.3</v>
      </c>
      <c r="T20" s="50">
        <v>1.86</v>
      </c>
    </row>
    <row r="21" spans="1:20" ht="16.5" thickTop="1" thickBot="1" x14ac:dyDescent="0.3">
      <c r="A21" s="17" t="s">
        <v>25</v>
      </c>
      <c r="B21" s="55"/>
      <c r="C21" s="69"/>
      <c r="D21" s="73"/>
      <c r="E21" s="14"/>
      <c r="F21" s="14"/>
      <c r="G21" s="14"/>
      <c r="H21" s="26"/>
      <c r="I21" s="27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</row>
    <row r="22" spans="1:20" ht="60.75" thickBot="1" x14ac:dyDescent="0.3">
      <c r="A22" s="113" t="s">
        <v>103</v>
      </c>
      <c r="B22" s="15" t="s">
        <v>234</v>
      </c>
      <c r="C22" s="15" t="s">
        <v>432</v>
      </c>
      <c r="D22" s="15">
        <v>3.27</v>
      </c>
      <c r="E22" s="44" t="s">
        <v>183</v>
      </c>
      <c r="F22" s="51"/>
      <c r="G22" s="51"/>
      <c r="H22" s="34" t="s">
        <v>335</v>
      </c>
      <c r="J22" s="51" t="s">
        <v>522</v>
      </c>
      <c r="K22" s="118">
        <v>200</v>
      </c>
      <c r="L22" s="51"/>
      <c r="M22" s="51"/>
      <c r="N22" s="51"/>
      <c r="O22" s="51"/>
      <c r="P22" s="51"/>
      <c r="Q22" s="51"/>
      <c r="R22" s="51"/>
      <c r="S22" s="51"/>
      <c r="T22" s="51"/>
    </row>
    <row r="23" spans="1:20" x14ac:dyDescent="0.25">
      <c r="A23" s="113"/>
      <c r="B23" s="49"/>
      <c r="C23" s="66"/>
      <c r="D23" s="70"/>
      <c r="E23" s="50"/>
      <c r="F23" s="50"/>
      <c r="G23" s="50"/>
      <c r="H23" s="30"/>
      <c r="I23" s="31" t="s">
        <v>314</v>
      </c>
      <c r="J23" s="50"/>
      <c r="K23" s="118"/>
      <c r="L23" s="50"/>
      <c r="M23" s="50"/>
      <c r="N23" s="50"/>
      <c r="O23" s="50"/>
      <c r="P23" s="50"/>
      <c r="Q23" s="50"/>
      <c r="R23" s="50"/>
      <c r="S23" s="50"/>
      <c r="T23" s="50"/>
    </row>
    <row r="24" spans="1:20" x14ac:dyDescent="0.25">
      <c r="A24" s="113"/>
      <c r="B24" s="49"/>
      <c r="C24" s="66"/>
      <c r="D24" s="70"/>
      <c r="E24" s="50"/>
      <c r="F24" s="50"/>
      <c r="G24" s="50"/>
      <c r="H24" s="30"/>
      <c r="I24" s="31" t="s">
        <v>314</v>
      </c>
      <c r="J24" s="50"/>
      <c r="K24" s="118"/>
      <c r="L24" s="50"/>
      <c r="M24" s="50"/>
      <c r="N24" s="50"/>
      <c r="O24" s="50"/>
      <c r="P24" s="50"/>
      <c r="Q24" s="50"/>
      <c r="R24" s="50"/>
      <c r="S24" s="50"/>
      <c r="T24" s="50"/>
    </row>
    <row r="25" spans="1:20" ht="15.75" thickBot="1" x14ac:dyDescent="0.3">
      <c r="A25" s="17" t="s">
        <v>110</v>
      </c>
      <c r="B25" s="55"/>
      <c r="C25" s="69"/>
      <c r="D25" s="73"/>
      <c r="E25" s="14"/>
      <c r="F25" s="14"/>
      <c r="G25" s="14"/>
      <c r="H25" s="26"/>
      <c r="I25" s="27"/>
      <c r="J25" s="14"/>
      <c r="K25" s="14">
        <v>360</v>
      </c>
      <c r="L25" s="14"/>
      <c r="M25" s="14"/>
      <c r="N25" s="14"/>
      <c r="O25" s="14"/>
      <c r="P25" s="14"/>
      <c r="Q25" s="14"/>
      <c r="R25" s="14"/>
      <c r="S25" s="14"/>
      <c r="T25" s="14"/>
    </row>
    <row r="26" spans="1:20" ht="30.75" thickBot="1" x14ac:dyDescent="0.3">
      <c r="A26" s="117" t="s">
        <v>116</v>
      </c>
      <c r="B26" s="15" t="s">
        <v>235</v>
      </c>
      <c r="C26" s="78" t="s">
        <v>433</v>
      </c>
      <c r="D26" s="15">
        <v>4.92</v>
      </c>
      <c r="E26" s="51"/>
      <c r="F26" s="51"/>
      <c r="G26" s="51"/>
      <c r="H26" s="34" t="s">
        <v>203</v>
      </c>
      <c r="I26" s="29"/>
      <c r="J26" s="119" t="s">
        <v>523</v>
      </c>
      <c r="K26" s="119" t="s">
        <v>236</v>
      </c>
      <c r="L26" s="51"/>
      <c r="M26" s="51"/>
      <c r="N26" s="51"/>
      <c r="O26" s="51"/>
      <c r="P26" s="51"/>
      <c r="Q26" s="51"/>
      <c r="R26" s="51"/>
      <c r="S26" s="51"/>
      <c r="T26" s="51"/>
    </row>
    <row r="27" spans="1:20" ht="30.75" thickBot="1" x14ac:dyDescent="0.3">
      <c r="A27" s="117"/>
      <c r="B27" s="49" t="s">
        <v>237</v>
      </c>
      <c r="C27" s="15" t="s">
        <v>434</v>
      </c>
      <c r="D27" s="15">
        <v>4.92</v>
      </c>
      <c r="E27" s="50"/>
      <c r="F27" s="50"/>
      <c r="G27" s="50"/>
      <c r="H27" s="35" t="s">
        <v>203</v>
      </c>
      <c r="I27" s="31"/>
      <c r="J27" s="119"/>
      <c r="K27" s="119"/>
      <c r="L27" s="50"/>
      <c r="M27" s="50"/>
      <c r="N27" s="50"/>
      <c r="O27" s="50"/>
      <c r="P27" s="50"/>
      <c r="Q27" s="50"/>
      <c r="R27" s="50"/>
      <c r="S27" s="50"/>
      <c r="T27" s="50"/>
    </row>
    <row r="28" spans="1:20" ht="30.75" thickBot="1" x14ac:dyDescent="0.3">
      <c r="A28" s="117"/>
      <c r="B28" s="15" t="s">
        <v>238</v>
      </c>
      <c r="C28" s="15" t="s">
        <v>435</v>
      </c>
      <c r="D28" s="15">
        <v>4.92</v>
      </c>
      <c r="E28" s="51"/>
      <c r="F28" s="51"/>
      <c r="G28" s="51"/>
      <c r="H28" s="34" t="s">
        <v>203</v>
      </c>
      <c r="I28" s="29"/>
      <c r="J28" s="119"/>
      <c r="K28" s="119"/>
      <c r="L28" s="51"/>
      <c r="M28" s="51"/>
      <c r="N28" s="51"/>
      <c r="O28" s="51"/>
      <c r="P28" s="51"/>
      <c r="Q28" s="51"/>
      <c r="R28" s="51"/>
      <c r="S28" s="51"/>
      <c r="T28" s="51"/>
    </row>
    <row r="29" spans="1:20" ht="30.75" thickBot="1" x14ac:dyDescent="0.3">
      <c r="A29" s="117"/>
      <c r="B29" s="49" t="s">
        <v>239</v>
      </c>
      <c r="C29" s="15" t="s">
        <v>436</v>
      </c>
      <c r="D29" s="15">
        <v>4.92</v>
      </c>
      <c r="E29" s="50"/>
      <c r="F29" s="50"/>
      <c r="G29" s="50"/>
      <c r="H29" s="35" t="s">
        <v>203</v>
      </c>
      <c r="I29" s="31"/>
      <c r="J29" s="119"/>
      <c r="K29" s="119"/>
      <c r="L29" s="50"/>
      <c r="M29" s="50"/>
      <c r="N29" s="50"/>
      <c r="O29" s="50"/>
      <c r="P29" s="50"/>
      <c r="Q29" s="50"/>
      <c r="R29" s="50"/>
      <c r="S29" s="50"/>
      <c r="T29" s="50"/>
    </row>
    <row r="30" spans="1:20" ht="31.5" thickTop="1" thickBot="1" x14ac:dyDescent="0.3">
      <c r="A30" s="117" t="s">
        <v>117</v>
      </c>
      <c r="B30" s="89" t="s">
        <v>524</v>
      </c>
      <c r="C30" s="94" t="s">
        <v>533</v>
      </c>
      <c r="D30" s="87"/>
      <c r="E30" s="86" t="s">
        <v>183</v>
      </c>
      <c r="F30" s="86"/>
      <c r="G30" s="86"/>
      <c r="H30" s="35"/>
      <c r="I30" s="85"/>
      <c r="J30" s="86" t="s">
        <v>536</v>
      </c>
      <c r="K30" s="86"/>
      <c r="L30" s="86"/>
      <c r="M30" s="86"/>
      <c r="N30" s="86"/>
      <c r="O30" s="86"/>
      <c r="P30" s="86"/>
      <c r="Q30" s="86"/>
      <c r="R30" s="86"/>
      <c r="S30" s="86"/>
      <c r="T30" s="86"/>
    </row>
    <row r="31" spans="1:20" ht="46.5" thickTop="1" thickBot="1" x14ac:dyDescent="0.3">
      <c r="A31" s="117"/>
      <c r="B31" s="15" t="s">
        <v>240</v>
      </c>
      <c r="C31" s="15" t="s">
        <v>437</v>
      </c>
      <c r="D31" s="15">
        <v>4.92</v>
      </c>
      <c r="E31" s="44" t="s">
        <v>183</v>
      </c>
      <c r="F31" s="51" t="s">
        <v>241</v>
      </c>
      <c r="G31" s="51" t="s">
        <v>242</v>
      </c>
      <c r="H31" s="34" t="s">
        <v>243</v>
      </c>
      <c r="I31" s="29"/>
      <c r="J31" s="51" t="s">
        <v>525</v>
      </c>
      <c r="K31" s="119" t="s">
        <v>236</v>
      </c>
      <c r="L31" s="119" t="s">
        <v>113</v>
      </c>
      <c r="M31" s="51"/>
      <c r="N31" s="51"/>
      <c r="O31" s="51"/>
      <c r="P31" s="51"/>
      <c r="Q31" s="51"/>
      <c r="R31" s="51"/>
      <c r="S31" s="51"/>
      <c r="T31" s="51"/>
    </row>
    <row r="32" spans="1:20" ht="75.75" thickBot="1" x14ac:dyDescent="0.3">
      <c r="A32" s="117"/>
      <c r="B32" s="49" t="s">
        <v>244</v>
      </c>
      <c r="C32" s="78" t="s">
        <v>438</v>
      </c>
      <c r="D32" s="15">
        <v>6.57</v>
      </c>
      <c r="E32" s="45" t="s">
        <v>183</v>
      </c>
      <c r="F32" s="50" t="s">
        <v>241</v>
      </c>
      <c r="G32" s="50"/>
      <c r="H32" s="35" t="s">
        <v>243</v>
      </c>
      <c r="I32" s="31"/>
      <c r="J32" s="50" t="s">
        <v>526</v>
      </c>
      <c r="K32" s="119"/>
      <c r="L32" s="119"/>
      <c r="M32" s="50"/>
      <c r="N32" s="50"/>
      <c r="O32" s="50"/>
      <c r="P32" s="50"/>
      <c r="Q32" s="50"/>
      <c r="R32" s="50"/>
      <c r="S32" s="50"/>
      <c r="T32" s="50"/>
    </row>
    <row r="33" spans="1:20" ht="45.75" thickBot="1" x14ac:dyDescent="0.3">
      <c r="A33" s="117"/>
      <c r="B33" s="15" t="s">
        <v>537</v>
      </c>
      <c r="C33" s="15" t="s">
        <v>439</v>
      </c>
      <c r="D33" s="15">
        <v>6.57</v>
      </c>
      <c r="E33" s="44" t="s">
        <v>183</v>
      </c>
      <c r="F33" s="51" t="s">
        <v>184</v>
      </c>
      <c r="G33" s="51"/>
      <c r="H33" s="34" t="s">
        <v>243</v>
      </c>
      <c r="I33" s="29"/>
      <c r="J33" s="51" t="s">
        <v>245</v>
      </c>
      <c r="K33" s="119"/>
      <c r="L33" s="119"/>
      <c r="M33" s="51"/>
      <c r="N33" s="51"/>
      <c r="O33" s="51"/>
      <c r="P33" s="51"/>
      <c r="Q33" s="51"/>
      <c r="R33" s="51"/>
      <c r="S33" s="51"/>
      <c r="T33" s="51"/>
    </row>
    <row r="34" spans="1:20" ht="30.75" thickBot="1" x14ac:dyDescent="0.3">
      <c r="A34" s="117"/>
      <c r="B34" s="49" t="s">
        <v>246</v>
      </c>
      <c r="C34" s="15" t="s">
        <v>440</v>
      </c>
      <c r="D34" s="15">
        <v>6.57</v>
      </c>
      <c r="E34" s="45" t="s">
        <v>183</v>
      </c>
      <c r="F34" s="50" t="s">
        <v>247</v>
      </c>
      <c r="G34" s="50"/>
      <c r="H34" s="30"/>
      <c r="I34" s="35" t="s">
        <v>248</v>
      </c>
      <c r="J34" s="86" t="s">
        <v>527</v>
      </c>
      <c r="K34" s="119"/>
      <c r="L34" s="119"/>
      <c r="M34" s="50"/>
      <c r="N34" s="50"/>
      <c r="O34" s="50"/>
      <c r="P34" s="50"/>
      <c r="Q34" s="50"/>
      <c r="R34" s="50"/>
      <c r="S34" s="50"/>
      <c r="T34" s="50"/>
    </row>
    <row r="35" spans="1:20" ht="30.75" customHeight="1" thickBot="1" x14ac:dyDescent="0.3">
      <c r="A35" s="117" t="s">
        <v>128</v>
      </c>
      <c r="B35" s="15" t="s">
        <v>456</v>
      </c>
      <c r="C35" s="15" t="s">
        <v>441</v>
      </c>
      <c r="D35" s="15">
        <v>4.92</v>
      </c>
      <c r="E35" s="44" t="s">
        <v>183</v>
      </c>
      <c r="F35" s="51" t="s">
        <v>249</v>
      </c>
      <c r="G35" s="51" t="s">
        <v>250</v>
      </c>
      <c r="H35" s="28" t="s">
        <v>92</v>
      </c>
      <c r="I35" s="34" t="s">
        <v>248</v>
      </c>
      <c r="J35" s="126" t="s">
        <v>333</v>
      </c>
      <c r="K35" s="119" t="s">
        <v>236</v>
      </c>
      <c r="L35" s="126" t="s">
        <v>113</v>
      </c>
      <c r="M35" s="51"/>
      <c r="N35" s="51"/>
      <c r="O35" s="51"/>
      <c r="P35" s="51"/>
      <c r="Q35" s="51"/>
      <c r="R35" s="51"/>
      <c r="S35" s="51"/>
      <c r="T35" s="51"/>
    </row>
    <row r="36" spans="1:20" ht="30.75" thickBot="1" x14ac:dyDescent="0.3">
      <c r="A36" s="117"/>
      <c r="B36" s="52" t="s">
        <v>251</v>
      </c>
      <c r="C36" s="15" t="s">
        <v>442</v>
      </c>
      <c r="D36" s="15">
        <v>4.92</v>
      </c>
      <c r="E36" s="46" t="s">
        <v>183</v>
      </c>
      <c r="F36" s="53" t="s">
        <v>249</v>
      </c>
      <c r="G36" s="53" t="s">
        <v>250</v>
      </c>
      <c r="H36" s="32" t="s">
        <v>92</v>
      </c>
      <c r="I36" s="36" t="s">
        <v>248</v>
      </c>
      <c r="J36" s="126"/>
      <c r="K36" s="119"/>
      <c r="L36" s="126"/>
      <c r="M36" s="53" t="s">
        <v>252</v>
      </c>
      <c r="N36" s="53"/>
      <c r="O36" s="53"/>
      <c r="P36" s="53"/>
      <c r="Q36" s="53"/>
      <c r="R36" s="53"/>
      <c r="S36" s="53"/>
      <c r="T36" s="53"/>
    </row>
    <row r="37" spans="1:20" ht="30" x14ac:dyDescent="0.25">
      <c r="A37" s="117"/>
      <c r="B37" s="15" t="s">
        <v>457</v>
      </c>
      <c r="C37" s="87" t="s">
        <v>443</v>
      </c>
      <c r="D37" s="15">
        <v>4.92</v>
      </c>
      <c r="E37" s="51"/>
      <c r="F37" s="51" t="s">
        <v>249</v>
      </c>
      <c r="G37" s="51" t="s">
        <v>250</v>
      </c>
      <c r="H37" s="28" t="s">
        <v>92</v>
      </c>
      <c r="I37" s="96" t="s">
        <v>248</v>
      </c>
      <c r="J37" s="126"/>
      <c r="K37" s="119"/>
      <c r="L37" s="126"/>
      <c r="M37" s="51"/>
      <c r="N37" s="51"/>
      <c r="O37" s="51"/>
      <c r="P37" s="51"/>
      <c r="Q37" s="51"/>
      <c r="R37" s="51"/>
      <c r="S37" s="51"/>
      <c r="T37" s="51"/>
    </row>
    <row r="38" spans="1:20" ht="30" x14ac:dyDescent="0.25">
      <c r="A38" s="117"/>
      <c r="B38" s="87" t="s">
        <v>538</v>
      </c>
      <c r="C38" s="132" t="s">
        <v>539</v>
      </c>
      <c r="D38" s="15">
        <v>4.92</v>
      </c>
      <c r="E38" s="50"/>
      <c r="F38" s="50" t="s">
        <v>249</v>
      </c>
      <c r="G38" s="50" t="s">
        <v>253</v>
      </c>
      <c r="H38" s="98" t="s">
        <v>92</v>
      </c>
      <c r="I38" s="85" t="s">
        <v>92</v>
      </c>
      <c r="J38" s="126"/>
      <c r="K38" s="119"/>
      <c r="L38" s="126"/>
      <c r="M38" s="50"/>
      <c r="N38" s="50"/>
      <c r="O38" s="50"/>
      <c r="P38" s="50"/>
      <c r="Q38" s="50"/>
      <c r="R38" s="50"/>
      <c r="S38" s="50"/>
      <c r="T38" s="50"/>
    </row>
    <row r="39" spans="1:20" ht="30.75" thickBot="1" x14ac:dyDescent="0.3">
      <c r="A39" s="117" t="s">
        <v>131</v>
      </c>
      <c r="B39" s="49" t="s">
        <v>254</v>
      </c>
      <c r="C39" s="15" t="s">
        <v>444</v>
      </c>
      <c r="D39" s="15">
        <v>4.92</v>
      </c>
      <c r="E39" s="50"/>
      <c r="F39" s="50" t="s">
        <v>249</v>
      </c>
      <c r="G39" s="50"/>
      <c r="H39" s="30"/>
      <c r="I39" s="97" t="s">
        <v>248</v>
      </c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</row>
    <row r="40" spans="1:20" ht="30.75" thickBot="1" x14ac:dyDescent="0.3">
      <c r="A40" s="117"/>
      <c r="B40" s="49" t="s">
        <v>255</v>
      </c>
      <c r="C40" s="87" t="s">
        <v>445</v>
      </c>
      <c r="D40" s="15">
        <v>4.92</v>
      </c>
      <c r="E40" s="50"/>
      <c r="F40" s="50"/>
      <c r="G40" s="50" t="s">
        <v>253</v>
      </c>
      <c r="H40" s="35" t="s">
        <v>248</v>
      </c>
      <c r="I40" s="31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</row>
    <row r="41" spans="1:20" ht="16.5" thickTop="1" thickBot="1" x14ac:dyDescent="0.3">
      <c r="A41" s="117"/>
      <c r="B41" s="89" t="s">
        <v>528</v>
      </c>
      <c r="C41" s="94" t="s">
        <v>534</v>
      </c>
      <c r="D41" s="87"/>
      <c r="E41" s="86"/>
      <c r="F41" s="86"/>
      <c r="G41" s="86"/>
      <c r="H41" s="92"/>
      <c r="I41" s="85"/>
      <c r="J41" s="86" t="s">
        <v>521</v>
      </c>
      <c r="K41" s="86"/>
      <c r="L41" s="86"/>
      <c r="M41" s="86"/>
      <c r="N41" s="86"/>
      <c r="O41" s="86"/>
      <c r="P41" s="86"/>
      <c r="Q41" s="86"/>
      <c r="R41" s="86"/>
      <c r="S41" s="86"/>
      <c r="T41" s="86"/>
    </row>
    <row r="42" spans="1:20" ht="60.75" thickTop="1" x14ac:dyDescent="0.25">
      <c r="A42" s="49" t="s">
        <v>348</v>
      </c>
      <c r="H42" s="124" t="s">
        <v>351</v>
      </c>
      <c r="I42" s="125"/>
      <c r="J42" s="50" t="s">
        <v>350</v>
      </c>
    </row>
    <row r="43" spans="1:20" ht="60" x14ac:dyDescent="0.25">
      <c r="A43" s="49" t="s">
        <v>352</v>
      </c>
      <c r="J43" s="74" t="s">
        <v>350</v>
      </c>
    </row>
  </sheetData>
  <mergeCells count="22">
    <mergeCell ref="H42:I42"/>
    <mergeCell ref="K31:K34"/>
    <mergeCell ref="L31:L34"/>
    <mergeCell ref="A35:A38"/>
    <mergeCell ref="K35:K38"/>
    <mergeCell ref="L35:L38"/>
    <mergeCell ref="J35:J38"/>
    <mergeCell ref="A30:A34"/>
    <mergeCell ref="A39:A41"/>
    <mergeCell ref="A8:A9"/>
    <mergeCell ref="K8:K9"/>
    <mergeCell ref="A16:A17"/>
    <mergeCell ref="P1:T1"/>
    <mergeCell ref="A3:A4"/>
    <mergeCell ref="A10:A11"/>
    <mergeCell ref="A12:A15"/>
    <mergeCell ref="A18:A19"/>
    <mergeCell ref="A22:A24"/>
    <mergeCell ref="K22:K24"/>
    <mergeCell ref="A26:A29"/>
    <mergeCell ref="J26:J29"/>
    <mergeCell ref="K26:K2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M30"/>
  <sheetViews>
    <sheetView workbookViewId="0">
      <selection activeCell="D32" sqref="D32"/>
    </sheetView>
  </sheetViews>
  <sheetFormatPr defaultColWidth="9.140625" defaultRowHeight="15" x14ac:dyDescent="0.25"/>
  <cols>
    <col min="1" max="2" width="9.140625" style="2"/>
    <col min="3" max="3" width="11.28515625" style="2" customWidth="1"/>
    <col min="4" max="4" width="13.28515625" style="2" customWidth="1"/>
    <col min="5" max="7" width="9.140625" style="2"/>
    <col min="8" max="8" width="30" style="2" customWidth="1"/>
    <col min="9" max="16384" width="9.140625" style="2"/>
  </cols>
  <sheetData>
    <row r="1" spans="1:13" s="61" customFormat="1" ht="30" x14ac:dyDescent="0.25">
      <c r="A1" s="61" t="s">
        <v>157</v>
      </c>
      <c r="B1" s="61" t="s">
        <v>393</v>
      </c>
      <c r="C1" s="61" t="s">
        <v>394</v>
      </c>
      <c r="D1" s="61" t="s">
        <v>395</v>
      </c>
      <c r="E1" s="61" t="s">
        <v>396</v>
      </c>
      <c r="F1" s="61" t="s">
        <v>397</v>
      </c>
      <c r="G1" s="61" t="s">
        <v>398</v>
      </c>
      <c r="H1" s="61" t="s">
        <v>11</v>
      </c>
    </row>
    <row r="2" spans="1:13" x14ac:dyDescent="0.25">
      <c r="A2" s="2" t="s">
        <v>368</v>
      </c>
      <c r="B2" s="2" t="s">
        <v>399</v>
      </c>
      <c r="C2" s="2" t="s">
        <v>400</v>
      </c>
      <c r="D2" s="64">
        <v>0.51111111111111118</v>
      </c>
      <c r="E2" s="2">
        <v>4147</v>
      </c>
      <c r="F2" s="2">
        <v>10</v>
      </c>
      <c r="G2" s="2" t="s">
        <v>401</v>
      </c>
      <c r="H2" s="2" t="s">
        <v>402</v>
      </c>
    </row>
    <row r="3" spans="1:13" x14ac:dyDescent="0.25">
      <c r="A3" s="2" t="s">
        <v>368</v>
      </c>
      <c r="B3" s="2" t="s">
        <v>399</v>
      </c>
      <c r="C3" s="2" t="s">
        <v>400</v>
      </c>
      <c r="D3" s="64">
        <v>0.62291666666666667</v>
      </c>
      <c r="E3" s="2">
        <v>3355</v>
      </c>
      <c r="F3" s="2">
        <v>10</v>
      </c>
      <c r="G3" s="2" t="s">
        <v>401</v>
      </c>
      <c r="H3" s="2" t="s">
        <v>403</v>
      </c>
    </row>
    <row r="4" spans="1:13" x14ac:dyDescent="0.25">
      <c r="A4" s="2" t="s">
        <v>368</v>
      </c>
      <c r="B4" s="2" t="s">
        <v>404</v>
      </c>
      <c r="C4" s="2" t="s">
        <v>405</v>
      </c>
      <c r="D4" s="64">
        <v>0.69027777777777777</v>
      </c>
      <c r="E4" s="2">
        <v>672</v>
      </c>
      <c r="F4" s="2">
        <v>4</v>
      </c>
      <c r="G4" s="2" t="s">
        <v>401</v>
      </c>
      <c r="H4" s="2" t="s">
        <v>406</v>
      </c>
    </row>
    <row r="5" spans="1:13" ht="30" x14ac:dyDescent="0.25">
      <c r="A5" s="2" t="s">
        <v>378</v>
      </c>
      <c r="B5" s="2" t="s">
        <v>399</v>
      </c>
      <c r="C5" s="2" t="s">
        <v>407</v>
      </c>
      <c r="D5" s="64">
        <v>0.53472222222222221</v>
      </c>
      <c r="E5" s="2">
        <v>3644</v>
      </c>
      <c r="F5" s="2">
        <v>10</v>
      </c>
      <c r="G5" s="2" t="s">
        <v>401</v>
      </c>
      <c r="H5" s="2" t="s">
        <v>408</v>
      </c>
      <c r="L5" s="2" t="s">
        <v>399</v>
      </c>
      <c r="M5" s="2" t="s">
        <v>404</v>
      </c>
    </row>
    <row r="6" spans="1:13" x14ac:dyDescent="0.25">
      <c r="A6" s="2" t="s">
        <v>378</v>
      </c>
      <c r="B6" s="2" t="s">
        <v>399</v>
      </c>
      <c r="C6" s="2" t="s">
        <v>407</v>
      </c>
      <c r="D6" s="64">
        <v>0.61527777777777781</v>
      </c>
      <c r="E6" s="2">
        <v>3033</v>
      </c>
      <c r="F6" s="2">
        <v>11</v>
      </c>
      <c r="G6" s="2" t="s">
        <v>401</v>
      </c>
      <c r="H6" s="2" t="s">
        <v>403</v>
      </c>
      <c r="K6" s="2" t="s">
        <v>368</v>
      </c>
    </row>
    <row r="7" spans="1:13" x14ac:dyDescent="0.25">
      <c r="A7" s="2" t="s">
        <v>378</v>
      </c>
      <c r="B7" s="2" t="s">
        <v>399</v>
      </c>
      <c r="C7" s="2" t="s">
        <v>409</v>
      </c>
      <c r="D7" s="64">
        <v>0.42291666666666666</v>
      </c>
      <c r="E7" s="2">
        <v>3667</v>
      </c>
      <c r="F7" s="2">
        <v>10</v>
      </c>
      <c r="G7" s="2" t="s">
        <v>410</v>
      </c>
      <c r="H7" s="2" t="s">
        <v>411</v>
      </c>
      <c r="K7" s="2" t="s">
        <v>374</v>
      </c>
    </row>
    <row r="8" spans="1:13" x14ac:dyDescent="0.25">
      <c r="A8" s="2" t="s">
        <v>378</v>
      </c>
      <c r="B8" s="2" t="s">
        <v>399</v>
      </c>
      <c r="C8" s="2" t="s">
        <v>409</v>
      </c>
      <c r="D8" s="64">
        <v>0.53194444444444444</v>
      </c>
      <c r="E8" s="2">
        <v>3710</v>
      </c>
      <c r="F8" s="2">
        <v>10</v>
      </c>
      <c r="G8" s="2" t="s">
        <v>410</v>
      </c>
      <c r="H8" s="2" t="s">
        <v>402</v>
      </c>
      <c r="K8" s="2" t="s">
        <v>378</v>
      </c>
    </row>
    <row r="9" spans="1:13" x14ac:dyDescent="0.25">
      <c r="A9" s="2" t="s">
        <v>378</v>
      </c>
      <c r="B9" s="2" t="s">
        <v>399</v>
      </c>
      <c r="C9" s="2" t="s">
        <v>409</v>
      </c>
      <c r="D9" s="64">
        <v>0.62291666666666667</v>
      </c>
      <c r="E9" s="2">
        <v>3622</v>
      </c>
      <c r="F9" s="2">
        <v>10</v>
      </c>
      <c r="G9" s="2" t="s">
        <v>410</v>
      </c>
      <c r="H9" s="2" t="s">
        <v>412</v>
      </c>
      <c r="K9" s="2" t="s">
        <v>383</v>
      </c>
    </row>
    <row r="10" spans="1:13" x14ac:dyDescent="0.25">
      <c r="A10" s="2" t="s">
        <v>378</v>
      </c>
      <c r="B10" s="2" t="s">
        <v>404</v>
      </c>
      <c r="C10" s="2" t="s">
        <v>413</v>
      </c>
      <c r="D10" s="64">
        <v>0.56874999999999998</v>
      </c>
      <c r="E10" s="2">
        <v>1616</v>
      </c>
      <c r="F10" s="2">
        <v>6</v>
      </c>
      <c r="G10" s="2" t="s">
        <v>410</v>
      </c>
      <c r="H10" s="2" t="s">
        <v>414</v>
      </c>
    </row>
    <row r="11" spans="1:13" x14ac:dyDescent="0.25">
      <c r="A11" s="2" t="s">
        <v>378</v>
      </c>
      <c r="B11" s="2" t="s">
        <v>404</v>
      </c>
      <c r="C11" s="2" t="s">
        <v>413</v>
      </c>
      <c r="D11" s="64">
        <v>0.47638888888888892</v>
      </c>
      <c r="E11" s="2">
        <v>938</v>
      </c>
      <c r="F11" s="2">
        <v>5</v>
      </c>
      <c r="G11" s="2" t="s">
        <v>401</v>
      </c>
      <c r="H11" s="2" t="s">
        <v>415</v>
      </c>
    </row>
    <row r="12" spans="1:13" x14ac:dyDescent="0.25">
      <c r="A12" s="2" t="s">
        <v>368</v>
      </c>
      <c r="B12" s="2" t="s">
        <v>404</v>
      </c>
      <c r="C12" s="2" t="s">
        <v>413</v>
      </c>
      <c r="D12" s="64">
        <v>0.52500000000000002</v>
      </c>
      <c r="E12" s="2">
        <v>335</v>
      </c>
      <c r="F12" s="2">
        <v>1</v>
      </c>
      <c r="G12" s="2" t="s">
        <v>401</v>
      </c>
      <c r="H12" s="2" t="s">
        <v>415</v>
      </c>
    </row>
    <row r="13" spans="1:13" x14ac:dyDescent="0.25">
      <c r="A13" s="2" t="s">
        <v>368</v>
      </c>
      <c r="B13" s="2" t="s">
        <v>404</v>
      </c>
      <c r="C13" s="2" t="s">
        <v>413</v>
      </c>
      <c r="D13" s="64">
        <v>0.52986111111111112</v>
      </c>
      <c r="E13" s="2">
        <v>1281</v>
      </c>
      <c r="F13" s="2">
        <v>6</v>
      </c>
      <c r="G13" s="2" t="s">
        <v>416</v>
      </c>
      <c r="H13" s="2" t="s">
        <v>415</v>
      </c>
    </row>
    <row r="14" spans="1:13" x14ac:dyDescent="0.25">
      <c r="A14" s="2" t="s">
        <v>368</v>
      </c>
      <c r="B14" s="2" t="s">
        <v>404</v>
      </c>
      <c r="C14" s="2" t="s">
        <v>413</v>
      </c>
      <c r="D14" s="64">
        <v>0.61458333333333337</v>
      </c>
      <c r="E14" s="2">
        <v>1805</v>
      </c>
      <c r="F14" s="2">
        <v>7</v>
      </c>
      <c r="G14" s="2" t="s">
        <v>410</v>
      </c>
      <c r="H14" s="2" t="s">
        <v>417</v>
      </c>
    </row>
    <row r="15" spans="1:13" x14ac:dyDescent="0.25">
      <c r="A15" s="2" t="s">
        <v>374</v>
      </c>
      <c r="B15" s="2" t="s">
        <v>404</v>
      </c>
      <c r="C15" s="2" t="s">
        <v>418</v>
      </c>
      <c r="D15" s="64">
        <v>0.43194444444444446</v>
      </c>
      <c r="E15" s="2">
        <v>1436</v>
      </c>
      <c r="F15" s="2">
        <v>7</v>
      </c>
      <c r="G15" s="2" t="s">
        <v>416</v>
      </c>
      <c r="H15" s="2" t="s">
        <v>417</v>
      </c>
    </row>
    <row r="16" spans="1:13" x14ac:dyDescent="0.25">
      <c r="A16" s="2" t="s">
        <v>374</v>
      </c>
      <c r="B16" s="2" t="s">
        <v>404</v>
      </c>
      <c r="C16" s="2" t="s">
        <v>418</v>
      </c>
      <c r="D16" s="64">
        <v>0.46666666666666662</v>
      </c>
      <c r="E16" s="2">
        <v>1329</v>
      </c>
      <c r="F16" s="2">
        <v>7</v>
      </c>
      <c r="G16" s="2" t="s">
        <v>410</v>
      </c>
      <c r="H16" s="2" t="s">
        <v>417</v>
      </c>
    </row>
    <row r="17" spans="1:12" x14ac:dyDescent="0.25">
      <c r="A17" s="2" t="s">
        <v>383</v>
      </c>
      <c r="B17" s="2" t="s">
        <v>404</v>
      </c>
      <c r="C17" s="2" t="s">
        <v>419</v>
      </c>
      <c r="D17" s="64">
        <v>0.44791666666666669</v>
      </c>
      <c r="E17" s="2">
        <v>853</v>
      </c>
      <c r="F17" s="2">
        <v>5</v>
      </c>
      <c r="G17" s="2" t="s">
        <v>401</v>
      </c>
      <c r="H17" s="2" t="s">
        <v>420</v>
      </c>
    </row>
    <row r="18" spans="1:12" x14ac:dyDescent="0.25">
      <c r="A18" s="127" t="s">
        <v>389</v>
      </c>
      <c r="B18" s="127"/>
      <c r="C18" s="127"/>
      <c r="D18" s="127"/>
      <c r="E18" s="127"/>
      <c r="F18" s="127"/>
      <c r="G18" s="127"/>
      <c r="H18" s="127"/>
      <c r="I18" s="127"/>
      <c r="J18" s="127"/>
      <c r="K18" s="127"/>
      <c r="L18" s="127"/>
    </row>
    <row r="19" spans="1:12" x14ac:dyDescent="0.25">
      <c r="A19" s="2" t="s">
        <v>390</v>
      </c>
      <c r="B19" s="2" t="s">
        <v>404</v>
      </c>
    </row>
    <row r="20" spans="1:12" x14ac:dyDescent="0.25">
      <c r="A20" s="2" t="s">
        <v>424</v>
      </c>
      <c r="B20" s="2" t="s">
        <v>404</v>
      </c>
    </row>
    <row r="22" spans="1:12" x14ac:dyDescent="0.25">
      <c r="A22" s="128" t="s">
        <v>553</v>
      </c>
      <c r="B22" s="127"/>
      <c r="C22" s="127"/>
      <c r="D22" s="127"/>
      <c r="E22" s="127"/>
      <c r="F22" s="127"/>
      <c r="G22" s="127"/>
      <c r="H22" s="127"/>
      <c r="I22" s="127"/>
      <c r="J22" s="127"/>
      <c r="K22" s="127"/>
    </row>
    <row r="23" spans="1:12" ht="15.75" x14ac:dyDescent="0.25">
      <c r="A23" s="104"/>
      <c r="B23" s="101" t="s">
        <v>257</v>
      </c>
      <c r="C23" s="101" t="s">
        <v>555</v>
      </c>
      <c r="D23" s="101" t="s">
        <v>398</v>
      </c>
      <c r="E23" s="101"/>
      <c r="F23" s="101"/>
      <c r="G23" s="101"/>
      <c r="H23" s="101"/>
      <c r="I23" s="101"/>
      <c r="J23" s="101"/>
      <c r="K23" s="101"/>
    </row>
    <row r="24" spans="1:12" ht="15.75" x14ac:dyDescent="0.25">
      <c r="A24" s="104"/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1:12" x14ac:dyDescent="0.25">
      <c r="A25" s="61" t="s">
        <v>390</v>
      </c>
      <c r="B25" s="2" t="s">
        <v>554</v>
      </c>
      <c r="C25" s="103"/>
      <c r="F25" s="80"/>
    </row>
    <row r="26" spans="1:12" x14ac:dyDescent="0.25">
      <c r="A26" s="61" t="s">
        <v>424</v>
      </c>
      <c r="B26" s="2" t="s">
        <v>554</v>
      </c>
      <c r="C26" s="103"/>
    </row>
    <row r="27" spans="1:12" ht="30" x14ac:dyDescent="0.25">
      <c r="A27" s="61" t="s">
        <v>428</v>
      </c>
      <c r="B27" s="2" t="s">
        <v>551</v>
      </c>
      <c r="C27" s="103">
        <v>43522</v>
      </c>
    </row>
    <row r="28" spans="1:12" ht="30" x14ac:dyDescent="0.25">
      <c r="A28" s="61" t="s">
        <v>547</v>
      </c>
      <c r="B28" s="2" t="s">
        <v>551</v>
      </c>
      <c r="C28" s="103">
        <v>43522</v>
      </c>
    </row>
    <row r="29" spans="1:12" x14ac:dyDescent="0.25">
      <c r="A29" s="61" t="s">
        <v>545</v>
      </c>
      <c r="B29" s="2" t="s">
        <v>556</v>
      </c>
      <c r="C29" s="103">
        <v>43552</v>
      </c>
    </row>
    <row r="30" spans="1:12" x14ac:dyDescent="0.25">
      <c r="A30" s="61" t="s">
        <v>546</v>
      </c>
      <c r="B30" s="2" t="s">
        <v>556</v>
      </c>
      <c r="C30" s="2" t="s">
        <v>557</v>
      </c>
    </row>
  </sheetData>
  <mergeCells count="2">
    <mergeCell ref="A18:L18"/>
    <mergeCell ref="A22:K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8"/>
  <sheetViews>
    <sheetView workbookViewId="0">
      <selection activeCell="F3" sqref="F3"/>
    </sheetView>
  </sheetViews>
  <sheetFormatPr defaultRowHeight="15" x14ac:dyDescent="0.25"/>
  <cols>
    <col min="3" max="3" width="10.140625" bestFit="1" customWidth="1"/>
    <col min="4" max="4" width="18.140625" customWidth="1"/>
    <col min="5" max="5" width="20.7109375" customWidth="1"/>
    <col min="6" max="6" width="18.5703125" customWidth="1"/>
    <col min="7" max="7" width="16.7109375" customWidth="1"/>
    <col min="8" max="8" width="16.85546875" customWidth="1"/>
    <col min="9" max="9" width="18.7109375" customWidth="1"/>
  </cols>
  <sheetData>
    <row r="1" spans="2:9" x14ac:dyDescent="0.25">
      <c r="B1" s="100" t="s">
        <v>157</v>
      </c>
      <c r="C1" s="100" t="s">
        <v>394</v>
      </c>
      <c r="D1" s="100" t="s">
        <v>558</v>
      </c>
      <c r="E1" s="100" t="s">
        <v>562</v>
      </c>
      <c r="F1" s="100" t="s">
        <v>165</v>
      </c>
      <c r="G1" s="100" t="s">
        <v>559</v>
      </c>
      <c r="H1" s="100" t="s">
        <v>560</v>
      </c>
      <c r="I1" s="100" t="s">
        <v>561</v>
      </c>
    </row>
    <row r="2" spans="2:9" x14ac:dyDescent="0.25">
      <c r="B2" s="100" t="s">
        <v>547</v>
      </c>
      <c r="C2" s="105">
        <v>43522</v>
      </c>
      <c r="D2" s="100">
        <v>0</v>
      </c>
      <c r="E2" s="100" t="s">
        <v>401</v>
      </c>
      <c r="F2" s="100" t="s">
        <v>18</v>
      </c>
      <c r="G2" s="100">
        <v>30</v>
      </c>
      <c r="H2" s="105">
        <v>38655</v>
      </c>
      <c r="I2" s="100" t="s">
        <v>563</v>
      </c>
    </row>
    <row r="3" spans="2:9" x14ac:dyDescent="0.25">
      <c r="D3" s="100">
        <v>1</v>
      </c>
      <c r="E3" t="s">
        <v>401</v>
      </c>
    </row>
    <row r="4" spans="2:9" x14ac:dyDescent="0.25">
      <c r="D4" s="100">
        <v>2</v>
      </c>
    </row>
    <row r="5" spans="2:9" x14ac:dyDescent="0.25">
      <c r="D5" s="100">
        <v>3</v>
      </c>
    </row>
    <row r="6" spans="2:9" x14ac:dyDescent="0.25">
      <c r="D6" s="100">
        <v>4</v>
      </c>
    </row>
    <row r="7" spans="2:9" x14ac:dyDescent="0.25">
      <c r="D7" s="100">
        <v>5</v>
      </c>
    </row>
    <row r="8" spans="2:9" x14ac:dyDescent="0.25">
      <c r="D8" s="100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9"/>
  <sheetViews>
    <sheetView workbookViewId="0">
      <selection sqref="A1:O1"/>
    </sheetView>
  </sheetViews>
  <sheetFormatPr defaultColWidth="9.140625" defaultRowHeight="15" x14ac:dyDescent="0.25"/>
  <cols>
    <col min="1" max="1" width="9.140625" style="61"/>
    <col min="2" max="2" width="22.140625" style="2" customWidth="1"/>
    <col min="3" max="3" width="29.42578125" style="2" customWidth="1"/>
    <col min="4" max="4" width="17.28515625" style="2" customWidth="1"/>
    <col min="5" max="5" width="16.42578125" style="2" customWidth="1"/>
    <col min="6" max="6" width="19.42578125" style="2" customWidth="1"/>
    <col min="7" max="8" width="13.7109375" style="2" customWidth="1"/>
    <col min="9" max="9" width="15.85546875" style="2" customWidth="1"/>
    <col min="10" max="11" width="13.140625" style="2" customWidth="1"/>
    <col min="12" max="12" width="9.140625" style="2"/>
    <col min="13" max="13" width="12.7109375" style="2" customWidth="1"/>
    <col min="14" max="16384" width="9.140625" style="2"/>
  </cols>
  <sheetData>
    <row r="1" spans="1:15" s="61" customFormat="1" ht="30" x14ac:dyDescent="0.25">
      <c r="A1" s="61" t="s">
        <v>157</v>
      </c>
      <c r="B1" s="61" t="s">
        <v>359</v>
      </c>
      <c r="C1" s="61" t="s">
        <v>360</v>
      </c>
      <c r="D1" s="61" t="s">
        <v>361</v>
      </c>
      <c r="E1" s="61" t="s">
        <v>362</v>
      </c>
      <c r="F1" s="61" t="s">
        <v>0</v>
      </c>
      <c r="G1" s="61" t="s">
        <v>1</v>
      </c>
      <c r="H1" s="61" t="s">
        <v>589</v>
      </c>
      <c r="I1" s="61" t="s">
        <v>2</v>
      </c>
      <c r="J1" s="61" t="s">
        <v>3</v>
      </c>
      <c r="K1" s="61" t="s">
        <v>578</v>
      </c>
      <c r="L1" s="61" t="s">
        <v>257</v>
      </c>
      <c r="M1" s="61" t="s">
        <v>363</v>
      </c>
      <c r="N1" s="61" t="s">
        <v>331</v>
      </c>
      <c r="O1" s="61" t="s">
        <v>11</v>
      </c>
    </row>
    <row r="2" spans="1:15" s="63" customFormat="1" x14ac:dyDescent="0.25">
      <c r="A2" s="62" t="s">
        <v>364</v>
      </c>
      <c r="B2" s="63" t="s">
        <v>365</v>
      </c>
      <c r="C2" s="63">
        <v>0</v>
      </c>
      <c r="D2" s="63">
        <v>0</v>
      </c>
      <c r="E2" s="63">
        <v>0</v>
      </c>
      <c r="F2" s="63">
        <v>0</v>
      </c>
      <c r="I2" s="63">
        <v>0</v>
      </c>
      <c r="J2" s="63">
        <v>0</v>
      </c>
    </row>
    <row r="3" spans="1:15" s="63" customFormat="1" x14ac:dyDescent="0.25">
      <c r="A3" s="62" t="s">
        <v>366</v>
      </c>
      <c r="B3" s="63" t="s">
        <v>367</v>
      </c>
      <c r="C3" s="63">
        <v>0</v>
      </c>
      <c r="D3" s="63">
        <v>0</v>
      </c>
      <c r="E3" s="63">
        <v>0</v>
      </c>
      <c r="F3" s="63">
        <v>0</v>
      </c>
      <c r="I3" s="63">
        <v>0</v>
      </c>
      <c r="J3" s="63">
        <v>0</v>
      </c>
    </row>
    <row r="4" spans="1:15" x14ac:dyDescent="0.25">
      <c r="A4" s="61" t="s">
        <v>368</v>
      </c>
      <c r="B4" s="2" t="s">
        <v>369</v>
      </c>
      <c r="C4" s="2" t="s">
        <v>370</v>
      </c>
      <c r="D4" s="2" t="s">
        <v>371</v>
      </c>
      <c r="E4" s="2" t="s">
        <v>372</v>
      </c>
      <c r="F4" s="2" t="s">
        <v>258</v>
      </c>
      <c r="G4" s="2" t="s">
        <v>30</v>
      </c>
      <c r="I4" s="2" t="s">
        <v>259</v>
      </c>
      <c r="J4" s="2" t="s">
        <v>260</v>
      </c>
      <c r="L4" s="2">
        <v>114</v>
      </c>
      <c r="M4" s="2" t="s">
        <v>373</v>
      </c>
    </row>
    <row r="5" spans="1:15" x14ac:dyDescent="0.25">
      <c r="A5" s="61" t="s">
        <v>374</v>
      </c>
      <c r="B5" s="2" t="s">
        <v>375</v>
      </c>
      <c r="C5" s="2" t="s">
        <v>370</v>
      </c>
      <c r="D5" s="2" t="s">
        <v>376</v>
      </c>
      <c r="E5" s="2" t="s">
        <v>377</v>
      </c>
      <c r="F5" s="2" t="s">
        <v>258</v>
      </c>
      <c r="G5" s="2" t="s">
        <v>30</v>
      </c>
      <c r="I5" s="2" t="s">
        <v>259</v>
      </c>
      <c r="J5" s="2" t="s">
        <v>260</v>
      </c>
      <c r="L5" s="2">
        <v>115</v>
      </c>
    </row>
    <row r="6" spans="1:15" x14ac:dyDescent="0.25">
      <c r="A6" s="61" t="s">
        <v>378</v>
      </c>
      <c r="B6" s="2" t="s">
        <v>375</v>
      </c>
      <c r="C6" s="2" t="s">
        <v>379</v>
      </c>
      <c r="D6" s="2" t="s">
        <v>380</v>
      </c>
      <c r="E6" s="2" t="s">
        <v>381</v>
      </c>
      <c r="F6" s="2" t="s">
        <v>258</v>
      </c>
      <c r="G6" s="2" t="s">
        <v>30</v>
      </c>
      <c r="I6" s="2" t="s">
        <v>259</v>
      </c>
      <c r="J6" s="2" t="s">
        <v>260</v>
      </c>
      <c r="L6" s="2">
        <v>225</v>
      </c>
      <c r="M6" s="2" t="s">
        <v>382</v>
      </c>
    </row>
    <row r="7" spans="1:15" ht="30" x14ac:dyDescent="0.25">
      <c r="A7" s="61" t="s">
        <v>383</v>
      </c>
      <c r="B7" s="2" t="s">
        <v>384</v>
      </c>
      <c r="C7" s="2" t="s">
        <v>385</v>
      </c>
      <c r="D7" s="2" t="s">
        <v>386</v>
      </c>
      <c r="E7" s="2" t="s">
        <v>387</v>
      </c>
      <c r="F7" s="2" t="s">
        <v>258</v>
      </c>
      <c r="G7" s="2" t="s">
        <v>30</v>
      </c>
      <c r="I7" s="2" t="s">
        <v>264</v>
      </c>
      <c r="J7" s="2" t="s">
        <v>388</v>
      </c>
      <c r="L7" s="2">
        <v>215</v>
      </c>
      <c r="M7" s="2" t="s">
        <v>373</v>
      </c>
    </row>
    <row r="8" spans="1:15" x14ac:dyDescent="0.25">
      <c r="A8" s="127" t="s">
        <v>389</v>
      </c>
      <c r="B8" s="127"/>
      <c r="C8" s="127"/>
      <c r="D8" s="127"/>
      <c r="E8" s="127"/>
      <c r="F8" s="127"/>
      <c r="G8" s="127"/>
      <c r="H8" s="127"/>
      <c r="I8" s="127"/>
      <c r="J8" s="127"/>
      <c r="K8" s="127"/>
      <c r="L8" s="127"/>
      <c r="M8" s="127"/>
    </row>
    <row r="9" spans="1:15" ht="30" x14ac:dyDescent="0.25">
      <c r="A9" s="61" t="s">
        <v>390</v>
      </c>
      <c r="F9" s="2" t="s">
        <v>391</v>
      </c>
      <c r="G9" s="2" t="s">
        <v>392</v>
      </c>
      <c r="I9" s="2" t="s">
        <v>23</v>
      </c>
    </row>
    <row r="11" spans="1:15" x14ac:dyDescent="0.25">
      <c r="A11" s="128" t="s">
        <v>553</v>
      </c>
      <c r="B11" s="127"/>
      <c r="C11" s="127"/>
      <c r="D11" s="127"/>
      <c r="E11" s="127"/>
      <c r="F11" s="127"/>
      <c r="G11" s="127"/>
      <c r="H11" s="127"/>
      <c r="I11" s="127"/>
      <c r="J11" s="127"/>
      <c r="K11" s="127"/>
      <c r="L11" s="127"/>
      <c r="M11" s="127"/>
    </row>
    <row r="12" spans="1:15" ht="30" x14ac:dyDescent="0.25">
      <c r="A12" s="61" t="s">
        <v>390</v>
      </c>
      <c r="F12" s="2" t="s">
        <v>258</v>
      </c>
      <c r="G12" s="2" t="s">
        <v>30</v>
      </c>
      <c r="H12" s="2" t="s">
        <v>590</v>
      </c>
      <c r="I12" s="2" t="s">
        <v>576</v>
      </c>
      <c r="J12" s="103">
        <v>43494</v>
      </c>
      <c r="L12" s="103" t="s">
        <v>554</v>
      </c>
      <c r="M12" s="103">
        <v>43494</v>
      </c>
      <c r="N12" s="2" t="s">
        <v>92</v>
      </c>
    </row>
    <row r="13" spans="1:15" ht="30" x14ac:dyDescent="0.25">
      <c r="A13" s="61" t="s">
        <v>424</v>
      </c>
      <c r="F13" s="2" t="s">
        <v>258</v>
      </c>
      <c r="G13" s="2" t="s">
        <v>30</v>
      </c>
      <c r="H13" s="2" t="s">
        <v>590</v>
      </c>
      <c r="I13" s="2" t="s">
        <v>576</v>
      </c>
      <c r="J13" s="103">
        <v>43494</v>
      </c>
      <c r="K13" s="103">
        <v>43506</v>
      </c>
      <c r="L13" s="103" t="s">
        <v>554</v>
      </c>
      <c r="M13" s="103">
        <v>43506</v>
      </c>
      <c r="N13" s="2" t="s">
        <v>92</v>
      </c>
    </row>
    <row r="14" spans="1:15" ht="30" x14ac:dyDescent="0.25">
      <c r="A14" s="61" t="s">
        <v>428</v>
      </c>
      <c r="B14" s="111" t="s">
        <v>369</v>
      </c>
      <c r="C14" s="111" t="s">
        <v>574</v>
      </c>
      <c r="D14" s="2" t="s">
        <v>554</v>
      </c>
      <c r="F14" s="2" t="s">
        <v>258</v>
      </c>
      <c r="G14" s="2" t="s">
        <v>30</v>
      </c>
      <c r="H14" s="2" t="s">
        <v>590</v>
      </c>
      <c r="I14" s="2" t="s">
        <v>576</v>
      </c>
      <c r="J14" s="103">
        <v>43494</v>
      </c>
      <c r="K14" s="103">
        <v>43506</v>
      </c>
      <c r="L14" s="2" t="s">
        <v>551</v>
      </c>
      <c r="M14" s="103">
        <v>43523</v>
      </c>
      <c r="N14" s="2" t="s">
        <v>102</v>
      </c>
    </row>
    <row r="15" spans="1:15" ht="30" x14ac:dyDescent="0.25">
      <c r="A15" s="61" t="s">
        <v>547</v>
      </c>
      <c r="B15" s="111" t="s">
        <v>375</v>
      </c>
      <c r="C15" s="111" t="s">
        <v>574</v>
      </c>
      <c r="D15" s="2" t="s">
        <v>554</v>
      </c>
      <c r="F15" s="2" t="s">
        <v>258</v>
      </c>
      <c r="G15" s="2" t="s">
        <v>30</v>
      </c>
      <c r="H15" s="2" t="s">
        <v>590</v>
      </c>
      <c r="I15" s="2" t="s">
        <v>576</v>
      </c>
      <c r="J15" s="103">
        <v>43494</v>
      </c>
      <c r="K15" s="103">
        <v>43506</v>
      </c>
      <c r="L15" s="2" t="s">
        <v>551</v>
      </c>
      <c r="M15" s="103">
        <v>43523</v>
      </c>
      <c r="N15" s="2" t="s">
        <v>102</v>
      </c>
    </row>
    <row r="16" spans="1:15" ht="30" x14ac:dyDescent="0.25">
      <c r="A16" s="61" t="s">
        <v>545</v>
      </c>
      <c r="B16" s="2" t="s">
        <v>573</v>
      </c>
      <c r="C16" s="2" t="s">
        <v>575</v>
      </c>
      <c r="D16" s="2" t="s">
        <v>571</v>
      </c>
      <c r="E16" s="2" t="s">
        <v>569</v>
      </c>
      <c r="F16" s="2" t="s">
        <v>258</v>
      </c>
      <c r="G16" s="2" t="s">
        <v>30</v>
      </c>
      <c r="H16" s="2" t="s">
        <v>590</v>
      </c>
      <c r="I16" s="2" t="s">
        <v>576</v>
      </c>
      <c r="J16" s="103">
        <v>43531</v>
      </c>
      <c r="K16" s="103">
        <v>43531</v>
      </c>
      <c r="L16" s="2" t="s">
        <v>548</v>
      </c>
      <c r="O16" s="2" t="s">
        <v>579</v>
      </c>
    </row>
    <row r="17" spans="1:12" ht="30" x14ac:dyDescent="0.25">
      <c r="B17" s="2" t="s">
        <v>577</v>
      </c>
      <c r="C17" s="2" t="s">
        <v>580</v>
      </c>
      <c r="D17" s="2" t="s">
        <v>572</v>
      </c>
      <c r="E17" s="2" t="s">
        <v>570</v>
      </c>
      <c r="K17" s="103"/>
    </row>
    <row r="18" spans="1:12" ht="30" x14ac:dyDescent="0.25">
      <c r="A18" s="61" t="s">
        <v>546</v>
      </c>
      <c r="B18" s="2" t="s">
        <v>585</v>
      </c>
      <c r="C18" s="2" t="s">
        <v>581</v>
      </c>
      <c r="D18" s="2" t="s">
        <v>587</v>
      </c>
      <c r="E18" s="2" t="s">
        <v>582</v>
      </c>
      <c r="F18" s="2" t="s">
        <v>258</v>
      </c>
      <c r="G18" s="2" t="s">
        <v>30</v>
      </c>
      <c r="H18" s="2" t="s">
        <v>590</v>
      </c>
      <c r="I18" s="2" t="s">
        <v>576</v>
      </c>
      <c r="J18" s="103">
        <v>43532</v>
      </c>
      <c r="K18" s="103">
        <v>43532</v>
      </c>
      <c r="L18" s="2" t="s">
        <v>548</v>
      </c>
    </row>
    <row r="19" spans="1:12" ht="30" x14ac:dyDescent="0.25">
      <c r="B19" s="2" t="s">
        <v>588</v>
      </c>
      <c r="C19" s="2" t="s">
        <v>583</v>
      </c>
      <c r="D19" s="2" t="s">
        <v>586</v>
      </c>
      <c r="E19" s="2" t="s">
        <v>584</v>
      </c>
    </row>
  </sheetData>
  <mergeCells count="2">
    <mergeCell ref="A8:M8"/>
    <mergeCell ref="A11:M1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1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23" sqref="J23"/>
    </sheetView>
  </sheetViews>
  <sheetFormatPr defaultColWidth="9.140625" defaultRowHeight="15" x14ac:dyDescent="0.25"/>
  <cols>
    <col min="1" max="1" width="8.42578125" style="1" customWidth="1"/>
    <col min="2" max="2" width="9.140625" style="2"/>
    <col min="3" max="3" width="21.5703125" style="2" customWidth="1"/>
    <col min="4" max="4" width="11" style="2" customWidth="1"/>
    <col min="5" max="5" width="9.140625" style="2" customWidth="1"/>
    <col min="6" max="6" width="10.5703125" style="2" customWidth="1"/>
    <col min="7" max="7" width="9.85546875" style="2" customWidth="1"/>
    <col min="8" max="8" width="10.85546875" style="2" customWidth="1"/>
    <col min="9" max="9" width="8.28515625" style="2" customWidth="1"/>
    <col min="10" max="10" width="25" style="2" customWidth="1"/>
    <col min="11" max="11" width="7.7109375" style="2" customWidth="1"/>
    <col min="12" max="12" width="16.28515625" style="2" customWidth="1"/>
    <col min="13" max="13" width="11.5703125" style="2" customWidth="1"/>
    <col min="14" max="14" width="9.140625" style="2"/>
    <col min="15" max="15" width="8.28515625" style="2" customWidth="1"/>
    <col min="16" max="16" width="9.140625" style="2"/>
    <col min="17" max="17" width="18.7109375" style="2" customWidth="1"/>
    <col min="18" max="16384" width="9.140625" style="2"/>
  </cols>
  <sheetData>
    <row r="1" spans="1:17" s="6" customFormat="1" ht="45" customHeight="1" x14ac:dyDescent="0.25">
      <c r="A1" s="129" t="s">
        <v>44</v>
      </c>
      <c r="B1" s="129" t="s">
        <v>4</v>
      </c>
      <c r="C1" s="129" t="s">
        <v>0</v>
      </c>
      <c r="D1" s="129" t="s">
        <v>2</v>
      </c>
      <c r="E1" s="129" t="s">
        <v>1</v>
      </c>
      <c r="F1" s="129" t="s">
        <v>3</v>
      </c>
      <c r="G1" s="129" t="s">
        <v>28</v>
      </c>
      <c r="H1" s="129" t="s">
        <v>37</v>
      </c>
      <c r="I1" s="129" t="s">
        <v>10</v>
      </c>
      <c r="J1" s="129" t="s">
        <v>19</v>
      </c>
      <c r="K1" s="129" t="s">
        <v>125</v>
      </c>
      <c r="L1" s="129" t="s">
        <v>50</v>
      </c>
      <c r="M1" s="129" t="s">
        <v>51</v>
      </c>
      <c r="N1" s="113" t="s">
        <v>55</v>
      </c>
      <c r="O1" s="113"/>
      <c r="P1" s="113"/>
      <c r="Q1" s="113" t="s">
        <v>11</v>
      </c>
    </row>
    <row r="2" spans="1:17" s="10" customFormat="1" ht="15.75" thickBot="1" x14ac:dyDescent="0.3">
      <c r="A2" s="130"/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9" t="s">
        <v>56</v>
      </c>
      <c r="O2" s="9" t="s">
        <v>57</v>
      </c>
      <c r="P2" s="9" t="s">
        <v>58</v>
      </c>
      <c r="Q2" s="113"/>
    </row>
    <row r="3" spans="1:17" ht="60.75" thickTop="1" x14ac:dyDescent="0.25">
      <c r="A3" s="1" t="s">
        <v>25</v>
      </c>
      <c r="B3" s="2">
        <v>147</v>
      </c>
      <c r="C3" s="2" t="s">
        <v>5</v>
      </c>
      <c r="D3" s="2" t="s">
        <v>23</v>
      </c>
      <c r="E3" s="2" t="s">
        <v>6</v>
      </c>
      <c r="F3" s="2" t="s">
        <v>34</v>
      </c>
      <c r="G3" s="2" t="s">
        <v>29</v>
      </c>
      <c r="H3" s="2" t="s">
        <v>40</v>
      </c>
      <c r="I3" s="2" t="s">
        <v>18</v>
      </c>
      <c r="L3" s="2" t="s">
        <v>76</v>
      </c>
      <c r="M3" s="2" t="s">
        <v>77</v>
      </c>
      <c r="Q3" s="2" t="s">
        <v>16</v>
      </c>
    </row>
    <row r="4" spans="1:17" ht="30" x14ac:dyDescent="0.25">
      <c r="A4" s="1" t="s">
        <v>103</v>
      </c>
      <c r="B4" s="2">
        <v>115</v>
      </c>
      <c r="C4" s="2" t="s">
        <v>111</v>
      </c>
      <c r="D4" s="2" t="s">
        <v>104</v>
      </c>
      <c r="E4" s="2" t="s">
        <v>30</v>
      </c>
      <c r="F4" s="2" t="s">
        <v>107</v>
      </c>
      <c r="G4" s="2" t="s">
        <v>29</v>
      </c>
      <c r="H4" s="2" t="s">
        <v>108</v>
      </c>
      <c r="I4" s="2" t="s">
        <v>105</v>
      </c>
      <c r="J4" s="2" t="s">
        <v>109</v>
      </c>
      <c r="K4" s="2">
        <v>3</v>
      </c>
      <c r="Q4" s="2" t="s">
        <v>106</v>
      </c>
    </row>
    <row r="5" spans="1:17" ht="45" x14ac:dyDescent="0.25">
      <c r="A5" s="1" t="s">
        <v>110</v>
      </c>
      <c r="B5" s="2">
        <v>114</v>
      </c>
      <c r="C5" s="2" t="s">
        <v>111</v>
      </c>
      <c r="D5" s="2" t="s">
        <v>104</v>
      </c>
      <c r="E5" s="2" t="s">
        <v>30</v>
      </c>
      <c r="F5" s="2" t="s">
        <v>107</v>
      </c>
      <c r="G5" s="2" t="s">
        <v>29</v>
      </c>
      <c r="H5" s="2" t="s">
        <v>112</v>
      </c>
      <c r="I5" s="2" t="s">
        <v>113</v>
      </c>
      <c r="J5" s="2" t="s">
        <v>143</v>
      </c>
      <c r="K5" s="2">
        <v>1</v>
      </c>
      <c r="L5" s="8" t="s">
        <v>115</v>
      </c>
      <c r="M5" s="2" t="s">
        <v>114</v>
      </c>
      <c r="Q5" s="2" t="s">
        <v>106</v>
      </c>
    </row>
    <row r="6" spans="1:17" ht="30" x14ac:dyDescent="0.25">
      <c r="A6" s="1" t="s">
        <v>116</v>
      </c>
      <c r="B6" s="2">
        <v>116</v>
      </c>
      <c r="C6" s="2" t="s">
        <v>111</v>
      </c>
      <c r="D6" s="2" t="s">
        <v>104</v>
      </c>
      <c r="E6" s="2" t="s">
        <v>30</v>
      </c>
      <c r="F6" s="2" t="s">
        <v>95</v>
      </c>
      <c r="G6" s="2" t="s">
        <v>29</v>
      </c>
      <c r="H6" s="2" t="s">
        <v>119</v>
      </c>
      <c r="I6" s="2" t="s">
        <v>18</v>
      </c>
      <c r="J6" s="2" t="s">
        <v>126</v>
      </c>
      <c r="K6" s="2" t="s">
        <v>127</v>
      </c>
      <c r="Q6" s="2" t="s">
        <v>124</v>
      </c>
    </row>
    <row r="7" spans="1:17" ht="30" x14ac:dyDescent="0.25">
      <c r="A7" s="1" t="s">
        <v>117</v>
      </c>
      <c r="B7" s="2">
        <v>152</v>
      </c>
      <c r="C7" s="2" t="s">
        <v>111</v>
      </c>
      <c r="D7" s="2" t="s">
        <v>104</v>
      </c>
      <c r="E7" s="2" t="s">
        <v>30</v>
      </c>
      <c r="F7" s="2" t="s">
        <v>118</v>
      </c>
      <c r="G7" s="2" t="s">
        <v>29</v>
      </c>
      <c r="H7" s="2" t="s">
        <v>120</v>
      </c>
      <c r="I7" s="2" t="s">
        <v>121</v>
      </c>
      <c r="J7" s="2" t="s">
        <v>122</v>
      </c>
      <c r="K7" s="2">
        <v>4</v>
      </c>
      <c r="L7" s="2" t="s">
        <v>123</v>
      </c>
      <c r="M7" s="2" t="s">
        <v>29</v>
      </c>
      <c r="Q7" s="2" t="s">
        <v>124</v>
      </c>
    </row>
    <row r="8" spans="1:17" ht="30" x14ac:dyDescent="0.25">
      <c r="A8" s="1" t="s">
        <v>128</v>
      </c>
      <c r="B8" s="2">
        <v>153</v>
      </c>
      <c r="C8" s="2" t="s">
        <v>111</v>
      </c>
      <c r="D8" s="2" t="s">
        <v>104</v>
      </c>
      <c r="E8" s="2" t="s">
        <v>30</v>
      </c>
      <c r="F8" s="2" t="s">
        <v>118</v>
      </c>
      <c r="G8" s="2" t="s">
        <v>29</v>
      </c>
      <c r="H8" s="2" t="s">
        <v>129</v>
      </c>
      <c r="I8" s="2" t="s">
        <v>113</v>
      </c>
      <c r="J8" s="2" t="s">
        <v>130</v>
      </c>
      <c r="K8" s="2" t="s">
        <v>127</v>
      </c>
    </row>
    <row r="9" spans="1:17" ht="30" x14ac:dyDescent="0.25">
      <c r="A9" s="1" t="s">
        <v>131</v>
      </c>
      <c r="C9" s="2" t="s">
        <v>111</v>
      </c>
      <c r="D9" s="2" t="s">
        <v>104</v>
      </c>
      <c r="E9" s="2" t="s">
        <v>30</v>
      </c>
      <c r="F9" t="s">
        <v>118</v>
      </c>
      <c r="G9" s="2" t="s">
        <v>29</v>
      </c>
      <c r="H9" s="2" t="s">
        <v>132</v>
      </c>
      <c r="I9" s="2" t="s">
        <v>113</v>
      </c>
    </row>
    <row r="10" spans="1:17" x14ac:dyDescent="0.25">
      <c r="F10"/>
    </row>
    <row r="11" spans="1:17" x14ac:dyDescent="0.25">
      <c r="F11"/>
    </row>
  </sheetData>
  <mergeCells count="15">
    <mergeCell ref="N1:P1"/>
    <mergeCell ref="Q1:Q2"/>
    <mergeCell ref="G1:G2"/>
    <mergeCell ref="H1:H2"/>
    <mergeCell ref="I1:I2"/>
    <mergeCell ref="J1:J2"/>
    <mergeCell ref="L1:L2"/>
    <mergeCell ref="M1:M2"/>
    <mergeCell ref="F1:F2"/>
    <mergeCell ref="K1:K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29"/>
  <sheetViews>
    <sheetView zoomScale="70" zoomScaleNormal="70" workbookViewId="0">
      <selection activeCell="E16" sqref="E16"/>
    </sheetView>
  </sheetViews>
  <sheetFormatPr defaultRowHeight="15" x14ac:dyDescent="0.25"/>
  <cols>
    <col min="2" max="2" width="11" customWidth="1"/>
    <col min="5" max="5" width="12.5703125" customWidth="1"/>
    <col min="6" max="6" width="14.28515625" customWidth="1"/>
    <col min="7" max="7" width="18" customWidth="1"/>
    <col min="8" max="8" width="17.28515625" customWidth="1"/>
    <col min="10" max="10" width="11.42578125" customWidth="1"/>
    <col min="11" max="13" width="13.42578125" customWidth="1"/>
    <col min="14" max="14" width="15.140625" customWidth="1"/>
  </cols>
  <sheetData>
    <row r="1" spans="1:15" ht="30" x14ac:dyDescent="0.25">
      <c r="A1" s="61" t="s">
        <v>157</v>
      </c>
      <c r="B1" s="61" t="s">
        <v>0</v>
      </c>
      <c r="C1" s="61" t="s">
        <v>2</v>
      </c>
      <c r="D1" s="61" t="s">
        <v>1</v>
      </c>
      <c r="E1" s="61" t="s">
        <v>3</v>
      </c>
      <c r="F1" s="61" t="s">
        <v>592</v>
      </c>
      <c r="G1" s="61" t="s">
        <v>591</v>
      </c>
      <c r="H1" s="61" t="s">
        <v>359</v>
      </c>
      <c r="I1" s="61" t="s">
        <v>361</v>
      </c>
      <c r="J1" s="61" t="s">
        <v>360</v>
      </c>
      <c r="K1" s="61" t="s">
        <v>362</v>
      </c>
      <c r="L1" s="61" t="s">
        <v>257</v>
      </c>
      <c r="M1" s="61" t="s">
        <v>363</v>
      </c>
      <c r="N1" s="61" t="s">
        <v>331</v>
      </c>
      <c r="O1" s="61" t="s">
        <v>11</v>
      </c>
    </row>
    <row r="2" spans="1:15" ht="60" x14ac:dyDescent="0.25">
      <c r="A2" s="61" t="s">
        <v>390</v>
      </c>
      <c r="B2" s="2" t="s">
        <v>258</v>
      </c>
      <c r="C2" s="2" t="s">
        <v>576</v>
      </c>
      <c r="D2" s="2" t="s">
        <v>30</v>
      </c>
      <c r="E2" s="103">
        <v>43494</v>
      </c>
      <c r="F2" s="2" t="s">
        <v>590</v>
      </c>
      <c r="G2" s="2"/>
      <c r="H2" s="2"/>
      <c r="I2" s="2"/>
      <c r="J2" s="2"/>
      <c r="K2" s="2"/>
      <c r="L2" s="103" t="s">
        <v>554</v>
      </c>
      <c r="M2" s="103">
        <v>43494</v>
      </c>
      <c r="N2" s="2" t="s">
        <v>92</v>
      </c>
      <c r="O2" s="2"/>
    </row>
    <row r="3" spans="1:15" ht="60" x14ac:dyDescent="0.25">
      <c r="A3" s="61" t="s">
        <v>424</v>
      </c>
      <c r="B3" s="2" t="s">
        <v>258</v>
      </c>
      <c r="C3" s="2" t="s">
        <v>576</v>
      </c>
      <c r="D3" s="2" t="s">
        <v>30</v>
      </c>
      <c r="E3" s="103">
        <v>43494</v>
      </c>
      <c r="F3" s="2" t="s">
        <v>590</v>
      </c>
      <c r="G3" s="103">
        <v>43506</v>
      </c>
      <c r="H3" s="2"/>
      <c r="I3" s="2"/>
      <c r="J3" s="2"/>
      <c r="K3" s="2"/>
      <c r="L3" s="103" t="s">
        <v>554</v>
      </c>
      <c r="M3" s="103">
        <v>43506</v>
      </c>
      <c r="N3" s="2" t="s">
        <v>92</v>
      </c>
      <c r="O3" s="2"/>
    </row>
    <row r="4" spans="1:15" ht="60" x14ac:dyDescent="0.25">
      <c r="A4" s="61" t="s">
        <v>428</v>
      </c>
      <c r="B4" s="2" t="s">
        <v>258</v>
      </c>
      <c r="C4" s="2" t="s">
        <v>576</v>
      </c>
      <c r="D4" s="2" t="s">
        <v>30</v>
      </c>
      <c r="E4" s="103">
        <v>43494</v>
      </c>
      <c r="F4" s="2" t="s">
        <v>590</v>
      </c>
      <c r="G4" s="103">
        <v>43506</v>
      </c>
      <c r="H4" s="111" t="s">
        <v>369</v>
      </c>
      <c r="I4" s="2"/>
      <c r="J4" s="111" t="s">
        <v>574</v>
      </c>
      <c r="K4" s="2"/>
      <c r="L4" s="2" t="s">
        <v>551</v>
      </c>
      <c r="M4" s="103">
        <v>43523</v>
      </c>
      <c r="N4" s="2" t="s">
        <v>102</v>
      </c>
      <c r="O4" s="2"/>
    </row>
    <row r="5" spans="1:15" ht="60" x14ac:dyDescent="0.25">
      <c r="A5" s="61" t="s">
        <v>547</v>
      </c>
      <c r="B5" s="2" t="s">
        <v>258</v>
      </c>
      <c r="C5" s="2" t="s">
        <v>576</v>
      </c>
      <c r="D5" s="2" t="s">
        <v>30</v>
      </c>
      <c r="E5" s="103">
        <v>43494</v>
      </c>
      <c r="F5" s="2" t="s">
        <v>590</v>
      </c>
      <c r="G5" s="103">
        <v>43506</v>
      </c>
      <c r="H5" s="111" t="s">
        <v>375</v>
      </c>
      <c r="I5" s="2"/>
      <c r="J5" s="111" t="s">
        <v>574</v>
      </c>
      <c r="K5" s="2"/>
      <c r="L5" s="2" t="s">
        <v>551</v>
      </c>
      <c r="M5" s="103">
        <v>43523</v>
      </c>
      <c r="N5" s="2" t="s">
        <v>102</v>
      </c>
      <c r="O5" s="2"/>
    </row>
    <row r="6" spans="1:15" ht="60" x14ac:dyDescent="0.25">
      <c r="A6" s="61" t="s">
        <v>545</v>
      </c>
      <c r="B6" s="2" t="s">
        <v>258</v>
      </c>
      <c r="C6" s="2" t="s">
        <v>576</v>
      </c>
      <c r="D6" s="2" t="s">
        <v>30</v>
      </c>
      <c r="E6" s="103">
        <v>43531</v>
      </c>
      <c r="F6" s="2" t="s">
        <v>590</v>
      </c>
      <c r="G6" s="103">
        <v>43531</v>
      </c>
      <c r="H6" s="2" t="s">
        <v>573</v>
      </c>
      <c r="I6" s="2" t="s">
        <v>571</v>
      </c>
      <c r="J6" s="2" t="s">
        <v>575</v>
      </c>
      <c r="K6" s="2" t="s">
        <v>569</v>
      </c>
      <c r="L6" s="2" t="s">
        <v>548</v>
      </c>
      <c r="O6" s="2"/>
    </row>
    <row r="7" spans="1:15" ht="45" x14ac:dyDescent="0.25">
      <c r="A7" s="61"/>
      <c r="B7" s="2"/>
      <c r="C7" s="2"/>
      <c r="D7" s="2"/>
      <c r="E7" s="2"/>
      <c r="F7" s="2"/>
      <c r="G7" s="103"/>
      <c r="H7" s="2" t="s">
        <v>577</v>
      </c>
      <c r="I7" s="2" t="s">
        <v>572</v>
      </c>
      <c r="J7" s="2" t="s">
        <v>580</v>
      </c>
      <c r="K7" s="2" t="s">
        <v>570</v>
      </c>
      <c r="L7" s="2"/>
      <c r="O7" s="2" t="s">
        <v>579</v>
      </c>
    </row>
    <row r="8" spans="1:15" ht="60" x14ac:dyDescent="0.25">
      <c r="A8" s="61" t="s">
        <v>546</v>
      </c>
      <c r="B8" s="2" t="s">
        <v>258</v>
      </c>
      <c r="C8" s="2" t="s">
        <v>576</v>
      </c>
      <c r="D8" s="2" t="s">
        <v>30</v>
      </c>
      <c r="E8" s="103">
        <v>43532</v>
      </c>
      <c r="F8" s="2" t="s">
        <v>590</v>
      </c>
      <c r="G8" s="103">
        <v>43532</v>
      </c>
      <c r="H8" s="2" t="s">
        <v>585</v>
      </c>
      <c r="I8" s="2" t="s">
        <v>587</v>
      </c>
      <c r="J8" s="2" t="s">
        <v>581</v>
      </c>
      <c r="K8" s="2" t="s">
        <v>582</v>
      </c>
      <c r="L8" s="2" t="s">
        <v>548</v>
      </c>
      <c r="O8" s="2"/>
    </row>
    <row r="9" spans="1:15" ht="45" x14ac:dyDescent="0.25">
      <c r="H9" s="2" t="s">
        <v>588</v>
      </c>
      <c r="I9" s="2" t="s">
        <v>586</v>
      </c>
      <c r="J9" s="2" t="s">
        <v>583</v>
      </c>
      <c r="K9" s="2" t="s">
        <v>584</v>
      </c>
      <c r="L9" s="2"/>
    </row>
    <row r="20" spans="1:17" x14ac:dyDescent="0.25">
      <c r="A20" s="61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</row>
    <row r="21" spans="1:17" ht="15.75" x14ac:dyDescent="0.25">
      <c r="A21" s="128"/>
      <c r="B21" s="127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2"/>
    </row>
    <row r="22" spans="1:17" x14ac:dyDescent="0.25">
      <c r="Q22" s="2"/>
    </row>
    <row r="23" spans="1:17" x14ac:dyDescent="0.25">
      <c r="Q23" s="2"/>
    </row>
    <row r="24" spans="1:17" x14ac:dyDescent="0.25">
      <c r="Q24" s="2"/>
    </row>
    <row r="25" spans="1:17" x14ac:dyDescent="0.25">
      <c r="Q25" s="2"/>
    </row>
    <row r="26" spans="1:17" x14ac:dyDescent="0.25">
      <c r="N26" s="2"/>
      <c r="O26" s="2"/>
      <c r="Q26" s="2"/>
    </row>
    <row r="27" spans="1:17" x14ac:dyDescent="0.25">
      <c r="N27" s="2"/>
      <c r="O27" s="2"/>
      <c r="Q27" s="2"/>
    </row>
    <row r="28" spans="1:17" x14ac:dyDescent="0.25">
      <c r="N28" s="2"/>
      <c r="O28" s="2"/>
      <c r="P28" s="2"/>
      <c r="Q28" s="2"/>
    </row>
    <row r="29" spans="1:17" x14ac:dyDescent="0.25">
      <c r="A29" s="61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</sheetData>
  <mergeCells count="1">
    <mergeCell ref="A21:N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injections</vt:lpstr>
      <vt:lpstr>PnO recordings-ctx stim</vt:lpstr>
      <vt:lpstr>#stim @ each freqs</vt:lpstr>
      <vt:lpstr>IL recordings-cell properties</vt:lpstr>
      <vt:lpstr>fm_exp</vt:lpstr>
      <vt:lpstr>Sheet1</vt:lpstr>
      <vt:lpstr>fm_implant_details</vt:lpstr>
      <vt:lpstr>IL experiment sum</vt:lpstr>
      <vt:lpstr>Emi FM</vt:lpstr>
      <vt:lpstr>cell 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Plattner</dc:creator>
  <cp:lastModifiedBy>Viktor Plattner</cp:lastModifiedBy>
  <cp:lastPrinted>2015-08-28T08:38:08Z</cp:lastPrinted>
  <dcterms:created xsi:type="dcterms:W3CDTF">2015-04-02T12:39:55Z</dcterms:created>
  <dcterms:modified xsi:type="dcterms:W3CDTF">2019-09-26T16:37:41Z</dcterms:modified>
</cp:coreProperties>
</file>