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<sst xmlns="http://schemas.openxmlformats.org/spreadsheetml/2006/main" count="179" uniqueCount="36">
  <si>
    <t>TYPE</t>
  </si>
  <si>
    <t>APPLICATION_ID</t>
  </si>
  <si>
    <t>GENERATOR_TYPE</t>
  </si>
  <si>
    <t>ORDER_INDEX</t>
  </si>
  <si>
    <t>FIELD</t>
  </si>
  <si>
    <t>FIELD_SIZE</t>
  </si>
  <si>
    <t>PAD_CHAR</t>
  </si>
  <si>
    <t>SUB_FIELD</t>
  </si>
  <si>
    <t>SUB_FROM</t>
  </si>
  <si>
    <t>SUB_TO</t>
  </si>
  <si>
    <t>DIV_FIELD</t>
  </si>
  <si>
    <t>GROUP_FIELD</t>
  </si>
  <si>
    <t>COLUMN VALUE
(N..M) - substring from pos N to M (1-based)
[X:Y] - pad with X on the left to the length of Y
APPEND CHAR</t>
  </si>
  <si>
    <t>TMA</t>
  </si>
  <si>
    <t>acquirer</t>
  </si>
  <si>
    <t>c0dlcier</t>
  </si>
  <si>
    <t>cmaqsead</t>
  </si>
  <si>
    <t>issuer</t>
  </si>
  <si>
    <t>C0DLCIE5</t>
  </si>
  <si>
    <t>c0dlcie3</t>
  </si>
  <si>
    <t>cmaqsere</t>
  </si>
  <si>
    <t>cmalcsbm</t>
  </si>
  <si>
    <t>c43leca</t>
  </si>
  <si>
    <t>c43lcome</t>
  </si>
  <si>
    <t>c43cchec</t>
  </si>
  <si>
    <t>cmacterm</t>
  </si>
  <si>
    <t>CMALCSBM</t>
  </si>
  <si>
    <t>cmalcsbc</t>
  </si>
  <si>
    <t>cmaccaje</t>
  </si>
  <si>
    <t>TMT</t>
  </si>
  <si>
    <t>C0DLCIER</t>
  </si>
  <si>
    <t>CMTQSEAD</t>
  </si>
  <si>
    <t>C0DLCIE1</t>
  </si>
  <si>
    <t>c00lcsb</t>
  </si>
  <si>
    <t>cmtqncta</t>
  </si>
  <si>
    <t>C20LORDE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</si>
</sst>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D9D9D9"/>
      <name val="Calibri"/>
      <family val="2"/>
      <charset val="204"/>
    </font>
    <font>
      <sz val="11"/>
      <color rgb="FFD9D9D9"/>
      <name val="Courier New"/>
      <family val="3"/>
      <charset val="204"/>
    </font>
    <font>
      <sz val="11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1" activeCellId="0" sqref="O141"/>
    </sheetView>
  </sheetViews>
  <sheetFormatPr defaultRowHeight="15"/>
  <cols>
    <col collapsed="false" hidden="false" max="1" min="1" style="1" width="5.13775510204082"/>
    <col collapsed="false" hidden="false" max="2" min="2" style="1" width="15.8571428571429"/>
    <col collapsed="false" hidden="false" max="3" min="3" style="1" width="17"/>
    <col collapsed="false" hidden="false" max="4" min="4" style="2" width="3.41836734693878"/>
    <col collapsed="false" hidden="false" max="5" min="5" style="2" width="10.9948979591837"/>
    <col collapsed="false" hidden="false" max="7" min="6" style="2" width="2.99489795918367"/>
    <col collapsed="false" hidden="false" max="8" min="8" style="2" width="3.28571428571429"/>
    <col collapsed="false" hidden="false" max="9" min="9" style="2" width="2.99489795918367"/>
    <col collapsed="false" hidden="false" max="12" min="10" style="2" width="2.57142857142857"/>
    <col collapsed="false" hidden="false" max="13" min="13" style="2" width="10.4234693877551"/>
    <col collapsed="false" hidden="false" max="14" min="14" style="2" width="11.1428571428571"/>
    <col collapsed="false" hidden="false" max="15" min="15" style="2" width="5.70408163265306"/>
    <col collapsed="false" hidden="false" max="16" min="16" style="2" width="4.70918367346939"/>
    <col collapsed="false" hidden="false" max="17" min="17" style="2" width="2.57142857142857"/>
    <col collapsed="false" hidden="false" max="18" min="18" style="1" width="9.14285714285714"/>
    <col collapsed="false" hidden="false" max="19" min="19" style="2" width="67.2908163265306"/>
    <col collapsed="false" hidden="false" max="1025" min="20" style="1" width="9.14285714285714"/>
  </cols>
  <sheetData>
    <row r="1" customFormat="false" ht="63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/>
      <c r="O1" s="5"/>
      <c r="P1" s="5"/>
      <c r="Q1" s="6"/>
      <c r="R1" s="7"/>
      <c r="S1" s="8" t="s">
        <v>12</v>
      </c>
    </row>
    <row r="2" customFormat="false" ht="13.5" hidden="false" customHeight="true" outlineLevel="0" collapsed="false">
      <c r="A2" s="9" t="s">
        <v>13</v>
      </c>
      <c r="B2" s="10" t="n">
        <v>-1</v>
      </c>
      <c r="C2" s="9" t="s">
        <v>14</v>
      </c>
      <c r="D2" s="11" t="n">
        <v>1</v>
      </c>
      <c r="E2" s="12" t="s">
        <v>15</v>
      </c>
      <c r="F2" s="12" t="n">
        <v>6</v>
      </c>
      <c r="G2" s="12" t="n">
        <v>0</v>
      </c>
      <c r="H2" s="12" t="n">
        <v>1</v>
      </c>
      <c r="I2" s="12" t="n">
        <v>0</v>
      </c>
      <c r="J2" s="12" t="n">
        <v>2</v>
      </c>
      <c r="K2" s="12" t="n">
        <v>1</v>
      </c>
      <c r="L2" s="12" t="n">
        <v>0</v>
      </c>
      <c r="M2" s="12"/>
      <c r="N2" s="12" t="str">
        <f aca="false">UPPER(E2)</f>
        <v>C0DLCIER</v>
      </c>
      <c r="O2" s="12" t="str">
        <f aca="false">IF(H2=1,CONCATENATE("(",I2+1,"..",J2,")"),"")</f>
        <v>(1..2)</v>
      </c>
      <c r="P2" s="12" t="str">
        <f aca="false">IF(ISNUMBER(F2),CONCATENATE("[",G2,":",F2,"]"),"")</f>
        <v>[0:6]</v>
      </c>
      <c r="Q2" s="13" t="str">
        <f aca="false">IF(AND(L2 &lt;&gt; 1,D2 &lt; D3),IF(K2 = 1,"_","-"),"")</f>
        <v>_</v>
      </c>
      <c r="R2" s="14"/>
      <c r="S2" s="15" t="str">
        <f aca="false">CONCATENATE(N2,O2,P2," ",Q2)</f>
        <v>C0DLCIER(1..2)[0:6] _</v>
      </c>
    </row>
    <row r="3" customFormat="false" ht="15" hidden="false" customHeight="false" outlineLevel="0" collapsed="false">
      <c r="A3" s="9"/>
      <c r="B3" s="9"/>
      <c r="C3" s="9"/>
      <c r="D3" s="16" t="n">
        <v>2</v>
      </c>
      <c r="E3" s="17" t="s">
        <v>15</v>
      </c>
      <c r="F3" s="17" t="n">
        <v>6</v>
      </c>
      <c r="G3" s="17" t="n">
        <v>0</v>
      </c>
      <c r="H3" s="17" t="n">
        <v>1</v>
      </c>
      <c r="I3" s="17" t="n">
        <v>2</v>
      </c>
      <c r="J3" s="17" t="n">
        <v>6</v>
      </c>
      <c r="K3" s="17" t="n">
        <v>0</v>
      </c>
      <c r="L3" s="17" t="n">
        <v>0</v>
      </c>
      <c r="M3" s="0"/>
      <c r="N3" s="17" t="str">
        <f aca="false">UPPER(E3)</f>
        <v>C0DLCIER</v>
      </c>
      <c r="O3" s="17" t="str">
        <f aca="false">IF(H3=1,CONCATENATE("(",I3+1,"..",J3,")"),"")</f>
        <v>(3..6)</v>
      </c>
      <c r="P3" s="17" t="str">
        <f aca="false">IF(ISNUMBER(F3),CONCATENATE("[",G3,":",F3,"]"),"")</f>
        <v>[0:6]</v>
      </c>
      <c r="Q3" s="18" t="str">
        <f aca="false">IF(AND(L3 &lt;&gt; 1,D3 &lt; D4),IF(K3 = 1,"_","-"),"")</f>
        <v>-</v>
      </c>
      <c r="R3" s="19"/>
      <c r="S3" s="20" t="str">
        <f aca="false">CONCATENATE(N3,O3,P3," ",Q3)</f>
        <v>C0DLCIER(3..6)[0:6] -</v>
      </c>
    </row>
    <row r="4" customFormat="false" ht="15" hidden="false" customHeight="false" outlineLevel="0" collapsed="false">
      <c r="A4" s="9"/>
      <c r="B4" s="9"/>
      <c r="C4" s="9"/>
      <c r="D4" s="21" t="n">
        <v>3</v>
      </c>
      <c r="E4" s="22" t="s">
        <v>16</v>
      </c>
      <c r="F4" s="22"/>
      <c r="G4" s="22" t="n">
        <v>0</v>
      </c>
      <c r="H4" s="22" t="n">
        <v>0</v>
      </c>
      <c r="I4" s="22"/>
      <c r="J4" s="22"/>
      <c r="K4" s="22" t="n">
        <v>0</v>
      </c>
      <c r="L4" s="22" t="n">
        <v>0</v>
      </c>
      <c r="M4" s="22"/>
      <c r="N4" s="22" t="str">
        <f aca="false">UPPER(E4)</f>
        <v>CMAQSEAD</v>
      </c>
      <c r="O4" s="22" t="str">
        <f aca="false">IF(H4=1,CONCATENATE("(",I4+1,"..",J4,")"),"")</f>
        <v/>
      </c>
      <c r="P4" s="22" t="str">
        <f aca="false">IF(ISNUMBER(F4),CONCATENATE("[",G4,":",F4,"]"),"")</f>
        <v/>
      </c>
      <c r="Q4" s="23" t="str">
        <f aca="false">IF(AND(L4 &lt;&gt; 1,D4 &lt; D5),IF(K4 = 1,"_","-"),"")</f>
        <v/>
      </c>
      <c r="R4" s="24"/>
      <c r="S4" s="25" t="str">
        <f aca="false">CONCATENATE(N4,O4,P4," ",Q4)</f>
        <v>CMAQSEAD </v>
      </c>
    </row>
    <row r="5" customFormat="false" ht="15" hidden="false" customHeight="false" outlineLevel="0" collapsed="false">
      <c r="A5" s="9"/>
      <c r="B5" s="9"/>
      <c r="C5" s="9" t="s">
        <v>17</v>
      </c>
      <c r="D5" s="11" t="n">
        <v>1</v>
      </c>
      <c r="E5" s="12" t="s">
        <v>15</v>
      </c>
      <c r="F5" s="12" t="n">
        <v>6</v>
      </c>
      <c r="G5" s="12" t="n">
        <v>0</v>
      </c>
      <c r="H5" s="12" t="n">
        <v>1</v>
      </c>
      <c r="I5" s="12" t="n">
        <v>0</v>
      </c>
      <c r="J5" s="12" t="n">
        <v>2</v>
      </c>
      <c r="K5" s="12" t="n">
        <v>1</v>
      </c>
      <c r="L5" s="12" t="n">
        <v>0</v>
      </c>
      <c r="M5" s="12"/>
      <c r="N5" s="12" t="str">
        <f aca="false">UPPER(E5)</f>
        <v>C0DLCIER</v>
      </c>
      <c r="O5" s="12" t="str">
        <f aca="false">IF(H5=1,CONCATENATE("(",I5+1,"..",J5,")"),"")</f>
        <v>(1..2)</v>
      </c>
      <c r="P5" s="12" t="str">
        <f aca="false">IF(ISNUMBER(F5),CONCATENATE("[",G5,":",F5,"]"),"")</f>
        <v>[0:6]</v>
      </c>
      <c r="Q5" s="13" t="str">
        <f aca="false">IF(AND(L5 &lt;&gt; 1,D5 &lt; D6),IF(K5 = 1,"_","-"),"")</f>
        <v>_</v>
      </c>
      <c r="R5" s="14"/>
      <c r="S5" s="20" t="str">
        <f aca="false">CONCATENATE(N5,O5,P5," ",Q5)</f>
        <v>C0DLCIER(1..2)[0:6] _</v>
      </c>
    </row>
    <row r="6" customFormat="false" ht="15" hidden="false" customHeight="false" outlineLevel="0" collapsed="false">
      <c r="A6" s="9"/>
      <c r="B6" s="9"/>
      <c r="C6" s="9"/>
      <c r="D6" s="16" t="n">
        <v>2</v>
      </c>
      <c r="E6" s="17" t="s">
        <v>15</v>
      </c>
      <c r="F6" s="17" t="n">
        <v>6</v>
      </c>
      <c r="G6" s="17" t="n">
        <v>0</v>
      </c>
      <c r="H6" s="17" t="n">
        <v>1</v>
      </c>
      <c r="I6" s="17" t="n">
        <v>2</v>
      </c>
      <c r="J6" s="17" t="n">
        <v>6</v>
      </c>
      <c r="K6" s="17" t="n">
        <v>0</v>
      </c>
      <c r="L6" s="17" t="n">
        <v>0</v>
      </c>
      <c r="M6" s="0"/>
      <c r="N6" s="17" t="str">
        <f aca="false">UPPER(E6)</f>
        <v>C0DLCIER</v>
      </c>
      <c r="O6" s="17" t="str">
        <f aca="false">IF(H6=1,CONCATENATE("(",I6+1,"..",J6,")"),"")</f>
        <v>(3..6)</v>
      </c>
      <c r="P6" s="17" t="str">
        <f aca="false">IF(ISNUMBER(F6),CONCATENATE("[",G6,":",F6,"]"),"")</f>
        <v>[0:6]</v>
      </c>
      <c r="Q6" s="18" t="str">
        <f aca="false">IF(AND(L6 &lt;&gt; 1,D6 &lt; D7),IF(K6 = 1,"_","-"),"")</f>
        <v>-</v>
      </c>
      <c r="R6" s="19"/>
      <c r="S6" s="20" t="str">
        <f aca="false">CONCATENATE(N6,O6,P6," ",Q6)</f>
        <v>C0DLCIER(3..6)[0:6] -</v>
      </c>
    </row>
    <row r="7" customFormat="false" ht="15" hidden="false" customHeight="false" outlineLevel="0" collapsed="false">
      <c r="A7" s="9"/>
      <c r="B7" s="9"/>
      <c r="C7" s="9"/>
      <c r="D7" s="21" t="n">
        <v>3</v>
      </c>
      <c r="E7" s="22" t="s">
        <v>16</v>
      </c>
      <c r="F7" s="22"/>
      <c r="G7" s="22" t="n">
        <v>0</v>
      </c>
      <c r="H7" s="22" t="n">
        <v>0</v>
      </c>
      <c r="I7" s="22"/>
      <c r="J7" s="22"/>
      <c r="K7" s="22" t="n">
        <v>0</v>
      </c>
      <c r="L7" s="22" t="n">
        <v>0</v>
      </c>
      <c r="M7" s="22"/>
      <c r="N7" s="22" t="str">
        <f aca="false">UPPER(E7)</f>
        <v>CMAQSEAD</v>
      </c>
      <c r="O7" s="22" t="str">
        <f aca="false">IF(H7=1,CONCATENATE("(",I7+1,"..",J7,")"),"")</f>
        <v/>
      </c>
      <c r="P7" s="22" t="str">
        <f aca="false">IF(ISNUMBER(F7),CONCATENATE("[",G7,":",F7,"]"),"")</f>
        <v/>
      </c>
      <c r="Q7" s="23" t="str">
        <f aca="false">IF(AND(L7 &lt;&gt; 1,D7 &lt; D8),IF(K7 = 1,"_","-"),"")</f>
        <v/>
      </c>
      <c r="R7" s="24"/>
      <c r="S7" s="25" t="str">
        <f aca="false">CONCATENATE(N7,O7,P7," ",Q7)</f>
        <v>CMAQSEAD </v>
      </c>
    </row>
    <row r="8" customFormat="false" ht="15" hidden="false" customHeight="false" outlineLevel="0" collapsed="false">
      <c r="A8" s="9"/>
      <c r="B8" s="10" t="n">
        <v>1</v>
      </c>
      <c r="C8" s="9" t="s">
        <v>14</v>
      </c>
      <c r="D8" s="11" t="n">
        <v>1</v>
      </c>
      <c r="E8" s="12" t="s">
        <v>18</v>
      </c>
      <c r="F8" s="12" t="n">
        <v>6</v>
      </c>
      <c r="G8" s="12" t="n">
        <v>0</v>
      </c>
      <c r="H8" s="12" t="n">
        <v>1</v>
      </c>
      <c r="I8" s="12" t="n">
        <v>0</v>
      </c>
      <c r="J8" s="12" t="n">
        <v>2</v>
      </c>
      <c r="K8" s="12" t="n">
        <v>1</v>
      </c>
      <c r="L8" s="12" t="n">
        <v>0</v>
      </c>
      <c r="M8" s="12"/>
      <c r="N8" s="12" t="str">
        <f aca="false">UPPER(E8)</f>
        <v>C0DLCIE5</v>
      </c>
      <c r="O8" s="12" t="str">
        <f aca="false">IF(H8=1,CONCATENATE("(",I8+1,"..",J8,")"),"")</f>
        <v>(1..2)</v>
      </c>
      <c r="P8" s="12" t="str">
        <f aca="false">IF(ISNUMBER(F8),CONCATENATE("[",G8,":",F8,"]"),"")</f>
        <v>[0:6]</v>
      </c>
      <c r="Q8" s="13" t="str">
        <f aca="false">IF(AND(L8 &lt;&gt; 1,D8 &lt; D9),IF(K8 = 1,"_","-"),"")</f>
        <v>_</v>
      </c>
      <c r="R8" s="14"/>
      <c r="S8" s="20" t="str">
        <f aca="false">CONCATENATE(N8,O8,P8," ",Q8)</f>
        <v>C0DLCIE5(1..2)[0:6] _</v>
      </c>
    </row>
    <row r="9" customFormat="false" ht="15" hidden="false" customHeight="false" outlineLevel="0" collapsed="false">
      <c r="A9" s="9"/>
      <c r="B9" s="9"/>
      <c r="C9" s="9"/>
      <c r="D9" s="16" t="n">
        <v>2</v>
      </c>
      <c r="E9" s="17" t="s">
        <v>18</v>
      </c>
      <c r="F9" s="17" t="n">
        <v>6</v>
      </c>
      <c r="G9" s="17" t="n">
        <v>0</v>
      </c>
      <c r="H9" s="17" t="n">
        <v>1</v>
      </c>
      <c r="I9" s="17" t="n">
        <v>2</v>
      </c>
      <c r="J9" s="17" t="n">
        <v>6</v>
      </c>
      <c r="K9" s="17" t="n">
        <v>0</v>
      </c>
      <c r="L9" s="17" t="n">
        <v>0</v>
      </c>
      <c r="M9" s="0"/>
      <c r="N9" s="17" t="str">
        <f aca="false">UPPER(E9)</f>
        <v>C0DLCIE5</v>
      </c>
      <c r="O9" s="17" t="str">
        <f aca="false">IF(H9=1,CONCATENATE("(",I9+1,"..",J9,")"),"")</f>
        <v>(3..6)</v>
      </c>
      <c r="P9" s="17" t="str">
        <f aca="false">IF(ISNUMBER(F9),CONCATENATE("[",G9,":",F9,"]"),"")</f>
        <v>[0:6]</v>
      </c>
      <c r="Q9" s="18" t="str">
        <f aca="false">IF(AND(L9 &lt;&gt; 1,D9 &lt; D10),IF(K9 = 1,"_","-"),"")</f>
        <v>-</v>
      </c>
      <c r="R9" s="19"/>
      <c r="S9" s="20" t="str">
        <f aca="false">CONCATENATE(N9,O9,P9," ",Q9)</f>
        <v>C0DLCIE5(3..6)[0:6] -</v>
      </c>
    </row>
    <row r="10" customFormat="false" ht="15" hidden="false" customHeight="false" outlineLevel="0" collapsed="false">
      <c r="A10" s="9"/>
      <c r="B10" s="9"/>
      <c r="C10" s="9"/>
      <c r="D10" s="21" t="n">
        <v>3</v>
      </c>
      <c r="E10" s="22" t="s">
        <v>16</v>
      </c>
      <c r="F10" s="22"/>
      <c r="G10" s="22" t="n">
        <v>0</v>
      </c>
      <c r="H10" s="22" t="n">
        <v>0</v>
      </c>
      <c r="I10" s="22"/>
      <c r="J10" s="22"/>
      <c r="K10" s="22" t="n">
        <v>0</v>
      </c>
      <c r="L10" s="22" t="n">
        <v>0</v>
      </c>
      <c r="M10" s="22"/>
      <c r="N10" s="22" t="str">
        <f aca="false">UPPER(E10)</f>
        <v>CMAQSEAD</v>
      </c>
      <c r="O10" s="22" t="str">
        <f aca="false">IF(H10=1,CONCATENATE("(",I10+1,"..",J10,")"),"")</f>
        <v/>
      </c>
      <c r="P10" s="22" t="str">
        <f aca="false">IF(ISNUMBER(F10),CONCATENATE("[",G10,":",F10,"]"),"")</f>
        <v/>
      </c>
      <c r="Q10" s="23" t="str">
        <f aca="false">IF(AND(L10 &lt;&gt; 1,D10 &lt; D11),IF(K10 = 1,"_","-"),"")</f>
        <v/>
      </c>
      <c r="R10" s="24"/>
      <c r="S10" s="25" t="str">
        <f aca="false">CONCATENATE(N10,O10,P10," ",Q10)</f>
        <v>CMAQSEAD </v>
      </c>
    </row>
    <row r="11" customFormat="false" ht="15" hidden="false" customHeight="false" outlineLevel="0" collapsed="false">
      <c r="A11" s="9"/>
      <c r="B11" s="9"/>
      <c r="C11" s="9" t="s">
        <v>17</v>
      </c>
      <c r="D11" s="11" t="n">
        <v>1</v>
      </c>
      <c r="E11" s="12" t="s">
        <v>19</v>
      </c>
      <c r="F11" s="12" t="n">
        <v>6</v>
      </c>
      <c r="G11" s="12" t="n">
        <v>0</v>
      </c>
      <c r="H11" s="12" t="n">
        <v>1</v>
      </c>
      <c r="I11" s="12" t="n">
        <v>0</v>
      </c>
      <c r="J11" s="12" t="n">
        <v>2</v>
      </c>
      <c r="K11" s="12" t="n">
        <v>1</v>
      </c>
      <c r="L11" s="12" t="n">
        <v>0</v>
      </c>
      <c r="M11" s="12"/>
      <c r="N11" s="12" t="str">
        <f aca="false">UPPER(E11)</f>
        <v>C0DLCIE3</v>
      </c>
      <c r="O11" s="12" t="str">
        <f aca="false">IF(H11=1,CONCATENATE("(",I11+1,"..",J11,")"),"")</f>
        <v>(1..2)</v>
      </c>
      <c r="P11" s="12" t="str">
        <f aca="false">IF(ISNUMBER(F11),CONCATENATE("[",G11,":",F11,"]"),"")</f>
        <v>[0:6]</v>
      </c>
      <c r="Q11" s="13" t="str">
        <f aca="false">IF(AND(L11 &lt;&gt; 1,D11 &lt; D12),IF(K11 = 1,"_","-"),"")</f>
        <v>_</v>
      </c>
      <c r="R11" s="14"/>
      <c r="S11" s="20" t="str">
        <f aca="false">CONCATENATE(N11,O11,P11," ",Q11)</f>
        <v>C0DLCIE3(1..2)[0:6] _</v>
      </c>
    </row>
    <row r="12" customFormat="false" ht="15" hidden="false" customHeight="false" outlineLevel="0" collapsed="false">
      <c r="A12" s="9"/>
      <c r="B12" s="9"/>
      <c r="C12" s="9"/>
      <c r="D12" s="16" t="n">
        <v>2</v>
      </c>
      <c r="E12" s="17" t="s">
        <v>19</v>
      </c>
      <c r="F12" s="17" t="n">
        <v>6</v>
      </c>
      <c r="G12" s="17" t="n">
        <v>0</v>
      </c>
      <c r="H12" s="17" t="n">
        <v>1</v>
      </c>
      <c r="I12" s="17" t="n">
        <v>2</v>
      </c>
      <c r="J12" s="17" t="n">
        <v>6</v>
      </c>
      <c r="K12" s="17" t="n">
        <v>0</v>
      </c>
      <c r="L12" s="17" t="n">
        <v>0</v>
      </c>
      <c r="M12" s="0"/>
      <c r="N12" s="17" t="str">
        <f aca="false">UPPER(E12)</f>
        <v>C0DLCIE3</v>
      </c>
      <c r="O12" s="17" t="str">
        <f aca="false">IF(H12=1,CONCATENATE("(",I12+1,"..",J12,")"),"")</f>
        <v>(3..6)</v>
      </c>
      <c r="P12" s="17" t="str">
        <f aca="false">IF(ISNUMBER(F12),CONCATENATE("[",G12,":",F12,"]"),"")</f>
        <v>[0:6]</v>
      </c>
      <c r="Q12" s="18" t="str">
        <f aca="false">IF(AND(L12 &lt;&gt; 1,D12 &lt; D13),IF(K12 = 1,"_","-"),"")</f>
        <v>-</v>
      </c>
      <c r="R12" s="19"/>
      <c r="S12" s="20" t="str">
        <f aca="false">CONCATENATE(N12,O12,P12," ",Q12)</f>
        <v>C0DLCIE3(3..6)[0:6] -</v>
      </c>
    </row>
    <row r="13" customFormat="false" ht="15" hidden="false" customHeight="false" outlineLevel="0" collapsed="false">
      <c r="A13" s="9"/>
      <c r="B13" s="9"/>
      <c r="C13" s="9"/>
      <c r="D13" s="21" t="n">
        <v>3</v>
      </c>
      <c r="E13" s="22" t="s">
        <v>20</v>
      </c>
      <c r="F13" s="22"/>
      <c r="G13" s="22" t="n">
        <v>0</v>
      </c>
      <c r="H13" s="22" t="n">
        <v>0</v>
      </c>
      <c r="I13" s="22"/>
      <c r="J13" s="22"/>
      <c r="K13" s="22" t="n">
        <v>0</v>
      </c>
      <c r="L13" s="22" t="n">
        <v>0</v>
      </c>
      <c r="M13" s="22"/>
      <c r="N13" s="22" t="str">
        <f aca="false">UPPER(E13)</f>
        <v>CMAQSERE</v>
      </c>
      <c r="O13" s="22" t="str">
        <f aca="false">IF(H13=1,CONCATENATE("(",I13+1,"..",J13,")"),"")</f>
        <v/>
      </c>
      <c r="P13" s="22" t="str">
        <f aca="false">IF(ISNUMBER(F13),CONCATENATE("[",G13,":",F13,"]"),"")</f>
        <v/>
      </c>
      <c r="Q13" s="23" t="str">
        <f aca="false">IF(AND(L13 &lt;&gt; 1,D13 &lt; D14),IF(K13 = 1,"_","-"),"")</f>
        <v/>
      </c>
      <c r="R13" s="24"/>
      <c r="S13" s="25" t="str">
        <f aca="false">CONCATENATE(N13,O13,P13," ",Q13)</f>
        <v>CMAQSERE </v>
      </c>
    </row>
    <row r="14" customFormat="false" ht="15" hidden="false" customHeight="false" outlineLevel="0" collapsed="false">
      <c r="A14" s="9"/>
      <c r="B14" s="9" t="n">
        <v>2</v>
      </c>
      <c r="C14" s="9" t="s">
        <v>17</v>
      </c>
      <c r="D14" s="11" t="n">
        <v>1</v>
      </c>
      <c r="E14" s="12" t="s">
        <v>19</v>
      </c>
      <c r="F14" s="12" t="n">
        <v>6</v>
      </c>
      <c r="G14" s="12" t="n">
        <v>0</v>
      </c>
      <c r="H14" s="12" t="n">
        <v>1</v>
      </c>
      <c r="I14" s="12" t="n">
        <v>0</v>
      </c>
      <c r="J14" s="12" t="n">
        <v>2</v>
      </c>
      <c r="K14" s="12" t="n">
        <v>1</v>
      </c>
      <c r="L14" s="12" t="n">
        <v>0</v>
      </c>
      <c r="M14" s="12"/>
      <c r="N14" s="12" t="str">
        <f aca="false">UPPER(E14)</f>
        <v>C0DLCIE3</v>
      </c>
      <c r="O14" s="12" t="str">
        <f aca="false">IF(H14=1,CONCATENATE("(",I14+1,"..",J14,")"),"")</f>
        <v>(1..2)</v>
      </c>
      <c r="P14" s="12" t="str">
        <f aca="false">IF(ISNUMBER(F14),CONCATENATE("[",G14,":",F14,"]"),"")</f>
        <v>[0:6]</v>
      </c>
      <c r="Q14" s="13" t="str">
        <f aca="false">IF(AND(L14 &lt;&gt; 1,D14 &lt; D15),IF(K14 = 1,"_","-"),"")</f>
        <v>_</v>
      </c>
      <c r="R14" s="14"/>
      <c r="S14" s="20" t="str">
        <f aca="false">CONCATENATE(N14,O14,P14," ",Q14)</f>
        <v>C0DLCIE3(1..2)[0:6] _</v>
      </c>
    </row>
    <row r="15" customFormat="false" ht="15" hidden="false" customHeight="false" outlineLevel="0" collapsed="false">
      <c r="A15" s="9"/>
      <c r="B15" s="9"/>
      <c r="C15" s="9"/>
      <c r="D15" s="16" t="n">
        <v>2</v>
      </c>
      <c r="E15" s="17" t="s">
        <v>19</v>
      </c>
      <c r="F15" s="17" t="n">
        <v>6</v>
      </c>
      <c r="G15" s="17" t="n">
        <v>0</v>
      </c>
      <c r="H15" s="17" t="n">
        <v>1</v>
      </c>
      <c r="I15" s="17" t="n">
        <v>2</v>
      </c>
      <c r="J15" s="17" t="n">
        <v>6</v>
      </c>
      <c r="K15" s="17" t="n">
        <v>0</v>
      </c>
      <c r="L15" s="17" t="n">
        <v>0</v>
      </c>
      <c r="M15" s="0"/>
      <c r="N15" s="17" t="str">
        <f aca="false">UPPER(E15)</f>
        <v>C0DLCIE3</v>
      </c>
      <c r="O15" s="17" t="str">
        <f aca="false">IF(H15=1,CONCATENATE("(",I15+1,"..",J15,")"),"")</f>
        <v>(3..6)</v>
      </c>
      <c r="P15" s="17" t="str">
        <f aca="false">IF(ISNUMBER(F15),CONCATENATE("[",G15,":",F15,"]"),"")</f>
        <v>[0:6]</v>
      </c>
      <c r="Q15" s="18" t="str">
        <f aca="false">IF(AND(L15 &lt;&gt; 1,D15 &lt; D16),IF(K15 = 1,"_","-"),"")</f>
        <v>-</v>
      </c>
      <c r="R15" s="19"/>
      <c r="S15" s="20" t="str">
        <f aca="false">CONCATENATE(N15,O15,P15," ",Q15)</f>
        <v>C0DLCIE3(3..6)[0:6] -</v>
      </c>
    </row>
    <row r="16" customFormat="false" ht="15" hidden="false" customHeight="false" outlineLevel="0" collapsed="false">
      <c r="A16" s="9"/>
      <c r="B16" s="9"/>
      <c r="C16" s="9"/>
      <c r="D16" s="21" t="n">
        <v>3</v>
      </c>
      <c r="E16" s="22" t="s">
        <v>20</v>
      </c>
      <c r="F16" s="22"/>
      <c r="G16" s="22" t="n">
        <v>0</v>
      </c>
      <c r="H16" s="22" t="n">
        <v>0</v>
      </c>
      <c r="I16" s="22"/>
      <c r="J16" s="22"/>
      <c r="K16" s="22" t="n">
        <v>0</v>
      </c>
      <c r="L16" s="22" t="n">
        <v>0</v>
      </c>
      <c r="M16" s="22"/>
      <c r="N16" s="22" t="str">
        <f aca="false">UPPER(E16)</f>
        <v>CMAQSERE</v>
      </c>
      <c r="O16" s="22" t="str">
        <f aca="false">IF(H16=1,CONCATENATE("(",I16+1,"..",J16,")"),"")</f>
        <v/>
      </c>
      <c r="P16" s="22" t="str">
        <f aca="false">IF(ISNUMBER(F16),CONCATENATE("[",G16,":",F16,"]"),"")</f>
        <v/>
      </c>
      <c r="Q16" s="23" t="str">
        <f aca="false">IF(AND(L16 &lt;&gt; 1,D16 &lt; D17),IF(K16 = 1,"_","-"),"")</f>
        <v/>
      </c>
      <c r="R16" s="24"/>
      <c r="S16" s="25" t="str">
        <f aca="false">CONCATENATE(N16,O16,P16," ",Q16)</f>
        <v>CMAQSERE </v>
      </c>
    </row>
    <row r="17" customFormat="false" ht="15" hidden="false" customHeight="false" outlineLevel="0" collapsed="false">
      <c r="A17" s="9"/>
      <c r="B17" s="10" t="n">
        <v>7</v>
      </c>
      <c r="C17" s="10" t="s">
        <v>14</v>
      </c>
      <c r="D17" s="11" t="n">
        <v>1</v>
      </c>
      <c r="E17" s="12" t="s">
        <v>15</v>
      </c>
      <c r="F17" s="12" t="n">
        <v>6</v>
      </c>
      <c r="G17" s="12" t="n">
        <v>0</v>
      </c>
      <c r="H17" s="12" t="n">
        <v>1</v>
      </c>
      <c r="I17" s="12" t="n">
        <v>0</v>
      </c>
      <c r="J17" s="12" t="n">
        <v>2</v>
      </c>
      <c r="K17" s="12" t="n">
        <v>1</v>
      </c>
      <c r="L17" s="12" t="n">
        <v>0</v>
      </c>
      <c r="M17" s="12"/>
      <c r="N17" s="12" t="str">
        <f aca="false">UPPER(E17)</f>
        <v>C0DLCIER</v>
      </c>
      <c r="O17" s="12" t="str">
        <f aca="false">IF(H17=1,CONCATENATE("(",I17+1,"..",J17,")"),"")</f>
        <v>(1..2)</v>
      </c>
      <c r="P17" s="12" t="str">
        <f aca="false">IF(ISNUMBER(F17),CONCATENATE("[",G17,":",F17,"]"),"")</f>
        <v>[0:6]</v>
      </c>
      <c r="Q17" s="13" t="str">
        <f aca="false">IF(AND(L17 &lt;&gt; 1,D17 &lt; D18),IF(K17 = 1,"_","-"),"")</f>
        <v>_</v>
      </c>
      <c r="R17" s="14"/>
      <c r="S17" s="20" t="str">
        <f aca="false">CONCATENATE(N17,O17,P17," ",Q17)</f>
        <v>C0DLCIER(1..2)[0:6] _</v>
      </c>
    </row>
    <row r="18" customFormat="false" ht="15" hidden="false" customHeight="false" outlineLevel="0" collapsed="false">
      <c r="A18" s="9"/>
      <c r="B18" s="9"/>
      <c r="C18" s="9"/>
      <c r="D18" s="16" t="n">
        <v>2</v>
      </c>
      <c r="E18" s="17" t="s">
        <v>21</v>
      </c>
      <c r="F18" s="17" t="n">
        <v>4</v>
      </c>
      <c r="G18" s="17" t="n">
        <v>0</v>
      </c>
      <c r="H18" s="17" t="n">
        <v>0</v>
      </c>
      <c r="I18" s="0"/>
      <c r="J18" s="0"/>
      <c r="K18" s="17" t="n">
        <v>0</v>
      </c>
      <c r="L18" s="17" t="n">
        <v>1</v>
      </c>
      <c r="M18" s="0"/>
      <c r="N18" s="17" t="str">
        <f aca="false">UPPER(E18)</f>
        <v>CMALCSBM</v>
      </c>
      <c r="O18" s="17" t="str">
        <f aca="false">IF(H18=1,CONCATENATE("(",I18+1,"..",J18,")"),"")</f>
        <v/>
      </c>
      <c r="P18" s="17" t="str">
        <f aca="false">IF(ISNUMBER(F18),CONCATENATE("[",G18,":",F18,"]"),"")</f>
        <v>[0:4]</v>
      </c>
      <c r="Q18" s="18" t="str">
        <f aca="false">IF(AND(L18 &lt;&gt; 1,D18 &lt; D19),IF(K18 = 1,"_","-"),"")</f>
        <v/>
      </c>
      <c r="R18" s="19"/>
      <c r="S18" s="20" t="str">
        <f aca="false">CONCATENATE(N18,O18,P18," ",Q18)</f>
        <v>CMALCSBM[0:4] </v>
      </c>
    </row>
    <row r="19" customFormat="false" ht="15" hidden="false" customHeight="false" outlineLevel="0" collapsed="false">
      <c r="A19" s="9"/>
      <c r="B19" s="9"/>
      <c r="C19" s="9"/>
      <c r="D19" s="16" t="n">
        <v>3</v>
      </c>
      <c r="E19" s="17" t="s">
        <v>22</v>
      </c>
      <c r="F19" s="0"/>
      <c r="G19" s="17" t="n">
        <v>0</v>
      </c>
      <c r="H19" s="17" t="n">
        <v>0</v>
      </c>
      <c r="I19" s="0"/>
      <c r="J19" s="0"/>
      <c r="K19" s="17" t="n">
        <v>0</v>
      </c>
      <c r="L19" s="17" t="n">
        <v>1</v>
      </c>
      <c r="M19" s="0"/>
      <c r="N19" s="17" t="str">
        <f aca="false">UPPER(E19)</f>
        <v>C43LECA</v>
      </c>
      <c r="O19" s="17" t="str">
        <f aca="false">IF(H19=1,CONCATENATE("(",I19+1,"..",J19,")"),"")</f>
        <v/>
      </c>
      <c r="P19" s="17" t="str">
        <f aca="false">IF(ISNUMBER(F19),CONCATENATE("[",G19,":",F19,"]"),"")</f>
        <v/>
      </c>
      <c r="Q19" s="18" t="str">
        <f aca="false">IF(AND(L19 &lt;&gt; 1,D19 &lt; D20),IF(K19 = 1,"_","-"),"")</f>
        <v/>
      </c>
      <c r="R19" s="19"/>
      <c r="S19" s="20" t="str">
        <f aca="false">CONCATENATE(N19,O19,P19," ",Q19)</f>
        <v>C43LECA </v>
      </c>
    </row>
    <row r="20" customFormat="false" ht="15" hidden="false" customHeight="false" outlineLevel="0" collapsed="false">
      <c r="A20" s="9"/>
      <c r="B20" s="9"/>
      <c r="C20" s="9"/>
      <c r="D20" s="16" t="n">
        <v>4</v>
      </c>
      <c r="E20" s="17" t="s">
        <v>23</v>
      </c>
      <c r="F20" s="0"/>
      <c r="G20" s="17" t="n">
        <v>0</v>
      </c>
      <c r="H20" s="17" t="n">
        <v>0</v>
      </c>
      <c r="I20" s="0"/>
      <c r="J20" s="0"/>
      <c r="K20" s="17" t="n">
        <v>0</v>
      </c>
      <c r="L20" s="17" t="n">
        <v>1</v>
      </c>
      <c r="M20" s="0"/>
      <c r="N20" s="17" t="str">
        <f aca="false">UPPER(E20)</f>
        <v>C43LCOME</v>
      </c>
      <c r="O20" s="17" t="str">
        <f aca="false">IF(H20=1,CONCATENATE("(",I20+1,"..",J20,")"),"")</f>
        <v/>
      </c>
      <c r="P20" s="17" t="str">
        <f aca="false">IF(ISNUMBER(F20),CONCATENATE("[",G20,":",F20,"]"),"")</f>
        <v/>
      </c>
      <c r="Q20" s="18" t="str">
        <f aca="false">IF(AND(L20 &lt;&gt; 1,D20 &lt; D21),IF(K20 = 1,"_","-"),"")</f>
        <v/>
      </c>
      <c r="R20" s="19"/>
      <c r="S20" s="20" t="str">
        <f aca="false">CONCATENATE(N20,O20,P20," ",Q20)</f>
        <v>C43LCOME </v>
      </c>
    </row>
    <row r="21" customFormat="false" ht="15" hidden="false" customHeight="false" outlineLevel="0" collapsed="false">
      <c r="A21" s="9"/>
      <c r="B21" s="9"/>
      <c r="C21" s="9"/>
      <c r="D21" s="16" t="n">
        <v>5</v>
      </c>
      <c r="E21" s="17" t="s">
        <v>24</v>
      </c>
      <c r="F21" s="0"/>
      <c r="G21" s="17" t="n">
        <v>0</v>
      </c>
      <c r="H21" s="17" t="n">
        <v>0</v>
      </c>
      <c r="I21" s="0"/>
      <c r="J21" s="0"/>
      <c r="K21" s="17" t="n">
        <v>0</v>
      </c>
      <c r="L21" s="17" t="n">
        <v>1</v>
      </c>
      <c r="M21" s="0"/>
      <c r="N21" s="17" t="str">
        <f aca="false">UPPER(E21)</f>
        <v>C43CCHEC</v>
      </c>
      <c r="O21" s="17" t="str">
        <f aca="false">IF(H21=1,CONCATENATE("(",I21+1,"..",J21,")"),"")</f>
        <v/>
      </c>
      <c r="P21" s="17" t="str">
        <f aca="false">IF(ISNUMBER(F21),CONCATENATE("[",G21,":",F21,"]"),"")</f>
        <v/>
      </c>
      <c r="Q21" s="18" t="str">
        <f aca="false">IF(AND(L21 &lt;&gt; 1,D21 &lt; D22),IF(K21 = 1,"_","-"),"")</f>
        <v/>
      </c>
      <c r="R21" s="19"/>
      <c r="S21" s="20" t="str">
        <f aca="false">CONCATENATE(N21,O21,P21," ",Q21)</f>
        <v>C43CCHEC </v>
      </c>
    </row>
    <row r="22" customFormat="false" ht="15" hidden="false" customHeight="false" outlineLevel="0" collapsed="false">
      <c r="A22" s="9"/>
      <c r="B22" s="9"/>
      <c r="C22" s="9"/>
      <c r="D22" s="16" t="n">
        <v>6</v>
      </c>
      <c r="E22" s="17" t="s">
        <v>25</v>
      </c>
      <c r="F22" s="0"/>
      <c r="G22" s="17" t="n">
        <v>0</v>
      </c>
      <c r="H22" s="17" t="n">
        <v>0</v>
      </c>
      <c r="I22" s="0"/>
      <c r="J22" s="0"/>
      <c r="K22" s="17" t="n">
        <v>0</v>
      </c>
      <c r="L22" s="17" t="n">
        <v>0</v>
      </c>
      <c r="M22" s="0"/>
      <c r="N22" s="17" t="str">
        <f aca="false">UPPER(E22)</f>
        <v>CMACTERM</v>
      </c>
      <c r="O22" s="17" t="str">
        <f aca="false">IF(H22=1,CONCATENATE("(",I22+1,"..",J22,")"),"")</f>
        <v/>
      </c>
      <c r="P22" s="17" t="str">
        <f aca="false">IF(ISNUMBER(F22),CONCATENATE("[",G22,":",F22,"]"),"")</f>
        <v/>
      </c>
      <c r="Q22" s="18" t="str">
        <f aca="false">IF(AND(L22 &lt;&gt; 1,D22 &lt; D23),IF(K22 = 1,"_","-"),"")</f>
        <v>-</v>
      </c>
      <c r="R22" s="19"/>
      <c r="S22" s="20" t="str">
        <f aca="false">CONCATENATE(N22,O22,P22," ",Q22)</f>
        <v>CMACTERM -</v>
      </c>
    </row>
    <row r="23" customFormat="false" ht="15" hidden="false" customHeight="false" outlineLevel="0" collapsed="false">
      <c r="A23" s="9"/>
      <c r="B23" s="9"/>
      <c r="C23" s="9"/>
      <c r="D23" s="21" t="n">
        <v>7</v>
      </c>
      <c r="E23" s="22" t="s">
        <v>16</v>
      </c>
      <c r="F23" s="22"/>
      <c r="G23" s="22" t="n">
        <v>0</v>
      </c>
      <c r="H23" s="22" t="n">
        <v>0</v>
      </c>
      <c r="I23" s="22"/>
      <c r="J23" s="22"/>
      <c r="K23" s="22" t="n">
        <v>0</v>
      </c>
      <c r="L23" s="22" t="n">
        <v>0</v>
      </c>
      <c r="M23" s="22"/>
      <c r="N23" s="22" t="str">
        <f aca="false">UPPER(E23)</f>
        <v>CMAQSEAD</v>
      </c>
      <c r="O23" s="22" t="str">
        <f aca="false">IF(H23=1,CONCATENATE("(",I23+1,"..",J23,")"),"")</f>
        <v/>
      </c>
      <c r="P23" s="22" t="str">
        <f aca="false">IF(ISNUMBER(F23),CONCATENATE("[",G23,":",F23,"]"),"")</f>
        <v/>
      </c>
      <c r="Q23" s="23" t="str">
        <f aca="false">IF(AND(L23 &lt;&gt; 1,D23 &lt; D24),IF(K23 = 1,"_","-"),"")</f>
        <v/>
      </c>
      <c r="R23" s="24"/>
      <c r="S23" s="25" t="str">
        <f aca="false">CONCATENATE(N23,O23,P23," ",Q23)</f>
        <v>CMAQSEAD </v>
      </c>
    </row>
    <row r="24" customFormat="false" ht="15" hidden="false" customHeight="false" outlineLevel="0" collapsed="false">
      <c r="A24" s="9"/>
      <c r="B24" s="10" t="n">
        <v>13</v>
      </c>
      <c r="C24" s="10" t="s">
        <v>14</v>
      </c>
      <c r="D24" s="11" t="n">
        <v>1</v>
      </c>
      <c r="E24" s="12" t="s">
        <v>15</v>
      </c>
      <c r="F24" s="12" t="n">
        <v>6</v>
      </c>
      <c r="G24" s="12" t="n">
        <v>0</v>
      </c>
      <c r="H24" s="12" t="n">
        <v>1</v>
      </c>
      <c r="I24" s="12" t="n">
        <v>0</v>
      </c>
      <c r="J24" s="12" t="n">
        <v>2</v>
      </c>
      <c r="K24" s="12" t="n">
        <v>1</v>
      </c>
      <c r="L24" s="12" t="n">
        <v>0</v>
      </c>
      <c r="M24" s="12"/>
      <c r="N24" s="12" t="str">
        <f aca="false">UPPER(E24)</f>
        <v>C0DLCIER</v>
      </c>
      <c r="O24" s="12" t="str">
        <f aca="false">IF(H24=1,CONCATENATE("(",I24+1,"..",J24,")"),"")</f>
        <v>(1..2)</v>
      </c>
      <c r="P24" s="12" t="str">
        <f aca="false">IF(ISNUMBER(F24),CONCATENATE("[",G24,":",F24,"]"),"")</f>
        <v>[0:6]</v>
      </c>
      <c r="Q24" s="13" t="str">
        <f aca="false">IF(AND(L24 &lt;&gt; 1,D24 &lt; D25),IF(K24 = 1,"_","-"),"")</f>
        <v>_</v>
      </c>
      <c r="R24" s="14"/>
      <c r="S24" s="20" t="str">
        <f aca="false">CONCATENATE(N24,O24,P24," ",Q24)</f>
        <v>C0DLCIER(1..2)[0:6] _</v>
      </c>
    </row>
    <row r="25" customFormat="false" ht="15" hidden="false" customHeight="false" outlineLevel="0" collapsed="false">
      <c r="A25" s="9"/>
      <c r="B25" s="9"/>
      <c r="C25" s="9"/>
      <c r="D25" s="16" t="n">
        <v>2</v>
      </c>
      <c r="E25" s="17" t="s">
        <v>26</v>
      </c>
      <c r="F25" s="17" t="n">
        <v>4</v>
      </c>
      <c r="G25" s="17" t="n">
        <v>0</v>
      </c>
      <c r="H25" s="17" t="n">
        <v>0</v>
      </c>
      <c r="I25" s="0"/>
      <c r="J25" s="0"/>
      <c r="K25" s="17" t="n">
        <v>0</v>
      </c>
      <c r="L25" s="17" t="n">
        <v>1</v>
      </c>
      <c r="M25" s="0"/>
      <c r="N25" s="17" t="str">
        <f aca="false">UPPER(E25)</f>
        <v>CMALCSBM</v>
      </c>
      <c r="O25" s="17" t="str">
        <f aca="false">IF(H25=1,CONCATENATE("(",I25+1,"..",J25,")"),"")</f>
        <v/>
      </c>
      <c r="P25" s="17" t="str">
        <f aca="false">IF(ISNUMBER(F25),CONCATENATE("[",G25,":",F25,"]"),"")</f>
        <v>[0:4]</v>
      </c>
      <c r="Q25" s="18" t="str">
        <f aca="false">IF(AND(L25 &lt;&gt; 1,D25 &lt; D26),IF(K25 = 1,"_","-"),"")</f>
        <v/>
      </c>
      <c r="R25" s="19"/>
      <c r="S25" s="20" t="str">
        <f aca="false">CONCATENATE(N25,O25,P25," ",Q25)</f>
        <v>CMALCSBM[0:4] </v>
      </c>
    </row>
    <row r="26" customFormat="false" ht="15" hidden="false" customHeight="false" outlineLevel="0" collapsed="false">
      <c r="A26" s="9"/>
      <c r="B26" s="9"/>
      <c r="C26" s="9"/>
      <c r="D26" s="16" t="n">
        <v>3</v>
      </c>
      <c r="E26" s="17" t="s">
        <v>15</v>
      </c>
      <c r="F26" s="17" t="n">
        <v>6</v>
      </c>
      <c r="G26" s="17" t="n">
        <v>0</v>
      </c>
      <c r="H26" s="17" t="n">
        <v>1</v>
      </c>
      <c r="I26" s="17" t="n">
        <v>2</v>
      </c>
      <c r="J26" s="17" t="n">
        <v>6</v>
      </c>
      <c r="K26" s="17" t="n">
        <v>0</v>
      </c>
      <c r="L26" s="17" t="n">
        <v>0</v>
      </c>
      <c r="M26" s="0"/>
      <c r="N26" s="17" t="str">
        <f aca="false">UPPER(E26)</f>
        <v>C0DLCIER</v>
      </c>
      <c r="O26" s="17" t="str">
        <f aca="false">IF(H26=1,CONCATENATE("(",I26+1,"..",J26,")"),"")</f>
        <v>(3..6)</v>
      </c>
      <c r="P26" s="17" t="str">
        <f aca="false">IF(ISNUMBER(F26),CONCATENATE("[",G26,":",F26,"]"),"")</f>
        <v>[0:6]</v>
      </c>
      <c r="Q26" s="18" t="str">
        <f aca="false">IF(AND(L26 &lt;&gt; 1,D26 &lt; D27),IF(K26 = 1,"_","-"),"")</f>
        <v>-</v>
      </c>
      <c r="R26" s="19"/>
      <c r="S26" s="20" t="str">
        <f aca="false">CONCATENATE(N26,O26,P26," ",Q26)</f>
        <v>C0DLCIER(3..6)[0:6] -</v>
      </c>
    </row>
    <row r="27" customFormat="false" ht="15" hidden="false" customHeight="false" outlineLevel="0" collapsed="false">
      <c r="A27" s="9"/>
      <c r="B27" s="9"/>
      <c r="C27" s="9"/>
      <c r="D27" s="21" t="n">
        <v>4</v>
      </c>
      <c r="E27" s="22" t="s">
        <v>16</v>
      </c>
      <c r="F27" s="22"/>
      <c r="G27" s="22" t="n">
        <v>0</v>
      </c>
      <c r="H27" s="22" t="n">
        <v>0</v>
      </c>
      <c r="I27" s="22"/>
      <c r="J27" s="22"/>
      <c r="K27" s="22" t="n">
        <v>0</v>
      </c>
      <c r="L27" s="22" t="n">
        <v>0</v>
      </c>
      <c r="M27" s="22"/>
      <c r="N27" s="22" t="str">
        <f aca="false">UPPER(E27)</f>
        <v>CMAQSEAD</v>
      </c>
      <c r="O27" s="22" t="str">
        <f aca="false">IF(H27=1,CONCATENATE("(",I27+1,"..",J27,")"),"")</f>
        <v/>
      </c>
      <c r="P27" s="22" t="str">
        <f aca="false">IF(ISNUMBER(F27),CONCATENATE("[",G27,":",F27,"]"),"")</f>
        <v/>
      </c>
      <c r="Q27" s="23" t="str">
        <f aca="false">IF(AND(L27 &lt;&gt; 1,D27 &lt; D28),IF(K27 = 1,"_","-"),"")</f>
        <v/>
      </c>
      <c r="R27" s="24"/>
      <c r="S27" s="25" t="str">
        <f aca="false">CONCATENATE(N27,O27,P27," ",Q27)</f>
        <v>CMAQSEAD </v>
      </c>
    </row>
    <row r="28" customFormat="false" ht="15" hidden="false" customHeight="false" outlineLevel="0" collapsed="false">
      <c r="A28" s="9"/>
      <c r="B28" s="10" t="n">
        <v>23</v>
      </c>
      <c r="C28" s="10" t="s">
        <v>14</v>
      </c>
      <c r="D28" s="16" t="n">
        <v>1</v>
      </c>
      <c r="E28" s="17" t="s">
        <v>15</v>
      </c>
      <c r="F28" s="17" t="n">
        <v>4</v>
      </c>
      <c r="G28" s="17" t="n">
        <v>0</v>
      </c>
      <c r="H28" s="17" t="n">
        <v>1</v>
      </c>
      <c r="I28" s="17" t="n">
        <v>0</v>
      </c>
      <c r="J28" s="17" t="n">
        <v>2</v>
      </c>
      <c r="K28" s="17" t="n">
        <v>1</v>
      </c>
      <c r="L28" s="17" t="n">
        <v>0</v>
      </c>
      <c r="M28" s="0"/>
      <c r="N28" s="17" t="str">
        <f aca="false">UPPER(E28)</f>
        <v>C0DLCIER</v>
      </c>
      <c r="O28" s="17" t="str">
        <f aca="false">IF(H28=1,CONCATENATE("(",I28+1,"..",J28,")"),"")</f>
        <v>(1..2)</v>
      </c>
      <c r="P28" s="17" t="str">
        <f aca="false">IF(ISNUMBER(F28),CONCATENATE("[",G28,":",F28,"]"),"")</f>
        <v>[0:4]</v>
      </c>
      <c r="Q28" s="18" t="str">
        <f aca="false">IF(AND(L28 &lt;&gt; 1,D28 &lt; D29),IF(K28 = 1,"_","-"),"")</f>
        <v>_</v>
      </c>
      <c r="R28" s="19"/>
      <c r="S28" s="20" t="str">
        <f aca="false">CONCATENATE(N28,O28,P28," ",Q28)</f>
        <v>C0DLCIER(1..2)[0:4] _</v>
      </c>
    </row>
    <row r="29" customFormat="false" ht="15" hidden="false" customHeight="false" outlineLevel="0" collapsed="false">
      <c r="A29" s="9"/>
      <c r="B29" s="9"/>
      <c r="C29" s="9"/>
      <c r="D29" s="16" t="n">
        <v>2</v>
      </c>
      <c r="E29" s="17" t="s">
        <v>21</v>
      </c>
      <c r="F29" s="17" t="n">
        <v>4</v>
      </c>
      <c r="G29" s="17" t="n">
        <v>0</v>
      </c>
      <c r="H29" s="17" t="n">
        <v>0</v>
      </c>
      <c r="I29" s="0"/>
      <c r="J29" s="0"/>
      <c r="K29" s="17" t="n">
        <v>0</v>
      </c>
      <c r="L29" s="17" t="n">
        <v>1</v>
      </c>
      <c r="M29" s="0"/>
      <c r="N29" s="17" t="str">
        <f aca="false">UPPER(E29)</f>
        <v>CMALCSBM</v>
      </c>
      <c r="O29" s="17" t="str">
        <f aca="false">IF(H29=1,CONCATENATE("(",I29+1,"..",J29,")"),"")</f>
        <v/>
      </c>
      <c r="P29" s="17" t="str">
        <f aca="false">IF(ISNUMBER(F29),CONCATENATE("[",G29,":",F29,"]"),"")</f>
        <v>[0:4]</v>
      </c>
      <c r="Q29" s="18" t="str">
        <f aca="false">IF(AND(L29 &lt;&gt; 1,D29 &lt; D30),IF(K29 = 1,"_","-"),"")</f>
        <v/>
      </c>
      <c r="R29" s="19"/>
      <c r="S29" s="20" t="str">
        <f aca="false">CONCATENATE(N29,O29,P29," ",Q29)</f>
        <v>CMALCSBM[0:4] </v>
      </c>
    </row>
    <row r="30" customFormat="false" ht="15" hidden="false" customHeight="false" outlineLevel="0" collapsed="false">
      <c r="A30" s="9"/>
      <c r="B30" s="9"/>
      <c r="C30" s="9"/>
      <c r="D30" s="16" t="n">
        <v>3</v>
      </c>
      <c r="E30" s="17" t="s">
        <v>22</v>
      </c>
      <c r="F30" s="0"/>
      <c r="G30" s="17" t="n">
        <v>0</v>
      </c>
      <c r="H30" s="17" t="n">
        <v>0</v>
      </c>
      <c r="I30" s="0"/>
      <c r="J30" s="0"/>
      <c r="K30" s="17" t="n">
        <v>0</v>
      </c>
      <c r="L30" s="17" t="n">
        <v>1</v>
      </c>
      <c r="M30" s="0"/>
      <c r="N30" s="17" t="str">
        <f aca="false">UPPER(E30)</f>
        <v>C43LECA</v>
      </c>
      <c r="O30" s="17" t="str">
        <f aca="false">IF(H30=1,CONCATENATE("(",I30+1,"..",J30,")"),"")</f>
        <v/>
      </c>
      <c r="P30" s="17" t="str">
        <f aca="false">IF(ISNUMBER(F30),CONCATENATE("[",G30,":",F30,"]"),"")</f>
        <v/>
      </c>
      <c r="Q30" s="18" t="str">
        <f aca="false">IF(AND(L30 &lt;&gt; 1,D30 &lt; D31),IF(K30 = 1,"_","-"),"")</f>
        <v/>
      </c>
      <c r="R30" s="19"/>
      <c r="S30" s="20" t="str">
        <f aca="false">CONCATENATE(N30,O30,P30," ",Q30)</f>
        <v>C43LECA </v>
      </c>
    </row>
    <row r="31" customFormat="false" ht="15" hidden="false" customHeight="false" outlineLevel="0" collapsed="false">
      <c r="A31" s="9"/>
      <c r="B31" s="9"/>
      <c r="C31" s="9"/>
      <c r="D31" s="16" t="n">
        <v>4</v>
      </c>
      <c r="E31" s="17" t="s">
        <v>23</v>
      </c>
      <c r="F31" s="0"/>
      <c r="G31" s="17" t="n">
        <v>0</v>
      </c>
      <c r="H31" s="17" t="n">
        <v>0</v>
      </c>
      <c r="I31" s="0"/>
      <c r="J31" s="0"/>
      <c r="K31" s="17" t="n">
        <v>0</v>
      </c>
      <c r="L31" s="17" t="n">
        <v>1</v>
      </c>
      <c r="M31" s="0"/>
      <c r="N31" s="17" t="str">
        <f aca="false">UPPER(E31)</f>
        <v>C43LCOME</v>
      </c>
      <c r="O31" s="17" t="str">
        <f aca="false">IF(H31=1,CONCATENATE("(",I31+1,"..",J31,")"),"")</f>
        <v/>
      </c>
      <c r="P31" s="17" t="str">
        <f aca="false">IF(ISNUMBER(F31),CONCATENATE("[",G31,":",F31,"]"),"")</f>
        <v/>
      </c>
      <c r="Q31" s="18" t="str">
        <f aca="false">IF(AND(L31 &lt;&gt; 1,D31 &lt; D32),IF(K31 = 1,"_","-"),"")</f>
        <v/>
      </c>
      <c r="R31" s="19"/>
      <c r="S31" s="20" t="str">
        <f aca="false">CONCATENATE(N31,O31,P31," ",Q31)</f>
        <v>C43LCOME </v>
      </c>
    </row>
    <row r="32" customFormat="false" ht="15" hidden="false" customHeight="false" outlineLevel="0" collapsed="false">
      <c r="A32" s="9"/>
      <c r="B32" s="9"/>
      <c r="C32" s="9"/>
      <c r="D32" s="16" t="n">
        <v>5</v>
      </c>
      <c r="E32" s="17" t="s">
        <v>24</v>
      </c>
      <c r="F32" s="0"/>
      <c r="G32" s="17" t="n">
        <v>0</v>
      </c>
      <c r="H32" s="17" t="n">
        <v>0</v>
      </c>
      <c r="I32" s="0"/>
      <c r="J32" s="0"/>
      <c r="K32" s="17" t="n">
        <v>0</v>
      </c>
      <c r="L32" s="17" t="n">
        <v>1</v>
      </c>
      <c r="M32" s="0"/>
      <c r="N32" s="17" t="str">
        <f aca="false">UPPER(E32)</f>
        <v>C43CCHEC</v>
      </c>
      <c r="O32" s="17" t="str">
        <f aca="false">IF(H32=1,CONCATENATE("(",I32+1,"..",J32,")"),"")</f>
        <v/>
      </c>
      <c r="P32" s="17" t="str">
        <f aca="false">IF(ISNUMBER(F32),CONCATENATE("[",G32,":",F32,"]"),"")</f>
        <v/>
      </c>
      <c r="Q32" s="18" t="str">
        <f aca="false">IF(AND(L32 &lt;&gt; 1,D32 &lt; D33),IF(K32 = 1,"_","-"),"")</f>
        <v/>
      </c>
      <c r="R32" s="19"/>
      <c r="S32" s="20" t="str">
        <f aca="false">CONCATENATE(N32,O32,P32," ",Q32)</f>
        <v>C43CCHEC </v>
      </c>
    </row>
    <row r="33" customFormat="false" ht="15" hidden="false" customHeight="false" outlineLevel="0" collapsed="false">
      <c r="A33" s="9"/>
      <c r="B33" s="9"/>
      <c r="C33" s="9"/>
      <c r="D33" s="16" t="n">
        <v>6</v>
      </c>
      <c r="E33" s="17" t="s">
        <v>25</v>
      </c>
      <c r="F33" s="0"/>
      <c r="G33" s="17" t="n">
        <v>0</v>
      </c>
      <c r="H33" s="17" t="n">
        <v>0</v>
      </c>
      <c r="I33" s="0"/>
      <c r="J33" s="0"/>
      <c r="K33" s="17" t="n">
        <v>0</v>
      </c>
      <c r="L33" s="17" t="n">
        <v>0</v>
      </c>
      <c r="M33" s="0"/>
      <c r="N33" s="17" t="str">
        <f aca="false">UPPER(E33)</f>
        <v>CMACTERM</v>
      </c>
      <c r="O33" s="17" t="str">
        <f aca="false">IF(H33=1,CONCATENATE("(",I33+1,"..",J33,")"),"")</f>
        <v/>
      </c>
      <c r="P33" s="17" t="str">
        <f aca="false">IF(ISNUMBER(F33),CONCATENATE("[",G33,":",F33,"]"),"")</f>
        <v/>
      </c>
      <c r="Q33" s="18" t="str">
        <f aca="false">IF(AND(L33 &lt;&gt; 1,D33 &lt; D34),IF(K33 = 1,"_","-"),"")</f>
        <v>-</v>
      </c>
      <c r="R33" s="19"/>
      <c r="S33" s="20" t="str">
        <f aca="false">CONCATENATE(N33,O33,P33," ",Q33)</f>
        <v>CMACTERM -</v>
      </c>
    </row>
    <row r="34" customFormat="false" ht="15" hidden="false" customHeight="false" outlineLevel="0" collapsed="false">
      <c r="A34" s="9"/>
      <c r="B34" s="9"/>
      <c r="C34" s="9"/>
      <c r="D34" s="21" t="n">
        <v>7</v>
      </c>
      <c r="E34" s="22" t="s">
        <v>16</v>
      </c>
      <c r="F34" s="22"/>
      <c r="G34" s="22" t="n">
        <v>0</v>
      </c>
      <c r="H34" s="22" t="n">
        <v>0</v>
      </c>
      <c r="I34" s="22"/>
      <c r="J34" s="22"/>
      <c r="K34" s="22" t="n">
        <v>0</v>
      </c>
      <c r="L34" s="22" t="n">
        <v>0</v>
      </c>
      <c r="M34" s="22"/>
      <c r="N34" s="22" t="str">
        <f aca="false">UPPER(E34)</f>
        <v>CMAQSEAD</v>
      </c>
      <c r="O34" s="22" t="str">
        <f aca="false">IF(H34=1,CONCATENATE("(",I34+1,"..",J34,")"),"")</f>
        <v/>
      </c>
      <c r="P34" s="22" t="str">
        <f aca="false">IF(ISNUMBER(F34),CONCATENATE("[",G34,":",F34,"]"),"")</f>
        <v/>
      </c>
      <c r="Q34" s="23" t="str">
        <f aca="false">IF(AND(L34 &lt;&gt; 1,D34 &lt; D35),IF(K34 = 1,"_","-"),"")</f>
        <v/>
      </c>
      <c r="R34" s="24"/>
      <c r="S34" s="25" t="str">
        <f aca="false">CONCATENATE(N34,O34,P34," ",Q34)</f>
        <v>CMAQSEAD </v>
      </c>
    </row>
    <row r="35" customFormat="false" ht="15" hidden="false" customHeight="false" outlineLevel="0" collapsed="false">
      <c r="A35" s="9"/>
      <c r="B35" s="10" t="n">
        <v>24</v>
      </c>
      <c r="C35" s="9" t="s">
        <v>14</v>
      </c>
      <c r="D35" s="11" t="n">
        <v>1</v>
      </c>
      <c r="E35" s="12" t="s">
        <v>15</v>
      </c>
      <c r="F35" s="12" t="n">
        <v>6</v>
      </c>
      <c r="G35" s="12" t="n">
        <v>0</v>
      </c>
      <c r="H35" s="12" t="n">
        <v>1</v>
      </c>
      <c r="I35" s="12" t="n">
        <v>0</v>
      </c>
      <c r="J35" s="12" t="n">
        <v>2</v>
      </c>
      <c r="K35" s="12" t="n">
        <v>1</v>
      </c>
      <c r="L35" s="12" t="n">
        <v>0</v>
      </c>
      <c r="M35" s="12"/>
      <c r="N35" s="12" t="str">
        <f aca="false">UPPER(E35)</f>
        <v>C0DLCIER</v>
      </c>
      <c r="O35" s="12" t="str">
        <f aca="false">IF(H35=1,CONCATENATE("(",I35+1,"..",J35,")"),"")</f>
        <v>(1..2)</v>
      </c>
      <c r="P35" s="12" t="str">
        <f aca="false">IF(ISNUMBER(F35),CONCATENATE("[",G35,":",F35,"]"),"")</f>
        <v>[0:6]</v>
      </c>
      <c r="Q35" s="13" t="str">
        <f aca="false">IF(AND(L35 &lt;&gt; 1,D35 &lt; D36),IF(K35 = 1,"_","-"),"")</f>
        <v>_</v>
      </c>
      <c r="R35" s="14"/>
      <c r="S35" s="20" t="str">
        <f aca="false">CONCATENATE(N35,O35,P35," ",Q35)</f>
        <v>C0DLCIER(1..2)[0:6] _</v>
      </c>
    </row>
    <row r="36" customFormat="false" ht="15" hidden="false" customHeight="false" outlineLevel="0" collapsed="false">
      <c r="A36" s="9"/>
      <c r="B36" s="9"/>
      <c r="C36" s="9"/>
      <c r="D36" s="16" t="n">
        <v>2</v>
      </c>
      <c r="E36" s="17" t="s">
        <v>27</v>
      </c>
      <c r="F36" s="17" t="n">
        <v>4</v>
      </c>
      <c r="G36" s="17" t="n">
        <v>0</v>
      </c>
      <c r="H36" s="17" t="n">
        <v>0</v>
      </c>
      <c r="I36" s="0"/>
      <c r="J36" s="0"/>
      <c r="K36" s="17" t="n">
        <v>0</v>
      </c>
      <c r="L36" s="17" t="n">
        <v>0</v>
      </c>
      <c r="M36" s="0"/>
      <c r="N36" s="17" t="str">
        <f aca="false">UPPER(E36)</f>
        <v>CMALCSBC</v>
      </c>
      <c r="O36" s="17" t="str">
        <f aca="false">IF(H36=1,CONCATENATE("(",I36+1,"..",J36,")"),"")</f>
        <v/>
      </c>
      <c r="P36" s="17" t="str">
        <f aca="false">IF(ISNUMBER(F36),CONCATENATE("[",G36,":",F36,"]"),"")</f>
        <v>[0:4]</v>
      </c>
      <c r="Q36" s="18" t="str">
        <f aca="false">IF(AND(L36 &lt;&gt; 1,D36 &lt; D37),IF(K36 = 1,"_","-"),"")</f>
        <v>-</v>
      </c>
      <c r="R36" s="19"/>
      <c r="S36" s="20" t="str">
        <f aca="false">CONCATENATE(N36,O36,P36," ",Q36)</f>
        <v>CMALCSBC[0:4] -</v>
      </c>
    </row>
    <row r="37" customFormat="false" ht="15" hidden="false" customHeight="false" outlineLevel="0" collapsed="false">
      <c r="A37" s="9"/>
      <c r="B37" s="9"/>
      <c r="C37" s="9"/>
      <c r="D37" s="21" t="n">
        <v>3</v>
      </c>
      <c r="E37" s="22" t="s">
        <v>16</v>
      </c>
      <c r="F37" s="22"/>
      <c r="G37" s="22" t="n">
        <v>0</v>
      </c>
      <c r="H37" s="22" t="n">
        <v>0</v>
      </c>
      <c r="I37" s="22"/>
      <c r="J37" s="22"/>
      <c r="K37" s="22" t="n">
        <v>0</v>
      </c>
      <c r="L37" s="22" t="n">
        <v>0</v>
      </c>
      <c r="M37" s="22"/>
      <c r="N37" s="22" t="str">
        <f aca="false">UPPER(E37)</f>
        <v>CMAQSEAD</v>
      </c>
      <c r="O37" s="22" t="str">
        <f aca="false">IF(H37=1,CONCATENATE("(",I37+1,"..",J37,")"),"")</f>
        <v/>
      </c>
      <c r="P37" s="22" t="str">
        <f aca="false">IF(ISNUMBER(F37),CONCATENATE("[",G37,":",F37,"]"),"")</f>
        <v/>
      </c>
      <c r="Q37" s="23" t="str">
        <f aca="false">IF(AND(L37 &lt;&gt; 1,D37 &lt; D38),IF(K37 = 1,"_","-"),"")</f>
        <v/>
      </c>
      <c r="R37" s="24"/>
      <c r="S37" s="25" t="str">
        <f aca="false">CONCATENATE(N37,O37,P37," ",Q37)</f>
        <v>CMAQSEAD </v>
      </c>
    </row>
    <row r="38" customFormat="false" ht="15" hidden="false" customHeight="false" outlineLevel="0" collapsed="false">
      <c r="A38" s="9"/>
      <c r="B38" s="9"/>
      <c r="C38" s="9" t="s">
        <v>17</v>
      </c>
      <c r="D38" s="11" t="n">
        <v>1</v>
      </c>
      <c r="E38" s="12" t="s">
        <v>19</v>
      </c>
      <c r="F38" s="12" t="n">
        <v>6</v>
      </c>
      <c r="G38" s="12" t="n">
        <v>0</v>
      </c>
      <c r="H38" s="12" t="n">
        <v>1</v>
      </c>
      <c r="I38" s="12" t="n">
        <v>0</v>
      </c>
      <c r="J38" s="12" t="n">
        <v>2</v>
      </c>
      <c r="K38" s="12" t="n">
        <v>1</v>
      </c>
      <c r="L38" s="12" t="n">
        <v>0</v>
      </c>
      <c r="M38" s="12"/>
      <c r="N38" s="12" t="str">
        <f aca="false">UPPER(E38)</f>
        <v>C0DLCIE3</v>
      </c>
      <c r="O38" s="12" t="str">
        <f aca="false">IF(H38=1,CONCATENATE("(",I38+1,"..",J38,")"),"")</f>
        <v>(1..2)</v>
      </c>
      <c r="P38" s="12" t="str">
        <f aca="false">IF(ISNUMBER(F38),CONCATENATE("[",G38,":",F38,"]"),"")</f>
        <v>[0:6]</v>
      </c>
      <c r="Q38" s="13" t="str">
        <f aca="false">IF(AND(L38 &lt;&gt; 1,D38 &lt; D39),IF(K38 = 1,"_","-"),"")</f>
        <v>_</v>
      </c>
      <c r="R38" s="14"/>
      <c r="S38" s="15" t="str">
        <f aca="false">CONCATENATE(N38,O38,P38," ",Q38)</f>
        <v>C0DLCIE3(1..2)[0:6] _</v>
      </c>
    </row>
    <row r="39" customFormat="false" ht="15" hidden="false" customHeight="false" outlineLevel="0" collapsed="false">
      <c r="A39" s="9"/>
      <c r="B39" s="9"/>
      <c r="C39" s="9"/>
      <c r="D39" s="16" t="n">
        <v>2</v>
      </c>
      <c r="E39" s="17" t="s">
        <v>19</v>
      </c>
      <c r="F39" s="17" t="n">
        <v>6</v>
      </c>
      <c r="G39" s="17" t="n">
        <v>0</v>
      </c>
      <c r="H39" s="17" t="n">
        <v>1</v>
      </c>
      <c r="I39" s="17" t="n">
        <v>2</v>
      </c>
      <c r="J39" s="17" t="n">
        <v>6</v>
      </c>
      <c r="K39" s="17" t="n">
        <v>0</v>
      </c>
      <c r="L39" s="17" t="n">
        <v>0</v>
      </c>
      <c r="M39" s="0"/>
      <c r="N39" s="17" t="str">
        <f aca="false">UPPER(E39)</f>
        <v>C0DLCIE3</v>
      </c>
      <c r="O39" s="17" t="str">
        <f aca="false">IF(H39=1,CONCATENATE("(",I39+1,"..",J39,")"),"")</f>
        <v>(3..6)</v>
      </c>
      <c r="P39" s="17" t="str">
        <f aca="false">IF(ISNUMBER(F39),CONCATENATE("[",G39,":",F39,"]"),"")</f>
        <v>[0:6]</v>
      </c>
      <c r="Q39" s="18" t="str">
        <f aca="false">IF(AND(L39 &lt;&gt; 1,D39 &lt; D40),IF(K39 = 1,"_","-"),"")</f>
        <v>-</v>
      </c>
      <c r="R39" s="19"/>
      <c r="S39" s="20" t="str">
        <f aca="false">CONCATENATE(N39,O39,P39," ",Q39)</f>
        <v>C0DLCIE3(3..6)[0:6] -</v>
      </c>
    </row>
    <row r="40" customFormat="false" ht="15" hidden="false" customHeight="false" outlineLevel="0" collapsed="false">
      <c r="A40" s="9"/>
      <c r="B40" s="9"/>
      <c r="C40" s="9"/>
      <c r="D40" s="21" t="n">
        <v>3</v>
      </c>
      <c r="E40" s="22" t="s">
        <v>20</v>
      </c>
      <c r="F40" s="22"/>
      <c r="G40" s="22" t="n">
        <v>0</v>
      </c>
      <c r="H40" s="22" t="n">
        <v>0</v>
      </c>
      <c r="I40" s="22"/>
      <c r="J40" s="22"/>
      <c r="K40" s="22" t="n">
        <v>0</v>
      </c>
      <c r="L40" s="22" t="n">
        <v>0</v>
      </c>
      <c r="M40" s="22"/>
      <c r="N40" s="22" t="str">
        <f aca="false">UPPER(E40)</f>
        <v>CMAQSERE</v>
      </c>
      <c r="O40" s="22" t="str">
        <f aca="false">IF(H40=1,CONCATENATE("(",I40+1,"..",J40,")"),"")</f>
        <v/>
      </c>
      <c r="P40" s="22" t="str">
        <f aca="false">IF(ISNUMBER(F40),CONCATENATE("[",G40,":",F40,"]"),"")</f>
        <v/>
      </c>
      <c r="Q40" s="23" t="str">
        <f aca="false">IF(AND(L40 &lt;&gt; 1,D40 &lt; D41),IF(K40 = 1,"_","-"),"")</f>
        <v/>
      </c>
      <c r="R40" s="24"/>
      <c r="S40" s="25" t="str">
        <f aca="false">CONCATENATE(N40,O40,P40," ",Q40)</f>
        <v>CMAQSERE </v>
      </c>
    </row>
    <row r="41" customFormat="false" ht="15" hidden="false" customHeight="false" outlineLevel="0" collapsed="false">
      <c r="A41" s="9"/>
      <c r="B41" s="9" t="n">
        <v>42</v>
      </c>
      <c r="C41" s="9" t="s">
        <v>14</v>
      </c>
      <c r="D41" s="11" t="n">
        <v>1</v>
      </c>
      <c r="E41" s="12" t="s">
        <v>15</v>
      </c>
      <c r="F41" s="12" t="n">
        <v>6</v>
      </c>
      <c r="G41" s="12" t="n">
        <v>0</v>
      </c>
      <c r="H41" s="12" t="n">
        <v>1</v>
      </c>
      <c r="I41" s="12" t="n">
        <v>0</v>
      </c>
      <c r="J41" s="12" t="n">
        <v>2</v>
      </c>
      <c r="K41" s="12" t="n">
        <v>1</v>
      </c>
      <c r="L41" s="12" t="n">
        <v>0</v>
      </c>
      <c r="M41" s="12"/>
      <c r="N41" s="12" t="str">
        <f aca="false">UPPER(E41)</f>
        <v>C0DLCIER</v>
      </c>
      <c r="O41" s="12" t="str">
        <f aca="false">IF(H41=1,CONCATENATE("(",I41+1,"..",J41,")"),"")</f>
        <v>(1..2)</v>
      </c>
      <c r="P41" s="12" t="str">
        <f aca="false">IF(ISNUMBER(F41),CONCATENATE("[",G41,":",F41,"]"),"")</f>
        <v>[0:6]</v>
      </c>
      <c r="Q41" s="13" t="str">
        <f aca="false">IF(AND(L41 &lt;&gt; 1,D41 &lt; D42),IF(K41 = 1,"_","-"),"")</f>
        <v>_</v>
      </c>
      <c r="R41" s="14"/>
      <c r="S41" s="20" t="str">
        <f aca="false">CONCATENATE(N41,O41,P41," ",Q41)</f>
        <v>C0DLCIER(1..2)[0:6] _</v>
      </c>
    </row>
    <row r="42" customFormat="false" ht="15" hidden="false" customHeight="false" outlineLevel="0" collapsed="false">
      <c r="A42" s="9"/>
      <c r="B42" s="9"/>
      <c r="C42" s="9"/>
      <c r="D42" s="16" t="n">
        <v>2</v>
      </c>
      <c r="E42" s="17" t="s">
        <v>28</v>
      </c>
      <c r="F42" s="0"/>
      <c r="G42" s="17" t="n">
        <v>0</v>
      </c>
      <c r="H42" s="17" t="n">
        <v>0</v>
      </c>
      <c r="I42" s="0"/>
      <c r="J42" s="0"/>
      <c r="K42" s="17" t="n">
        <v>0</v>
      </c>
      <c r="L42" s="17" t="n">
        <v>0</v>
      </c>
      <c r="M42" s="0"/>
      <c r="N42" s="17" t="str">
        <f aca="false">UPPER(E42)</f>
        <v>CMACCAJE</v>
      </c>
      <c r="O42" s="17" t="str">
        <f aca="false">IF(H42=1,CONCATENATE("(",I42+1,"..",J42,")"),"")</f>
        <v/>
      </c>
      <c r="P42" s="17" t="str">
        <f aca="false">IF(ISNUMBER(F42),CONCATENATE("[",G42,":",F42,"]"),"")</f>
        <v/>
      </c>
      <c r="Q42" s="18" t="str">
        <f aca="false">IF(AND(L42 &lt;&gt; 1,D42 &lt; D43),IF(K42 = 1,"_","-"),"")</f>
        <v>-</v>
      </c>
      <c r="R42" s="19"/>
      <c r="S42" s="20" t="str">
        <f aca="false">CONCATENATE(N42,O42,P42," ",Q42)</f>
        <v>CMACCAJE -</v>
      </c>
    </row>
    <row r="43" customFormat="false" ht="15" hidden="false" customHeight="false" outlineLevel="0" collapsed="false">
      <c r="A43" s="9"/>
      <c r="B43" s="9"/>
      <c r="C43" s="9"/>
      <c r="D43" s="21" t="n">
        <v>3</v>
      </c>
      <c r="E43" s="22" t="s">
        <v>16</v>
      </c>
      <c r="F43" s="22"/>
      <c r="G43" s="22" t="n">
        <v>0</v>
      </c>
      <c r="H43" s="22" t="n">
        <v>0</v>
      </c>
      <c r="I43" s="22"/>
      <c r="J43" s="22"/>
      <c r="K43" s="22" t="n">
        <v>0</v>
      </c>
      <c r="L43" s="22" t="n">
        <v>0</v>
      </c>
      <c r="M43" s="22"/>
      <c r="N43" s="22" t="str">
        <f aca="false">UPPER(E43)</f>
        <v>CMAQSEAD</v>
      </c>
      <c r="O43" s="22" t="str">
        <f aca="false">IF(H43=1,CONCATENATE("(",I43+1,"..",J43,")"),"")</f>
        <v/>
      </c>
      <c r="P43" s="22" t="str">
        <f aca="false">IF(ISNUMBER(F43),CONCATENATE("[",G43,":",F43,"]"),"")</f>
        <v/>
      </c>
      <c r="Q43" s="23" t="str">
        <f aca="false">IF(AND(L43 &lt;&gt; 1,D43 &lt; D44),IF(K43 = 1,"_","-"),"")</f>
        <v/>
      </c>
      <c r="R43" s="24"/>
      <c r="S43" s="25" t="str">
        <f aca="false">CONCATENATE(N43,O43,P43," ",Q43)</f>
        <v>CMAQSEAD </v>
      </c>
    </row>
    <row r="44" customFormat="false" ht="15" hidden="false" customHeight="false" outlineLevel="0" collapsed="false">
      <c r="A44" s="9"/>
      <c r="B44" s="10" t="n">
        <v>43</v>
      </c>
      <c r="C44" s="10" t="s">
        <v>14</v>
      </c>
      <c r="D44" s="16" t="n">
        <v>1</v>
      </c>
      <c r="E44" s="17" t="s">
        <v>15</v>
      </c>
      <c r="F44" s="17" t="n">
        <v>6</v>
      </c>
      <c r="G44" s="17" t="n">
        <v>0</v>
      </c>
      <c r="H44" s="17" t="n">
        <v>1</v>
      </c>
      <c r="I44" s="17" t="n">
        <v>0</v>
      </c>
      <c r="J44" s="17" t="n">
        <v>2</v>
      </c>
      <c r="K44" s="17" t="n">
        <v>1</v>
      </c>
      <c r="L44" s="17" t="n">
        <v>0</v>
      </c>
      <c r="M44" s="0"/>
      <c r="N44" s="17" t="str">
        <f aca="false">UPPER(E44)</f>
        <v>C0DLCIER</v>
      </c>
      <c r="O44" s="17" t="str">
        <f aca="false">IF(H44=1,CONCATENATE("(",I44+1,"..",J44,")"),"")</f>
        <v>(1..2)</v>
      </c>
      <c r="P44" s="17" t="str">
        <f aca="false">IF(ISNUMBER(F44),CONCATENATE("[",G44,":",F44,"]"),"")</f>
        <v>[0:6]</v>
      </c>
      <c r="Q44" s="18" t="str">
        <f aca="false">IF(AND(L44 &lt;&gt; 1,D44 &lt; D45),IF(K44 = 1,"_","-"),"")</f>
        <v>_</v>
      </c>
      <c r="R44" s="19"/>
      <c r="S44" s="20" t="str">
        <f aca="false">CONCATENATE(N44,O44,P44," ",Q44)</f>
        <v>C0DLCIER(1..2)[0:6] _</v>
      </c>
    </row>
    <row r="45" customFormat="false" ht="15" hidden="false" customHeight="false" outlineLevel="0" collapsed="false">
      <c r="A45" s="9"/>
      <c r="B45" s="9"/>
      <c r="C45" s="9"/>
      <c r="D45" s="16" t="n">
        <v>2</v>
      </c>
      <c r="E45" s="17" t="s">
        <v>26</v>
      </c>
      <c r="F45" s="17" t="n">
        <v>4</v>
      </c>
      <c r="G45" s="17" t="n">
        <v>0</v>
      </c>
      <c r="H45" s="17" t="n">
        <v>0</v>
      </c>
      <c r="I45" s="0"/>
      <c r="J45" s="0"/>
      <c r="K45" s="17" t="n">
        <v>0</v>
      </c>
      <c r="L45" s="17" t="n">
        <v>1</v>
      </c>
      <c r="M45" s="0"/>
      <c r="N45" s="17" t="str">
        <f aca="false">UPPER(E45)</f>
        <v>CMALCSBM</v>
      </c>
      <c r="O45" s="17" t="str">
        <f aca="false">IF(H45=1,CONCATENATE("(",I45+1,"..",J45,")"),"")</f>
        <v/>
      </c>
      <c r="P45" s="17" t="str">
        <f aca="false">IF(ISNUMBER(F45),CONCATENATE("[",G45,":",F45,"]"),"")</f>
        <v>[0:4]</v>
      </c>
      <c r="Q45" s="18" t="str">
        <f aca="false">IF(AND(L45 &lt;&gt; 1,D45 &lt; D46),IF(K45 = 1,"_","-"),"")</f>
        <v/>
      </c>
      <c r="R45" s="19"/>
      <c r="S45" s="20" t="str">
        <f aca="false">CONCATENATE(N45,O45,P45," ",Q45)</f>
        <v>CMALCSBM[0:4] </v>
      </c>
    </row>
    <row r="46" customFormat="false" ht="15" hidden="false" customHeight="false" outlineLevel="0" collapsed="false">
      <c r="A46" s="9"/>
      <c r="B46" s="9"/>
      <c r="C46" s="9"/>
      <c r="D46" s="16" t="n">
        <v>3</v>
      </c>
      <c r="E46" s="17" t="s">
        <v>15</v>
      </c>
      <c r="F46" s="17" t="n">
        <v>6</v>
      </c>
      <c r="G46" s="17" t="n">
        <v>0</v>
      </c>
      <c r="H46" s="17" t="n">
        <v>1</v>
      </c>
      <c r="I46" s="17" t="n">
        <v>2</v>
      </c>
      <c r="J46" s="17" t="n">
        <v>6</v>
      </c>
      <c r="K46" s="17" t="n">
        <v>0</v>
      </c>
      <c r="L46" s="17" t="n">
        <v>0</v>
      </c>
      <c r="M46" s="0"/>
      <c r="N46" s="17" t="str">
        <f aca="false">UPPER(E46)</f>
        <v>C0DLCIER</v>
      </c>
      <c r="O46" s="17" t="str">
        <f aca="false">IF(H46=1,CONCATENATE("(",I46+1,"..",J46,")"),"")</f>
        <v>(3..6)</v>
      </c>
      <c r="P46" s="17" t="str">
        <f aca="false">IF(ISNUMBER(F46),CONCATENATE("[",G46,":",F46,"]"),"")</f>
        <v>[0:6]</v>
      </c>
      <c r="Q46" s="18" t="str">
        <f aca="false">IF(AND(L46 &lt;&gt; 1,D46 &lt; D47),IF(K46 = 1,"_","-"),"")</f>
        <v>-</v>
      </c>
      <c r="R46" s="19"/>
      <c r="S46" s="20" t="str">
        <f aca="false">CONCATENATE(N46,O46,P46," ",Q46)</f>
        <v>C0DLCIER(3..6)[0:6] -</v>
      </c>
    </row>
    <row r="47" customFormat="false" ht="15" hidden="false" customHeight="false" outlineLevel="0" collapsed="false">
      <c r="A47" s="9"/>
      <c r="B47" s="9"/>
      <c r="C47" s="9"/>
      <c r="D47" s="21" t="n">
        <v>4</v>
      </c>
      <c r="E47" s="22" t="s">
        <v>16</v>
      </c>
      <c r="F47" s="22"/>
      <c r="G47" s="22" t="n">
        <v>0</v>
      </c>
      <c r="H47" s="22" t="n">
        <v>0</v>
      </c>
      <c r="I47" s="22"/>
      <c r="J47" s="22"/>
      <c r="K47" s="22" t="n">
        <v>0</v>
      </c>
      <c r="L47" s="22" t="n">
        <v>0</v>
      </c>
      <c r="M47" s="22"/>
      <c r="N47" s="22" t="str">
        <f aca="false">UPPER(E47)</f>
        <v>CMAQSEAD</v>
      </c>
      <c r="O47" s="22" t="str">
        <f aca="false">IF(H47=1,CONCATENATE("(",I47+1,"..",J47,")"),"")</f>
        <v/>
      </c>
      <c r="P47" s="22" t="str">
        <f aca="false">IF(ISNUMBER(F47),CONCATENATE("[",G47,":",F47,"]"),"")</f>
        <v/>
      </c>
      <c r="Q47" s="23" t="str">
        <f aca="false">IF(AND(L47 &lt;&gt; 1,D47 &lt; D48),IF(K47 = 1,"_","-"),"")</f>
        <v/>
      </c>
      <c r="R47" s="24"/>
      <c r="S47" s="25" t="str">
        <f aca="false">CONCATENATE(N47,O47,P47," ",Q47)</f>
        <v>CMAQSEAD </v>
      </c>
    </row>
    <row r="48" customFormat="false" ht="15" hidden="false" customHeight="false" outlineLevel="0" collapsed="false">
      <c r="A48" s="9"/>
      <c r="B48" s="10" t="n">
        <v>47</v>
      </c>
      <c r="C48" s="10" t="s">
        <v>14</v>
      </c>
      <c r="D48" s="11" t="n">
        <v>1</v>
      </c>
      <c r="E48" s="12" t="s">
        <v>15</v>
      </c>
      <c r="F48" s="12" t="n">
        <v>6</v>
      </c>
      <c r="G48" s="12" t="n">
        <v>0</v>
      </c>
      <c r="H48" s="12" t="n">
        <v>1</v>
      </c>
      <c r="I48" s="12" t="n">
        <v>0</v>
      </c>
      <c r="J48" s="12" t="n">
        <v>2</v>
      </c>
      <c r="K48" s="12" t="n">
        <v>1</v>
      </c>
      <c r="L48" s="12" t="n">
        <v>0</v>
      </c>
      <c r="M48" s="12"/>
      <c r="N48" s="12" t="str">
        <f aca="false">UPPER(E48)</f>
        <v>C0DLCIER</v>
      </c>
      <c r="O48" s="12" t="str">
        <f aca="false">IF(H48=1,CONCATENATE("(",I48+1,"..",J48,")"),"")</f>
        <v>(1..2)</v>
      </c>
      <c r="P48" s="12" t="str">
        <f aca="false">IF(ISNUMBER(F48),CONCATENATE("[",G48,":",F48,"]"),"")</f>
        <v>[0:6]</v>
      </c>
      <c r="Q48" s="13" t="str">
        <f aca="false">IF(AND(L48 &lt;&gt; 1,D48 &lt; D49),IF(K48 = 1,"_","-"),"")</f>
        <v>_</v>
      </c>
      <c r="R48" s="14"/>
      <c r="S48" s="15" t="str">
        <f aca="false">CONCATENATE(N48,O48,P48," ",Q48)</f>
        <v>C0DLCIER(1..2)[0:6] _</v>
      </c>
    </row>
    <row r="49" customFormat="false" ht="15" hidden="false" customHeight="false" outlineLevel="0" collapsed="false">
      <c r="A49" s="9"/>
      <c r="B49" s="9"/>
      <c r="C49" s="9"/>
      <c r="D49" s="16" t="n">
        <v>2</v>
      </c>
      <c r="E49" s="17" t="s">
        <v>21</v>
      </c>
      <c r="F49" s="17" t="n">
        <v>4</v>
      </c>
      <c r="G49" s="17" t="n">
        <v>0</v>
      </c>
      <c r="H49" s="17" t="n">
        <v>0</v>
      </c>
      <c r="I49" s="0"/>
      <c r="J49" s="0"/>
      <c r="K49" s="17" t="n">
        <v>0</v>
      </c>
      <c r="L49" s="17" t="n">
        <v>1</v>
      </c>
      <c r="M49" s="0"/>
      <c r="N49" s="17" t="str">
        <f aca="false">UPPER(E49)</f>
        <v>CMALCSBM</v>
      </c>
      <c r="O49" s="17" t="str">
        <f aca="false">IF(H49=1,CONCATENATE("(",I49+1,"..",J49,")"),"")</f>
        <v/>
      </c>
      <c r="P49" s="17" t="str">
        <f aca="false">IF(ISNUMBER(F49),CONCATENATE("[",G49,":",F49,"]"),"")</f>
        <v>[0:4]</v>
      </c>
      <c r="Q49" s="18" t="str">
        <f aca="false">IF(AND(L49 &lt;&gt; 1,D49 &lt; D50),IF(K49 = 1,"_","-"),"")</f>
        <v/>
      </c>
      <c r="R49" s="19"/>
      <c r="S49" s="20" t="str">
        <f aca="false">CONCATENATE(N49,O49,P49," ",Q49)</f>
        <v>CMALCSBM[0:4] </v>
      </c>
    </row>
    <row r="50" customFormat="false" ht="15" hidden="false" customHeight="false" outlineLevel="0" collapsed="false">
      <c r="A50" s="9"/>
      <c r="B50" s="9"/>
      <c r="C50" s="9"/>
      <c r="D50" s="16" t="n">
        <v>3</v>
      </c>
      <c r="E50" s="17" t="s">
        <v>22</v>
      </c>
      <c r="F50" s="0"/>
      <c r="G50" s="17" t="n">
        <v>0</v>
      </c>
      <c r="H50" s="17" t="n">
        <v>0</v>
      </c>
      <c r="I50" s="0"/>
      <c r="J50" s="0"/>
      <c r="K50" s="17" t="n">
        <v>0</v>
      </c>
      <c r="L50" s="17" t="n">
        <v>1</v>
      </c>
      <c r="M50" s="0"/>
      <c r="N50" s="17" t="str">
        <f aca="false">UPPER(E50)</f>
        <v>C43LECA</v>
      </c>
      <c r="O50" s="17" t="str">
        <f aca="false">IF(H50=1,CONCATENATE("(",I50+1,"..",J50,")"),"")</f>
        <v/>
      </c>
      <c r="P50" s="17" t="str">
        <f aca="false">IF(ISNUMBER(F50),CONCATENATE("[",G50,":",F50,"]"),"")</f>
        <v/>
      </c>
      <c r="Q50" s="18" t="str">
        <f aca="false">IF(AND(L50 &lt;&gt; 1,D50 &lt; D51),IF(K50 = 1,"_","-"),"")</f>
        <v/>
      </c>
      <c r="R50" s="19"/>
      <c r="S50" s="20" t="str">
        <f aca="false">CONCATENATE(N50,O50,P50," ",Q50)</f>
        <v>C43LECA </v>
      </c>
    </row>
    <row r="51" customFormat="false" ht="15" hidden="false" customHeight="false" outlineLevel="0" collapsed="false">
      <c r="A51" s="9"/>
      <c r="B51" s="9"/>
      <c r="C51" s="9"/>
      <c r="D51" s="16" t="n">
        <v>4</v>
      </c>
      <c r="E51" s="17" t="s">
        <v>23</v>
      </c>
      <c r="F51" s="0"/>
      <c r="G51" s="17" t="n">
        <v>0</v>
      </c>
      <c r="H51" s="17" t="n">
        <v>0</v>
      </c>
      <c r="I51" s="0"/>
      <c r="J51" s="0"/>
      <c r="K51" s="17" t="n">
        <v>0</v>
      </c>
      <c r="L51" s="17" t="n">
        <v>1</v>
      </c>
      <c r="M51" s="0"/>
      <c r="N51" s="17" t="str">
        <f aca="false">UPPER(E51)</f>
        <v>C43LCOME</v>
      </c>
      <c r="O51" s="17" t="str">
        <f aca="false">IF(H51=1,CONCATENATE("(",I51+1,"..",J51,")"),"")</f>
        <v/>
      </c>
      <c r="P51" s="17" t="str">
        <f aca="false">IF(ISNUMBER(F51),CONCATENATE("[",G51,":",F51,"]"),"")</f>
        <v/>
      </c>
      <c r="Q51" s="18" t="str">
        <f aca="false">IF(AND(L51 &lt;&gt; 1,D51 &lt; D52),IF(K51 = 1,"_","-"),"")</f>
        <v/>
      </c>
      <c r="R51" s="19"/>
      <c r="S51" s="20" t="str">
        <f aca="false">CONCATENATE(N51,O51,P51," ",Q51)</f>
        <v>C43LCOME </v>
      </c>
    </row>
    <row r="52" customFormat="false" ht="15" hidden="false" customHeight="false" outlineLevel="0" collapsed="false">
      <c r="A52" s="9"/>
      <c r="B52" s="9"/>
      <c r="C52" s="9"/>
      <c r="D52" s="16" t="n">
        <v>5</v>
      </c>
      <c r="E52" s="17" t="s">
        <v>24</v>
      </c>
      <c r="F52" s="0"/>
      <c r="G52" s="17" t="n">
        <v>0</v>
      </c>
      <c r="H52" s="17" t="n">
        <v>0</v>
      </c>
      <c r="I52" s="0"/>
      <c r="J52" s="0"/>
      <c r="K52" s="17" t="n">
        <v>0</v>
      </c>
      <c r="L52" s="17" t="n">
        <v>1</v>
      </c>
      <c r="M52" s="0"/>
      <c r="N52" s="17" t="str">
        <f aca="false">UPPER(E52)</f>
        <v>C43CCHEC</v>
      </c>
      <c r="O52" s="17" t="str">
        <f aca="false">IF(H52=1,CONCATENATE("(",I52+1,"..",J52,")"),"")</f>
        <v/>
      </c>
      <c r="P52" s="17" t="str">
        <f aca="false">IF(ISNUMBER(F52),CONCATENATE("[",G52,":",F52,"]"),"")</f>
        <v/>
      </c>
      <c r="Q52" s="18" t="str">
        <f aca="false">IF(AND(L52 &lt;&gt; 1,D52 &lt; D53),IF(K52 = 1,"_","-"),"")</f>
        <v/>
      </c>
      <c r="R52" s="19"/>
      <c r="S52" s="20" t="str">
        <f aca="false">CONCATENATE(N52,O52,P52," ",Q52)</f>
        <v>C43CCHEC </v>
      </c>
    </row>
    <row r="53" customFormat="false" ht="15" hidden="false" customHeight="false" outlineLevel="0" collapsed="false">
      <c r="A53" s="9"/>
      <c r="B53" s="9"/>
      <c r="C53" s="9"/>
      <c r="D53" s="16" t="n">
        <v>6</v>
      </c>
      <c r="E53" s="17" t="s">
        <v>25</v>
      </c>
      <c r="F53" s="0"/>
      <c r="G53" s="17" t="n">
        <v>0</v>
      </c>
      <c r="H53" s="17" t="n">
        <v>0</v>
      </c>
      <c r="I53" s="0"/>
      <c r="J53" s="0"/>
      <c r="K53" s="17" t="n">
        <v>0</v>
      </c>
      <c r="L53" s="17" t="n">
        <v>0</v>
      </c>
      <c r="M53" s="0"/>
      <c r="N53" s="17" t="str">
        <f aca="false">UPPER(E53)</f>
        <v>CMACTERM</v>
      </c>
      <c r="O53" s="17" t="str">
        <f aca="false">IF(H53=1,CONCATENATE("(",I53+1,"..",J53,")"),"")</f>
        <v/>
      </c>
      <c r="P53" s="17" t="str">
        <f aca="false">IF(ISNUMBER(F53),CONCATENATE("[",G53,":",F53,"]"),"")</f>
        <v/>
      </c>
      <c r="Q53" s="18" t="str">
        <f aca="false">IF(AND(L53 &lt;&gt; 1,D53 &lt; D54),IF(K53 = 1,"_","-"),"")</f>
        <v>-</v>
      </c>
      <c r="R53" s="19"/>
      <c r="S53" s="20" t="str">
        <f aca="false">CONCATENATE(N53,O53,P53," ",Q53)</f>
        <v>CMACTERM -</v>
      </c>
    </row>
    <row r="54" customFormat="false" ht="15" hidden="false" customHeight="false" outlineLevel="0" collapsed="false">
      <c r="A54" s="9"/>
      <c r="B54" s="9"/>
      <c r="C54" s="9"/>
      <c r="D54" s="21" t="n">
        <v>7</v>
      </c>
      <c r="E54" s="22" t="s">
        <v>16</v>
      </c>
      <c r="F54" s="22"/>
      <c r="G54" s="22" t="n">
        <v>0</v>
      </c>
      <c r="H54" s="22" t="n">
        <v>0</v>
      </c>
      <c r="I54" s="22"/>
      <c r="J54" s="22"/>
      <c r="K54" s="22" t="n">
        <v>0</v>
      </c>
      <c r="L54" s="22" t="n">
        <v>0</v>
      </c>
      <c r="M54" s="22"/>
      <c r="N54" s="22" t="str">
        <f aca="false">UPPER(E54)</f>
        <v>CMAQSEAD</v>
      </c>
      <c r="O54" s="22" t="str">
        <f aca="false">IF(H54=1,CONCATENATE("(",I54+1,"..",J54,")"),"")</f>
        <v/>
      </c>
      <c r="P54" s="22" t="str">
        <f aca="false">IF(ISNUMBER(F54),CONCATENATE("[",G54,":",F54,"]"),"")</f>
        <v/>
      </c>
      <c r="Q54" s="23" t="str">
        <f aca="false">IF(AND(L54 &lt;&gt; 1,D54 &lt; D55),IF(K54 = 1,"_","-"),"")</f>
        <v/>
      </c>
      <c r="R54" s="24"/>
      <c r="S54" s="25" t="str">
        <f aca="false">CONCATENATE(N54,O54,P54," ",Q54)</f>
        <v>CMAQSEAD </v>
      </c>
    </row>
    <row r="55" customFormat="false" ht="15" hidden="false" customHeight="false" outlineLevel="0" collapsed="false">
      <c r="A55" s="9"/>
      <c r="B55" s="10" t="n">
        <v>63</v>
      </c>
      <c r="C55" s="10" t="s">
        <v>14</v>
      </c>
      <c r="D55" s="11" t="n">
        <v>1</v>
      </c>
      <c r="E55" s="12" t="s">
        <v>15</v>
      </c>
      <c r="F55" s="12" t="n">
        <v>6</v>
      </c>
      <c r="G55" s="12" t="n">
        <v>0</v>
      </c>
      <c r="H55" s="12" t="n">
        <v>1</v>
      </c>
      <c r="I55" s="12" t="n">
        <v>0</v>
      </c>
      <c r="J55" s="12" t="n">
        <v>2</v>
      </c>
      <c r="K55" s="12" t="n">
        <v>1</v>
      </c>
      <c r="L55" s="12" t="n">
        <v>0</v>
      </c>
      <c r="M55" s="12"/>
      <c r="N55" s="12" t="str">
        <f aca="false">UPPER(E55)</f>
        <v>C0DLCIER</v>
      </c>
      <c r="O55" s="12" t="str">
        <f aca="false">IF(H55=1,CONCATENATE("(",I55+1,"..",J55,")"),"")</f>
        <v>(1..2)</v>
      </c>
      <c r="P55" s="12" t="str">
        <f aca="false">IF(ISNUMBER(F55),CONCATENATE("[",G55,":",F55,"]"),"")</f>
        <v>[0:6]</v>
      </c>
      <c r="Q55" s="13" t="str">
        <f aca="false">IF(AND(L55 &lt;&gt; 1,D55 &lt; D56),IF(K55 = 1,"_","-"),"")</f>
        <v>_</v>
      </c>
      <c r="R55" s="14"/>
      <c r="S55" s="15" t="str">
        <f aca="false">CONCATENATE(N55,O55,P55," ",Q55)</f>
        <v>C0DLCIER(1..2)[0:6] _</v>
      </c>
    </row>
    <row r="56" customFormat="false" ht="15" hidden="false" customHeight="false" outlineLevel="0" collapsed="false">
      <c r="A56" s="9"/>
      <c r="B56" s="9"/>
      <c r="C56" s="9"/>
      <c r="D56" s="16" t="n">
        <v>2</v>
      </c>
      <c r="E56" s="17" t="s">
        <v>21</v>
      </c>
      <c r="F56" s="17" t="n">
        <v>4</v>
      </c>
      <c r="G56" s="17" t="n">
        <v>0</v>
      </c>
      <c r="H56" s="17" t="n">
        <v>0</v>
      </c>
      <c r="I56" s="0"/>
      <c r="J56" s="0"/>
      <c r="K56" s="17" t="n">
        <v>0</v>
      </c>
      <c r="L56" s="17" t="n">
        <v>1</v>
      </c>
      <c r="M56" s="0"/>
      <c r="N56" s="17" t="str">
        <f aca="false">UPPER(E56)</f>
        <v>CMALCSBM</v>
      </c>
      <c r="O56" s="17" t="str">
        <f aca="false">IF(H56=1,CONCATENATE("(",I56+1,"..",J56,")"),"")</f>
        <v/>
      </c>
      <c r="P56" s="17" t="str">
        <f aca="false">IF(ISNUMBER(F56),CONCATENATE("[",G56,":",F56,"]"),"")</f>
        <v>[0:4]</v>
      </c>
      <c r="Q56" s="18" t="str">
        <f aca="false">IF(AND(L56 &lt;&gt; 1,D56 &lt; D57),IF(K56 = 1,"_","-"),"")</f>
        <v/>
      </c>
      <c r="R56" s="19"/>
      <c r="S56" s="20" t="str">
        <f aca="false">CONCATENATE(N56,O56,P56," ",Q56)</f>
        <v>CMALCSBM[0:4] </v>
      </c>
    </row>
    <row r="57" customFormat="false" ht="15" hidden="false" customHeight="false" outlineLevel="0" collapsed="false">
      <c r="A57" s="9"/>
      <c r="B57" s="9"/>
      <c r="C57" s="9"/>
      <c r="D57" s="16" t="n">
        <v>3</v>
      </c>
      <c r="E57" s="17" t="s">
        <v>22</v>
      </c>
      <c r="F57" s="0"/>
      <c r="G57" s="17" t="n">
        <v>0</v>
      </c>
      <c r="H57" s="17" t="n">
        <v>0</v>
      </c>
      <c r="I57" s="0"/>
      <c r="J57" s="0"/>
      <c r="K57" s="17" t="n">
        <v>0</v>
      </c>
      <c r="L57" s="17" t="n">
        <v>1</v>
      </c>
      <c r="M57" s="0"/>
      <c r="N57" s="17" t="str">
        <f aca="false">UPPER(E57)</f>
        <v>C43LECA</v>
      </c>
      <c r="O57" s="17" t="str">
        <f aca="false">IF(H57=1,CONCATENATE("(",I57+1,"..",J57,")"),"")</f>
        <v/>
      </c>
      <c r="P57" s="17" t="str">
        <f aca="false">IF(ISNUMBER(F57),CONCATENATE("[",G57,":",F57,"]"),"")</f>
        <v/>
      </c>
      <c r="Q57" s="18" t="str">
        <f aca="false">IF(AND(L57 &lt;&gt; 1,D57 &lt; D58),IF(K57 = 1,"_","-"),"")</f>
        <v/>
      </c>
      <c r="R57" s="19"/>
      <c r="S57" s="20" t="str">
        <f aca="false">CONCATENATE(N57,O57,P57," ",Q57)</f>
        <v>C43LECA </v>
      </c>
    </row>
    <row r="58" customFormat="false" ht="15" hidden="false" customHeight="false" outlineLevel="0" collapsed="false">
      <c r="A58" s="9"/>
      <c r="B58" s="9"/>
      <c r="C58" s="9"/>
      <c r="D58" s="16" t="n">
        <v>4</v>
      </c>
      <c r="E58" s="17" t="s">
        <v>23</v>
      </c>
      <c r="F58" s="0"/>
      <c r="G58" s="17" t="n">
        <v>0</v>
      </c>
      <c r="H58" s="17" t="n">
        <v>0</v>
      </c>
      <c r="I58" s="0"/>
      <c r="J58" s="0"/>
      <c r="K58" s="17" t="n">
        <v>0</v>
      </c>
      <c r="L58" s="17" t="n">
        <v>1</v>
      </c>
      <c r="M58" s="0"/>
      <c r="N58" s="17" t="str">
        <f aca="false">UPPER(E58)</f>
        <v>C43LCOME</v>
      </c>
      <c r="O58" s="17" t="str">
        <f aca="false">IF(H58=1,CONCATENATE("(",I58+1,"..",J58,")"),"")</f>
        <v/>
      </c>
      <c r="P58" s="17" t="str">
        <f aca="false">IF(ISNUMBER(F58),CONCATENATE("[",G58,":",F58,"]"),"")</f>
        <v/>
      </c>
      <c r="Q58" s="18" t="str">
        <f aca="false">IF(AND(L58 &lt;&gt; 1,D58 &lt; D59),IF(K58 = 1,"_","-"),"")</f>
        <v/>
      </c>
      <c r="R58" s="19"/>
      <c r="S58" s="20" t="str">
        <f aca="false">CONCATENATE(N58,O58,P58," ",Q58)</f>
        <v>C43LCOME </v>
      </c>
    </row>
    <row r="59" customFormat="false" ht="15" hidden="false" customHeight="false" outlineLevel="0" collapsed="false">
      <c r="A59" s="9"/>
      <c r="B59" s="9"/>
      <c r="C59" s="9"/>
      <c r="D59" s="16" t="n">
        <v>5</v>
      </c>
      <c r="E59" s="17" t="s">
        <v>24</v>
      </c>
      <c r="F59" s="0"/>
      <c r="G59" s="17" t="n">
        <v>0</v>
      </c>
      <c r="H59" s="17" t="n">
        <v>0</v>
      </c>
      <c r="I59" s="0"/>
      <c r="J59" s="0"/>
      <c r="K59" s="17" t="n">
        <v>0</v>
      </c>
      <c r="L59" s="17" t="n">
        <v>1</v>
      </c>
      <c r="M59" s="0"/>
      <c r="N59" s="17" t="str">
        <f aca="false">UPPER(E59)</f>
        <v>C43CCHEC</v>
      </c>
      <c r="O59" s="17" t="str">
        <f aca="false">IF(H59=1,CONCATENATE("(",I59+1,"..",J59,")"),"")</f>
        <v/>
      </c>
      <c r="P59" s="17" t="str">
        <f aca="false">IF(ISNUMBER(F59),CONCATENATE("[",G59,":",F59,"]"),"")</f>
        <v/>
      </c>
      <c r="Q59" s="18" t="str">
        <f aca="false">IF(AND(L59 &lt;&gt; 1,D59 &lt; D60),IF(K59 = 1,"_","-"),"")</f>
        <v/>
      </c>
      <c r="R59" s="19"/>
      <c r="S59" s="20" t="str">
        <f aca="false">CONCATENATE(N59,O59,P59," ",Q59)</f>
        <v>C43CCHEC </v>
      </c>
    </row>
    <row r="60" customFormat="false" ht="15" hidden="false" customHeight="false" outlineLevel="0" collapsed="false">
      <c r="A60" s="9"/>
      <c r="B60" s="9"/>
      <c r="C60" s="9"/>
      <c r="D60" s="16" t="n">
        <v>6</v>
      </c>
      <c r="E60" s="17" t="s">
        <v>25</v>
      </c>
      <c r="F60" s="0"/>
      <c r="G60" s="17" t="n">
        <v>0</v>
      </c>
      <c r="H60" s="17" t="n">
        <v>0</v>
      </c>
      <c r="I60" s="0"/>
      <c r="J60" s="0"/>
      <c r="K60" s="17" t="n">
        <v>0</v>
      </c>
      <c r="L60" s="17" t="n">
        <v>0</v>
      </c>
      <c r="M60" s="0"/>
      <c r="N60" s="17" t="str">
        <f aca="false">UPPER(E60)</f>
        <v>CMACTERM</v>
      </c>
      <c r="O60" s="17" t="str">
        <f aca="false">IF(H60=1,CONCATENATE("(",I60+1,"..",J60,")"),"")</f>
        <v/>
      </c>
      <c r="P60" s="17" t="str">
        <f aca="false">IF(ISNUMBER(F60),CONCATENATE("[",G60,":",F60,"]"),"")</f>
        <v/>
      </c>
      <c r="Q60" s="18" t="str">
        <f aca="false">IF(AND(L60 &lt;&gt; 1,D60 &lt; D61),IF(K60 = 1,"_","-"),"")</f>
        <v>-</v>
      </c>
      <c r="R60" s="19"/>
      <c r="S60" s="20" t="str">
        <f aca="false">CONCATENATE(N60,O60,P60," ",Q60)</f>
        <v>CMACTERM -</v>
      </c>
    </row>
    <row r="61" customFormat="false" ht="15" hidden="false" customHeight="false" outlineLevel="0" collapsed="false">
      <c r="A61" s="9"/>
      <c r="B61" s="9"/>
      <c r="C61" s="9"/>
      <c r="D61" s="21" t="n">
        <v>7</v>
      </c>
      <c r="E61" s="22" t="s">
        <v>16</v>
      </c>
      <c r="F61" s="22"/>
      <c r="G61" s="22" t="n">
        <v>0</v>
      </c>
      <c r="H61" s="22" t="n">
        <v>0</v>
      </c>
      <c r="I61" s="22"/>
      <c r="J61" s="22"/>
      <c r="K61" s="22" t="n">
        <v>0</v>
      </c>
      <c r="L61" s="22" t="n">
        <v>0</v>
      </c>
      <c r="M61" s="22"/>
      <c r="N61" s="22" t="str">
        <f aca="false">UPPER(E61)</f>
        <v>CMAQSEAD</v>
      </c>
      <c r="O61" s="22" t="str">
        <f aca="false">IF(H61=1,CONCATENATE("(",I61+1,"..",J61,")"),"")</f>
        <v/>
      </c>
      <c r="P61" s="22" t="str">
        <f aca="false">IF(ISNUMBER(F61),CONCATENATE("[",G61,":",F61,"]"),"")</f>
        <v/>
      </c>
      <c r="Q61" s="23" t="str">
        <f aca="false">IF(AND(L61 &lt;&gt; 1,D61 &lt; D62),IF(K61 = 1,"_","-"),"")</f>
        <v/>
      </c>
      <c r="R61" s="24"/>
      <c r="S61" s="25" t="str">
        <f aca="false">CONCATENATE(N61,O61,P61," ",Q61)</f>
        <v>CMAQSEAD </v>
      </c>
    </row>
    <row r="62" customFormat="false" ht="15" hidden="false" customHeight="false" outlineLevel="0" collapsed="false">
      <c r="A62" s="9"/>
      <c r="B62" s="10" t="n">
        <v>67</v>
      </c>
      <c r="C62" s="10" t="s">
        <v>14</v>
      </c>
      <c r="D62" s="11" t="n">
        <v>1</v>
      </c>
      <c r="E62" s="12" t="s">
        <v>15</v>
      </c>
      <c r="F62" s="12" t="n">
        <v>6</v>
      </c>
      <c r="G62" s="12" t="n">
        <v>0</v>
      </c>
      <c r="H62" s="12" t="n">
        <v>1</v>
      </c>
      <c r="I62" s="12" t="n">
        <v>0</v>
      </c>
      <c r="J62" s="12" t="n">
        <v>2</v>
      </c>
      <c r="K62" s="12" t="n">
        <v>1</v>
      </c>
      <c r="L62" s="12" t="n">
        <v>0</v>
      </c>
      <c r="M62" s="12"/>
      <c r="N62" s="12" t="str">
        <f aca="false">UPPER(E62)</f>
        <v>C0DLCIER</v>
      </c>
      <c r="O62" s="12" t="str">
        <f aca="false">IF(H62=1,CONCATENATE("(",I62+1,"..",J62,")"),"")</f>
        <v>(1..2)</v>
      </c>
      <c r="P62" s="12" t="str">
        <f aca="false">IF(ISNUMBER(F62),CONCATENATE("[",G62,":",F62,"]"),"")</f>
        <v>[0:6]</v>
      </c>
      <c r="Q62" s="13" t="str">
        <f aca="false">IF(AND(L62 &lt;&gt; 1,D62 &lt; D63),IF(K62 = 1,"_","-"),"")</f>
        <v>_</v>
      </c>
      <c r="R62" s="14"/>
      <c r="S62" s="15" t="str">
        <f aca="false">CONCATENATE(N62,O62,P62," ",Q62)</f>
        <v>C0DLCIER(1..2)[0:6] _</v>
      </c>
    </row>
    <row r="63" customFormat="false" ht="15" hidden="false" customHeight="false" outlineLevel="0" collapsed="false">
      <c r="A63" s="9"/>
      <c r="B63" s="9"/>
      <c r="C63" s="9"/>
      <c r="D63" s="16" t="n">
        <v>2</v>
      </c>
      <c r="E63" s="17" t="s">
        <v>21</v>
      </c>
      <c r="F63" s="17" t="n">
        <v>4</v>
      </c>
      <c r="G63" s="17" t="n">
        <v>0</v>
      </c>
      <c r="H63" s="17" t="n">
        <v>0</v>
      </c>
      <c r="I63" s="0"/>
      <c r="J63" s="0"/>
      <c r="K63" s="17" t="n">
        <v>0</v>
      </c>
      <c r="L63" s="17" t="n">
        <v>1</v>
      </c>
      <c r="M63" s="0"/>
      <c r="N63" s="17" t="str">
        <f aca="false">UPPER(E63)</f>
        <v>CMALCSBM</v>
      </c>
      <c r="O63" s="17" t="str">
        <f aca="false">IF(H63=1,CONCATENATE("(",I63+1,"..",J63,")"),"")</f>
        <v/>
      </c>
      <c r="P63" s="17" t="str">
        <f aca="false">IF(ISNUMBER(F63),CONCATENATE("[",G63,":",F63,"]"),"")</f>
        <v>[0:4]</v>
      </c>
      <c r="Q63" s="18" t="str">
        <f aca="false">IF(AND(L63 &lt;&gt; 1,D63 &lt; D64),IF(K63 = 1,"_","-"),"")</f>
        <v/>
      </c>
      <c r="R63" s="19"/>
      <c r="S63" s="20" t="str">
        <f aca="false">CONCATENATE(N63,O63,P63," ",Q63)</f>
        <v>CMALCSBM[0:4] </v>
      </c>
    </row>
    <row r="64" customFormat="false" ht="15" hidden="false" customHeight="false" outlineLevel="0" collapsed="false">
      <c r="A64" s="9"/>
      <c r="B64" s="9"/>
      <c r="C64" s="9"/>
      <c r="D64" s="16" t="n">
        <v>3</v>
      </c>
      <c r="E64" s="17" t="s">
        <v>22</v>
      </c>
      <c r="F64" s="0"/>
      <c r="G64" s="17" t="n">
        <v>0</v>
      </c>
      <c r="H64" s="17" t="n">
        <v>0</v>
      </c>
      <c r="I64" s="0"/>
      <c r="J64" s="0"/>
      <c r="K64" s="17" t="n">
        <v>0</v>
      </c>
      <c r="L64" s="17" t="n">
        <v>1</v>
      </c>
      <c r="M64" s="0"/>
      <c r="N64" s="17" t="str">
        <f aca="false">UPPER(E64)</f>
        <v>C43LECA</v>
      </c>
      <c r="O64" s="17" t="str">
        <f aca="false">IF(H64=1,CONCATENATE("(",I64+1,"..",J64,")"),"")</f>
        <v/>
      </c>
      <c r="P64" s="17" t="str">
        <f aca="false">IF(ISNUMBER(F64),CONCATENATE("[",G64,":",F64,"]"),"")</f>
        <v/>
      </c>
      <c r="Q64" s="18" t="str">
        <f aca="false">IF(AND(L64 &lt;&gt; 1,D64 &lt; D65),IF(K64 = 1,"_","-"),"")</f>
        <v/>
      </c>
      <c r="R64" s="19"/>
      <c r="S64" s="20" t="str">
        <f aca="false">CONCATENATE(N64,O64,P64," ",Q64)</f>
        <v>C43LECA </v>
      </c>
    </row>
    <row r="65" customFormat="false" ht="15" hidden="false" customHeight="false" outlineLevel="0" collapsed="false">
      <c r="A65" s="9"/>
      <c r="B65" s="9"/>
      <c r="C65" s="9"/>
      <c r="D65" s="16" t="n">
        <v>4</v>
      </c>
      <c r="E65" s="17" t="s">
        <v>23</v>
      </c>
      <c r="F65" s="0"/>
      <c r="G65" s="17" t="n">
        <v>0</v>
      </c>
      <c r="H65" s="17" t="n">
        <v>0</v>
      </c>
      <c r="I65" s="0"/>
      <c r="J65" s="0"/>
      <c r="K65" s="17" t="n">
        <v>0</v>
      </c>
      <c r="L65" s="17" t="n">
        <v>1</v>
      </c>
      <c r="M65" s="0"/>
      <c r="N65" s="17" t="str">
        <f aca="false">UPPER(E65)</f>
        <v>C43LCOME</v>
      </c>
      <c r="O65" s="17" t="str">
        <f aca="false">IF(H65=1,CONCATENATE("(",I65+1,"..",J65,")"),"")</f>
        <v/>
      </c>
      <c r="P65" s="17" t="str">
        <f aca="false">IF(ISNUMBER(F65),CONCATENATE("[",G65,":",F65,"]"),"")</f>
        <v/>
      </c>
      <c r="Q65" s="18" t="str">
        <f aca="false">IF(AND(L65 &lt;&gt; 1,D65 &lt; D66),IF(K65 = 1,"_","-"),"")</f>
        <v/>
      </c>
      <c r="R65" s="19"/>
      <c r="S65" s="20" t="str">
        <f aca="false">CONCATENATE(N65,O65,P65," ",Q65)</f>
        <v>C43LCOME </v>
      </c>
    </row>
    <row r="66" customFormat="false" ht="15" hidden="false" customHeight="false" outlineLevel="0" collapsed="false">
      <c r="A66" s="9"/>
      <c r="B66" s="9"/>
      <c r="C66" s="9"/>
      <c r="D66" s="16" t="n">
        <v>5</v>
      </c>
      <c r="E66" s="17" t="s">
        <v>24</v>
      </c>
      <c r="F66" s="0"/>
      <c r="G66" s="17" t="n">
        <v>0</v>
      </c>
      <c r="H66" s="17" t="n">
        <v>0</v>
      </c>
      <c r="I66" s="0"/>
      <c r="J66" s="0"/>
      <c r="K66" s="17" t="n">
        <v>0</v>
      </c>
      <c r="L66" s="17" t="n">
        <v>1</v>
      </c>
      <c r="M66" s="0"/>
      <c r="N66" s="17" t="str">
        <f aca="false">UPPER(E66)</f>
        <v>C43CCHEC</v>
      </c>
      <c r="O66" s="17" t="str">
        <f aca="false">IF(H66=1,CONCATENATE("(",I66+1,"..",J66,")"),"")</f>
        <v/>
      </c>
      <c r="P66" s="17" t="str">
        <f aca="false">IF(ISNUMBER(F66),CONCATENATE("[",G66,":",F66,"]"),"")</f>
        <v/>
      </c>
      <c r="Q66" s="18" t="str">
        <f aca="false">IF(AND(L66 &lt;&gt; 1,D66 &lt; D67),IF(K66 = 1,"_","-"),"")</f>
        <v/>
      </c>
      <c r="R66" s="19"/>
      <c r="S66" s="20" t="str">
        <f aca="false">CONCATENATE(N66,O66,P66," ",Q66)</f>
        <v>C43CCHEC </v>
      </c>
    </row>
    <row r="67" customFormat="false" ht="15" hidden="false" customHeight="false" outlineLevel="0" collapsed="false">
      <c r="A67" s="9"/>
      <c r="B67" s="9"/>
      <c r="C67" s="9"/>
      <c r="D67" s="16" t="n">
        <v>6</v>
      </c>
      <c r="E67" s="17" t="s">
        <v>25</v>
      </c>
      <c r="F67" s="0"/>
      <c r="G67" s="17" t="n">
        <v>0</v>
      </c>
      <c r="H67" s="17" t="n">
        <v>0</v>
      </c>
      <c r="I67" s="0"/>
      <c r="J67" s="0"/>
      <c r="K67" s="17" t="n">
        <v>0</v>
      </c>
      <c r="L67" s="17" t="n">
        <v>0</v>
      </c>
      <c r="M67" s="0"/>
      <c r="N67" s="17" t="str">
        <f aca="false">UPPER(E67)</f>
        <v>CMACTERM</v>
      </c>
      <c r="O67" s="17" t="str">
        <f aca="false">IF(H67=1,CONCATENATE("(",I67+1,"..",J67,")"),"")</f>
        <v/>
      </c>
      <c r="P67" s="17" t="str">
        <f aca="false">IF(ISNUMBER(F67),CONCATENATE("[",G67,":",F67,"]"),"")</f>
        <v/>
      </c>
      <c r="Q67" s="18" t="str">
        <f aca="false">IF(AND(L67 &lt;&gt; 1,D67 &lt; D68),IF(K67 = 1,"_","-"),"")</f>
        <v>-</v>
      </c>
      <c r="R67" s="19"/>
      <c r="S67" s="20" t="str">
        <f aca="false">CONCATENATE(N67,O67,P67," ",Q67)</f>
        <v>CMACTERM -</v>
      </c>
    </row>
    <row r="68" customFormat="false" ht="15" hidden="false" customHeight="false" outlineLevel="0" collapsed="false">
      <c r="A68" s="9"/>
      <c r="B68" s="9"/>
      <c r="C68" s="9"/>
      <c r="D68" s="21" t="n">
        <v>7</v>
      </c>
      <c r="E68" s="22" t="s">
        <v>16</v>
      </c>
      <c r="F68" s="22"/>
      <c r="G68" s="22" t="n">
        <v>0</v>
      </c>
      <c r="H68" s="22" t="n">
        <v>0</v>
      </c>
      <c r="I68" s="22"/>
      <c r="J68" s="22"/>
      <c r="K68" s="22" t="n">
        <v>0</v>
      </c>
      <c r="L68" s="22" t="n">
        <v>0</v>
      </c>
      <c r="M68" s="22"/>
      <c r="N68" s="22" t="str">
        <f aca="false">UPPER(E68)</f>
        <v>CMAQSEAD</v>
      </c>
      <c r="O68" s="22" t="str">
        <f aca="false">IF(H68=1,CONCATENATE("(",I68+1,"..",J68,")"),"")</f>
        <v/>
      </c>
      <c r="P68" s="22" t="str">
        <f aca="false">IF(ISNUMBER(F68),CONCATENATE("[",G68,":",F68,"]"),"")</f>
        <v/>
      </c>
      <c r="Q68" s="23" t="str">
        <f aca="false">IF(AND(L68 &lt;&gt; 1,D68 &lt; D69),IF(K68 = 1,"_","-"),"")</f>
        <v/>
      </c>
      <c r="R68" s="24"/>
      <c r="S68" s="25" t="str">
        <f aca="false">CONCATENATE(N68,O68,P68," ",Q68)</f>
        <v>CMAQSEAD </v>
      </c>
    </row>
    <row r="69" customFormat="false" ht="15" hidden="false" customHeight="false" outlineLevel="0" collapsed="false">
      <c r="A69" s="9"/>
      <c r="B69" s="10" t="n">
        <v>79</v>
      </c>
      <c r="C69" s="10" t="s">
        <v>14</v>
      </c>
      <c r="D69" s="11" t="n">
        <v>1</v>
      </c>
      <c r="E69" s="12" t="s">
        <v>15</v>
      </c>
      <c r="F69" s="12" t="n">
        <v>6</v>
      </c>
      <c r="G69" s="12" t="n">
        <v>0</v>
      </c>
      <c r="H69" s="12" t="n">
        <v>1</v>
      </c>
      <c r="I69" s="12" t="n">
        <v>0</v>
      </c>
      <c r="J69" s="12" t="n">
        <v>2</v>
      </c>
      <c r="K69" s="12" t="n">
        <v>1</v>
      </c>
      <c r="L69" s="12" t="n">
        <v>0</v>
      </c>
      <c r="M69" s="12"/>
      <c r="N69" s="12" t="str">
        <f aca="false">UPPER(E69)</f>
        <v>C0DLCIER</v>
      </c>
      <c r="O69" s="12" t="str">
        <f aca="false">IF(H69=1,CONCATENATE("(",I69+1,"..",J69,")"),"")</f>
        <v>(1..2)</v>
      </c>
      <c r="P69" s="12" t="str">
        <f aca="false">IF(ISNUMBER(F69),CONCATENATE("[",G69,":",F69,"]"),"")</f>
        <v>[0:6]</v>
      </c>
      <c r="Q69" s="13" t="str">
        <f aca="false">IF(AND(L69 &lt;&gt; 1,D69 &lt; D70),IF(K69 = 1,"_","-"),"")</f>
        <v>_</v>
      </c>
      <c r="R69" s="14"/>
      <c r="S69" s="15" t="str">
        <f aca="false">CONCATENATE(N69,O69,P69," ",Q69)</f>
        <v>C0DLCIER(1..2)[0:6] _</v>
      </c>
    </row>
    <row r="70" customFormat="false" ht="15" hidden="false" customHeight="false" outlineLevel="0" collapsed="false">
      <c r="A70" s="9"/>
      <c r="B70" s="9"/>
      <c r="C70" s="9"/>
      <c r="D70" s="16" t="n">
        <v>2</v>
      </c>
      <c r="E70" s="17" t="s">
        <v>21</v>
      </c>
      <c r="F70" s="17" t="n">
        <v>4</v>
      </c>
      <c r="G70" s="17" t="n">
        <v>0</v>
      </c>
      <c r="H70" s="17" t="n">
        <v>0</v>
      </c>
      <c r="I70" s="0"/>
      <c r="J70" s="0"/>
      <c r="K70" s="17" t="n">
        <v>0</v>
      </c>
      <c r="L70" s="17" t="n">
        <v>1</v>
      </c>
      <c r="M70" s="0"/>
      <c r="N70" s="17" t="str">
        <f aca="false">UPPER(E70)</f>
        <v>CMALCSBM</v>
      </c>
      <c r="O70" s="17" t="str">
        <f aca="false">IF(H70=1,CONCATENATE("(",I70+1,"..",J70,")"),"")</f>
        <v/>
      </c>
      <c r="P70" s="17" t="str">
        <f aca="false">IF(ISNUMBER(F70),CONCATENATE("[",G70,":",F70,"]"),"")</f>
        <v>[0:4]</v>
      </c>
      <c r="Q70" s="18" t="str">
        <f aca="false">IF(AND(L70 &lt;&gt; 1,D70 &lt; D71),IF(K70 = 1,"_","-"),"")</f>
        <v/>
      </c>
      <c r="R70" s="19"/>
      <c r="S70" s="20" t="str">
        <f aca="false">CONCATENATE(N70,O70,P70," ",Q70)</f>
        <v>CMALCSBM[0:4] </v>
      </c>
    </row>
    <row r="71" customFormat="false" ht="15" hidden="false" customHeight="false" outlineLevel="0" collapsed="false">
      <c r="A71" s="9"/>
      <c r="B71" s="9"/>
      <c r="C71" s="9"/>
      <c r="D71" s="16" t="n">
        <v>3</v>
      </c>
      <c r="E71" s="17" t="s">
        <v>22</v>
      </c>
      <c r="F71" s="0"/>
      <c r="G71" s="17" t="n">
        <v>0</v>
      </c>
      <c r="H71" s="17" t="n">
        <v>0</v>
      </c>
      <c r="I71" s="0"/>
      <c r="J71" s="0"/>
      <c r="K71" s="17" t="n">
        <v>0</v>
      </c>
      <c r="L71" s="17" t="n">
        <v>1</v>
      </c>
      <c r="M71" s="0"/>
      <c r="N71" s="17" t="str">
        <f aca="false">UPPER(E71)</f>
        <v>C43LECA</v>
      </c>
      <c r="O71" s="17" t="str">
        <f aca="false">IF(H71=1,CONCATENATE("(",I71+1,"..",J71,")"),"")</f>
        <v/>
      </c>
      <c r="P71" s="17" t="str">
        <f aca="false">IF(ISNUMBER(F71),CONCATENATE("[",G71,":",F71,"]"),"")</f>
        <v/>
      </c>
      <c r="Q71" s="18" t="str">
        <f aca="false">IF(AND(L71 &lt;&gt; 1,D71 &lt; D72),IF(K71 = 1,"_","-"),"")</f>
        <v/>
      </c>
      <c r="R71" s="19"/>
      <c r="S71" s="20" t="str">
        <f aca="false">CONCATENATE(N71,O71,P71," ",Q71)</f>
        <v>C43LECA </v>
      </c>
    </row>
    <row r="72" customFormat="false" ht="15" hidden="false" customHeight="false" outlineLevel="0" collapsed="false">
      <c r="A72" s="9"/>
      <c r="B72" s="9"/>
      <c r="C72" s="9"/>
      <c r="D72" s="16" t="n">
        <v>4</v>
      </c>
      <c r="E72" s="17" t="s">
        <v>23</v>
      </c>
      <c r="F72" s="0"/>
      <c r="G72" s="17" t="n">
        <v>0</v>
      </c>
      <c r="H72" s="17" t="n">
        <v>0</v>
      </c>
      <c r="I72" s="0"/>
      <c r="J72" s="0"/>
      <c r="K72" s="17" t="n">
        <v>0</v>
      </c>
      <c r="L72" s="17" t="n">
        <v>1</v>
      </c>
      <c r="M72" s="0"/>
      <c r="N72" s="17" t="str">
        <f aca="false">UPPER(E72)</f>
        <v>C43LCOME</v>
      </c>
      <c r="O72" s="17" t="str">
        <f aca="false">IF(H72=1,CONCATENATE("(",I72+1,"..",J72,")"),"")</f>
        <v/>
      </c>
      <c r="P72" s="17" t="str">
        <f aca="false">IF(ISNUMBER(F72),CONCATENATE("[",G72,":",F72,"]"),"")</f>
        <v/>
      </c>
      <c r="Q72" s="18" t="str">
        <f aca="false">IF(AND(L72 &lt;&gt; 1,D72 &lt; D73),IF(K72 = 1,"_","-"),"")</f>
        <v/>
      </c>
      <c r="R72" s="19"/>
      <c r="S72" s="20" t="str">
        <f aca="false">CONCATENATE(N72,O72,P72," ",Q72)</f>
        <v>C43LCOME </v>
      </c>
    </row>
    <row r="73" customFormat="false" ht="15" hidden="false" customHeight="false" outlineLevel="0" collapsed="false">
      <c r="A73" s="9"/>
      <c r="B73" s="9"/>
      <c r="C73" s="9"/>
      <c r="D73" s="16" t="n">
        <v>5</v>
      </c>
      <c r="E73" s="17" t="s">
        <v>24</v>
      </c>
      <c r="F73" s="0"/>
      <c r="G73" s="17" t="n">
        <v>0</v>
      </c>
      <c r="H73" s="17" t="n">
        <v>0</v>
      </c>
      <c r="I73" s="0"/>
      <c r="J73" s="0"/>
      <c r="K73" s="17" t="n">
        <v>0</v>
      </c>
      <c r="L73" s="17" t="n">
        <v>1</v>
      </c>
      <c r="M73" s="0"/>
      <c r="N73" s="17" t="str">
        <f aca="false">UPPER(E73)</f>
        <v>C43CCHEC</v>
      </c>
      <c r="O73" s="17" t="str">
        <f aca="false">IF(H73=1,CONCATENATE("(",I73+1,"..",J73,")"),"")</f>
        <v/>
      </c>
      <c r="P73" s="17" t="str">
        <f aca="false">IF(ISNUMBER(F73),CONCATENATE("[",G73,":",F73,"]"),"")</f>
        <v/>
      </c>
      <c r="Q73" s="18" t="str">
        <f aca="false">IF(AND(L73 &lt;&gt; 1,D73 &lt; D74),IF(K73 = 1,"_","-"),"")</f>
        <v/>
      </c>
      <c r="R73" s="19"/>
      <c r="S73" s="20" t="str">
        <f aca="false">CONCATENATE(N73,O73,P73," ",Q73)</f>
        <v>C43CCHEC </v>
      </c>
    </row>
    <row r="74" customFormat="false" ht="15" hidden="false" customHeight="false" outlineLevel="0" collapsed="false">
      <c r="A74" s="9"/>
      <c r="B74" s="9"/>
      <c r="C74" s="9"/>
      <c r="D74" s="16" t="n">
        <v>6</v>
      </c>
      <c r="E74" s="17" t="s">
        <v>25</v>
      </c>
      <c r="F74" s="0"/>
      <c r="G74" s="17" t="n">
        <v>0</v>
      </c>
      <c r="H74" s="17" t="n">
        <v>0</v>
      </c>
      <c r="I74" s="0"/>
      <c r="J74" s="0"/>
      <c r="K74" s="17" t="n">
        <v>0</v>
      </c>
      <c r="L74" s="17" t="n">
        <v>0</v>
      </c>
      <c r="M74" s="0"/>
      <c r="N74" s="17" t="str">
        <f aca="false">UPPER(E74)</f>
        <v>CMACTERM</v>
      </c>
      <c r="O74" s="17" t="str">
        <f aca="false">IF(H74=1,CONCATENATE("(",I74+1,"..",J74,")"),"")</f>
        <v/>
      </c>
      <c r="P74" s="17" t="str">
        <f aca="false">IF(ISNUMBER(F74),CONCATENATE("[",G74,":",F74,"]"),"")</f>
        <v/>
      </c>
      <c r="Q74" s="18" t="str">
        <f aca="false">IF(AND(L74 &lt;&gt; 1,D74 &lt; D75),IF(K74 = 1,"_","-"),"")</f>
        <v>-</v>
      </c>
      <c r="R74" s="19"/>
      <c r="S74" s="20" t="str">
        <f aca="false">CONCATENATE(N74,O74,P74," ",Q74)</f>
        <v>CMACTERM -</v>
      </c>
    </row>
    <row r="75" customFormat="false" ht="15" hidden="false" customHeight="false" outlineLevel="0" collapsed="false">
      <c r="A75" s="9"/>
      <c r="B75" s="9"/>
      <c r="C75" s="9"/>
      <c r="D75" s="21" t="n">
        <v>7</v>
      </c>
      <c r="E75" s="22" t="s">
        <v>16</v>
      </c>
      <c r="F75" s="22"/>
      <c r="G75" s="22" t="n">
        <v>0</v>
      </c>
      <c r="H75" s="22" t="n">
        <v>0</v>
      </c>
      <c r="I75" s="22"/>
      <c r="J75" s="22"/>
      <c r="K75" s="22" t="n">
        <v>0</v>
      </c>
      <c r="L75" s="22" t="n">
        <v>0</v>
      </c>
      <c r="M75" s="22"/>
      <c r="N75" s="22" t="str">
        <f aca="false">UPPER(E75)</f>
        <v>CMAQSEAD</v>
      </c>
      <c r="O75" s="22" t="str">
        <f aca="false">IF(H75=1,CONCATENATE("(",I75+1,"..",J75,")"),"")</f>
        <v/>
      </c>
      <c r="P75" s="22" t="str">
        <f aca="false">IF(ISNUMBER(F75),CONCATENATE("[",G75,":",F75,"]"),"")</f>
        <v/>
      </c>
      <c r="Q75" s="23" t="str">
        <f aca="false">IF(AND(L75 &lt;&gt; 1,D75 &lt; D76),IF(K75 = 1,"_","-"),"")</f>
        <v/>
      </c>
      <c r="R75" s="24"/>
      <c r="S75" s="25" t="str">
        <f aca="false">CONCATENATE(N75,O75,P75," ",Q75)</f>
        <v>CMAQSEAD </v>
      </c>
    </row>
    <row r="76" customFormat="false" ht="15" hidden="false" customHeight="false" outlineLevel="0" collapsed="false">
      <c r="A76" s="9" t="s">
        <v>29</v>
      </c>
      <c r="B76" s="9" t="n">
        <v>1</v>
      </c>
      <c r="C76" s="9" t="s">
        <v>14</v>
      </c>
      <c r="D76" s="11" t="n">
        <v>1</v>
      </c>
      <c r="E76" s="12" t="s">
        <v>30</v>
      </c>
      <c r="F76" s="12" t="n">
        <v>6</v>
      </c>
      <c r="G76" s="12" t="n">
        <v>0</v>
      </c>
      <c r="H76" s="12" t="n">
        <v>1</v>
      </c>
      <c r="I76" s="12" t="n">
        <v>0</v>
      </c>
      <c r="J76" s="12" t="n">
        <v>2</v>
      </c>
      <c r="K76" s="12" t="n">
        <v>1</v>
      </c>
      <c r="L76" s="12" t="n">
        <v>0</v>
      </c>
      <c r="M76" s="12"/>
      <c r="N76" s="12" t="str">
        <f aca="false">UPPER(E76)</f>
        <v>C0DLCIER</v>
      </c>
      <c r="O76" s="12" t="str">
        <f aca="false">IF(H76=1,CONCATENATE("(",I76+1,"..",J76,")"),"")</f>
        <v>(1..2)</v>
      </c>
      <c r="P76" s="12" t="str">
        <f aca="false">IF(ISNUMBER(F76),CONCATENATE("[",G76,":",F76,"]"),"")</f>
        <v>[0:6]</v>
      </c>
      <c r="Q76" s="13" t="str">
        <f aca="false">IF(AND(L76 &lt;&gt; 1,D76 &lt; D77),IF(K76 = 1,"_","-"),"")</f>
        <v>_</v>
      </c>
      <c r="R76" s="14"/>
      <c r="S76" s="15" t="str">
        <f aca="false">CONCATENATE(N76,O76,P76," ",Q76)</f>
        <v>C0DLCIER(1..2)[0:6] _</v>
      </c>
    </row>
    <row r="77" customFormat="false" ht="15" hidden="false" customHeight="false" outlineLevel="0" collapsed="false">
      <c r="A77" s="9"/>
      <c r="B77" s="9"/>
      <c r="C77" s="9"/>
      <c r="D77" s="16" t="n">
        <v>2</v>
      </c>
      <c r="E77" s="17" t="s">
        <v>30</v>
      </c>
      <c r="F77" s="17" t="n">
        <v>6</v>
      </c>
      <c r="G77" s="17" t="n">
        <v>0</v>
      </c>
      <c r="H77" s="17" t="n">
        <v>1</v>
      </c>
      <c r="I77" s="17" t="n">
        <v>2</v>
      </c>
      <c r="J77" s="17" t="n">
        <v>6</v>
      </c>
      <c r="K77" s="17" t="n">
        <v>0</v>
      </c>
      <c r="L77" s="17" t="n">
        <v>0</v>
      </c>
      <c r="M77" s="0"/>
      <c r="N77" s="17" t="str">
        <f aca="false">UPPER(E77)</f>
        <v>C0DLCIER</v>
      </c>
      <c r="O77" s="17" t="str">
        <f aca="false">IF(H77=1,CONCATENATE("(",I77+1,"..",J77,")"),"")</f>
        <v>(3..6)</v>
      </c>
      <c r="P77" s="17" t="str">
        <f aca="false">IF(ISNUMBER(F77),CONCATENATE("[",G77,":",F77,"]"),"")</f>
        <v>[0:6]</v>
      </c>
      <c r="Q77" s="18" t="str">
        <f aca="false">IF(AND(L77 &lt;&gt; 1,D77 &lt; D78),IF(K77 = 1,"_","-"),"")</f>
        <v>-</v>
      </c>
      <c r="R77" s="19"/>
      <c r="S77" s="20" t="str">
        <f aca="false">CONCATENATE(N77,O77,P77," ",Q77)</f>
        <v>C0DLCIER(3..6)[0:6] -</v>
      </c>
    </row>
    <row r="78" customFormat="false" ht="15" hidden="false" customHeight="false" outlineLevel="0" collapsed="false">
      <c r="A78" s="9"/>
      <c r="B78" s="9"/>
      <c r="C78" s="9"/>
      <c r="D78" s="21" t="n">
        <v>3</v>
      </c>
      <c r="E78" s="22" t="s">
        <v>31</v>
      </c>
      <c r="F78" s="22"/>
      <c r="G78" s="22" t="n">
        <v>0</v>
      </c>
      <c r="H78" s="22" t="n">
        <v>0</v>
      </c>
      <c r="I78" s="22"/>
      <c r="J78" s="22"/>
      <c r="K78" s="22" t="n">
        <v>0</v>
      </c>
      <c r="L78" s="22" t="n">
        <v>0</v>
      </c>
      <c r="M78" s="22"/>
      <c r="N78" s="22" t="str">
        <f aca="false">UPPER(E78)</f>
        <v>CMTQSEAD</v>
      </c>
      <c r="O78" s="22" t="str">
        <f aca="false">IF(H78=1,CONCATENATE("(",I78+1,"..",J78,")"),"")</f>
        <v/>
      </c>
      <c r="P78" s="22" t="str">
        <f aca="false">IF(ISNUMBER(F78),CONCATENATE("[",G78,":",F78,"]"),"")</f>
        <v/>
      </c>
      <c r="Q78" s="23" t="str">
        <f aca="false">IF(AND(L78 &lt;&gt; 1,D78 &lt; D79),IF(K78 = 1,"_","-"),"")</f>
        <v/>
      </c>
      <c r="R78" s="24"/>
      <c r="S78" s="25" t="str">
        <f aca="false">CONCATENATE(N78,O78,P78," ",Q78)</f>
        <v>CMTQSEAD </v>
      </c>
    </row>
    <row r="79" customFormat="false" ht="15" hidden="false" customHeight="false" outlineLevel="0" collapsed="false">
      <c r="A79" s="9"/>
      <c r="B79" s="9" t="n">
        <v>2</v>
      </c>
      <c r="C79" s="9" t="s">
        <v>14</v>
      </c>
      <c r="D79" s="11" t="n">
        <v>1</v>
      </c>
      <c r="E79" s="12" t="s">
        <v>32</v>
      </c>
      <c r="F79" s="12" t="n">
        <v>6</v>
      </c>
      <c r="G79" s="12" t="n">
        <v>0</v>
      </c>
      <c r="H79" s="12" t="n">
        <v>1</v>
      </c>
      <c r="I79" s="12" t="n">
        <v>0</v>
      </c>
      <c r="J79" s="12" t="n">
        <v>2</v>
      </c>
      <c r="K79" s="12" t="n">
        <v>1</v>
      </c>
      <c r="L79" s="12" t="n">
        <v>0</v>
      </c>
      <c r="M79" s="12"/>
      <c r="N79" s="12" t="str">
        <f aca="false">UPPER(E79)</f>
        <v>C0DLCIE1</v>
      </c>
      <c r="O79" s="12" t="str">
        <f aca="false">IF(H79=1,CONCATENATE("(",I79+1,"..",J79,")"),"")</f>
        <v>(1..2)</v>
      </c>
      <c r="P79" s="12" t="str">
        <f aca="false">IF(ISNUMBER(F79),CONCATENATE("[",G79,":",F79,"]"),"")</f>
        <v>[0:6]</v>
      </c>
      <c r="Q79" s="13" t="str">
        <f aca="false">IF(AND(L79 &lt;&gt; 1,D79 &lt; D80),IF(K79 = 1,"_","-"),"")</f>
        <v>_</v>
      </c>
      <c r="R79" s="14"/>
      <c r="S79" s="15" t="str">
        <f aca="false">CONCATENATE(N79,O79,P79," ",Q79)</f>
        <v>C0DLCIE1(1..2)[0:6] _</v>
      </c>
    </row>
    <row r="80" customFormat="false" ht="15" hidden="false" customHeight="false" outlineLevel="0" collapsed="false">
      <c r="A80" s="9"/>
      <c r="B80" s="9"/>
      <c r="C80" s="9"/>
      <c r="D80" s="16" t="n">
        <v>2</v>
      </c>
      <c r="E80" s="17" t="s">
        <v>32</v>
      </c>
      <c r="F80" s="17" t="n">
        <v>6</v>
      </c>
      <c r="G80" s="17" t="n">
        <v>0</v>
      </c>
      <c r="H80" s="17" t="n">
        <v>1</v>
      </c>
      <c r="I80" s="17" t="n">
        <v>2</v>
      </c>
      <c r="J80" s="17" t="n">
        <v>6</v>
      </c>
      <c r="K80" s="17" t="n">
        <v>0</v>
      </c>
      <c r="L80" s="17" t="n">
        <v>0</v>
      </c>
      <c r="M80" s="0"/>
      <c r="N80" s="17" t="str">
        <f aca="false">UPPER(E80)</f>
        <v>C0DLCIE1</v>
      </c>
      <c r="O80" s="17" t="str">
        <f aca="false">IF(H80=1,CONCATENATE("(",I80+1,"..",J80,")"),"")</f>
        <v>(3..6)</v>
      </c>
      <c r="P80" s="17" t="str">
        <f aca="false">IF(ISNUMBER(F80),CONCATENATE("[",G80,":",F80,"]"),"")</f>
        <v>[0:6]</v>
      </c>
      <c r="Q80" s="18" t="str">
        <f aca="false">IF(AND(L80 &lt;&gt; 1,D80 &lt; D81),IF(K80 = 1,"_","-"),"")</f>
        <v>-</v>
      </c>
      <c r="R80" s="19"/>
      <c r="S80" s="20" t="str">
        <f aca="false">CONCATENATE(N80,O80,P80," ",Q80)</f>
        <v>C0DLCIE1(3..6)[0:6] -</v>
      </c>
    </row>
    <row r="81" customFormat="false" ht="15" hidden="false" customHeight="false" outlineLevel="0" collapsed="false">
      <c r="A81" s="9"/>
      <c r="B81" s="9"/>
      <c r="C81" s="9"/>
      <c r="D81" s="21" t="n">
        <v>3</v>
      </c>
      <c r="E81" s="22" t="s">
        <v>31</v>
      </c>
      <c r="F81" s="22"/>
      <c r="G81" s="22" t="n">
        <v>0</v>
      </c>
      <c r="H81" s="22" t="n">
        <v>0</v>
      </c>
      <c r="I81" s="22"/>
      <c r="J81" s="22"/>
      <c r="K81" s="22" t="n">
        <v>0</v>
      </c>
      <c r="L81" s="22" t="n">
        <v>0</v>
      </c>
      <c r="M81" s="22"/>
      <c r="N81" s="22" t="str">
        <f aca="false">UPPER(E81)</f>
        <v>CMTQSEAD</v>
      </c>
      <c r="O81" s="22" t="str">
        <f aca="false">IF(H81=1,CONCATENATE("(",I81+1,"..",J81,")"),"")</f>
        <v/>
      </c>
      <c r="P81" s="22" t="str">
        <f aca="false">IF(ISNUMBER(F81),CONCATENATE("[",G81,":",F81,"]"),"")</f>
        <v/>
      </c>
      <c r="Q81" s="23" t="str">
        <f aca="false">IF(AND(L81 &lt;&gt; 1,D81 &lt; D82),IF(K81 = 1,"_","-"),"")</f>
        <v/>
      </c>
      <c r="R81" s="24"/>
      <c r="S81" s="25" t="str">
        <f aca="false">CONCATENATE(N81,O81,P81," ",Q81)</f>
        <v>CMTQSEAD </v>
      </c>
    </row>
    <row r="82" customFormat="false" ht="15" hidden="false" customHeight="false" outlineLevel="0" collapsed="false">
      <c r="A82" s="9"/>
      <c r="B82" s="10" t="n">
        <v>7</v>
      </c>
      <c r="C82" s="10" t="s">
        <v>14</v>
      </c>
      <c r="D82" s="16" t="n">
        <v>1</v>
      </c>
      <c r="E82" s="17" t="s">
        <v>15</v>
      </c>
      <c r="F82" s="17" t="n">
        <v>6</v>
      </c>
      <c r="G82" s="17" t="n">
        <v>0</v>
      </c>
      <c r="H82" s="17" t="n">
        <v>1</v>
      </c>
      <c r="I82" s="17" t="n">
        <v>0</v>
      </c>
      <c r="J82" s="17" t="n">
        <v>2</v>
      </c>
      <c r="K82" s="17" t="n">
        <v>1</v>
      </c>
      <c r="L82" s="17" t="n">
        <v>0</v>
      </c>
      <c r="M82" s="0"/>
      <c r="N82" s="17" t="str">
        <f aca="false">UPPER(E82)</f>
        <v>C0DLCIER</v>
      </c>
      <c r="O82" s="17" t="str">
        <f aca="false">IF(H82=1,CONCATENATE("(",I82+1,"..",J82,")"),"")</f>
        <v>(1..2)</v>
      </c>
      <c r="P82" s="17" t="str">
        <f aca="false">IF(ISNUMBER(F82),CONCATENATE("[",G82,":",F82,"]"),"")</f>
        <v>[0:6]</v>
      </c>
      <c r="Q82" s="18" t="str">
        <f aca="false">IF(AND(L82 &lt;&gt; 1,D82 &lt; D83),IF(K82 = 1,"_","-"),"")</f>
        <v>_</v>
      </c>
      <c r="R82" s="19"/>
      <c r="S82" s="20" t="str">
        <f aca="false">CONCATENATE(N82,O82,P82," ",Q82)</f>
        <v>C0DLCIER(1..2)[0:6] _</v>
      </c>
    </row>
    <row r="83" customFormat="false" ht="15" hidden="false" customHeight="false" outlineLevel="0" collapsed="false">
      <c r="A83" s="9"/>
      <c r="B83" s="9"/>
      <c r="C83" s="9"/>
      <c r="D83" s="16" t="n">
        <v>2</v>
      </c>
      <c r="E83" s="17" t="s">
        <v>33</v>
      </c>
      <c r="F83" s="17" t="n">
        <v>4</v>
      </c>
      <c r="G83" s="17" t="n">
        <v>0</v>
      </c>
      <c r="H83" s="17" t="n">
        <v>0</v>
      </c>
      <c r="I83" s="0"/>
      <c r="J83" s="0"/>
      <c r="K83" s="17" t="n">
        <v>0</v>
      </c>
      <c r="L83" s="17" t="n">
        <v>1</v>
      </c>
      <c r="M83" s="0"/>
      <c r="N83" s="17" t="str">
        <f aca="false">UPPER(E83)</f>
        <v>C00LCSB</v>
      </c>
      <c r="O83" s="17" t="str">
        <f aca="false">IF(H83=1,CONCATENATE("(",I83+1,"..",J83,")"),"")</f>
        <v/>
      </c>
      <c r="P83" s="17" t="str">
        <f aca="false">IF(ISNUMBER(F83),CONCATENATE("[",G83,":",F83,"]"),"")</f>
        <v>[0:4]</v>
      </c>
      <c r="Q83" s="18" t="str">
        <f aca="false">IF(AND(L83 &lt;&gt; 1,D83 &lt; D84),IF(K83 = 1,"_","-"),"")</f>
        <v/>
      </c>
      <c r="R83" s="19"/>
      <c r="S83" s="20" t="str">
        <f aca="false">CONCATENATE(N83,O83,P83," ",Q83)</f>
        <v>C00LCSB[0:4] </v>
      </c>
    </row>
    <row r="84" customFormat="false" ht="15" hidden="false" customHeight="false" outlineLevel="0" collapsed="false">
      <c r="A84" s="9"/>
      <c r="B84" s="9"/>
      <c r="C84" s="9"/>
      <c r="D84" s="16" t="n">
        <v>3</v>
      </c>
      <c r="E84" s="17" t="s">
        <v>22</v>
      </c>
      <c r="F84" s="0"/>
      <c r="G84" s="17" t="n">
        <v>0</v>
      </c>
      <c r="H84" s="17" t="n">
        <v>0</v>
      </c>
      <c r="I84" s="0"/>
      <c r="J84" s="0"/>
      <c r="K84" s="17" t="n">
        <v>0</v>
      </c>
      <c r="L84" s="17" t="n">
        <v>1</v>
      </c>
      <c r="M84" s="0"/>
      <c r="N84" s="17" t="str">
        <f aca="false">UPPER(E84)</f>
        <v>C43LECA</v>
      </c>
      <c r="O84" s="17" t="str">
        <f aca="false">IF(H84=1,CONCATENATE("(",I84+1,"..",J84,")"),"")</f>
        <v/>
      </c>
      <c r="P84" s="17" t="str">
        <f aca="false">IF(ISNUMBER(F84),CONCATENATE("[",G84,":",F84,"]"),"")</f>
        <v/>
      </c>
      <c r="Q84" s="18" t="str">
        <f aca="false">IF(AND(L84 &lt;&gt; 1,D84 &lt; D85),IF(K84 = 1,"_","-"),"")</f>
        <v/>
      </c>
      <c r="R84" s="19"/>
      <c r="S84" s="20" t="str">
        <f aca="false">CONCATENATE(N84,O84,P84," ",Q84)</f>
        <v>C43LECA </v>
      </c>
    </row>
    <row r="85" customFormat="false" ht="15" hidden="false" customHeight="false" outlineLevel="0" collapsed="false">
      <c r="A85" s="9"/>
      <c r="B85" s="9"/>
      <c r="C85" s="9"/>
      <c r="D85" s="16" t="n">
        <v>4</v>
      </c>
      <c r="E85" s="17" t="s">
        <v>23</v>
      </c>
      <c r="F85" s="0"/>
      <c r="G85" s="17" t="n">
        <v>0</v>
      </c>
      <c r="H85" s="17" t="n">
        <v>0</v>
      </c>
      <c r="I85" s="0"/>
      <c r="J85" s="0"/>
      <c r="K85" s="17" t="n">
        <v>0</v>
      </c>
      <c r="L85" s="17" t="n">
        <v>1</v>
      </c>
      <c r="M85" s="0"/>
      <c r="N85" s="17" t="str">
        <f aca="false">UPPER(E85)</f>
        <v>C43LCOME</v>
      </c>
      <c r="O85" s="17" t="str">
        <f aca="false">IF(H85=1,CONCATENATE("(",I85+1,"..",J85,")"),"")</f>
        <v/>
      </c>
      <c r="P85" s="17" t="str">
        <f aca="false">IF(ISNUMBER(F85),CONCATENATE("[",G85,":",F85,"]"),"")</f>
        <v/>
      </c>
      <c r="Q85" s="18" t="str">
        <f aca="false">IF(AND(L85 &lt;&gt; 1,D85 &lt; D86),IF(K85 = 1,"_","-"),"")</f>
        <v/>
      </c>
      <c r="R85" s="19"/>
      <c r="S85" s="20" t="str">
        <f aca="false">CONCATENATE(N85,O85,P85," ",Q85)</f>
        <v>C43LCOME </v>
      </c>
    </row>
    <row r="86" customFormat="false" ht="15" hidden="false" customHeight="false" outlineLevel="0" collapsed="false">
      <c r="A86" s="9"/>
      <c r="B86" s="9"/>
      <c r="C86" s="9"/>
      <c r="D86" s="16" t="n">
        <v>5</v>
      </c>
      <c r="E86" s="17" t="s">
        <v>24</v>
      </c>
      <c r="F86" s="0"/>
      <c r="G86" s="17" t="n">
        <v>0</v>
      </c>
      <c r="H86" s="17" t="n">
        <v>0</v>
      </c>
      <c r="I86" s="0"/>
      <c r="J86" s="0"/>
      <c r="K86" s="17" t="n">
        <v>0</v>
      </c>
      <c r="L86" s="17" t="n">
        <v>1</v>
      </c>
      <c r="M86" s="0"/>
      <c r="N86" s="17" t="str">
        <f aca="false">UPPER(E86)</f>
        <v>C43CCHEC</v>
      </c>
      <c r="O86" s="17" t="str">
        <f aca="false">IF(H86=1,CONCATENATE("(",I86+1,"..",J86,")"),"")</f>
        <v/>
      </c>
      <c r="P86" s="17" t="str">
        <f aca="false">IF(ISNUMBER(F86),CONCATENATE("[",G86,":",F86,"]"),"")</f>
        <v/>
      </c>
      <c r="Q86" s="18" t="str">
        <f aca="false">IF(AND(L86 &lt;&gt; 1,D86 &lt; D87),IF(K86 = 1,"_","-"),"")</f>
        <v/>
      </c>
      <c r="R86" s="19"/>
      <c r="S86" s="20" t="str">
        <f aca="false">CONCATENATE(N86,O86,P86," ",Q86)</f>
        <v>C43CCHEC </v>
      </c>
    </row>
    <row r="87" customFormat="false" ht="15" hidden="false" customHeight="false" outlineLevel="0" collapsed="false">
      <c r="A87" s="9"/>
      <c r="B87" s="9"/>
      <c r="C87" s="9"/>
      <c r="D87" s="16" t="n">
        <v>6</v>
      </c>
      <c r="E87" s="17" t="s">
        <v>34</v>
      </c>
      <c r="F87" s="0"/>
      <c r="G87" s="17" t="n">
        <v>0</v>
      </c>
      <c r="H87" s="17" t="n">
        <v>0</v>
      </c>
      <c r="I87" s="0"/>
      <c r="J87" s="0"/>
      <c r="K87" s="17" t="n">
        <v>0</v>
      </c>
      <c r="L87" s="17" t="n">
        <v>0</v>
      </c>
      <c r="M87" s="0"/>
      <c r="N87" s="17" t="str">
        <f aca="false">UPPER(E87)</f>
        <v>CMTQNCTA</v>
      </c>
      <c r="O87" s="17" t="str">
        <f aca="false">IF(H87=1,CONCATENATE("(",I87+1,"..",J87,")"),"")</f>
        <v/>
      </c>
      <c r="P87" s="17" t="str">
        <f aca="false">IF(ISNUMBER(F87),CONCATENATE("[",G87,":",F87,"]"),"")</f>
        <v/>
      </c>
      <c r="Q87" s="18" t="str">
        <f aca="false">IF(AND(L87 &lt;&gt; 1,D87 &lt; D88),IF(K87 = 1,"_","-"),"")</f>
        <v>-</v>
      </c>
      <c r="R87" s="19"/>
      <c r="S87" s="20" t="str">
        <f aca="false">CONCATENATE(N87,O87,P87," ",Q87)</f>
        <v>CMTQNCTA -</v>
      </c>
    </row>
    <row r="88" customFormat="false" ht="15" hidden="false" customHeight="false" outlineLevel="0" collapsed="false">
      <c r="A88" s="9"/>
      <c r="B88" s="9"/>
      <c r="C88" s="9"/>
      <c r="D88" s="21" t="n">
        <v>7</v>
      </c>
      <c r="E88" s="22" t="s">
        <v>31</v>
      </c>
      <c r="F88" s="22"/>
      <c r="G88" s="22" t="n">
        <v>0</v>
      </c>
      <c r="H88" s="22" t="n">
        <v>0</v>
      </c>
      <c r="I88" s="22"/>
      <c r="J88" s="22"/>
      <c r="K88" s="22" t="n">
        <v>0</v>
      </c>
      <c r="L88" s="22" t="n">
        <v>0</v>
      </c>
      <c r="M88" s="22"/>
      <c r="N88" s="22" t="str">
        <f aca="false">UPPER(E88)</f>
        <v>CMTQSEAD</v>
      </c>
      <c r="O88" s="22" t="str">
        <f aca="false">IF(H88=1,CONCATENATE("(",I88+1,"..",J88,")"),"")</f>
        <v/>
      </c>
      <c r="P88" s="22" t="str">
        <f aca="false">IF(ISNUMBER(F88),CONCATENATE("[",G88,":",F88,"]"),"")</f>
        <v/>
      </c>
      <c r="Q88" s="23" t="str">
        <f aca="false">IF(AND(L88 &lt;&gt; 1,D88 &lt; D89),IF(K88 = 1,"_","-"),"")</f>
        <v/>
      </c>
      <c r="R88" s="24"/>
      <c r="S88" s="25" t="str">
        <f aca="false">CONCATENATE(N88,O88,P88," ",Q88)</f>
        <v>CMTQSEAD </v>
      </c>
    </row>
    <row r="89" customFormat="false" ht="15" hidden="false" customHeight="false" outlineLevel="0" collapsed="false">
      <c r="A89" s="9"/>
      <c r="B89" s="10" t="n">
        <v>13</v>
      </c>
      <c r="C89" s="10" t="s">
        <v>14</v>
      </c>
      <c r="D89" s="16" t="n">
        <v>1</v>
      </c>
      <c r="E89" s="17" t="s">
        <v>30</v>
      </c>
      <c r="F89" s="17" t="n">
        <v>6</v>
      </c>
      <c r="G89" s="17" t="n">
        <v>0</v>
      </c>
      <c r="H89" s="17" t="n">
        <v>1</v>
      </c>
      <c r="I89" s="17" t="n">
        <v>0</v>
      </c>
      <c r="J89" s="17" t="n">
        <v>2</v>
      </c>
      <c r="K89" s="17" t="n">
        <v>1</v>
      </c>
      <c r="L89" s="17" t="n">
        <v>0</v>
      </c>
      <c r="M89" s="0"/>
      <c r="N89" s="17" t="str">
        <f aca="false">UPPER(E89)</f>
        <v>C0DLCIER</v>
      </c>
      <c r="O89" s="17" t="str">
        <f aca="false">IF(H89=1,CONCATENATE("(",I89+1,"..",J89,")"),"")</f>
        <v>(1..2)</v>
      </c>
      <c r="P89" s="17" t="str">
        <f aca="false">IF(ISNUMBER(F89),CONCATENATE("[",G89,":",F89,"]"),"")</f>
        <v>[0:6]</v>
      </c>
      <c r="Q89" s="18" t="str">
        <f aca="false">IF(AND(L89 &lt;&gt; 1,D89 &lt; D90),IF(K89 = 1,"_","-"),"")</f>
        <v>_</v>
      </c>
      <c r="R89" s="19"/>
      <c r="S89" s="20" t="str">
        <f aca="false">CONCATENATE(N89,O89,P89," ",Q89)</f>
        <v>C0DLCIER(1..2)[0:6] _</v>
      </c>
    </row>
    <row r="90" customFormat="false" ht="15" hidden="false" customHeight="false" outlineLevel="0" collapsed="false">
      <c r="A90" s="9"/>
      <c r="B90" s="9"/>
      <c r="C90" s="9"/>
      <c r="D90" s="16" t="n">
        <v>2</v>
      </c>
      <c r="E90" s="17" t="s">
        <v>33</v>
      </c>
      <c r="F90" s="17" t="n">
        <v>4</v>
      </c>
      <c r="G90" s="17" t="n">
        <v>0</v>
      </c>
      <c r="H90" s="17" t="n">
        <v>0</v>
      </c>
      <c r="I90" s="0"/>
      <c r="J90" s="0"/>
      <c r="K90" s="17" t="n">
        <v>0</v>
      </c>
      <c r="L90" s="17" t="n">
        <v>1</v>
      </c>
      <c r="M90" s="0"/>
      <c r="N90" s="17" t="str">
        <f aca="false">UPPER(E90)</f>
        <v>C00LCSB</v>
      </c>
      <c r="O90" s="17" t="str">
        <f aca="false">IF(H90=1,CONCATENATE("(",I90+1,"..",J90,")"),"")</f>
        <v/>
      </c>
      <c r="P90" s="17" t="str">
        <f aca="false">IF(ISNUMBER(F90),CONCATENATE("[",G90,":",F90,"]"),"")</f>
        <v>[0:4]</v>
      </c>
      <c r="Q90" s="18" t="str">
        <f aca="false">IF(AND(L90 &lt;&gt; 1,D90 &lt; D91),IF(K90 = 1,"_","-"),"")</f>
        <v/>
      </c>
      <c r="R90" s="19"/>
      <c r="S90" s="20" t="str">
        <f aca="false">CONCATENATE(N90,O90,P90," ",Q90)</f>
        <v>C00LCSB[0:4] </v>
      </c>
    </row>
    <row r="91" customFormat="false" ht="15" hidden="false" customHeight="false" outlineLevel="0" collapsed="false">
      <c r="A91" s="9"/>
      <c r="B91" s="9"/>
      <c r="C91" s="9"/>
      <c r="D91" s="16" t="n">
        <v>3</v>
      </c>
      <c r="E91" s="17" t="s">
        <v>30</v>
      </c>
      <c r="F91" s="17" t="n">
        <v>6</v>
      </c>
      <c r="G91" s="17" t="n">
        <v>0</v>
      </c>
      <c r="H91" s="17" t="n">
        <v>1</v>
      </c>
      <c r="I91" s="17" t="n">
        <v>2</v>
      </c>
      <c r="J91" s="17" t="n">
        <v>6</v>
      </c>
      <c r="K91" s="17" t="n">
        <v>0</v>
      </c>
      <c r="L91" s="17" t="n">
        <v>0</v>
      </c>
      <c r="M91" s="0"/>
      <c r="N91" s="17" t="str">
        <f aca="false">UPPER(E91)</f>
        <v>C0DLCIER</v>
      </c>
      <c r="O91" s="17" t="str">
        <f aca="false">IF(H91=1,CONCATENATE("(",I91+1,"..",J91,")"),"")</f>
        <v>(3..6)</v>
      </c>
      <c r="P91" s="17" t="str">
        <f aca="false">IF(ISNUMBER(F91),CONCATENATE("[",G91,":",F91,"]"),"")</f>
        <v>[0:6]</v>
      </c>
      <c r="Q91" s="18" t="str">
        <f aca="false">IF(AND(L91 &lt;&gt; 1,D91 &lt; D92),IF(K91 = 1,"_","-"),"")</f>
        <v>-</v>
      </c>
      <c r="R91" s="19"/>
      <c r="S91" s="20" t="str">
        <f aca="false">CONCATENATE(N91,O91,P91," ",Q91)</f>
        <v>C0DLCIER(3..6)[0:6] -</v>
      </c>
    </row>
    <row r="92" customFormat="false" ht="15" hidden="false" customHeight="false" outlineLevel="0" collapsed="false">
      <c r="A92" s="9"/>
      <c r="B92" s="9"/>
      <c r="C92" s="9"/>
      <c r="D92" s="21" t="n">
        <v>4</v>
      </c>
      <c r="E92" s="22" t="s">
        <v>31</v>
      </c>
      <c r="F92" s="22"/>
      <c r="G92" s="22" t="n">
        <v>0</v>
      </c>
      <c r="H92" s="22" t="n">
        <v>0</v>
      </c>
      <c r="I92" s="22"/>
      <c r="J92" s="22"/>
      <c r="K92" s="22" t="n">
        <v>0</v>
      </c>
      <c r="L92" s="22" t="n">
        <v>0</v>
      </c>
      <c r="M92" s="22"/>
      <c r="N92" s="22" t="str">
        <f aca="false">UPPER(E92)</f>
        <v>CMTQSEAD</v>
      </c>
      <c r="O92" s="22" t="str">
        <f aca="false">IF(H92=1,CONCATENATE("(",I92+1,"..",J92,")"),"")</f>
        <v/>
      </c>
      <c r="P92" s="22" t="str">
        <f aca="false">IF(ISNUMBER(F92),CONCATENATE("[",G92,":",F92,"]"),"")</f>
        <v/>
      </c>
      <c r="Q92" s="23" t="str">
        <f aca="false">IF(AND(L92 &lt;&gt; 1,D92 &lt; D93),IF(K92 = 1,"_","-"),"")</f>
        <v/>
      </c>
      <c r="R92" s="24"/>
      <c r="S92" s="25" t="str">
        <f aca="false">CONCATENATE(N92,O92,P92," ",Q92)</f>
        <v>CMTQSEAD </v>
      </c>
    </row>
    <row r="93" customFormat="false" ht="15" hidden="false" customHeight="false" outlineLevel="0" collapsed="false">
      <c r="A93" s="9"/>
      <c r="B93" s="9" t="n">
        <v>22</v>
      </c>
      <c r="C93" s="9" t="s">
        <v>14</v>
      </c>
      <c r="D93" s="16" t="n">
        <v>1</v>
      </c>
      <c r="E93" s="17" t="s">
        <v>32</v>
      </c>
      <c r="F93" s="17" t="n">
        <v>6</v>
      </c>
      <c r="G93" s="17" t="n">
        <v>0</v>
      </c>
      <c r="H93" s="17" t="n">
        <v>1</v>
      </c>
      <c r="I93" s="17" t="n">
        <v>0</v>
      </c>
      <c r="J93" s="17" t="n">
        <v>2</v>
      </c>
      <c r="K93" s="17" t="n">
        <v>1</v>
      </c>
      <c r="L93" s="17" t="n">
        <v>0</v>
      </c>
      <c r="M93" s="0"/>
      <c r="N93" s="17" t="str">
        <f aca="false">UPPER(E93)</f>
        <v>C0DLCIE1</v>
      </c>
      <c r="O93" s="17" t="str">
        <f aca="false">IF(H93=1,CONCATENATE("(",I93+1,"..",J93,")"),"")</f>
        <v>(1..2)</v>
      </c>
      <c r="P93" s="17" t="str">
        <f aca="false">IF(ISNUMBER(F93),CONCATENATE("[",G93,":",F93,"]"),"")</f>
        <v>[0:6]</v>
      </c>
      <c r="Q93" s="18" t="str">
        <f aca="false">IF(AND(L93 &lt;&gt; 1,D93 &lt; D94),IF(K93 = 1,"_","-"),"")</f>
        <v>_</v>
      </c>
      <c r="R93" s="19"/>
      <c r="S93" s="20" t="str">
        <f aca="false">CONCATENATE(N93,O93,P93," ",Q93)</f>
        <v>C0DLCIE1(1..2)[0:6] _</v>
      </c>
    </row>
    <row r="94" customFormat="false" ht="15" hidden="false" customHeight="false" outlineLevel="0" collapsed="false">
      <c r="A94" s="9"/>
      <c r="B94" s="9"/>
      <c r="C94" s="9"/>
      <c r="D94" s="16" t="n">
        <v>2</v>
      </c>
      <c r="E94" s="17" t="s">
        <v>32</v>
      </c>
      <c r="F94" s="17" t="n">
        <v>6</v>
      </c>
      <c r="G94" s="17" t="n">
        <v>0</v>
      </c>
      <c r="H94" s="17" t="n">
        <v>1</v>
      </c>
      <c r="I94" s="17" t="n">
        <v>2</v>
      </c>
      <c r="J94" s="17" t="n">
        <v>6</v>
      </c>
      <c r="K94" s="17" t="n">
        <v>0</v>
      </c>
      <c r="L94" s="17" t="n">
        <v>0</v>
      </c>
      <c r="M94" s="0"/>
      <c r="N94" s="17" t="str">
        <f aca="false">UPPER(E94)</f>
        <v>C0DLCIE1</v>
      </c>
      <c r="O94" s="17" t="str">
        <f aca="false">IF(H94=1,CONCATENATE("(",I94+1,"..",J94,")"),"")</f>
        <v>(3..6)</v>
      </c>
      <c r="P94" s="17" t="str">
        <f aca="false">IF(ISNUMBER(F94),CONCATENATE("[",G94,":",F94,"]"),"")</f>
        <v>[0:6]</v>
      </c>
      <c r="Q94" s="18" t="str">
        <f aca="false">IF(AND(L94 &lt;&gt; 1,D94 &lt; D95),IF(K94 = 1,"_","-"),"")</f>
        <v>-</v>
      </c>
      <c r="R94" s="19"/>
      <c r="S94" s="20" t="str">
        <f aca="false">CONCATENATE(N94,O94,P94," ",Q94)</f>
        <v>C0DLCIE1(3..6)[0:6] -</v>
      </c>
    </row>
    <row r="95" customFormat="false" ht="15" hidden="false" customHeight="false" outlineLevel="0" collapsed="false">
      <c r="A95" s="9"/>
      <c r="B95" s="9"/>
      <c r="C95" s="9"/>
      <c r="D95" s="21" t="n">
        <v>3</v>
      </c>
      <c r="E95" s="22" t="s">
        <v>31</v>
      </c>
      <c r="F95" s="22"/>
      <c r="G95" s="22" t="n">
        <v>0</v>
      </c>
      <c r="H95" s="22" t="n">
        <v>0</v>
      </c>
      <c r="I95" s="22"/>
      <c r="J95" s="22"/>
      <c r="K95" s="22" t="n">
        <v>0</v>
      </c>
      <c r="L95" s="22" t="n">
        <v>0</v>
      </c>
      <c r="M95" s="22"/>
      <c r="N95" s="22" t="str">
        <f aca="false">UPPER(E95)</f>
        <v>CMTQSEAD</v>
      </c>
      <c r="O95" s="22" t="str">
        <f aca="false">IF(H95=1,CONCATENATE("(",I95+1,"..",J95,")"),"")</f>
        <v/>
      </c>
      <c r="P95" s="22" t="str">
        <f aca="false">IF(ISNUMBER(F95),CONCATENATE("[",G95,":",F95,"]"),"")</f>
        <v/>
      </c>
      <c r="Q95" s="23" t="str">
        <f aca="false">IF(AND(L95 &lt;&gt; 1,D95 &lt; D96),IF(K95 = 1,"_","-"),"")</f>
        <v/>
      </c>
      <c r="R95" s="24"/>
      <c r="S95" s="25" t="str">
        <f aca="false">CONCATENATE(N95,O95,P95," ",Q95)</f>
        <v>CMTQSEAD </v>
      </c>
    </row>
    <row r="96" customFormat="false" ht="15" hidden="false" customHeight="false" outlineLevel="0" collapsed="false">
      <c r="A96" s="9"/>
      <c r="B96" s="10" t="n">
        <v>23</v>
      </c>
      <c r="C96" s="10" t="s">
        <v>14</v>
      </c>
      <c r="D96" s="16" t="n">
        <v>1</v>
      </c>
      <c r="E96" s="17" t="s">
        <v>15</v>
      </c>
      <c r="F96" s="17" t="n">
        <v>6</v>
      </c>
      <c r="G96" s="17" t="n">
        <v>0</v>
      </c>
      <c r="H96" s="17" t="n">
        <v>1</v>
      </c>
      <c r="I96" s="17" t="n">
        <v>0</v>
      </c>
      <c r="J96" s="17" t="n">
        <v>2</v>
      </c>
      <c r="K96" s="17" t="n">
        <v>1</v>
      </c>
      <c r="L96" s="17" t="n">
        <v>0</v>
      </c>
      <c r="M96" s="0"/>
      <c r="N96" s="17" t="str">
        <f aca="false">UPPER(E96)</f>
        <v>C0DLCIER</v>
      </c>
      <c r="O96" s="17" t="str">
        <f aca="false">IF(H96=1,CONCATENATE("(",I96+1,"..",J96,")"),"")</f>
        <v>(1..2)</v>
      </c>
      <c r="P96" s="17" t="str">
        <f aca="false">IF(ISNUMBER(F96),CONCATENATE("[",G96,":",F96,"]"),"")</f>
        <v>[0:6]</v>
      </c>
      <c r="Q96" s="18" t="str">
        <f aca="false">IF(AND(L96 &lt;&gt; 1,D96 &lt; D97),IF(K96 = 1,"_","-"),"")</f>
        <v>_</v>
      </c>
      <c r="R96" s="19"/>
      <c r="S96" s="20" t="str">
        <f aca="false">CONCATENATE(N96,O96,P96," ",Q96)</f>
        <v>C0DLCIER(1..2)[0:6] _</v>
      </c>
    </row>
    <row r="97" customFormat="false" ht="15" hidden="false" customHeight="false" outlineLevel="0" collapsed="false">
      <c r="A97" s="9"/>
      <c r="B97" s="9"/>
      <c r="C97" s="9"/>
      <c r="D97" s="16" t="n">
        <v>2</v>
      </c>
      <c r="E97" s="17" t="s">
        <v>33</v>
      </c>
      <c r="F97" s="17" t="n">
        <v>4</v>
      </c>
      <c r="G97" s="17" t="n">
        <v>0</v>
      </c>
      <c r="H97" s="17" t="n">
        <v>0</v>
      </c>
      <c r="I97" s="0"/>
      <c r="J97" s="0"/>
      <c r="K97" s="17" t="n">
        <v>0</v>
      </c>
      <c r="L97" s="17" t="n">
        <v>1</v>
      </c>
      <c r="M97" s="0"/>
      <c r="N97" s="17" t="str">
        <f aca="false">UPPER(E97)</f>
        <v>C00LCSB</v>
      </c>
      <c r="O97" s="17" t="str">
        <f aca="false">IF(H97=1,CONCATENATE("(",I97+1,"..",J97,")"),"")</f>
        <v/>
      </c>
      <c r="P97" s="17" t="str">
        <f aca="false">IF(ISNUMBER(F97),CONCATENATE("[",G97,":",F97,"]"),"")</f>
        <v>[0:4]</v>
      </c>
      <c r="Q97" s="18" t="str">
        <f aca="false">IF(AND(L97 &lt;&gt; 1,D97 &lt; D98),IF(K97 = 1,"_","-"),"")</f>
        <v/>
      </c>
      <c r="R97" s="19"/>
      <c r="S97" s="20" t="str">
        <f aca="false">CONCATENATE(N97,O97,P97," ",Q97)</f>
        <v>C00LCSB[0:4] </v>
      </c>
    </row>
    <row r="98" customFormat="false" ht="15" hidden="false" customHeight="false" outlineLevel="0" collapsed="false">
      <c r="A98" s="9"/>
      <c r="B98" s="9"/>
      <c r="C98" s="9"/>
      <c r="D98" s="16" t="n">
        <v>3</v>
      </c>
      <c r="E98" s="17" t="s">
        <v>22</v>
      </c>
      <c r="F98" s="0"/>
      <c r="G98" s="17" t="n">
        <v>0</v>
      </c>
      <c r="H98" s="17" t="n">
        <v>0</v>
      </c>
      <c r="I98" s="0"/>
      <c r="J98" s="0"/>
      <c r="K98" s="17" t="n">
        <v>0</v>
      </c>
      <c r="L98" s="17" t="n">
        <v>1</v>
      </c>
      <c r="M98" s="0"/>
      <c r="N98" s="17" t="str">
        <f aca="false">UPPER(E98)</f>
        <v>C43LECA</v>
      </c>
      <c r="O98" s="17" t="str">
        <f aca="false">IF(H98=1,CONCATENATE("(",I98+1,"..",J98,")"),"")</f>
        <v/>
      </c>
      <c r="P98" s="17" t="str">
        <f aca="false">IF(ISNUMBER(F98),CONCATENATE("[",G98,":",F98,"]"),"")</f>
        <v/>
      </c>
      <c r="Q98" s="18" t="str">
        <f aca="false">IF(AND(L98 &lt;&gt; 1,D98 &lt; D99),IF(K98 = 1,"_","-"),"")</f>
        <v/>
      </c>
      <c r="R98" s="19"/>
      <c r="S98" s="20" t="str">
        <f aca="false">CONCATENATE(N98,O98,P98," ",Q98)</f>
        <v>C43LECA </v>
      </c>
    </row>
    <row r="99" customFormat="false" ht="15" hidden="false" customHeight="false" outlineLevel="0" collapsed="false">
      <c r="A99" s="9"/>
      <c r="B99" s="9"/>
      <c r="C99" s="9"/>
      <c r="D99" s="16" t="n">
        <v>4</v>
      </c>
      <c r="E99" s="17" t="s">
        <v>23</v>
      </c>
      <c r="F99" s="0"/>
      <c r="G99" s="17" t="n">
        <v>0</v>
      </c>
      <c r="H99" s="17" t="n">
        <v>0</v>
      </c>
      <c r="I99" s="0"/>
      <c r="J99" s="0"/>
      <c r="K99" s="17" t="n">
        <v>0</v>
      </c>
      <c r="L99" s="17" t="n">
        <v>1</v>
      </c>
      <c r="M99" s="0"/>
      <c r="N99" s="17" t="str">
        <f aca="false">UPPER(E99)</f>
        <v>C43LCOME</v>
      </c>
      <c r="O99" s="17" t="str">
        <f aca="false">IF(H99=1,CONCATENATE("(",I99+1,"..",J99,")"),"")</f>
        <v/>
      </c>
      <c r="P99" s="17" t="str">
        <f aca="false">IF(ISNUMBER(F99),CONCATENATE("[",G99,":",F99,"]"),"")</f>
        <v/>
      </c>
      <c r="Q99" s="18" t="str">
        <f aca="false">IF(AND(L99 &lt;&gt; 1,D99 &lt; D100),IF(K99 = 1,"_","-"),"")</f>
        <v/>
      </c>
      <c r="R99" s="19"/>
      <c r="S99" s="20" t="str">
        <f aca="false">CONCATENATE(N99,O99,P99," ",Q99)</f>
        <v>C43LCOME </v>
      </c>
    </row>
    <row r="100" customFormat="false" ht="15" hidden="false" customHeight="false" outlineLevel="0" collapsed="false">
      <c r="A100" s="9"/>
      <c r="B100" s="9"/>
      <c r="C100" s="9"/>
      <c r="D100" s="16" t="n">
        <v>5</v>
      </c>
      <c r="E100" s="17" t="s">
        <v>24</v>
      </c>
      <c r="F100" s="0"/>
      <c r="G100" s="17" t="n">
        <v>0</v>
      </c>
      <c r="H100" s="17" t="n">
        <v>0</v>
      </c>
      <c r="I100" s="0"/>
      <c r="J100" s="0"/>
      <c r="K100" s="17" t="n">
        <v>0</v>
      </c>
      <c r="L100" s="17" t="n">
        <v>1</v>
      </c>
      <c r="M100" s="0"/>
      <c r="N100" s="17" t="str">
        <f aca="false">UPPER(E100)</f>
        <v>C43CCHEC</v>
      </c>
      <c r="O100" s="17" t="str">
        <f aca="false">IF(H100=1,CONCATENATE("(",I100+1,"..",J100,")"),"")</f>
        <v/>
      </c>
      <c r="P100" s="17" t="str">
        <f aca="false">IF(ISNUMBER(F100),CONCATENATE("[",G100,":",F100,"]"),"")</f>
        <v/>
      </c>
      <c r="Q100" s="18" t="str">
        <f aca="false">IF(AND(L100 &lt;&gt; 1,D100 &lt; D101),IF(K100 = 1,"_","-"),"")</f>
        <v/>
      </c>
      <c r="R100" s="19"/>
      <c r="S100" s="20" t="str">
        <f aca="false">CONCATENATE(N100,O100,P100," ",Q100)</f>
        <v>C43CCHEC </v>
      </c>
    </row>
    <row r="101" customFormat="false" ht="15" hidden="false" customHeight="false" outlineLevel="0" collapsed="false">
      <c r="A101" s="9"/>
      <c r="B101" s="9"/>
      <c r="C101" s="9"/>
      <c r="D101" s="16" t="n">
        <v>6</v>
      </c>
      <c r="E101" s="17" t="s">
        <v>34</v>
      </c>
      <c r="F101" s="0"/>
      <c r="G101" s="17" t="n">
        <v>0</v>
      </c>
      <c r="H101" s="17" t="n">
        <v>0</v>
      </c>
      <c r="I101" s="0"/>
      <c r="J101" s="0"/>
      <c r="K101" s="17" t="n">
        <v>0</v>
      </c>
      <c r="L101" s="17" t="n">
        <v>0</v>
      </c>
      <c r="M101" s="0"/>
      <c r="N101" s="17" t="str">
        <f aca="false">UPPER(E101)</f>
        <v>CMTQNCTA</v>
      </c>
      <c r="O101" s="17" t="str">
        <f aca="false">IF(H101=1,CONCATENATE("(",I101+1,"..",J101,")"),"")</f>
        <v/>
      </c>
      <c r="P101" s="17" t="str">
        <f aca="false">IF(ISNUMBER(F101),CONCATENATE("[",G101,":",F101,"]"),"")</f>
        <v/>
      </c>
      <c r="Q101" s="18" t="str">
        <f aca="false">IF(AND(L101 &lt;&gt; 1,D101 &lt; D102),IF(K101 = 1,"_","-"),"")</f>
        <v>-</v>
      </c>
      <c r="R101" s="19"/>
      <c r="S101" s="20" t="str">
        <f aca="false">CONCATENATE(N101,O101,P101," ",Q101)</f>
        <v>CMTQNCTA -</v>
      </c>
    </row>
    <row r="102" customFormat="false" ht="15" hidden="false" customHeight="false" outlineLevel="0" collapsed="false">
      <c r="A102" s="9"/>
      <c r="B102" s="9"/>
      <c r="C102" s="9"/>
      <c r="D102" s="21" t="n">
        <v>7</v>
      </c>
      <c r="E102" s="22" t="s">
        <v>31</v>
      </c>
      <c r="F102" s="22"/>
      <c r="G102" s="22" t="n">
        <v>0</v>
      </c>
      <c r="H102" s="22" t="n">
        <v>0</v>
      </c>
      <c r="I102" s="22"/>
      <c r="J102" s="22"/>
      <c r="K102" s="22" t="n">
        <v>0</v>
      </c>
      <c r="L102" s="22" t="n">
        <v>0</v>
      </c>
      <c r="M102" s="22"/>
      <c r="N102" s="22" t="str">
        <f aca="false">UPPER(E102)</f>
        <v>CMTQSEAD</v>
      </c>
      <c r="O102" s="22" t="str">
        <f aca="false">IF(H102=1,CONCATENATE("(",I102+1,"..",J102,")"),"")</f>
        <v/>
      </c>
      <c r="P102" s="22" t="str">
        <f aca="false">IF(ISNUMBER(F102),CONCATENATE("[",G102,":",F102,"]"),"")</f>
        <v/>
      </c>
      <c r="Q102" s="23" t="str">
        <f aca="false">IF(AND(L102 &lt;&gt; 1,D102 &lt; D103),IF(K102 = 1,"_","-"),"")</f>
        <v/>
      </c>
      <c r="R102" s="24"/>
      <c r="S102" s="25" t="str">
        <f aca="false">CONCATENATE(N102,O102,P102," ",Q102)</f>
        <v>CMTQSEAD </v>
      </c>
    </row>
    <row r="103" customFormat="false" ht="15" hidden="false" customHeight="false" outlineLevel="0" collapsed="false">
      <c r="A103" s="9"/>
      <c r="B103" s="9" t="n">
        <v>42</v>
      </c>
      <c r="C103" s="9" t="s">
        <v>14</v>
      </c>
      <c r="D103" s="16" t="n">
        <v>1</v>
      </c>
      <c r="E103" s="17" t="s">
        <v>30</v>
      </c>
      <c r="F103" s="17" t="n">
        <v>6</v>
      </c>
      <c r="G103" s="17" t="n">
        <v>0</v>
      </c>
      <c r="H103" s="17" t="n">
        <v>1</v>
      </c>
      <c r="I103" s="17" t="n">
        <v>0</v>
      </c>
      <c r="J103" s="17" t="n">
        <v>2</v>
      </c>
      <c r="K103" s="17" t="n">
        <v>1</v>
      </c>
      <c r="L103" s="17" t="n">
        <v>0</v>
      </c>
      <c r="M103" s="0"/>
      <c r="N103" s="17" t="str">
        <f aca="false">UPPER(E103)</f>
        <v>C0DLCIER</v>
      </c>
      <c r="O103" s="17" t="str">
        <f aca="false">IF(H103=1,CONCATENATE("(",I103+1,"..",J103,")"),"")</f>
        <v>(1..2)</v>
      </c>
      <c r="P103" s="17" t="str">
        <f aca="false">IF(ISNUMBER(F103),CONCATENATE("[",G103,":",F103,"]"),"")</f>
        <v>[0:6]</v>
      </c>
      <c r="Q103" s="18" t="str">
        <f aca="false">IF(AND(L103 &lt;&gt; 1,D103 &lt; D104),IF(K103 = 1,"_","-"),"")</f>
        <v>_</v>
      </c>
      <c r="R103" s="19"/>
      <c r="S103" s="20" t="str">
        <f aca="false">CONCATENATE(N103,O103,P103," ",Q103)</f>
        <v>C0DLCIER(1..2)[0:6] _</v>
      </c>
    </row>
    <row r="104" customFormat="false" ht="15" hidden="false" customHeight="false" outlineLevel="0" collapsed="false">
      <c r="A104" s="9"/>
      <c r="B104" s="9"/>
      <c r="C104" s="9"/>
      <c r="D104" s="16" t="n">
        <v>2</v>
      </c>
      <c r="E104" s="17" t="s">
        <v>35</v>
      </c>
      <c r="F104" s="17" t="n">
        <v>6</v>
      </c>
      <c r="G104" s="17" t="n">
        <v>0</v>
      </c>
      <c r="H104" s="17" t="n">
        <v>0</v>
      </c>
      <c r="I104" s="0"/>
      <c r="J104" s="0"/>
      <c r="K104" s="17" t="n">
        <v>0</v>
      </c>
      <c r="L104" s="17" t="n">
        <v>0</v>
      </c>
      <c r="M104" s="0"/>
      <c r="N104" s="17" t="str">
        <f aca="false">UPPER(E104)</f>
        <v>C20LORDE</v>
      </c>
      <c r="O104" s="17" t="str">
        <f aca="false">IF(H104=1,CONCATENATE("(",I104+1,"..",J104,")"),"")</f>
        <v/>
      </c>
      <c r="P104" s="17" t="str">
        <f aca="false">IF(ISNUMBER(F104),CONCATENATE("[",G104,":",F104,"]"),"")</f>
        <v>[0:6]</v>
      </c>
      <c r="Q104" s="18" t="str">
        <f aca="false">IF(AND(L104 &lt;&gt; 1,D104 &lt; D105),IF(K104 = 1,"_","-"),"")</f>
        <v>-</v>
      </c>
      <c r="R104" s="19"/>
      <c r="S104" s="20" t="str">
        <f aca="false">CONCATENATE(N104,O104,P104," ",Q104)</f>
        <v>C20LORDE[0:6] -</v>
      </c>
    </row>
    <row r="105" customFormat="false" ht="15" hidden="false" customHeight="false" outlineLevel="0" collapsed="false">
      <c r="A105" s="9"/>
      <c r="B105" s="9"/>
      <c r="C105" s="9"/>
      <c r="D105" s="21" t="n">
        <v>3</v>
      </c>
      <c r="E105" s="22" t="s">
        <v>31</v>
      </c>
      <c r="F105" s="22"/>
      <c r="G105" s="22" t="n">
        <v>0</v>
      </c>
      <c r="H105" s="22" t="n">
        <v>0</v>
      </c>
      <c r="I105" s="22"/>
      <c r="J105" s="22"/>
      <c r="K105" s="22" t="n">
        <v>0</v>
      </c>
      <c r="L105" s="22" t="n">
        <v>0</v>
      </c>
      <c r="M105" s="22"/>
      <c r="N105" s="22" t="str">
        <f aca="false">UPPER(E105)</f>
        <v>CMTQSEAD</v>
      </c>
      <c r="O105" s="22" t="str">
        <f aca="false">IF(H105=1,CONCATENATE("(",I105+1,"..",J105,")"),"")</f>
        <v/>
      </c>
      <c r="P105" s="22" t="str">
        <f aca="false">IF(ISNUMBER(F105),CONCATENATE("[",G105,":",F105,"]"),"")</f>
        <v/>
      </c>
      <c r="Q105" s="23" t="str">
        <f aca="false">IF(AND(L105 &lt;&gt; 1,D105 &lt; D106),IF(K105 = 1,"_","-"),"")</f>
        <v/>
      </c>
      <c r="R105" s="24"/>
      <c r="S105" s="25" t="str">
        <f aca="false">CONCATENATE(N105,O105,P105," ",Q105)</f>
        <v>CMTQSEAD </v>
      </c>
    </row>
    <row r="106" customFormat="false" ht="15" hidden="false" customHeight="false" outlineLevel="0" collapsed="false">
      <c r="A106" s="9"/>
      <c r="B106" s="10" t="n">
        <v>43</v>
      </c>
      <c r="C106" s="10" t="s">
        <v>14</v>
      </c>
      <c r="D106" s="16" t="n">
        <v>1</v>
      </c>
      <c r="E106" s="17" t="s">
        <v>30</v>
      </c>
      <c r="F106" s="17" t="n">
        <v>6</v>
      </c>
      <c r="G106" s="17" t="n">
        <v>0</v>
      </c>
      <c r="H106" s="17" t="n">
        <v>1</v>
      </c>
      <c r="I106" s="17" t="n">
        <v>0</v>
      </c>
      <c r="J106" s="17" t="n">
        <v>2</v>
      </c>
      <c r="K106" s="17" t="n">
        <v>1</v>
      </c>
      <c r="L106" s="17" t="n">
        <v>0</v>
      </c>
      <c r="M106" s="0"/>
      <c r="N106" s="17" t="str">
        <f aca="false">UPPER(E106)</f>
        <v>C0DLCIER</v>
      </c>
      <c r="O106" s="17" t="str">
        <f aca="false">IF(H106=1,CONCATENATE("(",I106+1,"..",J106,")"),"")</f>
        <v>(1..2)</v>
      </c>
      <c r="P106" s="17" t="str">
        <f aca="false">IF(ISNUMBER(F106),CONCATENATE("[",G106,":",F106,"]"),"")</f>
        <v>[0:6]</v>
      </c>
      <c r="Q106" s="18" t="str">
        <f aca="false">IF(AND(L106 &lt;&gt; 1,D106 &lt; D107),IF(K106 = 1,"_","-"),"")</f>
        <v>_</v>
      </c>
      <c r="R106" s="19"/>
      <c r="S106" s="20" t="str">
        <f aca="false">CONCATENATE(N106,O106,P106," ",Q106)</f>
        <v>C0DLCIER(1..2)[0:6] _</v>
      </c>
    </row>
    <row r="107" customFormat="false" ht="15" hidden="false" customHeight="false" outlineLevel="0" collapsed="false">
      <c r="A107" s="9"/>
      <c r="B107" s="9"/>
      <c r="C107" s="9"/>
      <c r="D107" s="16" t="n">
        <v>2</v>
      </c>
      <c r="E107" s="17" t="s">
        <v>33</v>
      </c>
      <c r="F107" s="17" t="n">
        <v>4</v>
      </c>
      <c r="G107" s="17" t="n">
        <v>0</v>
      </c>
      <c r="H107" s="17" t="n">
        <v>0</v>
      </c>
      <c r="I107" s="0"/>
      <c r="J107" s="0"/>
      <c r="K107" s="17" t="n">
        <v>0</v>
      </c>
      <c r="L107" s="17" t="n">
        <v>1</v>
      </c>
      <c r="M107" s="0"/>
      <c r="N107" s="17" t="str">
        <f aca="false">UPPER(E107)</f>
        <v>C00LCSB</v>
      </c>
      <c r="O107" s="17" t="str">
        <f aca="false">IF(H107=1,CONCATENATE("(",I107+1,"..",J107,")"),"")</f>
        <v/>
      </c>
      <c r="P107" s="17" t="str">
        <f aca="false">IF(ISNUMBER(F107),CONCATENATE("[",G107,":",F107,"]"),"")</f>
        <v>[0:4]</v>
      </c>
      <c r="Q107" s="18" t="str">
        <f aca="false">IF(AND(L107 &lt;&gt; 1,D107 &lt; D108),IF(K107 = 1,"_","-"),"")</f>
        <v/>
      </c>
      <c r="R107" s="19"/>
      <c r="S107" s="20" t="str">
        <f aca="false">CONCATENATE(N107,O107,P107," ",Q107)</f>
        <v>C00LCSB[0:4] </v>
      </c>
    </row>
    <row r="108" customFormat="false" ht="15" hidden="false" customHeight="false" outlineLevel="0" collapsed="false">
      <c r="A108" s="9"/>
      <c r="B108" s="9"/>
      <c r="C108" s="9"/>
      <c r="D108" s="16" t="n">
        <v>3</v>
      </c>
      <c r="E108" s="17" t="s">
        <v>30</v>
      </c>
      <c r="F108" s="17" t="n">
        <v>6</v>
      </c>
      <c r="G108" s="17" t="n">
        <v>0</v>
      </c>
      <c r="H108" s="17" t="n">
        <v>1</v>
      </c>
      <c r="I108" s="17" t="n">
        <v>2</v>
      </c>
      <c r="J108" s="17" t="n">
        <v>6</v>
      </c>
      <c r="K108" s="17" t="n">
        <v>0</v>
      </c>
      <c r="L108" s="17" t="n">
        <v>0</v>
      </c>
      <c r="M108" s="0"/>
      <c r="N108" s="17" t="str">
        <f aca="false">UPPER(E108)</f>
        <v>C0DLCIER</v>
      </c>
      <c r="O108" s="17" t="str">
        <f aca="false">IF(H108=1,CONCATENATE("(",I108+1,"..",J108,")"),"")</f>
        <v>(3..6)</v>
      </c>
      <c r="P108" s="17" t="str">
        <f aca="false">IF(ISNUMBER(F108),CONCATENATE("[",G108,":",F108,"]"),"")</f>
        <v>[0:6]</v>
      </c>
      <c r="Q108" s="18" t="str">
        <f aca="false">IF(AND(L108 &lt;&gt; 1,D108 &lt; D109),IF(K108 = 1,"_","-"),"")</f>
        <v>-</v>
      </c>
      <c r="R108" s="19"/>
      <c r="S108" s="20" t="str">
        <f aca="false">CONCATENATE(N108,O108,P108," ",Q108)</f>
        <v>C0DLCIER(3..6)[0:6] -</v>
      </c>
    </row>
    <row r="109" customFormat="false" ht="15" hidden="false" customHeight="false" outlineLevel="0" collapsed="false">
      <c r="A109" s="9"/>
      <c r="B109" s="9"/>
      <c r="C109" s="9"/>
      <c r="D109" s="21" t="n">
        <v>4</v>
      </c>
      <c r="E109" s="22" t="s">
        <v>31</v>
      </c>
      <c r="F109" s="22"/>
      <c r="G109" s="22" t="n">
        <v>0</v>
      </c>
      <c r="H109" s="22" t="n">
        <v>0</v>
      </c>
      <c r="I109" s="22"/>
      <c r="J109" s="22"/>
      <c r="K109" s="22" t="n">
        <v>0</v>
      </c>
      <c r="L109" s="22" t="n">
        <v>0</v>
      </c>
      <c r="M109" s="22"/>
      <c r="N109" s="22" t="str">
        <f aca="false">UPPER(E109)</f>
        <v>CMTQSEAD</v>
      </c>
      <c r="O109" s="22" t="str">
        <f aca="false">IF(H109=1,CONCATENATE("(",I109+1,"..",J109,")"),"")</f>
        <v/>
      </c>
      <c r="P109" s="22" t="str">
        <f aca="false">IF(ISNUMBER(F109),CONCATENATE("[",G109,":",F109,"]"),"")</f>
        <v/>
      </c>
      <c r="Q109" s="23" t="str">
        <f aca="false">IF(AND(L109 &lt;&gt; 1,D109 &lt; D110),IF(K109 = 1,"_","-"),"")</f>
        <v/>
      </c>
      <c r="R109" s="24"/>
      <c r="S109" s="25" t="str">
        <f aca="false">CONCATENATE(N109,O109,P109," ",Q109)</f>
        <v>CMTQSEAD </v>
      </c>
    </row>
    <row r="110" customFormat="false" ht="15" hidden="false" customHeight="false" outlineLevel="0" collapsed="false">
      <c r="A110" s="9"/>
      <c r="B110" s="10" t="n">
        <v>47</v>
      </c>
      <c r="C110" s="10" t="s">
        <v>14</v>
      </c>
      <c r="D110" s="16" t="n">
        <v>1</v>
      </c>
      <c r="E110" s="17" t="s">
        <v>15</v>
      </c>
      <c r="F110" s="17" t="n">
        <v>6</v>
      </c>
      <c r="G110" s="17" t="n">
        <v>0</v>
      </c>
      <c r="H110" s="17" t="n">
        <v>1</v>
      </c>
      <c r="I110" s="17" t="n">
        <v>0</v>
      </c>
      <c r="J110" s="17" t="n">
        <v>2</v>
      </c>
      <c r="K110" s="17" t="n">
        <v>1</v>
      </c>
      <c r="L110" s="17" t="n">
        <v>0</v>
      </c>
      <c r="M110" s="0"/>
      <c r="N110" s="17" t="str">
        <f aca="false">UPPER(E110)</f>
        <v>C0DLCIER</v>
      </c>
      <c r="O110" s="17" t="str">
        <f aca="false">IF(H110=1,CONCATENATE("(",I110+1,"..",J110,")"),"")</f>
        <v>(1..2)</v>
      </c>
      <c r="P110" s="17" t="str">
        <f aca="false">IF(ISNUMBER(F110),CONCATENATE("[",G110,":",F110,"]"),"")</f>
        <v>[0:6]</v>
      </c>
      <c r="Q110" s="18" t="str">
        <f aca="false">IF(AND(L110 &lt;&gt; 1,D110 &lt; D111),IF(K110 = 1,"_","-"),"")</f>
        <v>_</v>
      </c>
      <c r="R110" s="19"/>
      <c r="S110" s="20" t="str">
        <f aca="false">CONCATENATE(N110,O110,P110," ",Q110)</f>
        <v>C0DLCIER(1..2)[0:6] _</v>
      </c>
    </row>
    <row r="111" customFormat="false" ht="15" hidden="false" customHeight="false" outlineLevel="0" collapsed="false">
      <c r="A111" s="9"/>
      <c r="B111" s="9"/>
      <c r="C111" s="9"/>
      <c r="D111" s="16" t="n">
        <v>2</v>
      </c>
      <c r="E111" s="17" t="s">
        <v>33</v>
      </c>
      <c r="F111" s="17" t="n">
        <v>4</v>
      </c>
      <c r="G111" s="17" t="n">
        <v>0</v>
      </c>
      <c r="H111" s="17" t="n">
        <v>0</v>
      </c>
      <c r="I111" s="0"/>
      <c r="J111" s="0"/>
      <c r="K111" s="17" t="n">
        <v>0</v>
      </c>
      <c r="L111" s="17" t="n">
        <v>1</v>
      </c>
      <c r="M111" s="0"/>
      <c r="N111" s="17" t="str">
        <f aca="false">UPPER(E111)</f>
        <v>C00LCSB</v>
      </c>
      <c r="O111" s="17" t="str">
        <f aca="false">IF(H111=1,CONCATENATE("(",I111+1,"..",J111,")"),"")</f>
        <v/>
      </c>
      <c r="P111" s="17" t="str">
        <f aca="false">IF(ISNUMBER(F111),CONCATENATE("[",G111,":",F111,"]"),"")</f>
        <v>[0:4]</v>
      </c>
      <c r="Q111" s="18" t="str">
        <f aca="false">IF(AND(L111 &lt;&gt; 1,D111 &lt; D112),IF(K111 = 1,"_","-"),"")</f>
        <v/>
      </c>
      <c r="R111" s="19"/>
      <c r="S111" s="20" t="str">
        <f aca="false">CONCATENATE(N111,O111,P111," ",Q111)</f>
        <v>C00LCSB[0:4] </v>
      </c>
    </row>
    <row r="112" customFormat="false" ht="15" hidden="false" customHeight="false" outlineLevel="0" collapsed="false">
      <c r="A112" s="9"/>
      <c r="B112" s="9"/>
      <c r="C112" s="9"/>
      <c r="D112" s="16" t="n">
        <v>3</v>
      </c>
      <c r="E112" s="17" t="s">
        <v>22</v>
      </c>
      <c r="F112" s="0"/>
      <c r="G112" s="17" t="n">
        <v>0</v>
      </c>
      <c r="H112" s="17" t="n">
        <v>0</v>
      </c>
      <c r="I112" s="0"/>
      <c r="J112" s="0"/>
      <c r="K112" s="17" t="n">
        <v>0</v>
      </c>
      <c r="L112" s="17" t="n">
        <v>1</v>
      </c>
      <c r="M112" s="0"/>
      <c r="N112" s="17" t="str">
        <f aca="false">UPPER(E112)</f>
        <v>C43LECA</v>
      </c>
      <c r="O112" s="17" t="str">
        <f aca="false">IF(H112=1,CONCATENATE("(",I112+1,"..",J112,")"),"")</f>
        <v/>
      </c>
      <c r="P112" s="17" t="str">
        <f aca="false">IF(ISNUMBER(F112),CONCATENATE("[",G112,":",F112,"]"),"")</f>
        <v/>
      </c>
      <c r="Q112" s="18" t="str">
        <f aca="false">IF(AND(L112 &lt;&gt; 1,D112 &lt; D113),IF(K112 = 1,"_","-"),"")</f>
        <v/>
      </c>
      <c r="R112" s="19"/>
      <c r="S112" s="20" t="str">
        <f aca="false">CONCATENATE(N112,O112,P112," ",Q112)</f>
        <v>C43LECA </v>
      </c>
    </row>
    <row r="113" customFormat="false" ht="15" hidden="false" customHeight="false" outlineLevel="0" collapsed="false">
      <c r="A113" s="9"/>
      <c r="B113" s="9"/>
      <c r="C113" s="9"/>
      <c r="D113" s="16" t="n">
        <v>4</v>
      </c>
      <c r="E113" s="17" t="s">
        <v>23</v>
      </c>
      <c r="F113" s="0"/>
      <c r="G113" s="17" t="n">
        <v>0</v>
      </c>
      <c r="H113" s="17" t="n">
        <v>0</v>
      </c>
      <c r="I113" s="0"/>
      <c r="J113" s="0"/>
      <c r="K113" s="17" t="n">
        <v>0</v>
      </c>
      <c r="L113" s="17" t="n">
        <v>1</v>
      </c>
      <c r="M113" s="0"/>
      <c r="N113" s="17" t="str">
        <f aca="false">UPPER(E113)</f>
        <v>C43LCOME</v>
      </c>
      <c r="O113" s="17" t="str">
        <f aca="false">IF(H113=1,CONCATENATE("(",I113+1,"..",J113,")"),"")</f>
        <v/>
      </c>
      <c r="P113" s="17" t="str">
        <f aca="false">IF(ISNUMBER(F113),CONCATENATE("[",G113,":",F113,"]"),"")</f>
        <v/>
      </c>
      <c r="Q113" s="18" t="str">
        <f aca="false">IF(AND(L113 &lt;&gt; 1,D113 &lt; D114),IF(K113 = 1,"_","-"),"")</f>
        <v/>
      </c>
      <c r="R113" s="19"/>
      <c r="S113" s="20" t="str">
        <f aca="false">CONCATENATE(N113,O113,P113," ",Q113)</f>
        <v>C43LCOME </v>
      </c>
    </row>
    <row r="114" customFormat="false" ht="15" hidden="false" customHeight="false" outlineLevel="0" collapsed="false">
      <c r="A114" s="9"/>
      <c r="B114" s="9"/>
      <c r="C114" s="9"/>
      <c r="D114" s="16" t="n">
        <v>5</v>
      </c>
      <c r="E114" s="17" t="s">
        <v>24</v>
      </c>
      <c r="F114" s="0"/>
      <c r="G114" s="17" t="n">
        <v>0</v>
      </c>
      <c r="H114" s="17" t="n">
        <v>0</v>
      </c>
      <c r="I114" s="0"/>
      <c r="J114" s="0"/>
      <c r="K114" s="17" t="n">
        <v>0</v>
      </c>
      <c r="L114" s="17" t="n">
        <v>1</v>
      </c>
      <c r="M114" s="0"/>
      <c r="N114" s="17" t="str">
        <f aca="false">UPPER(E114)</f>
        <v>C43CCHEC</v>
      </c>
      <c r="O114" s="17" t="str">
        <f aca="false">IF(H114=1,CONCATENATE("(",I114+1,"..",J114,")"),"")</f>
        <v/>
      </c>
      <c r="P114" s="17" t="str">
        <f aca="false">IF(ISNUMBER(F114),CONCATENATE("[",G114,":",F114,"]"),"")</f>
        <v/>
      </c>
      <c r="Q114" s="18" t="str">
        <f aca="false">IF(AND(L114 &lt;&gt; 1,D114 &lt; D115),IF(K114 = 1,"_","-"),"")</f>
        <v/>
      </c>
      <c r="R114" s="19"/>
      <c r="S114" s="20" t="str">
        <f aca="false">CONCATENATE(N114,O114,P114," ",Q114)</f>
        <v>C43CCHEC </v>
      </c>
    </row>
    <row r="115" customFormat="false" ht="15" hidden="false" customHeight="false" outlineLevel="0" collapsed="false">
      <c r="A115" s="9"/>
      <c r="B115" s="9"/>
      <c r="C115" s="9"/>
      <c r="D115" s="16" t="n">
        <v>6</v>
      </c>
      <c r="E115" s="17" t="s">
        <v>34</v>
      </c>
      <c r="F115" s="0"/>
      <c r="G115" s="17" t="n">
        <v>0</v>
      </c>
      <c r="H115" s="17" t="n">
        <v>0</v>
      </c>
      <c r="I115" s="0"/>
      <c r="J115" s="0"/>
      <c r="K115" s="17" t="n">
        <v>0</v>
      </c>
      <c r="L115" s="17" t="n">
        <v>0</v>
      </c>
      <c r="M115" s="0"/>
      <c r="N115" s="17" t="str">
        <f aca="false">UPPER(E115)</f>
        <v>CMTQNCTA</v>
      </c>
      <c r="O115" s="17" t="str">
        <f aca="false">IF(H115=1,CONCATENATE("(",I115+1,"..",J115,")"),"")</f>
        <v/>
      </c>
      <c r="P115" s="17" t="str">
        <f aca="false">IF(ISNUMBER(F115),CONCATENATE("[",G115,":",F115,"]"),"")</f>
        <v/>
      </c>
      <c r="Q115" s="18" t="str">
        <f aca="false">IF(AND(L115 &lt;&gt; 1,D115 &lt; D116),IF(K115 = 1,"_","-"),"")</f>
        <v>-</v>
      </c>
      <c r="R115" s="19"/>
      <c r="S115" s="20" t="str">
        <f aca="false">CONCATENATE(N115,O115,P115," ",Q115)</f>
        <v>CMTQNCTA -</v>
      </c>
    </row>
    <row r="116" customFormat="false" ht="15" hidden="false" customHeight="false" outlineLevel="0" collapsed="false">
      <c r="A116" s="9"/>
      <c r="B116" s="9"/>
      <c r="C116" s="9"/>
      <c r="D116" s="21" t="n">
        <v>7</v>
      </c>
      <c r="E116" s="22" t="s">
        <v>31</v>
      </c>
      <c r="F116" s="22"/>
      <c r="G116" s="22" t="n">
        <v>0</v>
      </c>
      <c r="H116" s="22" t="n">
        <v>0</v>
      </c>
      <c r="I116" s="22"/>
      <c r="J116" s="22"/>
      <c r="K116" s="22" t="n">
        <v>0</v>
      </c>
      <c r="L116" s="22" t="n">
        <v>0</v>
      </c>
      <c r="M116" s="22"/>
      <c r="N116" s="22" t="str">
        <f aca="false">UPPER(E116)</f>
        <v>CMTQSEAD</v>
      </c>
      <c r="O116" s="22" t="str">
        <f aca="false">IF(H116=1,CONCATENATE("(",I116+1,"..",J116,")"),"")</f>
        <v/>
      </c>
      <c r="P116" s="22" t="str">
        <f aca="false">IF(ISNUMBER(F116),CONCATENATE("[",G116,":",F116,"]"),"")</f>
        <v/>
      </c>
      <c r="Q116" s="23" t="str">
        <f aca="false">IF(AND(L116 &lt;&gt; 1,D116 &lt; D117),IF(K116 = 1,"_","-"),"")</f>
        <v/>
      </c>
      <c r="R116" s="24"/>
      <c r="S116" s="25" t="str">
        <f aca="false">CONCATENATE(N116,O116,P116," ",Q116)</f>
        <v>CMTQSEAD </v>
      </c>
    </row>
    <row r="117" customFormat="false" ht="15" hidden="false" customHeight="false" outlineLevel="0" collapsed="false">
      <c r="A117" s="9"/>
      <c r="B117" s="10" t="n">
        <v>63</v>
      </c>
      <c r="C117" s="10" t="s">
        <v>14</v>
      </c>
      <c r="D117" s="11" t="n">
        <v>1</v>
      </c>
      <c r="E117" s="12" t="s">
        <v>15</v>
      </c>
      <c r="F117" s="12" t="n">
        <v>6</v>
      </c>
      <c r="G117" s="12" t="n">
        <v>0</v>
      </c>
      <c r="H117" s="12" t="n">
        <v>1</v>
      </c>
      <c r="I117" s="12" t="n">
        <v>0</v>
      </c>
      <c r="J117" s="12" t="n">
        <v>2</v>
      </c>
      <c r="K117" s="12" t="n">
        <v>1</v>
      </c>
      <c r="L117" s="12" t="n">
        <v>0</v>
      </c>
      <c r="M117" s="12"/>
      <c r="N117" s="12" t="str">
        <f aca="false">UPPER(E117)</f>
        <v>C0DLCIER</v>
      </c>
      <c r="O117" s="12" t="str">
        <f aca="false">IF(H117=1,CONCATENATE("(",I117+1,"..",J117,")"),"")</f>
        <v>(1..2)</v>
      </c>
      <c r="P117" s="12" t="str">
        <f aca="false">IF(ISNUMBER(F117),CONCATENATE("[",G117,":",F117,"]"),"")</f>
        <v>[0:6]</v>
      </c>
      <c r="Q117" s="13" t="str">
        <f aca="false">IF(AND(L117 &lt;&gt; 1,D117 &lt; D118),IF(K117 = 1,"_","-"),"")</f>
        <v>_</v>
      </c>
      <c r="R117" s="14"/>
      <c r="S117" s="15" t="str">
        <f aca="false">CONCATENATE(N117,O117,P117," ",Q117)</f>
        <v>C0DLCIER(1..2)[0:6] _</v>
      </c>
    </row>
    <row r="118" customFormat="false" ht="15" hidden="false" customHeight="false" outlineLevel="0" collapsed="false">
      <c r="A118" s="9"/>
      <c r="B118" s="9"/>
      <c r="C118" s="9"/>
      <c r="D118" s="16" t="n">
        <v>2</v>
      </c>
      <c r="E118" s="17" t="s">
        <v>33</v>
      </c>
      <c r="F118" s="17" t="n">
        <v>4</v>
      </c>
      <c r="G118" s="17" t="n">
        <v>0</v>
      </c>
      <c r="H118" s="17" t="n">
        <v>0</v>
      </c>
      <c r="I118" s="0"/>
      <c r="J118" s="0"/>
      <c r="K118" s="17" t="n">
        <v>0</v>
      </c>
      <c r="L118" s="17" t="n">
        <v>1</v>
      </c>
      <c r="M118" s="0"/>
      <c r="N118" s="17" t="str">
        <f aca="false">UPPER(E118)</f>
        <v>C00LCSB</v>
      </c>
      <c r="O118" s="17" t="str">
        <f aca="false">IF(H118=1,CONCATENATE("(",I118+1,"..",J118,")"),"")</f>
        <v/>
      </c>
      <c r="P118" s="17" t="str">
        <f aca="false">IF(ISNUMBER(F118),CONCATENATE("[",G118,":",F118,"]"),"")</f>
        <v>[0:4]</v>
      </c>
      <c r="Q118" s="18" t="str">
        <f aca="false">IF(AND(L118 &lt;&gt; 1,D118 &lt; D119),IF(K118 = 1,"_","-"),"")</f>
        <v/>
      </c>
      <c r="R118" s="19"/>
      <c r="S118" s="20" t="str">
        <f aca="false">CONCATENATE(N118,O118,P118," ",Q118)</f>
        <v>C00LCSB[0:4] </v>
      </c>
    </row>
    <row r="119" customFormat="false" ht="15" hidden="false" customHeight="false" outlineLevel="0" collapsed="false">
      <c r="A119" s="9"/>
      <c r="B119" s="9"/>
      <c r="C119" s="9"/>
      <c r="D119" s="16" t="n">
        <v>3</v>
      </c>
      <c r="E119" s="17" t="s">
        <v>22</v>
      </c>
      <c r="F119" s="0"/>
      <c r="G119" s="17" t="n">
        <v>0</v>
      </c>
      <c r="H119" s="17" t="n">
        <v>0</v>
      </c>
      <c r="I119" s="0"/>
      <c r="J119" s="0"/>
      <c r="K119" s="17" t="n">
        <v>0</v>
      </c>
      <c r="L119" s="17" t="n">
        <v>1</v>
      </c>
      <c r="M119" s="0"/>
      <c r="N119" s="17" t="str">
        <f aca="false">UPPER(E119)</f>
        <v>C43LECA</v>
      </c>
      <c r="O119" s="17" t="str">
        <f aca="false">IF(H119=1,CONCATENATE("(",I119+1,"..",J119,")"),"")</f>
        <v/>
      </c>
      <c r="P119" s="17" t="str">
        <f aca="false">IF(ISNUMBER(F119),CONCATENATE("[",G119,":",F119,"]"),"")</f>
        <v/>
      </c>
      <c r="Q119" s="18" t="str">
        <f aca="false">IF(AND(L119 &lt;&gt; 1,D119 &lt; D120),IF(K119 = 1,"_","-"),"")</f>
        <v/>
      </c>
      <c r="R119" s="19"/>
      <c r="S119" s="20" t="str">
        <f aca="false">CONCATENATE(N119,O119,P119," ",Q119)</f>
        <v>C43LECA </v>
      </c>
    </row>
    <row r="120" customFormat="false" ht="15" hidden="false" customHeight="false" outlineLevel="0" collapsed="false">
      <c r="A120" s="9"/>
      <c r="B120" s="9"/>
      <c r="C120" s="9"/>
      <c r="D120" s="16" t="n">
        <v>4</v>
      </c>
      <c r="E120" s="17" t="s">
        <v>23</v>
      </c>
      <c r="F120" s="0"/>
      <c r="G120" s="17" t="n">
        <v>0</v>
      </c>
      <c r="H120" s="17" t="n">
        <v>0</v>
      </c>
      <c r="I120" s="0"/>
      <c r="J120" s="0"/>
      <c r="K120" s="17" t="n">
        <v>0</v>
      </c>
      <c r="L120" s="17" t="n">
        <v>1</v>
      </c>
      <c r="M120" s="0"/>
      <c r="N120" s="17" t="str">
        <f aca="false">UPPER(E120)</f>
        <v>C43LCOME</v>
      </c>
      <c r="O120" s="17" t="str">
        <f aca="false">IF(H120=1,CONCATENATE("(",I120+1,"..",J120,")"),"")</f>
        <v/>
      </c>
      <c r="P120" s="17" t="str">
        <f aca="false">IF(ISNUMBER(F120),CONCATENATE("[",G120,":",F120,"]"),"")</f>
        <v/>
      </c>
      <c r="Q120" s="18" t="str">
        <f aca="false">IF(AND(L120 &lt;&gt; 1,D120 &lt; D121),IF(K120 = 1,"_","-"),"")</f>
        <v/>
      </c>
      <c r="R120" s="19"/>
      <c r="S120" s="20" t="str">
        <f aca="false">CONCATENATE(N120,O120,P120," ",Q120)</f>
        <v>C43LCOME </v>
      </c>
    </row>
    <row r="121" customFormat="false" ht="15" hidden="false" customHeight="false" outlineLevel="0" collapsed="false">
      <c r="A121" s="9"/>
      <c r="B121" s="9"/>
      <c r="C121" s="9"/>
      <c r="D121" s="16" t="n">
        <v>5</v>
      </c>
      <c r="E121" s="17" t="s">
        <v>24</v>
      </c>
      <c r="F121" s="0"/>
      <c r="G121" s="17" t="n">
        <v>0</v>
      </c>
      <c r="H121" s="17" t="n">
        <v>0</v>
      </c>
      <c r="I121" s="0"/>
      <c r="J121" s="0"/>
      <c r="K121" s="17" t="n">
        <v>0</v>
      </c>
      <c r="L121" s="17" t="n">
        <v>1</v>
      </c>
      <c r="M121" s="0"/>
      <c r="N121" s="17" t="str">
        <f aca="false">UPPER(E121)</f>
        <v>C43CCHEC</v>
      </c>
      <c r="O121" s="17" t="str">
        <f aca="false">IF(H121=1,CONCATENATE("(",I121+1,"..",J121,")"),"")</f>
        <v/>
      </c>
      <c r="P121" s="17" t="str">
        <f aca="false">IF(ISNUMBER(F121),CONCATENATE("[",G121,":",F121,"]"),"")</f>
        <v/>
      </c>
      <c r="Q121" s="18" t="str">
        <f aca="false">IF(AND(L121 &lt;&gt; 1,D121 &lt; D122),IF(K121 = 1,"_","-"),"")</f>
        <v/>
      </c>
      <c r="R121" s="19"/>
      <c r="S121" s="20" t="str">
        <f aca="false">CONCATENATE(N121,O121,P121," ",Q121)</f>
        <v>C43CCHEC </v>
      </c>
    </row>
    <row r="122" customFormat="false" ht="15" hidden="false" customHeight="false" outlineLevel="0" collapsed="false">
      <c r="A122" s="9"/>
      <c r="B122" s="9"/>
      <c r="C122" s="9"/>
      <c r="D122" s="16" t="n">
        <v>6</v>
      </c>
      <c r="E122" s="17" t="s">
        <v>34</v>
      </c>
      <c r="F122" s="0"/>
      <c r="G122" s="17" t="n">
        <v>0</v>
      </c>
      <c r="H122" s="17" t="n">
        <v>0</v>
      </c>
      <c r="I122" s="0"/>
      <c r="J122" s="0"/>
      <c r="K122" s="17" t="n">
        <v>0</v>
      </c>
      <c r="L122" s="17" t="n">
        <v>0</v>
      </c>
      <c r="M122" s="0"/>
      <c r="N122" s="17" t="str">
        <f aca="false">UPPER(E122)</f>
        <v>CMTQNCTA</v>
      </c>
      <c r="O122" s="17" t="str">
        <f aca="false">IF(H122=1,CONCATENATE("(",I122+1,"..",J122,")"),"")</f>
        <v/>
      </c>
      <c r="P122" s="17" t="str">
        <f aca="false">IF(ISNUMBER(F122),CONCATENATE("[",G122,":",F122,"]"),"")</f>
        <v/>
      </c>
      <c r="Q122" s="18" t="str">
        <f aca="false">IF(AND(L122 &lt;&gt; 1,D122 &lt; D123),IF(K122 = 1,"_","-"),"")</f>
        <v>-</v>
      </c>
      <c r="R122" s="19"/>
      <c r="S122" s="20" t="str">
        <f aca="false">CONCATENATE(N122,O122,P122," ",Q122)</f>
        <v>CMTQNCTA -</v>
      </c>
    </row>
    <row r="123" customFormat="false" ht="15" hidden="false" customHeight="false" outlineLevel="0" collapsed="false">
      <c r="A123" s="9"/>
      <c r="B123" s="9"/>
      <c r="C123" s="9"/>
      <c r="D123" s="21" t="n">
        <v>7</v>
      </c>
      <c r="E123" s="22" t="s">
        <v>31</v>
      </c>
      <c r="F123" s="22"/>
      <c r="G123" s="22" t="n">
        <v>0</v>
      </c>
      <c r="H123" s="22" t="n">
        <v>0</v>
      </c>
      <c r="I123" s="22"/>
      <c r="J123" s="22"/>
      <c r="K123" s="22" t="n">
        <v>0</v>
      </c>
      <c r="L123" s="22" t="n">
        <v>0</v>
      </c>
      <c r="M123" s="22"/>
      <c r="N123" s="22" t="str">
        <f aca="false">UPPER(E123)</f>
        <v>CMTQSEAD</v>
      </c>
      <c r="O123" s="22" t="str">
        <f aca="false">IF(H123=1,CONCATENATE("(",I123+1,"..",J123,")"),"")</f>
        <v/>
      </c>
      <c r="P123" s="22" t="str">
        <f aca="false">IF(ISNUMBER(F123),CONCATENATE("[",G123,":",F123,"]"),"")</f>
        <v/>
      </c>
      <c r="Q123" s="23" t="str">
        <f aca="false">IF(AND(L123 &lt;&gt; 1,D123 &lt; D124),IF(K123 = 1,"_","-"),"")</f>
        <v/>
      </c>
      <c r="R123" s="24"/>
      <c r="S123" s="25" t="str">
        <f aca="false">CONCATENATE(N123,O123,P123," ",Q123)</f>
        <v>CMTQSEAD </v>
      </c>
    </row>
    <row r="124" customFormat="false" ht="15" hidden="false" customHeight="false" outlineLevel="0" collapsed="false">
      <c r="A124" s="9"/>
      <c r="B124" s="10" t="n">
        <v>67</v>
      </c>
      <c r="C124" s="10" t="s">
        <v>14</v>
      </c>
      <c r="D124" s="16" t="n">
        <v>1</v>
      </c>
      <c r="E124" s="17" t="s">
        <v>15</v>
      </c>
      <c r="F124" s="17" t="n">
        <v>6</v>
      </c>
      <c r="G124" s="17" t="n">
        <v>0</v>
      </c>
      <c r="H124" s="17" t="n">
        <v>1</v>
      </c>
      <c r="I124" s="17" t="n">
        <v>0</v>
      </c>
      <c r="J124" s="17" t="n">
        <v>2</v>
      </c>
      <c r="K124" s="17" t="n">
        <v>1</v>
      </c>
      <c r="L124" s="17" t="n">
        <v>0</v>
      </c>
      <c r="M124" s="0"/>
      <c r="N124" s="17" t="str">
        <f aca="false">UPPER(E124)</f>
        <v>C0DLCIER</v>
      </c>
      <c r="O124" s="17" t="str">
        <f aca="false">IF(H124=1,CONCATENATE("(",I124+1,"..",J124,")"),"")</f>
        <v>(1..2)</v>
      </c>
      <c r="P124" s="17" t="str">
        <f aca="false">IF(ISNUMBER(F124),CONCATENATE("[",G124,":",F124,"]"),"")</f>
        <v>[0:6]</v>
      </c>
      <c r="Q124" s="18" t="str">
        <f aca="false">IF(AND(L124 &lt;&gt; 1,D124 &lt; D125),IF(K124 = 1,"_","-"),"")</f>
        <v>_</v>
      </c>
      <c r="R124" s="19"/>
      <c r="S124" s="20" t="str">
        <f aca="false">CONCATENATE(N124,O124,P124," ",Q124)</f>
        <v>C0DLCIER(1..2)[0:6] _</v>
      </c>
    </row>
    <row r="125" customFormat="false" ht="15" hidden="false" customHeight="false" outlineLevel="0" collapsed="false">
      <c r="A125" s="9"/>
      <c r="B125" s="9"/>
      <c r="C125" s="9"/>
      <c r="D125" s="16" t="n">
        <v>2</v>
      </c>
      <c r="E125" s="17" t="s">
        <v>33</v>
      </c>
      <c r="F125" s="17" t="n">
        <v>4</v>
      </c>
      <c r="G125" s="17" t="n">
        <v>0</v>
      </c>
      <c r="H125" s="17" t="n">
        <v>0</v>
      </c>
      <c r="I125" s="0"/>
      <c r="J125" s="0"/>
      <c r="K125" s="17" t="n">
        <v>0</v>
      </c>
      <c r="L125" s="17" t="n">
        <v>1</v>
      </c>
      <c r="M125" s="0"/>
      <c r="N125" s="17" t="str">
        <f aca="false">UPPER(E125)</f>
        <v>C00LCSB</v>
      </c>
      <c r="O125" s="17" t="str">
        <f aca="false">IF(H125=1,CONCATENATE("(",I125+1,"..",J125,")"),"")</f>
        <v/>
      </c>
      <c r="P125" s="17" t="str">
        <f aca="false">IF(ISNUMBER(F125),CONCATENATE("[",G125,":",F125,"]"),"")</f>
        <v>[0:4]</v>
      </c>
      <c r="Q125" s="18" t="str">
        <f aca="false">IF(AND(L125 &lt;&gt; 1,D125 &lt; D126),IF(K125 = 1,"_","-"),"")</f>
        <v/>
      </c>
      <c r="R125" s="19"/>
      <c r="S125" s="20" t="str">
        <f aca="false">CONCATENATE(N125,O125,P125," ",Q125)</f>
        <v>C00LCSB[0:4] </v>
      </c>
    </row>
    <row r="126" customFormat="false" ht="15" hidden="false" customHeight="false" outlineLevel="0" collapsed="false">
      <c r="A126" s="9"/>
      <c r="B126" s="9"/>
      <c r="C126" s="9"/>
      <c r="D126" s="16" t="n">
        <v>3</v>
      </c>
      <c r="E126" s="17" t="s">
        <v>22</v>
      </c>
      <c r="F126" s="0"/>
      <c r="G126" s="17" t="n">
        <v>0</v>
      </c>
      <c r="H126" s="17" t="n">
        <v>0</v>
      </c>
      <c r="I126" s="0"/>
      <c r="J126" s="0"/>
      <c r="K126" s="17" t="n">
        <v>0</v>
      </c>
      <c r="L126" s="17" t="n">
        <v>1</v>
      </c>
      <c r="M126" s="0"/>
      <c r="N126" s="17" t="str">
        <f aca="false">UPPER(E126)</f>
        <v>C43LECA</v>
      </c>
      <c r="O126" s="17" t="str">
        <f aca="false">IF(H126=1,CONCATENATE("(",I126+1,"..",J126,")"),"")</f>
        <v/>
      </c>
      <c r="P126" s="17" t="str">
        <f aca="false">IF(ISNUMBER(F126),CONCATENATE("[",G126,":",F126,"]"),"")</f>
        <v/>
      </c>
      <c r="Q126" s="18" t="str">
        <f aca="false">IF(AND(L126 &lt;&gt; 1,D126 &lt; D127),IF(K126 = 1,"_","-"),"")</f>
        <v/>
      </c>
      <c r="R126" s="19"/>
      <c r="S126" s="20" t="str">
        <f aca="false">CONCATENATE(N126,O126,P126," ",Q126)</f>
        <v>C43LECA </v>
      </c>
    </row>
    <row r="127" customFormat="false" ht="15" hidden="false" customHeight="false" outlineLevel="0" collapsed="false">
      <c r="A127" s="9"/>
      <c r="B127" s="9"/>
      <c r="C127" s="9"/>
      <c r="D127" s="16" t="n">
        <v>4</v>
      </c>
      <c r="E127" s="17" t="s">
        <v>23</v>
      </c>
      <c r="F127" s="0"/>
      <c r="G127" s="17" t="n">
        <v>0</v>
      </c>
      <c r="H127" s="17" t="n">
        <v>0</v>
      </c>
      <c r="I127" s="0"/>
      <c r="J127" s="0"/>
      <c r="K127" s="17" t="n">
        <v>0</v>
      </c>
      <c r="L127" s="17" t="n">
        <v>1</v>
      </c>
      <c r="M127" s="0"/>
      <c r="N127" s="17" t="str">
        <f aca="false">UPPER(E127)</f>
        <v>C43LCOME</v>
      </c>
      <c r="O127" s="17" t="str">
        <f aca="false">IF(H127=1,CONCATENATE("(",I127+1,"..",J127,")"),"")</f>
        <v/>
      </c>
      <c r="P127" s="17" t="str">
        <f aca="false">IF(ISNUMBER(F127),CONCATENATE("[",G127,":",F127,"]"),"")</f>
        <v/>
      </c>
      <c r="Q127" s="18" t="str">
        <f aca="false">IF(AND(L127 &lt;&gt; 1,D127 &lt; D128),IF(K127 = 1,"_","-"),"")</f>
        <v/>
      </c>
      <c r="R127" s="19"/>
      <c r="S127" s="20" t="str">
        <f aca="false">CONCATENATE(N127,O127,P127," ",Q127)</f>
        <v>C43LCOME </v>
      </c>
    </row>
    <row r="128" customFormat="false" ht="15" hidden="false" customHeight="false" outlineLevel="0" collapsed="false">
      <c r="A128" s="9"/>
      <c r="B128" s="9"/>
      <c r="C128" s="9"/>
      <c r="D128" s="16" t="n">
        <v>5</v>
      </c>
      <c r="E128" s="17" t="s">
        <v>24</v>
      </c>
      <c r="F128" s="0"/>
      <c r="G128" s="17" t="n">
        <v>0</v>
      </c>
      <c r="H128" s="17" t="n">
        <v>0</v>
      </c>
      <c r="I128" s="0"/>
      <c r="J128" s="0"/>
      <c r="K128" s="17" t="n">
        <v>0</v>
      </c>
      <c r="L128" s="17" t="n">
        <v>1</v>
      </c>
      <c r="M128" s="0"/>
      <c r="N128" s="17" t="str">
        <f aca="false">UPPER(E128)</f>
        <v>C43CCHEC</v>
      </c>
      <c r="O128" s="17" t="str">
        <f aca="false">IF(H128=1,CONCATENATE("(",I128+1,"..",J128,")"),"")</f>
        <v/>
      </c>
      <c r="P128" s="17" t="str">
        <f aca="false">IF(ISNUMBER(F128),CONCATENATE("[",G128,":",F128,"]"),"")</f>
        <v/>
      </c>
      <c r="Q128" s="18" t="str">
        <f aca="false">IF(AND(L128 &lt;&gt; 1,D128 &lt; D129),IF(K128 = 1,"_","-"),"")</f>
        <v/>
      </c>
      <c r="R128" s="19"/>
      <c r="S128" s="20" t="str">
        <f aca="false">CONCATENATE(N128,O128,P128," ",Q128)</f>
        <v>C43CCHEC </v>
      </c>
    </row>
    <row r="129" customFormat="false" ht="15" hidden="false" customHeight="false" outlineLevel="0" collapsed="false">
      <c r="A129" s="9"/>
      <c r="B129" s="9"/>
      <c r="C129" s="9"/>
      <c r="D129" s="16" t="n">
        <v>6</v>
      </c>
      <c r="E129" s="17" t="s">
        <v>34</v>
      </c>
      <c r="F129" s="0"/>
      <c r="G129" s="17" t="n">
        <v>0</v>
      </c>
      <c r="H129" s="17" t="n">
        <v>0</v>
      </c>
      <c r="I129" s="0"/>
      <c r="J129" s="0"/>
      <c r="K129" s="17" t="n">
        <v>0</v>
      </c>
      <c r="L129" s="17" t="n">
        <v>0</v>
      </c>
      <c r="M129" s="0"/>
      <c r="N129" s="17" t="str">
        <f aca="false">UPPER(E129)</f>
        <v>CMTQNCTA</v>
      </c>
      <c r="O129" s="17" t="str">
        <f aca="false">IF(H129=1,CONCATENATE("(",I129+1,"..",J129,")"),"")</f>
        <v/>
      </c>
      <c r="P129" s="17" t="str">
        <f aca="false">IF(ISNUMBER(F129),CONCATENATE("[",G129,":",F129,"]"),"")</f>
        <v/>
      </c>
      <c r="Q129" s="18" t="str">
        <f aca="false">IF(AND(L129 &lt;&gt; 1,D129 &lt; D130),IF(K129 = 1,"_","-"),"")</f>
        <v>-</v>
      </c>
      <c r="R129" s="19"/>
      <c r="S129" s="20" t="str">
        <f aca="false">CONCATENATE(N129,O129,P129," ",Q129)</f>
        <v>CMTQNCTA -</v>
      </c>
    </row>
    <row r="130" customFormat="false" ht="15" hidden="false" customHeight="false" outlineLevel="0" collapsed="false">
      <c r="A130" s="9"/>
      <c r="B130" s="9"/>
      <c r="C130" s="9"/>
      <c r="D130" s="21" t="n">
        <v>7</v>
      </c>
      <c r="E130" s="22" t="s">
        <v>31</v>
      </c>
      <c r="F130" s="22"/>
      <c r="G130" s="22" t="n">
        <v>0</v>
      </c>
      <c r="H130" s="22" t="n">
        <v>0</v>
      </c>
      <c r="I130" s="22"/>
      <c r="J130" s="22"/>
      <c r="K130" s="22" t="n">
        <v>0</v>
      </c>
      <c r="L130" s="22" t="n">
        <v>0</v>
      </c>
      <c r="M130" s="22"/>
      <c r="N130" s="22" t="str">
        <f aca="false">UPPER(E130)</f>
        <v>CMTQSEAD</v>
      </c>
      <c r="O130" s="22" t="str">
        <f aca="false">IF(H130=1,CONCATENATE("(",I130+1,"..",J130,")"),"")</f>
        <v/>
      </c>
      <c r="P130" s="22" t="str">
        <f aca="false">IF(ISNUMBER(F130),CONCATENATE("[",G130,":",F130,"]"),"")</f>
        <v/>
      </c>
      <c r="Q130" s="23" t="str">
        <f aca="false">IF(AND(L130 &lt;&gt; 1,D130 &lt; D131),IF(K130 = 1,"_","-"),"")</f>
        <v/>
      </c>
      <c r="R130" s="24"/>
      <c r="S130" s="25" t="str">
        <f aca="false">CONCATENATE(N130,O130,P130," ",Q130)</f>
        <v>CMTQSEAD </v>
      </c>
    </row>
    <row r="131" customFormat="false" ht="15" hidden="false" customHeight="false" outlineLevel="0" collapsed="false">
      <c r="A131" s="9"/>
      <c r="B131" s="10" t="n">
        <v>79</v>
      </c>
      <c r="C131" s="10" t="s">
        <v>14</v>
      </c>
      <c r="D131" s="17" t="n">
        <v>1</v>
      </c>
      <c r="E131" s="17" t="s">
        <v>15</v>
      </c>
      <c r="F131" s="17" t="n">
        <v>6</v>
      </c>
      <c r="G131" s="17" t="n">
        <v>0</v>
      </c>
      <c r="H131" s="17" t="n">
        <v>1</v>
      </c>
      <c r="I131" s="17" t="n">
        <v>0</v>
      </c>
      <c r="J131" s="17" t="n">
        <v>2</v>
      </c>
      <c r="K131" s="17" t="n">
        <v>1</v>
      </c>
      <c r="L131" s="17" t="n">
        <v>0</v>
      </c>
      <c r="M131" s="0"/>
      <c r="N131" s="17" t="str">
        <f aca="false">UPPER(E131)</f>
        <v>C0DLCIER</v>
      </c>
      <c r="O131" s="17" t="str">
        <f aca="false">IF(H131=1,CONCATENATE("(",I131+1,"..",J131,")"),"")</f>
        <v>(1..2)</v>
      </c>
      <c r="P131" s="17" t="str">
        <f aca="false">IF(ISNUMBER(F131),CONCATENATE("[",G131,":",F131,"]"),"")</f>
        <v>[0:6]</v>
      </c>
      <c r="Q131" s="18" t="str">
        <f aca="false">IF(AND(L131 &lt;&gt; 1,D131 &lt; D132),IF(K131 = 1,"_","-"),"")</f>
        <v>_</v>
      </c>
      <c r="R131" s="19"/>
      <c r="S131" s="20" t="str">
        <f aca="false">CONCATENATE(N131,O131,P131," ",Q131)</f>
        <v>C0DLCIER(1..2)[0:6] _</v>
      </c>
    </row>
    <row r="132" customFormat="false" ht="15" hidden="false" customHeight="false" outlineLevel="0" collapsed="false">
      <c r="A132" s="9"/>
      <c r="B132" s="9"/>
      <c r="C132" s="9"/>
      <c r="D132" s="17" t="n">
        <v>2</v>
      </c>
      <c r="E132" s="17" t="s">
        <v>33</v>
      </c>
      <c r="F132" s="17" t="n">
        <v>4</v>
      </c>
      <c r="G132" s="17" t="n">
        <v>0</v>
      </c>
      <c r="H132" s="17" t="n">
        <v>0</v>
      </c>
      <c r="I132" s="0"/>
      <c r="J132" s="0"/>
      <c r="K132" s="17" t="n">
        <v>0</v>
      </c>
      <c r="L132" s="17" t="n">
        <v>1</v>
      </c>
      <c r="M132" s="0"/>
      <c r="N132" s="17" t="str">
        <f aca="false">UPPER(E132)</f>
        <v>C00LCSB</v>
      </c>
      <c r="O132" s="17" t="str">
        <f aca="false">IF(H132=1,CONCATENATE("(",I132+1,"..",J132,")"),"")</f>
        <v/>
      </c>
      <c r="P132" s="17" t="str">
        <f aca="false">IF(ISNUMBER(F132),CONCATENATE("[",G132,":",F132,"]"),"")</f>
        <v>[0:4]</v>
      </c>
      <c r="Q132" s="18" t="str">
        <f aca="false">IF(AND(L132 &lt;&gt; 1,D132 &lt; D133),IF(K132 = 1,"_","-"),"")</f>
        <v/>
      </c>
      <c r="R132" s="19"/>
      <c r="S132" s="20" t="str">
        <f aca="false">CONCATENATE(N132,O132,P132," ",Q132)</f>
        <v>C00LCSB[0:4] </v>
      </c>
    </row>
    <row r="133" customFormat="false" ht="15" hidden="false" customHeight="false" outlineLevel="0" collapsed="false">
      <c r="A133" s="9"/>
      <c r="B133" s="9"/>
      <c r="C133" s="9"/>
      <c r="D133" s="17" t="n">
        <v>3</v>
      </c>
      <c r="E133" s="17" t="s">
        <v>22</v>
      </c>
      <c r="F133" s="0"/>
      <c r="G133" s="17" t="n">
        <v>0</v>
      </c>
      <c r="H133" s="17" t="n">
        <v>0</v>
      </c>
      <c r="I133" s="0"/>
      <c r="J133" s="0"/>
      <c r="K133" s="17" t="n">
        <v>0</v>
      </c>
      <c r="L133" s="17" t="n">
        <v>1</v>
      </c>
      <c r="M133" s="0"/>
      <c r="N133" s="17" t="str">
        <f aca="false">UPPER(E133)</f>
        <v>C43LECA</v>
      </c>
      <c r="O133" s="17" t="str">
        <f aca="false">IF(H133=1,CONCATENATE("(",I133+1,"..",J133,")"),"")</f>
        <v/>
      </c>
      <c r="P133" s="17" t="str">
        <f aca="false">IF(ISNUMBER(F133),CONCATENATE("[",G133,":",F133,"]"),"")</f>
        <v/>
      </c>
      <c r="Q133" s="18" t="str">
        <f aca="false">IF(AND(L133 &lt;&gt; 1,D133 &lt; D134),IF(K133 = 1,"_","-"),"")</f>
        <v/>
      </c>
      <c r="R133" s="19"/>
      <c r="S133" s="20" t="str">
        <f aca="false">CONCATENATE(N133,O133,P133," ",Q133)</f>
        <v>C43LECA </v>
      </c>
    </row>
    <row r="134" customFormat="false" ht="15" hidden="false" customHeight="false" outlineLevel="0" collapsed="false">
      <c r="A134" s="9"/>
      <c r="B134" s="9"/>
      <c r="C134" s="9"/>
      <c r="D134" s="17" t="n">
        <v>4</v>
      </c>
      <c r="E134" s="17" t="s">
        <v>23</v>
      </c>
      <c r="F134" s="0"/>
      <c r="G134" s="17" t="n">
        <v>0</v>
      </c>
      <c r="H134" s="17" t="n">
        <v>0</v>
      </c>
      <c r="I134" s="0"/>
      <c r="J134" s="0"/>
      <c r="K134" s="17" t="n">
        <v>0</v>
      </c>
      <c r="L134" s="17" t="n">
        <v>1</v>
      </c>
      <c r="M134" s="0"/>
      <c r="N134" s="17" t="str">
        <f aca="false">UPPER(E134)</f>
        <v>C43LCOME</v>
      </c>
      <c r="O134" s="17" t="str">
        <f aca="false">IF(H134=1,CONCATENATE("(",I134+1,"..",J134,")"),"")</f>
        <v/>
      </c>
      <c r="P134" s="17" t="str">
        <f aca="false">IF(ISNUMBER(F134),CONCATENATE("[",G134,":",F134,"]"),"")</f>
        <v/>
      </c>
      <c r="Q134" s="18" t="str">
        <f aca="false">IF(AND(L134 &lt;&gt; 1,D134 &lt; D135),IF(K134 = 1,"_","-"),"")</f>
        <v/>
      </c>
      <c r="R134" s="19"/>
      <c r="S134" s="20" t="str">
        <f aca="false">CONCATENATE(N134,O134,P134," ",Q134)</f>
        <v>C43LCOME </v>
      </c>
    </row>
    <row r="135" customFormat="false" ht="15" hidden="false" customHeight="false" outlineLevel="0" collapsed="false">
      <c r="A135" s="9"/>
      <c r="B135" s="9"/>
      <c r="C135" s="9"/>
      <c r="D135" s="17" t="n">
        <v>5</v>
      </c>
      <c r="E135" s="17" t="s">
        <v>24</v>
      </c>
      <c r="F135" s="0"/>
      <c r="G135" s="17" t="n">
        <v>0</v>
      </c>
      <c r="H135" s="17" t="n">
        <v>0</v>
      </c>
      <c r="I135" s="0"/>
      <c r="J135" s="0"/>
      <c r="K135" s="17" t="n">
        <v>0</v>
      </c>
      <c r="L135" s="17" t="n">
        <v>1</v>
      </c>
      <c r="M135" s="0"/>
      <c r="N135" s="17" t="str">
        <f aca="false">UPPER(E135)</f>
        <v>C43CCHEC</v>
      </c>
      <c r="O135" s="17" t="str">
        <f aca="false">IF(H135=1,CONCATENATE("(",I135+1,"..",J135,")"),"")</f>
        <v/>
      </c>
      <c r="P135" s="17" t="str">
        <f aca="false">IF(ISNUMBER(F135),CONCATENATE("[",G135,":",F135,"]"),"")</f>
        <v/>
      </c>
      <c r="Q135" s="18" t="str">
        <f aca="false">IF(AND(L135 &lt;&gt; 1,D135 &lt; D136),IF(K135 = 1,"_","-"),"")</f>
        <v/>
      </c>
      <c r="R135" s="19"/>
      <c r="S135" s="20" t="str">
        <f aca="false">CONCATENATE(N135,O135,P135," ",Q135)</f>
        <v>C43CCHEC </v>
      </c>
    </row>
    <row r="136" customFormat="false" ht="15" hidden="false" customHeight="false" outlineLevel="0" collapsed="false">
      <c r="A136" s="9"/>
      <c r="B136" s="9"/>
      <c r="C136" s="9"/>
      <c r="D136" s="17" t="n">
        <v>6</v>
      </c>
      <c r="E136" s="17" t="s">
        <v>34</v>
      </c>
      <c r="F136" s="0"/>
      <c r="G136" s="17" t="n">
        <v>0</v>
      </c>
      <c r="H136" s="17" t="n">
        <v>0</v>
      </c>
      <c r="I136" s="0"/>
      <c r="J136" s="0"/>
      <c r="K136" s="17" t="n">
        <v>0</v>
      </c>
      <c r="L136" s="17" t="n">
        <v>0</v>
      </c>
      <c r="M136" s="0"/>
      <c r="N136" s="17" t="str">
        <f aca="false">UPPER(E136)</f>
        <v>CMTQNCTA</v>
      </c>
      <c r="O136" s="17" t="str">
        <f aca="false">IF(H136=1,CONCATENATE("(",I136+1,"..",J136,")"),"")</f>
        <v/>
      </c>
      <c r="P136" s="17" t="str">
        <f aca="false">IF(ISNUMBER(F136),CONCATENATE("[",G136,":",F136,"]"),"")</f>
        <v/>
      </c>
      <c r="Q136" s="18" t="str">
        <f aca="false">IF(AND(L136 &lt;&gt; 1,D136 &lt; D137),IF(K136 = 1,"_","-"),"")</f>
        <v>-</v>
      </c>
      <c r="R136" s="19"/>
      <c r="S136" s="20" t="str">
        <f aca="false">CONCATENATE(N136,O136,P136," ",Q136)</f>
        <v>CMTQNCTA -</v>
      </c>
    </row>
    <row r="137" customFormat="false" ht="15" hidden="false" customHeight="false" outlineLevel="0" collapsed="false">
      <c r="A137" s="9"/>
      <c r="B137" s="9"/>
      <c r="C137" s="9"/>
      <c r="D137" s="21" t="n">
        <v>7</v>
      </c>
      <c r="E137" s="22" t="s">
        <v>31</v>
      </c>
      <c r="F137" s="22"/>
      <c r="G137" s="22" t="n">
        <v>0</v>
      </c>
      <c r="H137" s="22" t="n">
        <v>0</v>
      </c>
      <c r="I137" s="22"/>
      <c r="J137" s="22"/>
      <c r="K137" s="22" t="n">
        <v>0</v>
      </c>
      <c r="L137" s="22" t="n">
        <v>0</v>
      </c>
      <c r="M137" s="22"/>
      <c r="N137" s="22" t="str">
        <f aca="false">UPPER(E137)</f>
        <v>CMTQSEAD</v>
      </c>
      <c r="O137" s="22" t="str">
        <f aca="false">IF(H137=1,CONCATENATE("(",I137+1,"..",J137,")"),"")</f>
        <v/>
      </c>
      <c r="P137" s="22" t="str">
        <f aca="false">IF(ISNUMBER(F137),CONCATENATE("[",G137,":",F137,"]"),"")</f>
        <v/>
      </c>
      <c r="Q137" s="23" t="str">
        <f aca="false">IF(AND(L137 &lt;&gt; 1,D137 &lt; D138),IF(K137 = 1,"_","-"),"")</f>
        <v/>
      </c>
      <c r="R137" s="24"/>
      <c r="S137" s="25" t="str">
        <f aca="false">CONCATENATE(N137,O137,P137," ",Q137)</f>
        <v>CMTQSEAD </v>
      </c>
    </row>
    <row r="141" customFormat="false" ht="13.8" hidden="false" customHeight="false" outlineLevel="0" collapsed="false"/>
  </sheetData>
  <mergeCells count="55">
    <mergeCell ref="A2:A75"/>
    <mergeCell ref="B2:B7"/>
    <mergeCell ref="C2:C4"/>
    <mergeCell ref="C5:C7"/>
    <mergeCell ref="B8:B13"/>
    <mergeCell ref="C8:C10"/>
    <mergeCell ref="C11:C13"/>
    <mergeCell ref="B14:B16"/>
    <mergeCell ref="C14:C16"/>
    <mergeCell ref="B17:B23"/>
    <mergeCell ref="C17:C23"/>
    <mergeCell ref="B24:B27"/>
    <mergeCell ref="C24:C27"/>
    <mergeCell ref="B28:B34"/>
    <mergeCell ref="C28:C34"/>
    <mergeCell ref="B35:B40"/>
    <mergeCell ref="C35:C37"/>
    <mergeCell ref="C38:C40"/>
    <mergeCell ref="B41:B43"/>
    <mergeCell ref="C41:C43"/>
    <mergeCell ref="B44:B47"/>
    <mergeCell ref="C44:C47"/>
    <mergeCell ref="B48:B54"/>
    <mergeCell ref="C48:C54"/>
    <mergeCell ref="B55:B61"/>
    <mergeCell ref="C55:C61"/>
    <mergeCell ref="B62:B68"/>
    <mergeCell ref="C62:C68"/>
    <mergeCell ref="B69:B75"/>
    <mergeCell ref="C69:C75"/>
    <mergeCell ref="A76:A137"/>
    <mergeCell ref="B76:B78"/>
    <mergeCell ref="C76:C78"/>
    <mergeCell ref="B79:B81"/>
    <mergeCell ref="C79:C81"/>
    <mergeCell ref="B82:B88"/>
    <mergeCell ref="C82:C88"/>
    <mergeCell ref="B89:B92"/>
    <mergeCell ref="C89:C92"/>
    <mergeCell ref="B93:B95"/>
    <mergeCell ref="C93:C95"/>
    <mergeCell ref="B96:B102"/>
    <mergeCell ref="C96:C102"/>
    <mergeCell ref="B103:B105"/>
    <mergeCell ref="C103:C105"/>
    <mergeCell ref="B106:B109"/>
    <mergeCell ref="C106:C109"/>
    <mergeCell ref="B110:B116"/>
    <mergeCell ref="C110:C116"/>
    <mergeCell ref="B117:B123"/>
    <mergeCell ref="C117:C123"/>
    <mergeCell ref="B124:B130"/>
    <mergeCell ref="C124:C130"/>
    <mergeCell ref="B131:B137"/>
    <mergeCell ref="C131:C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LibreOffice/4.4.0.3$Windows_x86 LibreOffice_project/de093506bcdc5fafd9023ee680b8c60e3e0645d7</Application>
  <Company>BPC-GROUP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2015-11-17T13:18:49Z</dcterms:created>
  <dc:creator>Vadim Dmitriev</dc:creator>
  <dc:language>be-BY</dc:language>
  <cp:lastModifiedBy>Vadim Dmitriev</cp:lastModifiedBy>
  <dcterms:modified xsi:type="dcterms:W3CDTF">2016-02-17T14:00:01Z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BPC-GROUP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