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Treasury\DTAWebsite\"/>
    </mc:Choice>
  </mc:AlternateContent>
  <xr:revisionPtr revIDLastSave="0" documentId="13_ncr:1_{90CF1B31-BECA-4423-AA67-7BB60D6C8CEA}" xr6:coauthVersionLast="47" xr6:coauthVersionMax="47" xr10:uidLastSave="{00000000-0000-0000-0000-000000000000}"/>
  <bookViews>
    <workbookView xWindow="-120" yWindow="-120" windowWidth="29040" windowHeight="15720" xr2:uid="{752E4895-9D3A-4709-A136-22B61413F325}"/>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1" l="1"/>
  <c r="B6" i="1"/>
  <c r="B43" i="1"/>
  <c r="B13" i="1"/>
  <c r="B10" i="1"/>
  <c r="B28" i="1"/>
  <c r="B5" i="1"/>
  <c r="B33" i="1"/>
  <c r="B16" i="1"/>
  <c r="B2" i="1"/>
  <c r="B4" i="1"/>
  <c r="B34" i="1"/>
  <c r="B29" i="1"/>
  <c r="B51" i="1"/>
  <c r="B36" i="1"/>
  <c r="B50" i="1"/>
  <c r="B40" i="1"/>
  <c r="B49" i="1"/>
  <c r="B17" i="1"/>
  <c r="B21" i="1"/>
  <c r="B20" i="1"/>
  <c r="B22" i="1"/>
  <c r="B11" i="1"/>
  <c r="B44" i="1"/>
  <c r="B9" i="1"/>
  <c r="B32" i="1"/>
  <c r="B31" i="1"/>
  <c r="B30" i="1"/>
  <c r="B48" i="1"/>
  <c r="B26" i="1"/>
  <c r="B25" i="1"/>
  <c r="B47" i="1"/>
  <c r="B45" i="1"/>
  <c r="B42" i="1"/>
  <c r="B8" i="1"/>
  <c r="B14" i="1"/>
  <c r="B12" i="1"/>
  <c r="B46" i="1"/>
  <c r="B15" i="1"/>
  <c r="B7" i="1"/>
  <c r="B3" i="1"/>
  <c r="B39" i="1"/>
  <c r="B24" i="1"/>
  <c r="B38" i="1"/>
  <c r="B27" i="1"/>
  <c r="B37" i="1"/>
  <c r="B41" i="1"/>
  <c r="B35" i="1"/>
  <c r="B23" i="1"/>
</calcChain>
</file>

<file path=xl/sharedStrings.xml><?xml version="1.0" encoding="utf-8"?>
<sst xmlns="http://schemas.openxmlformats.org/spreadsheetml/2006/main" count="218" uniqueCount="149">
  <si>
    <t>Sl No</t>
  </si>
  <si>
    <t>Grievance Token No</t>
  </si>
  <si>
    <t>Date of filing CTRL+;</t>
  </si>
  <si>
    <t>Time of filing CTRL+SHIFT+;</t>
  </si>
  <si>
    <t>Name of Recipient</t>
  </si>
  <si>
    <t>Applicant's Name/Details</t>
  </si>
  <si>
    <t>PPO Number</t>
  </si>
  <si>
    <t>Contact Number</t>
  </si>
  <si>
    <t>Department</t>
  </si>
  <si>
    <t>Reason (description)</t>
  </si>
  <si>
    <t>Treasury</t>
  </si>
  <si>
    <t>Grievance/Assistance Status</t>
  </si>
  <si>
    <t>T</t>
  </si>
  <si>
    <t>Khevito sumi</t>
  </si>
  <si>
    <t>Still has not been given his ROP. Retired in 2017. ROP admissibility issued by Finance in 2018</t>
  </si>
  <si>
    <t>Advised to pursue his ROP through Pensioners' Association since he has not received his ROP. RESOLVED</t>
  </si>
  <si>
    <t xml:space="preserve"> </t>
  </si>
  <si>
    <t>Spoke with Peren TO. Problem due to non availability of Internet in town. Resolved</t>
  </si>
  <si>
    <t>Sipitchu</t>
  </si>
  <si>
    <t>Has been referred to AG by providing them the Phone numbers of AG Officials ......It
was also informed to all State Government officials that a ‘Grievances
Redressal and Feedback Committee for Entitlement Functions’ has been
constituted with the following members: Joseph KA, Sr Accounts Officer
(Contact- 9436216580, agaenagaland@cag.gov.in) for pension related matters;</t>
  </si>
  <si>
    <t>Resolved</t>
  </si>
  <si>
    <t>Ronsenbenla</t>
  </si>
  <si>
    <t>Referred to AG</t>
  </si>
  <si>
    <t>Sweyienol</t>
  </si>
  <si>
    <t>Wants to know if he is entitled to ROP Gratuity</t>
  </si>
  <si>
    <t>The pesnioner was to contact with details of hisPPO. Has not contacted yet</t>
  </si>
  <si>
    <t>S</t>
  </si>
  <si>
    <t>Asangla, Kohima</t>
  </si>
  <si>
    <t>Non-processing of Revised Pension Gratuity</t>
  </si>
  <si>
    <t>Resolved, Mailed to AG CC'ed to complainant.</t>
  </si>
  <si>
    <t>M</t>
  </si>
  <si>
    <t>Transfer of pension to grand children.</t>
  </si>
  <si>
    <t>Hav Khevito Sumi</t>
  </si>
  <si>
    <t>Shifted from Treasury to Bank. Bank hasn't applied RoP. Also enquired whether he comes under RoP 2017 since he served from 01-12-1984 to 31-05-2017.</t>
  </si>
  <si>
    <t>Advised to approach bank for fixation of RoP alongwith all necessary steps for the procedure. Resolved</t>
  </si>
  <si>
    <t>Imtiyapang (Grandmother: Tekachila)</t>
  </si>
  <si>
    <t xml:space="preserve">3.5 years since Grandfather passed away yet Grandmother yet to get family pension due to erroneous DoB in AADHAR. </t>
  </si>
  <si>
    <t>Though a special provision is there for change of DoB in AADHAR, advise was given to try to transfer from Bank  for faster and easier transfer to family pension. Asked to notarise the DOB anbd have it advertised in newspapers. Resolved</t>
  </si>
  <si>
    <t>Tsumungo Lotha</t>
  </si>
  <si>
    <t>Retired inApril 2006. No ROP given. Submitted to Treasury 3 times with bank statement. given to Amenla at Dimapur Treasury. Have asked for PPO book on whatsapp</t>
  </si>
  <si>
    <t>Advised to Pursue ROP with the Bank. The bank is to forward to AG for his ROP. RESOLVED</t>
  </si>
  <si>
    <t>Imsukumba (Daughter - Sentina)</t>
  </si>
  <si>
    <t xml:space="preserve">Pensioner Died in Dec 2020. Transferred from MKG to DMR SBI. The family told that pension will be reduced from 19k to 11k in Feb' 2025. Reason told that pensions are reduced after 5 years. </t>
  </si>
  <si>
    <t>PPO Checked. Enhanced Pension will be brought down as per rules. RESOLVED</t>
  </si>
  <si>
    <t>Tonglong</t>
  </si>
  <si>
    <t>Retired in Jan 2002. Told to apply for 2nd Installment, stopped by pensioners Union. File No in LLG try is 737</t>
  </si>
  <si>
    <t>Directed to STO Longlkeng Nganlong. RESOLVED</t>
  </si>
  <si>
    <t>Neivonuo Chiesotsii</t>
  </si>
  <si>
    <t>Retired as PT, under SDEO Tseminyu in Aug 2023. 4307 Finalized Pension. Education staff asking for 20k to 25k</t>
  </si>
  <si>
    <t>Called School Education Dept (Lumdemo) to assist. RESOLVED</t>
  </si>
  <si>
    <t>Chingku Chang</t>
  </si>
  <si>
    <t xml:space="preserve">Enquired about enhanced pension . Completed 100 years. </t>
  </si>
  <si>
    <t xml:space="preserve">Asked them to Contact H. Imkong Chang at TSG Try. RESOLVED </t>
  </si>
  <si>
    <t>Variation in Date of Birth for Pension Nomineein AADHAAR</t>
  </si>
  <si>
    <t>Asked to notarise the DOB anbd have it advertised in lnewspapers. RESOLVED</t>
  </si>
  <si>
    <t>Shinito Sema</t>
  </si>
  <si>
    <t>Regarding Pension Book to be submitted to the Treasury</t>
  </si>
  <si>
    <t>Spoke with Dmr Try. RESOLVED</t>
  </si>
  <si>
    <t>Hangshing (Duaghter Chong Hangshing)</t>
  </si>
  <si>
    <t xml:space="preserve">A. ROP not fixed yet.
B. To register physically handicapped children </t>
  </si>
  <si>
    <t xml:space="preserve">A Write to AG through SBI for ROP. 
B. For registering the handicapped siblings, these documents are required. 1. birth certificate 2. AADHAAR 3. Medical Board Cert 4. Disability Cert. 5. PPO photocopy (1st page &amp; list of family members) 6. Fowarding from HOD approving the case. 
RESOLVED </t>
  </si>
  <si>
    <t>Epi Konyak</t>
  </si>
  <si>
    <t>Reired in Dec 2020. Pension not forwarded. Demands are 3% from Pension &amp; 15K for processing pension</t>
  </si>
  <si>
    <t>Sr. Accounts Officer of the Dept  contacted the concerned EE of the establishment and was told that the pensioner was under WC employment when he retired. Awaiting regularisation order from the Government to proceed with the pension process. Mr Epi Konyak's son was contacted and updated regarding his father's issue. Resolved.</t>
  </si>
  <si>
    <t>Jatikala</t>
  </si>
  <si>
    <t>Inclusion of Disabled child for pension benefits. The child was not disabled when pension was processed but developed mental issues.</t>
  </si>
  <si>
    <t>Advised to approach the School Education Dept.
RESOLVED</t>
  </si>
  <si>
    <t>Rebasemba</t>
  </si>
  <si>
    <t>Retired in July 1995. ROP Benefits not given. Drawing 15K presently as pension</t>
  </si>
  <si>
    <t>Was advised to approach the Bank for submission to the AG.
RESOLVED</t>
  </si>
  <si>
    <t>Non receipt of Gratuity even though his peers who retired at the same time have received theirs</t>
  </si>
  <si>
    <t>His issue pertains to the o/o AG. ADvised him to contact the o/o AG by giving the contact details. Resolved</t>
  </si>
  <si>
    <t>Tongpankokla</t>
  </si>
  <si>
    <t>Rectification of Pension beneficiaries details</t>
  </si>
  <si>
    <t>Advised them to have the changes forawrded to the AG through the HOD with all required enclosures. Whatsapped them the AG Details.
RESOLVED</t>
  </si>
  <si>
    <t>Wati Walling</t>
  </si>
  <si>
    <t>The eligibilty of a person to receive both pension and family pension</t>
  </si>
  <si>
    <t>Clarified that as per Rule 50(13), a government servant/pensioner can draw family pension in addition to salary/pension. Resolved</t>
  </si>
  <si>
    <t>Whether his mother was applicable for revised pension/family grant, as the father had passed away in 2004 as Hav in NP.</t>
  </si>
  <si>
    <t>Told that as per Rule 50(3), revised pension benefit is applicable on attaining the age of 80 years and above. Advised that his mother is eligible for additional family pension if she has attained the age of 80 years. Resolved.</t>
  </si>
  <si>
    <t>Father served in the Assam regiment, retired and got pension, passed away in 2002. Mother began receiving family pension. Was advised by someone in the same regiment to avail additional pension benefits because mother had already crossed 60 years and presently is 75 years old.</t>
  </si>
  <si>
    <t>Told that as per Rule 50(3), revised pension benefit is applicable on attaining the age of 80 years and above. Advised that his mother is eligible for additional family pension if she has attained the age of 80 years and that the the same Pension rule was applicable to both Central and stse government employees. Resolved.</t>
  </si>
  <si>
    <t>Unable to know credit of pension into account and wanted to clarify whether the issue was because his personal bank account was at Kma Main branch and North Try is where he has his Pension account. If the problem arose beacause SBI was being incompetent and if he should get a new account opened at some other private banks. But also mentioned he did receive his pension.</t>
  </si>
  <si>
    <t>Advised to  approach the bank inroder to avail the provision of receiving SMS facility. Also to check out the provision of checking a/c balance through net banking/YONO app (SBI). Resolved.</t>
  </si>
  <si>
    <t>Inquired regarding documents needed for pension processing</t>
  </si>
  <si>
    <t>Sent checklist of documents needed as per P&amp;AR OM. Resolved.</t>
  </si>
  <si>
    <t>Cheking Chang (For father)</t>
  </si>
  <si>
    <t>Delay in credit of pension into account. Usually gets credited between 14th-16th of the concerned month causing undue problems.</t>
  </si>
  <si>
    <t>Contacted SAA, Tsg Treasury regarding reasons for delay. Enquired regarding internet connectivity issues but was told it was good. Assured by the staff that they would try to ensure disbursement is done promptly. Resolved.</t>
  </si>
  <si>
    <t>T Yangsepila Sangtam</t>
  </si>
  <si>
    <t xml:space="preserve">Retired in March 2023.
According to the pensioner, she retired as Primary Teacher from GMS Station 2, Tuensang (DDO: SDEO Tuensang). She let one Mr Alemba ( 8974416362, working in the Accounts Section at the School Edn Directorate) to take the initiative to process her file and according to her, the pension file as already been sent from AG to the Directorate, but the she is unable to contact Mr Alemba  who isn't answering her calls. </t>
  </si>
  <si>
    <t>Contacted with School Education. Pension has been submitted to the AG, however there were some issues in her PIMS details. No appointment ordeer either. It should be resolved soon as per Allemba oif SE. 
RESOLVED</t>
  </si>
  <si>
    <t>Yukhap</t>
  </si>
  <si>
    <t>Retired in 2022 as Carpentry Instructor from ITI Mon. Has AG receipt no. Still no news from Dte. Wants to know the status.</t>
  </si>
  <si>
    <t>As it is not a post-finalization issue, the aggrieved pensioner has been sent the necessary contact details of AG Grievance Redressal Unit. Also advised to contact the concerned Directorate. Resolved.</t>
  </si>
  <si>
    <t>Soyimba</t>
  </si>
  <si>
    <t>Retired in Feb 2012 as Work Charged employee. They employed an Advocate however, nothing has been done yet</t>
  </si>
  <si>
    <t>Govt. orders for admissibility of pension after completion of 30 years for WC employees sent through whatsapp. They were asked to pursue the pension based on the order. Call not picked. RESOLVED</t>
  </si>
  <si>
    <t>bendangtoshi</t>
  </si>
  <si>
    <t>Reired in July 2023. Pension not received though he has received all documents. Apparently told by treasury staff that he needs to wait since there is more work to be done in Kohima.</t>
  </si>
  <si>
    <t>Pension has been taken by STO Mon. Will be paid in the 1st week of July 2024. 
RESOLVED</t>
  </si>
  <si>
    <t>Thinuoselie Mere</t>
  </si>
  <si>
    <t>Due to a car accident, had been bedridden since 13 June 2020 and so couldn't get life verification done. Pension stopped as a result. Requests to arrange for payment of her pension as she has to leave for medical treatment.</t>
  </si>
  <si>
    <t>Advised her to contact the Treasury/Bank from which she draws and inform them so that they can depute a staff for life verification. Also advised to contact the Helpline for any further clarity. Resolved.</t>
  </si>
  <si>
    <t>Mughatoli Y Aye</t>
  </si>
  <si>
    <t>Non-release of family pension</t>
  </si>
  <si>
    <t>Advised to contact the Commandant and route a letter through him to the particular state's AG to tranfer the account to our state's AG. Next step under AG's discretion. Contact info of Nagaland AG, Mr Joseph KA given. Resolved.</t>
  </si>
  <si>
    <t>Waizungba</t>
  </si>
  <si>
    <t>Expred in March 2024. Wanted to know of the Family Pension Status</t>
  </si>
  <si>
    <t>RESOLVED</t>
  </si>
  <si>
    <t>Query for pension form.</t>
  </si>
  <si>
    <t>resolved</t>
  </si>
  <si>
    <t>Query regarding the time when Treasuries undergo Life Verification. Also suggested if the Treasury can have a fixed time in a year where life verification is done.</t>
  </si>
  <si>
    <t>Informed that based on the concerned Treasury, the time is fixed which is notified through print media. Resolved.</t>
  </si>
  <si>
    <t>38PG</t>
  </si>
  <si>
    <t>Bendangtoshi</t>
  </si>
  <si>
    <t>New pension not settled and payment still pending under Mon Treasury.</t>
  </si>
  <si>
    <t>Miriam Lotha</t>
  </si>
  <si>
    <t>Retired in Aug' 2020. Has been given the enhanced Pension gratuity. Did not get the Leave encashment enhacement. Dept is not aware of additional benefits</t>
  </si>
  <si>
    <t>They were adviced to pursue it from the dept concerned since they are eligible. RESOLVED</t>
  </si>
  <si>
    <t>Asangla Jamir</t>
  </si>
  <si>
    <t>Pnesioner wants to know if she is elgible for pension arrears in June</t>
  </si>
  <si>
    <t>There will be no arrears unless the Govt. issues notification.
RESOLVED</t>
  </si>
  <si>
    <t>monthly pension delayed</t>
  </si>
  <si>
    <t>imtitoshi</t>
  </si>
  <si>
    <t>Ponthong Rengma</t>
  </si>
  <si>
    <t>Loss of PPO by bank while transferred to SBI. Has been misplaced for more than 10 years by the bank. Duplicate has been issued by the Treasury. No increment since.</t>
  </si>
  <si>
    <t xml:space="preserve">They have been asked to obtain a copy of the PPO from the CPPC through bank. Case of ROP entilements not being given. The duplicate PPO issued by the Treasury does not have the AG's record on it. Will contact us again if the problem is not resolved. </t>
  </si>
  <si>
    <t>Pensioner enquired whether he is eligible for DR arrears.</t>
  </si>
  <si>
    <t>Was told that once the Government issues a notification, they will be receive the same. Resolved.</t>
  </si>
  <si>
    <t>Aloto Chishi (S/o Mrs Toshile Sema)</t>
  </si>
  <si>
    <t>NL/SF/2629</t>
  </si>
  <si>
    <t>Clarification regarding Family Pension (less amount of monthly pension. A/c to the letter received, the family pensioner wants to clarify whether she should be receiving the amount drawn presently  as some of her peers are receiving more than her even though they have retired from lower posts/grade.</t>
  </si>
  <si>
    <t>The aggrieved pensioner had not been RoP benefits. Was told by the DA that they hadn't applied for the additional pension benefits. Told the family pensioner to meet Mr Tovi, SAA, SrTO Dimapur on 16th July 2024. Mr Tovi will look into this matter.  Resolved.</t>
  </si>
  <si>
    <t>Nihoi L Yeptho</t>
  </si>
  <si>
    <t>Retired as a Primary Teacher on March 31, 2020, and was due to receive a gratuity of Rs 70719/- as per OM FIN/ROP/4/84 vol-2 Dated 26th April 2022. However as per an official from the Dept, it has been reported to him that only Rs 39,000/- will be released to him. Requests to look into this discrepancy.</t>
  </si>
  <si>
    <t>Calculated the net Gratuity to be received based on the Finance OM and it was observed that the Department's calculation was correct. The pensioner has been informed regarding the same. Resolved.</t>
  </si>
  <si>
    <t>S. Atemla Jamir</t>
  </si>
  <si>
    <t>Wanted to know the time of Pension Verification</t>
  </si>
  <si>
    <t>K Rechingkum Chang</t>
  </si>
  <si>
    <t>Retired after being promoted to SrHA in April 2021. However pension has been fixed based on the former scale in he was receiving salary and not according to the SrHA scale. Requests to look into this matter.</t>
  </si>
  <si>
    <t>The Pensioner has been told to approach the O/o the AG with a letter, a sample of which has been sent to him. Resolved.</t>
  </si>
  <si>
    <t>Was informed that the service book was lost due to which leave encashment and necessary pension processing couldn't be done. Seeking guidance on how to go about.</t>
  </si>
  <si>
    <t>The pesnioner was informed that she will have to approcah the concerned department to reconstruct the service book . Resolved</t>
  </si>
  <si>
    <t>vikhotsolu</t>
  </si>
  <si>
    <t>Wants to know the process and eligibility for pension, as a nominee, after the death of a parent (Received through SMS). 2 nominees, younger sister around 25, unmarried. Mother, the family pensioner expired on feb 6 2023. no pension eversince.</t>
  </si>
  <si>
    <t>Last child born in 1989. No pension since they are all above 25 years. 
RESOLVED</t>
  </si>
  <si>
    <t>NA</t>
  </si>
  <si>
    <t>Grievance_category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</si>
</sst>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mbria"/>
    </font>
    <font>
      <sz val="12"/>
      <color theme="1"/>
      <name val="Cambria"/>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0" xfId="0" applyFont="1" applyAlignment="1">
      <alignment horizontal="center"/>
    </xf>
    <xf numFmtId="0" fontId="1" fillId="0" borderId="0" xfId="0" applyFont="1" applyAlignment="1">
      <alignment horizontal="center" wrapText="1"/>
    </xf>
    <xf numFmtId="0" fontId="1" fillId="2" borderId="0" xfId="0" applyFont="1" applyFill="1" applyAlignment="1">
      <alignment horizontal="center" wrapText="1"/>
    </xf>
    <xf numFmtId="0" fontId="1" fillId="2" borderId="0" xfId="0" applyFont="1" applyFill="1" applyAlignment="1">
      <alignment horizontal="center"/>
    </xf>
    <xf numFmtId="0" fontId="1" fillId="3" borderId="0" xfId="0" applyFont="1" applyFill="1" applyAlignment="1">
      <alignment horizontal="center" wrapText="1"/>
    </xf>
    <xf numFmtId="0" fontId="1" fillId="4" borderId="0" xfId="0" applyFont="1" applyFill="1" applyAlignment="1">
      <alignment horizontal="center" wrapText="1"/>
    </xf>
    <xf numFmtId="0" fontId="2" fillId="0" borderId="1" xfId="0" applyFont="1" applyBorder="1"/>
    <xf numFmtId="0" fontId="2" fillId="2" borderId="1" xfId="0" applyFont="1" applyFill="1" applyBorder="1"/>
    <xf numFmtId="0" fontId="2" fillId="2" borderId="1" xfId="0" applyFont="1" applyFill="1" applyBorder="1" applyAlignment="1">
      <alignment wrapText="1"/>
    </xf>
    <xf numFmtId="0" fontId="2" fillId="3" borderId="1" xfId="0" applyFont="1" applyFill="1" applyBorder="1" applyAlignment="1">
      <alignment wrapText="1"/>
    </xf>
    <xf numFmtId="0" fontId="2" fillId="4" borderId="1" xfId="0" applyFont="1" applyFill="1" applyBorder="1" applyAlignment="1">
      <alignment wrapText="1"/>
    </xf>
    <xf numFmtId="14" fontId="2" fillId="2" borderId="1" xfId="0" applyNumberFormat="1" applyFont="1" applyFill="1" applyBorder="1"/>
    <xf numFmtId="19" fontId="2" fillId="2" borderId="1" xfId="0" applyNumberFormat="1" applyFont="1" applyFill="1" applyBorder="1"/>
  </cellXfs>
  <cellStyles count="1">
    <cellStyle name="Normal" xfId="0" builtinId="0"/>
  </cellStyles>
  <dxfs count="4">
    <dxf>
      <fill>
        <patternFill patternType="solid">
          <fgColor rgb="FFF1C232"/>
          <bgColor rgb="FFF1C232"/>
        </patternFill>
      </fill>
    </dxf>
    <dxf>
      <font>
        <b/>
        <color rgb="FFC00000"/>
      </font>
      <fill>
        <patternFill patternType="solid">
          <fgColor rgb="FFFF0000"/>
          <bgColor rgb="FFFF0000"/>
        </patternFill>
      </fill>
    </dxf>
    <dxf>
      <font>
        <color rgb="FF9C0006"/>
      </font>
      <fill>
        <patternFill patternType="solid">
          <fgColor rgb="FFFFC7CE"/>
          <bgColor rgb="FFFFC7CE"/>
        </patternFill>
      </fill>
    </dxf>
    <dxf>
      <font>
        <color rgb="FF9C57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Downloads\Pensioners'%20Helpline%20Log%20Details.xlsx" TargetMode="External"/><Relationship Id="rId1" Type="http://schemas.openxmlformats.org/officeDocument/2006/relationships/externalLinkPath" Target="file:///C:\Users\Admin\Downloads\Pensioners'%20Helpline%20Log%20Detai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g Details"/>
      <sheetName val="Sheet1"/>
      <sheetName val="Treasury Contact Details"/>
      <sheetName val="Base for lists"/>
      <sheetName val="AG ContactPension FAQ Docs for "/>
      <sheetName val="OMs from P&amp;AR"/>
      <sheetName val="Policy for regularisation of WC"/>
    </sheetNames>
    <sheetDataSet>
      <sheetData sheetId="0">
        <row r="2">
          <cell r="A2">
            <v>1</v>
          </cell>
        </row>
        <row r="4">
          <cell r="A4">
            <v>3</v>
          </cell>
        </row>
        <row r="5">
          <cell r="A5">
            <v>4</v>
          </cell>
        </row>
        <row r="6">
          <cell r="A6">
            <v>5</v>
          </cell>
        </row>
        <row r="7">
          <cell r="A7">
            <v>6</v>
          </cell>
        </row>
        <row r="8">
          <cell r="A8">
            <v>7</v>
          </cell>
        </row>
        <row r="9">
          <cell r="A9">
            <v>8</v>
          </cell>
        </row>
        <row r="10">
          <cell r="A10">
            <v>9</v>
          </cell>
        </row>
        <row r="11">
          <cell r="A11">
            <v>10</v>
          </cell>
        </row>
        <row r="12">
          <cell r="A12">
            <v>11</v>
          </cell>
        </row>
        <row r="13">
          <cell r="A13">
            <v>12</v>
          </cell>
        </row>
        <row r="14">
          <cell r="A14">
            <v>13</v>
          </cell>
        </row>
        <row r="15">
          <cell r="A15">
            <v>14</v>
          </cell>
        </row>
        <row r="16">
          <cell r="A16">
            <v>15</v>
          </cell>
        </row>
        <row r="17">
          <cell r="A17">
            <v>16</v>
          </cell>
        </row>
        <row r="18">
          <cell r="A18">
            <v>17</v>
          </cell>
        </row>
        <row r="19">
          <cell r="A19">
            <v>18</v>
          </cell>
        </row>
        <row r="20">
          <cell r="A20">
            <v>19</v>
          </cell>
        </row>
        <row r="21">
          <cell r="A21">
            <v>20</v>
          </cell>
        </row>
        <row r="22">
          <cell r="A22">
            <v>21</v>
          </cell>
        </row>
        <row r="23">
          <cell r="A23">
            <v>22</v>
          </cell>
        </row>
        <row r="24">
          <cell r="A24">
            <v>23</v>
          </cell>
        </row>
        <row r="25">
          <cell r="A25">
            <v>24</v>
          </cell>
        </row>
        <row r="26">
          <cell r="A26">
            <v>25</v>
          </cell>
        </row>
        <row r="27">
          <cell r="A27">
            <v>26</v>
          </cell>
        </row>
        <row r="28">
          <cell r="A28">
            <v>27</v>
          </cell>
        </row>
        <row r="29">
          <cell r="A29">
            <v>28</v>
          </cell>
        </row>
        <row r="30">
          <cell r="A30">
            <v>29</v>
          </cell>
        </row>
        <row r="31">
          <cell r="A31">
            <v>30</v>
          </cell>
        </row>
        <row r="32">
          <cell r="A32">
            <v>31</v>
          </cell>
        </row>
        <row r="33">
          <cell r="A33">
            <v>32</v>
          </cell>
        </row>
        <row r="34">
          <cell r="A34">
            <v>33</v>
          </cell>
        </row>
        <row r="35">
          <cell r="A35">
            <v>34</v>
          </cell>
        </row>
        <row r="36">
          <cell r="A36">
            <v>35</v>
          </cell>
        </row>
        <row r="37">
          <cell r="A37">
            <v>36</v>
          </cell>
        </row>
        <row r="38">
          <cell r="A38">
            <v>37</v>
          </cell>
        </row>
        <row r="40">
          <cell r="A40">
            <v>39</v>
          </cell>
        </row>
        <row r="41">
          <cell r="A41">
            <v>40</v>
          </cell>
        </row>
        <row r="42">
          <cell r="A42">
            <v>41</v>
          </cell>
        </row>
        <row r="43">
          <cell r="A43">
            <v>42</v>
          </cell>
        </row>
        <row r="44">
          <cell r="A44">
            <v>43</v>
          </cell>
        </row>
        <row r="45">
          <cell r="A45">
            <v>44</v>
          </cell>
        </row>
        <row r="46">
          <cell r="A46">
            <v>45</v>
          </cell>
        </row>
        <row r="47">
          <cell r="A47">
            <v>46</v>
          </cell>
        </row>
        <row r="48">
          <cell r="A48">
            <v>47</v>
          </cell>
        </row>
        <row r="49">
          <cell r="A49">
            <v>48</v>
          </cell>
        </row>
        <row r="50">
          <cell r="A50">
            <v>49</v>
          </cell>
        </row>
        <row r="51">
          <cell r="A51">
            <v>50</v>
          </cell>
        </row>
        <row r="52">
          <cell r="A52">
            <v>51</v>
          </cell>
        </row>
      </sheetData>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55F3B-0BDB-4C2E-AB2D-42B7DBD3948F}">
  <dimension ref="A1:M52"/>
  <sheetViews>
    <sheetView tabSelected="1" topLeftCell="A13" workbookViewId="0">
      <selection activeCell="B1" sqref="B1:B1048576"/>
    </sheetView>
  </sheetViews>
  <sheetFormatPr defaultRowHeight="15" x14ac:dyDescent="0.25"/>
  <cols>
    <col min="2" max="2" width="13.28515625" customWidth="1"/>
    <col min="3" max="3" width="16.42578125" customWidth="1"/>
    <col min="4" max="4" width="20.5703125" customWidth="1"/>
    <col min="5" max="5" width="25" customWidth="1"/>
    <col min="6" max="6" width="42.140625" bestFit="1" customWidth="1"/>
    <col min="7" max="7" width="16.28515625" customWidth="1"/>
    <col min="8" max="8" width="16.7109375" customWidth="1"/>
    <col min="9" max="9" width="16.5703125" customWidth="1"/>
    <col min="10" max="10" width="59.140625" customWidth="1"/>
    <col min="11" max="11" width="34.5703125" customWidth="1"/>
    <col min="12" max="12" width="21.5703125" customWidth="1"/>
    <col min="13" max="15" width="21.140625" customWidth="1"/>
  </cols>
  <sheetData>
    <row r="1" spans="1:13" ht="15.75" customHeight="1" x14ac:dyDescent="0.25">
      <c r="A1" s="1" t="s">
        <v>0</v>
      </c>
      <c r="B1" s="2" t="s">
        <v>1</v>
      </c>
      <c r="C1" s="3" t="s">
        <v>2</v>
      </c>
      <c r="D1" s="3" t="s">
        <v>3</v>
      </c>
      <c r="E1" s="1" t="s">
        <v>4</v>
      </c>
      <c r="F1" s="4" t="s">
        <v>5</v>
      </c>
      <c r="G1" s="4" t="s">
        <v>6</v>
      </c>
      <c r="H1" s="4" t="s">
        <v>7</v>
      </c>
      <c r="I1" s="3" t="s">
        <v>8</v>
      </c>
      <c r="J1" s="3" t="s">
        <v>148</v>
      </c>
      <c r="K1" s="5" t="s">
        <v>9</v>
      </c>
      <c r="L1" s="4" t="s">
        <v>10</v>
      </c>
      <c r="M1" s="6" t="s">
        <v>11</v>
      </c>
    </row>
    <row r="2" spans="1:13" ht="15.75" customHeight="1" x14ac:dyDescent="0.25">
      <c r="A2" s="7">
        <v>42</v>
      </c>
      <c r="B2" s="7" t="str">
        <f>'[1]Log Details'!$A43&amp;"PG"</f>
        <v>42PG</v>
      </c>
      <c r="C2" s="12">
        <v>45483</v>
      </c>
      <c r="D2" s="13">
        <v>0.44781429397698957</v>
      </c>
      <c r="E2" s="7" t="s">
        <v>12</v>
      </c>
      <c r="F2" s="8" t="s">
        <v>124</v>
      </c>
      <c r="G2" s="8"/>
      <c r="H2" s="8">
        <v>8732817291</v>
      </c>
      <c r="I2" s="9">
        <v>21</v>
      </c>
      <c r="J2" s="8">
        <v>10</v>
      </c>
      <c r="K2" s="10" t="s">
        <v>147</v>
      </c>
      <c r="L2" s="8">
        <v>1</v>
      </c>
      <c r="M2" s="11" t="s">
        <v>109</v>
      </c>
    </row>
    <row r="3" spans="1:13" ht="15.75" customHeight="1" x14ac:dyDescent="0.25">
      <c r="A3" s="7">
        <v>10</v>
      </c>
      <c r="B3" s="7" t="str">
        <f>'[1]Log Details'!$A11&amp;"PG"</f>
        <v>10PG</v>
      </c>
      <c r="C3" s="12">
        <v>45450</v>
      </c>
      <c r="D3" s="13">
        <v>0.40151193286874332</v>
      </c>
      <c r="E3" s="7" t="s">
        <v>12</v>
      </c>
      <c r="F3" s="8" t="s">
        <v>38</v>
      </c>
      <c r="G3" s="8"/>
      <c r="H3" s="8">
        <v>8787779371</v>
      </c>
      <c r="I3" s="9">
        <v>8</v>
      </c>
      <c r="J3" s="8">
        <v>8</v>
      </c>
      <c r="K3" s="10" t="s">
        <v>39</v>
      </c>
      <c r="L3" s="8">
        <v>4</v>
      </c>
      <c r="M3" s="11" t="s">
        <v>40</v>
      </c>
    </row>
    <row r="4" spans="1:13" ht="15.75" customHeight="1" x14ac:dyDescent="0.25">
      <c r="A4" s="7">
        <v>41</v>
      </c>
      <c r="B4" s="7" t="str">
        <f>'[1]Log Details'!$A42&amp;"PG"</f>
        <v>41PG</v>
      </c>
      <c r="C4" s="12">
        <v>45482</v>
      </c>
      <c r="D4" s="13">
        <v>0.53175261574506294</v>
      </c>
      <c r="E4" s="7" t="s">
        <v>12</v>
      </c>
      <c r="F4" s="8" t="s">
        <v>55</v>
      </c>
      <c r="G4" s="8">
        <v>8185</v>
      </c>
      <c r="H4" s="8">
        <v>9615136985</v>
      </c>
      <c r="I4" s="9">
        <v>83</v>
      </c>
      <c r="J4" s="8">
        <v>4</v>
      </c>
      <c r="K4" s="10" t="s">
        <v>123</v>
      </c>
      <c r="L4" s="8">
        <v>4</v>
      </c>
      <c r="M4" s="11" t="s">
        <v>109</v>
      </c>
    </row>
    <row r="5" spans="1:13" ht="15.75" customHeight="1" x14ac:dyDescent="0.25">
      <c r="A5" s="7">
        <v>45</v>
      </c>
      <c r="B5" s="7" t="str">
        <f>'[1]Log Details'!$A46&amp;"PG"</f>
        <v>45PG</v>
      </c>
      <c r="C5" s="12">
        <v>45484</v>
      </c>
      <c r="D5" s="13">
        <v>0.60059047453978565</v>
      </c>
      <c r="E5" s="7" t="s">
        <v>26</v>
      </c>
      <c r="F5" s="8" t="s">
        <v>130</v>
      </c>
      <c r="G5" s="8" t="s">
        <v>131</v>
      </c>
      <c r="H5" s="8">
        <v>9089883597</v>
      </c>
      <c r="I5" s="9">
        <v>8</v>
      </c>
      <c r="J5" s="8">
        <v>13</v>
      </c>
      <c r="K5" s="10" t="s">
        <v>132</v>
      </c>
      <c r="L5" s="8">
        <v>4</v>
      </c>
      <c r="M5" s="11" t="s">
        <v>133</v>
      </c>
    </row>
    <row r="6" spans="1:13" ht="15.75" customHeight="1" x14ac:dyDescent="0.25">
      <c r="A6" s="7">
        <v>50</v>
      </c>
      <c r="B6" s="7" t="str">
        <f>'[1]Log Details'!$A51&amp;"PG"</f>
        <v>50PG</v>
      </c>
      <c r="C6" s="12">
        <v>45507</v>
      </c>
      <c r="D6" s="13">
        <v>0.46332053240621462</v>
      </c>
      <c r="E6" s="7" t="s">
        <v>12</v>
      </c>
      <c r="F6" s="8" t="s">
        <v>144</v>
      </c>
      <c r="G6" s="8"/>
      <c r="H6" s="8">
        <v>8974449894</v>
      </c>
      <c r="I6" s="9">
        <v>8</v>
      </c>
      <c r="J6" s="8">
        <v>13</v>
      </c>
      <c r="K6" s="10" t="s">
        <v>145</v>
      </c>
      <c r="L6" s="8">
        <v>4</v>
      </c>
      <c r="M6" s="11" t="s">
        <v>146</v>
      </c>
    </row>
    <row r="7" spans="1:13" ht="15.75" customHeight="1" x14ac:dyDescent="0.25">
      <c r="A7" s="7">
        <v>11</v>
      </c>
      <c r="B7" s="7" t="str">
        <f>'[1]Log Details'!$A12&amp;"PG"</f>
        <v>11PG</v>
      </c>
      <c r="C7" s="12">
        <v>45450</v>
      </c>
      <c r="D7" s="13">
        <v>0.462160092589329</v>
      </c>
      <c r="E7" s="7" t="s">
        <v>12</v>
      </c>
      <c r="F7" s="8" t="s">
        <v>41</v>
      </c>
      <c r="G7" s="8"/>
      <c r="H7" s="8">
        <v>9366602035</v>
      </c>
      <c r="I7" s="9">
        <v>57</v>
      </c>
      <c r="J7" s="8">
        <v>13</v>
      </c>
      <c r="K7" s="10" t="s">
        <v>42</v>
      </c>
      <c r="L7" s="8">
        <v>4</v>
      </c>
      <c r="M7" s="11" t="s">
        <v>43</v>
      </c>
    </row>
    <row r="8" spans="1:13" ht="15.75" customHeight="1" x14ac:dyDescent="0.25">
      <c r="A8" s="7">
        <v>16</v>
      </c>
      <c r="B8" s="7" t="str">
        <f>'[1]Log Details'!$A17&amp;"PG"</f>
        <v>16PG</v>
      </c>
      <c r="C8" s="12">
        <v>45453</v>
      </c>
      <c r="D8" s="13">
        <v>0.43082042824244127</v>
      </c>
      <c r="E8" s="7" t="s">
        <v>12</v>
      </c>
      <c r="F8" s="8" t="s">
        <v>55</v>
      </c>
      <c r="G8" s="8"/>
      <c r="H8" s="8">
        <v>9615136985</v>
      </c>
      <c r="I8" s="9">
        <v>83</v>
      </c>
      <c r="J8" s="8">
        <v>13</v>
      </c>
      <c r="K8" s="10" t="s">
        <v>56</v>
      </c>
      <c r="L8" s="8">
        <v>4</v>
      </c>
      <c r="M8" s="11" t="s">
        <v>57</v>
      </c>
    </row>
    <row r="9" spans="1:13" ht="15.75" customHeight="1" x14ac:dyDescent="0.25">
      <c r="A9" s="7">
        <v>26</v>
      </c>
      <c r="B9" s="7" t="str">
        <f>'[1]Log Details'!$A27&amp;"PG"</f>
        <v>26PG</v>
      </c>
      <c r="C9" s="12">
        <v>45453</v>
      </c>
      <c r="D9" s="13">
        <v>0.55555555555555558</v>
      </c>
      <c r="E9" s="7" t="s">
        <v>26</v>
      </c>
      <c r="F9" s="8" t="s">
        <v>147</v>
      </c>
      <c r="G9" s="8"/>
      <c r="H9" s="8">
        <v>8730943921</v>
      </c>
      <c r="I9" s="9">
        <v>83</v>
      </c>
      <c r="J9" s="8">
        <v>4</v>
      </c>
      <c r="K9" s="10" t="s">
        <v>82</v>
      </c>
      <c r="L9" s="8">
        <v>2</v>
      </c>
      <c r="M9" s="11" t="s">
        <v>83</v>
      </c>
    </row>
    <row r="10" spans="1:13" ht="15.75" customHeight="1" x14ac:dyDescent="0.25">
      <c r="A10" s="7">
        <v>47</v>
      </c>
      <c r="B10" s="7" t="str">
        <f>'[1]Log Details'!$A48&amp;"PG"</f>
        <v>47PG</v>
      </c>
      <c r="C10" s="12">
        <v>45497</v>
      </c>
      <c r="D10" s="13">
        <v>0.49604405093123205</v>
      </c>
      <c r="E10" s="7" t="s">
        <v>12</v>
      </c>
      <c r="F10" s="8" t="s">
        <v>137</v>
      </c>
      <c r="G10" s="8"/>
      <c r="H10" s="8">
        <v>9436435319</v>
      </c>
      <c r="I10" s="9">
        <v>25</v>
      </c>
      <c r="J10" s="8">
        <v>13</v>
      </c>
      <c r="K10" s="10" t="s">
        <v>138</v>
      </c>
      <c r="L10" s="8">
        <v>2</v>
      </c>
      <c r="M10" s="11" t="s">
        <v>20</v>
      </c>
    </row>
    <row r="11" spans="1:13" ht="15.75" customHeight="1" x14ac:dyDescent="0.25">
      <c r="A11" s="7">
        <v>28</v>
      </c>
      <c r="B11" s="7" t="str">
        <f>'[1]Log Details'!$A29&amp;"PG"</f>
        <v>28PG</v>
      </c>
      <c r="C11" s="12">
        <v>45454</v>
      </c>
      <c r="D11" s="13">
        <v>0.52047695602232125</v>
      </c>
      <c r="E11" s="7" t="s">
        <v>26</v>
      </c>
      <c r="F11" s="8" t="s">
        <v>86</v>
      </c>
      <c r="G11" s="8"/>
      <c r="H11" s="8">
        <v>9383024228</v>
      </c>
      <c r="I11" s="9">
        <v>52</v>
      </c>
      <c r="J11" s="8">
        <v>4</v>
      </c>
      <c r="K11" s="10" t="s">
        <v>87</v>
      </c>
      <c r="L11" s="8">
        <v>6</v>
      </c>
      <c r="M11" s="11" t="s">
        <v>88</v>
      </c>
    </row>
    <row r="12" spans="1:13" ht="15.75" customHeight="1" x14ac:dyDescent="0.25">
      <c r="A12" s="7">
        <v>14</v>
      </c>
      <c r="B12" s="7" t="str">
        <f>'[1]Log Details'!$A15&amp;"PG"</f>
        <v>14PG</v>
      </c>
      <c r="C12" s="12">
        <v>45450</v>
      </c>
      <c r="D12" s="13">
        <v>0.48766569443978369</v>
      </c>
      <c r="E12" s="7" t="s">
        <v>12</v>
      </c>
      <c r="F12" s="8" t="s">
        <v>50</v>
      </c>
      <c r="G12" s="8"/>
      <c r="H12" s="8">
        <v>9612605983</v>
      </c>
      <c r="I12" s="9">
        <v>79</v>
      </c>
      <c r="J12" s="8">
        <v>6</v>
      </c>
      <c r="K12" s="10" t="s">
        <v>51</v>
      </c>
      <c r="L12" s="8">
        <v>6</v>
      </c>
      <c r="M12" s="11" t="s">
        <v>52</v>
      </c>
    </row>
    <row r="13" spans="1:13" ht="15.75" customHeight="1" x14ac:dyDescent="0.25">
      <c r="A13" s="7">
        <v>48</v>
      </c>
      <c r="B13" s="7" t="str">
        <f>'[1]Log Details'!$A49&amp;"PG"</f>
        <v>48PG</v>
      </c>
      <c r="C13" s="12">
        <v>45499</v>
      </c>
      <c r="D13" s="13">
        <v>0.42417810184997506</v>
      </c>
      <c r="E13" s="7" t="s">
        <v>26</v>
      </c>
      <c r="F13" s="8" t="s">
        <v>139</v>
      </c>
      <c r="G13" s="8"/>
      <c r="H13" s="8">
        <v>9612129004</v>
      </c>
      <c r="I13" s="9">
        <v>78</v>
      </c>
      <c r="J13" s="8">
        <v>13</v>
      </c>
      <c r="K13" s="10" t="s">
        <v>140</v>
      </c>
      <c r="L13" s="8">
        <v>6</v>
      </c>
      <c r="M13" s="11" t="s">
        <v>141</v>
      </c>
    </row>
    <row r="14" spans="1:13" ht="15.75" customHeight="1" x14ac:dyDescent="0.25">
      <c r="A14" s="7">
        <v>15</v>
      </c>
      <c r="B14" s="7" t="str">
        <f>'[1]Log Details'!$A16&amp;"PG"</f>
        <v>15PG</v>
      </c>
      <c r="C14" s="12">
        <v>45453</v>
      </c>
      <c r="D14" s="12">
        <v>45453</v>
      </c>
      <c r="E14" s="7" t="s">
        <v>12</v>
      </c>
      <c r="F14" s="8" t="s">
        <v>147</v>
      </c>
      <c r="G14" s="8"/>
      <c r="H14" s="8">
        <v>9612033323</v>
      </c>
      <c r="I14" s="9">
        <v>83</v>
      </c>
      <c r="J14" s="8">
        <v>13</v>
      </c>
      <c r="K14" s="10" t="s">
        <v>53</v>
      </c>
      <c r="L14" s="8">
        <v>14</v>
      </c>
      <c r="M14" s="11" t="s">
        <v>54</v>
      </c>
    </row>
    <row r="15" spans="1:13" ht="15.75" customHeight="1" x14ac:dyDescent="0.25">
      <c r="A15" s="7">
        <v>12</v>
      </c>
      <c r="B15" s="7" t="str">
        <f>'[1]Log Details'!$A13&amp;"PG"</f>
        <v>12PG</v>
      </c>
      <c r="C15" s="12">
        <v>45450</v>
      </c>
      <c r="D15" s="13">
        <v>0.47303790508885868</v>
      </c>
      <c r="E15" s="7" t="s">
        <v>12</v>
      </c>
      <c r="F15" s="8" t="s">
        <v>44</v>
      </c>
      <c r="G15" s="8"/>
      <c r="H15" s="8">
        <v>8974750294</v>
      </c>
      <c r="I15" s="9">
        <v>83</v>
      </c>
      <c r="J15" s="8">
        <v>13</v>
      </c>
      <c r="K15" s="10" t="s">
        <v>45</v>
      </c>
      <c r="L15" s="8">
        <v>15</v>
      </c>
      <c r="M15" s="11" t="s">
        <v>46</v>
      </c>
    </row>
    <row r="16" spans="1:13" ht="15.75" customHeight="1" x14ac:dyDescent="0.25">
      <c r="A16" s="7">
        <v>43</v>
      </c>
      <c r="B16" s="7" t="str">
        <f>'[1]Log Details'!$A44&amp;"PG"</f>
        <v>43PG</v>
      </c>
      <c r="C16" s="12">
        <v>45483</v>
      </c>
      <c r="D16" s="13">
        <v>0.50640398148243548</v>
      </c>
      <c r="E16" s="7" t="s">
        <v>12</v>
      </c>
      <c r="F16" s="8" t="s">
        <v>125</v>
      </c>
      <c r="G16" s="8">
        <v>5623</v>
      </c>
      <c r="H16" s="8">
        <v>9856856474</v>
      </c>
      <c r="I16" s="9">
        <v>8</v>
      </c>
      <c r="J16" s="8">
        <v>13</v>
      </c>
      <c r="K16" s="10" t="s">
        <v>126</v>
      </c>
      <c r="L16" s="8">
        <v>13</v>
      </c>
      <c r="M16" s="11" t="s">
        <v>127</v>
      </c>
    </row>
    <row r="17" spans="1:13" ht="15.75" customHeight="1" x14ac:dyDescent="0.25">
      <c r="A17" s="7">
        <v>32</v>
      </c>
      <c r="B17" s="7" t="str">
        <f>'[1]Log Details'!$A33&amp;"PG"</f>
        <v>32PG</v>
      </c>
      <c r="C17" s="12">
        <v>45455</v>
      </c>
      <c r="D17" s="13">
        <v>0.54463030092301778</v>
      </c>
      <c r="E17" s="7" t="s">
        <v>12</v>
      </c>
      <c r="F17" s="8" t="s">
        <v>98</v>
      </c>
      <c r="G17" s="8"/>
      <c r="H17" s="8">
        <v>9383380613</v>
      </c>
      <c r="I17" s="9">
        <v>8</v>
      </c>
      <c r="J17" s="8">
        <v>11</v>
      </c>
      <c r="K17" s="10" t="s">
        <v>99</v>
      </c>
      <c r="L17" s="8">
        <v>9</v>
      </c>
      <c r="M17" s="11" t="s">
        <v>100</v>
      </c>
    </row>
    <row r="18" spans="1:13" ht="15.75" customHeight="1" x14ac:dyDescent="0.25">
      <c r="A18" s="7">
        <v>38</v>
      </c>
      <c r="B18" s="7" t="s">
        <v>114</v>
      </c>
      <c r="C18" s="12">
        <v>45467</v>
      </c>
      <c r="D18" s="13">
        <v>10.59</v>
      </c>
      <c r="E18" s="7" t="s">
        <v>30</v>
      </c>
      <c r="F18" s="8" t="s">
        <v>115</v>
      </c>
      <c r="G18" s="8"/>
      <c r="H18" s="8">
        <v>9383380613</v>
      </c>
      <c r="I18" s="9">
        <v>8</v>
      </c>
      <c r="J18" s="8">
        <v>4</v>
      </c>
      <c r="K18" s="10" t="s">
        <v>116</v>
      </c>
      <c r="L18" s="8">
        <v>9</v>
      </c>
      <c r="M18" s="11" t="s">
        <v>100</v>
      </c>
    </row>
    <row r="19" spans="1:13" ht="15.75" customHeight="1" x14ac:dyDescent="0.25">
      <c r="A19" s="7">
        <v>2</v>
      </c>
      <c r="B19" s="7" t="s">
        <v>16</v>
      </c>
      <c r="C19" s="12">
        <v>45449</v>
      </c>
      <c r="D19" s="13">
        <v>0.43055555555555558</v>
      </c>
      <c r="E19" s="7" t="s">
        <v>12</v>
      </c>
      <c r="F19" s="8" t="s">
        <v>147</v>
      </c>
      <c r="G19" s="8"/>
      <c r="H19" s="8">
        <v>8798439195</v>
      </c>
      <c r="I19" s="9">
        <v>8</v>
      </c>
      <c r="J19" s="8">
        <v>4</v>
      </c>
      <c r="K19" s="10" t="s">
        <v>147</v>
      </c>
      <c r="L19" s="8">
        <v>12</v>
      </c>
      <c r="M19" s="11" t="s">
        <v>17</v>
      </c>
    </row>
    <row r="20" spans="1:13" ht="15.75" customHeight="1" x14ac:dyDescent="0.25">
      <c r="A20" s="7">
        <v>30</v>
      </c>
      <c r="B20" s="7" t="str">
        <f>'[1]Log Details'!$A31&amp;"PG"</f>
        <v>30PG</v>
      </c>
      <c r="C20" s="12">
        <v>45455</v>
      </c>
      <c r="D20" s="13">
        <v>0.42322482638701331</v>
      </c>
      <c r="E20" s="7" t="s">
        <v>26</v>
      </c>
      <c r="F20" s="8" t="s">
        <v>92</v>
      </c>
      <c r="G20" s="8"/>
      <c r="H20" s="8">
        <v>9862591863</v>
      </c>
      <c r="I20" s="9">
        <v>29</v>
      </c>
      <c r="J20" s="8">
        <v>11</v>
      </c>
      <c r="K20" s="10" t="s">
        <v>93</v>
      </c>
      <c r="L20" s="8">
        <v>24</v>
      </c>
      <c r="M20" s="11" t="s">
        <v>94</v>
      </c>
    </row>
    <row r="21" spans="1:13" ht="15.75" customHeight="1" x14ac:dyDescent="0.25">
      <c r="A21" s="7">
        <v>31</v>
      </c>
      <c r="B21" s="7" t="str">
        <f>'[1]Log Details'!$A32&amp;"PG"</f>
        <v>31PG</v>
      </c>
      <c r="C21" s="12">
        <v>45455</v>
      </c>
      <c r="D21" s="13">
        <v>0.53948060185211943</v>
      </c>
      <c r="E21" s="7" t="s">
        <v>12</v>
      </c>
      <c r="F21" s="8" t="s">
        <v>95</v>
      </c>
      <c r="G21" s="8"/>
      <c r="H21" s="8">
        <v>8974111577</v>
      </c>
      <c r="I21" s="9">
        <v>52</v>
      </c>
      <c r="J21" s="8">
        <v>11</v>
      </c>
      <c r="K21" s="10" t="s">
        <v>96</v>
      </c>
      <c r="L21" s="8">
        <v>24</v>
      </c>
      <c r="M21" s="11" t="s">
        <v>97</v>
      </c>
    </row>
    <row r="22" spans="1:13" ht="15.75" customHeight="1" x14ac:dyDescent="0.25">
      <c r="A22" s="7">
        <v>29</v>
      </c>
      <c r="B22" s="7" t="str">
        <f>'[1]Log Details'!$A30&amp;"PG"</f>
        <v>29PG</v>
      </c>
      <c r="C22" s="12">
        <v>45454</v>
      </c>
      <c r="D22" s="13">
        <v>0.60472512731212191</v>
      </c>
      <c r="E22" s="7" t="s">
        <v>26</v>
      </c>
      <c r="F22" s="8" t="s">
        <v>89</v>
      </c>
      <c r="G22" s="8"/>
      <c r="H22" s="8">
        <v>8132929282</v>
      </c>
      <c r="I22" s="9">
        <v>61</v>
      </c>
      <c r="J22" s="8">
        <v>11</v>
      </c>
      <c r="K22" s="10" t="s">
        <v>90</v>
      </c>
      <c r="L22" s="8">
        <v>24</v>
      </c>
      <c r="M22" s="11" t="s">
        <v>91</v>
      </c>
    </row>
    <row r="23" spans="1:13" ht="15.75" customHeight="1" x14ac:dyDescent="0.25">
      <c r="A23" s="7">
        <v>1</v>
      </c>
      <c r="B23" s="7" t="str">
        <f>'[1]Log Details'!$A2&amp;"PG"</f>
        <v>1PG</v>
      </c>
      <c r="C23" s="12">
        <v>45449</v>
      </c>
      <c r="D23" s="13">
        <v>0.42708333333333331</v>
      </c>
      <c r="E23" s="7" t="s">
        <v>12</v>
      </c>
      <c r="F23" s="8" t="s">
        <v>13</v>
      </c>
      <c r="G23" s="8">
        <v>111814843</v>
      </c>
      <c r="H23" s="8">
        <v>8731895012</v>
      </c>
      <c r="I23" s="9">
        <v>8</v>
      </c>
      <c r="J23" s="8">
        <v>8</v>
      </c>
      <c r="K23" s="10" t="s">
        <v>14</v>
      </c>
      <c r="L23" s="8">
        <v>24</v>
      </c>
      <c r="M23" s="11" t="s">
        <v>15</v>
      </c>
    </row>
    <row r="24" spans="1:13" ht="15.75" customHeight="1" x14ac:dyDescent="0.25">
      <c r="A24" s="7">
        <v>8</v>
      </c>
      <c r="B24" s="7" t="str">
        <f>'[1]Log Details'!$A9&amp;"PG"</f>
        <v>8PG</v>
      </c>
      <c r="C24" s="12">
        <v>45449</v>
      </c>
      <c r="D24" s="13">
        <v>0.54581560185033595</v>
      </c>
      <c r="E24" s="7" t="s">
        <v>26</v>
      </c>
      <c r="F24" s="8" t="s">
        <v>32</v>
      </c>
      <c r="G24" s="8">
        <v>111814843</v>
      </c>
      <c r="H24" s="8">
        <v>8731895012</v>
      </c>
      <c r="I24" s="9">
        <v>8</v>
      </c>
      <c r="J24" s="8">
        <v>8</v>
      </c>
      <c r="K24" s="10" t="s">
        <v>33</v>
      </c>
      <c r="L24" s="8">
        <v>24</v>
      </c>
      <c r="M24" s="11" t="s">
        <v>34</v>
      </c>
    </row>
    <row r="25" spans="1:13" ht="15.75" customHeight="1" x14ac:dyDescent="0.25">
      <c r="A25" s="7">
        <v>20</v>
      </c>
      <c r="B25" s="7" t="str">
        <f>'[1]Log Details'!$A21&amp;"PG"</f>
        <v>20PG</v>
      </c>
      <c r="C25" s="12">
        <v>45453</v>
      </c>
      <c r="D25" s="13">
        <v>0.56171362268651137</v>
      </c>
      <c r="E25" s="7" t="s">
        <v>12</v>
      </c>
      <c r="F25" s="8" t="s">
        <v>67</v>
      </c>
      <c r="G25" s="8"/>
      <c r="H25" s="8">
        <v>7005015703</v>
      </c>
      <c r="I25" s="9">
        <v>8</v>
      </c>
      <c r="J25" s="8">
        <v>8</v>
      </c>
      <c r="K25" s="10" t="s">
        <v>68</v>
      </c>
      <c r="L25" s="8">
        <v>24</v>
      </c>
      <c r="M25" s="11" t="s">
        <v>69</v>
      </c>
    </row>
    <row r="26" spans="1:13" ht="15.75" customHeight="1" x14ac:dyDescent="0.25">
      <c r="A26" s="7">
        <v>21</v>
      </c>
      <c r="B26" s="7" t="str">
        <f>'[1]Log Details'!$A22&amp;"PG"</f>
        <v>21PG</v>
      </c>
      <c r="C26" s="12">
        <v>45453</v>
      </c>
      <c r="D26" s="13">
        <v>0.47152777777777777</v>
      </c>
      <c r="E26" s="7" t="s">
        <v>26</v>
      </c>
      <c r="F26" s="8" t="s">
        <v>147</v>
      </c>
      <c r="G26" s="8"/>
      <c r="H26" s="8">
        <v>8794462215</v>
      </c>
      <c r="I26" s="9">
        <v>8</v>
      </c>
      <c r="J26" s="8">
        <v>6</v>
      </c>
      <c r="K26" s="10" t="s">
        <v>70</v>
      </c>
      <c r="L26" s="8">
        <v>24</v>
      </c>
      <c r="M26" s="11" t="s">
        <v>71</v>
      </c>
    </row>
    <row r="27" spans="1:13" ht="15.75" customHeight="1" x14ac:dyDescent="0.25">
      <c r="A27" s="7">
        <v>6</v>
      </c>
      <c r="B27" s="7" t="str">
        <f>'[1]Log Details'!$A7&amp;"PG"</f>
        <v>6PG</v>
      </c>
      <c r="C27" s="12">
        <v>45449</v>
      </c>
      <c r="D27" s="13">
        <v>0.52809778935625218</v>
      </c>
      <c r="E27" s="7" t="s">
        <v>26</v>
      </c>
      <c r="F27" s="8" t="s">
        <v>27</v>
      </c>
      <c r="G27" s="8"/>
      <c r="H27" s="8">
        <v>9856535808</v>
      </c>
      <c r="I27" s="9">
        <v>38</v>
      </c>
      <c r="J27" s="8">
        <v>6</v>
      </c>
      <c r="K27" s="10" t="s">
        <v>28</v>
      </c>
      <c r="L27" s="8">
        <v>24</v>
      </c>
      <c r="M27" s="11" t="s">
        <v>29</v>
      </c>
    </row>
    <row r="28" spans="1:13" ht="15.75" customHeight="1" x14ac:dyDescent="0.25">
      <c r="A28" s="7">
        <v>46</v>
      </c>
      <c r="B28" s="7" t="str">
        <f>'[1]Log Details'!$A47&amp;"PG"</f>
        <v>46PG</v>
      </c>
      <c r="C28" s="12">
        <v>45488</v>
      </c>
      <c r="D28" s="13">
        <v>0.39097222222222222</v>
      </c>
      <c r="E28" s="7" t="s">
        <v>26</v>
      </c>
      <c r="F28" s="8" t="s">
        <v>134</v>
      </c>
      <c r="G28" s="8"/>
      <c r="H28" s="8">
        <v>9612889258</v>
      </c>
      <c r="I28" s="9">
        <v>61</v>
      </c>
      <c r="J28" s="8">
        <v>6</v>
      </c>
      <c r="K28" s="10" t="s">
        <v>135</v>
      </c>
      <c r="L28" s="8">
        <v>24</v>
      </c>
      <c r="M28" s="11" t="s">
        <v>136</v>
      </c>
    </row>
    <row r="29" spans="1:13" ht="15.75" customHeight="1" x14ac:dyDescent="0.25">
      <c r="A29" s="7">
        <v>39</v>
      </c>
      <c r="B29" s="7" t="str">
        <f>'[1]Log Details'!$A40&amp;"PG"</f>
        <v>39PG</v>
      </c>
      <c r="C29" s="12">
        <v>45468</v>
      </c>
      <c r="D29" s="13">
        <v>0.5427407986135222</v>
      </c>
      <c r="E29" s="7" t="s">
        <v>12</v>
      </c>
      <c r="F29" s="8" t="s">
        <v>117</v>
      </c>
      <c r="G29" s="8"/>
      <c r="H29" s="8">
        <v>9856582741</v>
      </c>
      <c r="I29" s="9">
        <v>71</v>
      </c>
      <c r="J29" s="8">
        <v>6</v>
      </c>
      <c r="K29" s="10" t="s">
        <v>118</v>
      </c>
      <c r="L29" s="8">
        <v>24</v>
      </c>
      <c r="M29" s="11" t="s">
        <v>119</v>
      </c>
    </row>
    <row r="30" spans="1:13" ht="15.75" customHeight="1" x14ac:dyDescent="0.25">
      <c r="A30" s="7">
        <v>23</v>
      </c>
      <c r="B30" s="7" t="str">
        <f>'[1]Log Details'!$A24&amp;"PG"</f>
        <v>23PG</v>
      </c>
      <c r="C30" s="12">
        <v>45449</v>
      </c>
      <c r="D30" s="13">
        <v>0.51597222222222228</v>
      </c>
      <c r="E30" s="7" t="s">
        <v>26</v>
      </c>
      <c r="F30" s="8" t="s">
        <v>75</v>
      </c>
      <c r="G30" s="8"/>
      <c r="H30" s="8">
        <v>9677034212</v>
      </c>
      <c r="I30" s="9">
        <v>83</v>
      </c>
      <c r="J30" s="8">
        <v>6</v>
      </c>
      <c r="K30" s="10" t="s">
        <v>76</v>
      </c>
      <c r="L30" s="8">
        <v>24</v>
      </c>
      <c r="M30" s="11" t="s">
        <v>77</v>
      </c>
    </row>
    <row r="31" spans="1:13" ht="15.75" customHeight="1" x14ac:dyDescent="0.25">
      <c r="A31" s="7">
        <v>24</v>
      </c>
      <c r="B31" s="7" t="str">
        <f>'[1]Log Details'!$A25&amp;"PG"</f>
        <v>24PG</v>
      </c>
      <c r="C31" s="12">
        <v>45451</v>
      </c>
      <c r="D31" s="13">
        <v>0.39097222222222222</v>
      </c>
      <c r="E31" s="7" t="s">
        <v>26</v>
      </c>
      <c r="F31" s="8" t="s">
        <v>147</v>
      </c>
      <c r="G31" s="8"/>
      <c r="H31" s="8">
        <v>8732092435</v>
      </c>
      <c r="I31" s="9">
        <v>83</v>
      </c>
      <c r="J31" s="8">
        <v>6</v>
      </c>
      <c r="K31" s="10" t="s">
        <v>78</v>
      </c>
      <c r="L31" s="8">
        <v>24</v>
      </c>
      <c r="M31" s="11" t="s">
        <v>79</v>
      </c>
    </row>
    <row r="32" spans="1:13" ht="15.75" customHeight="1" x14ac:dyDescent="0.25">
      <c r="A32" s="7">
        <v>25</v>
      </c>
      <c r="B32" s="7" t="str">
        <f>'[1]Log Details'!$A26&amp;"PG"</f>
        <v>25PG</v>
      </c>
      <c r="C32" s="12">
        <v>45453</v>
      </c>
      <c r="D32" s="13">
        <v>0.48958333333333331</v>
      </c>
      <c r="E32" s="7" t="s">
        <v>26</v>
      </c>
      <c r="F32" s="8" t="s">
        <v>147</v>
      </c>
      <c r="G32" s="8"/>
      <c r="H32" s="8">
        <v>8974417347</v>
      </c>
      <c r="I32" s="9">
        <v>83</v>
      </c>
      <c r="J32" s="8">
        <v>6</v>
      </c>
      <c r="K32" s="10" t="s">
        <v>80</v>
      </c>
      <c r="L32" s="8">
        <v>24</v>
      </c>
      <c r="M32" s="11" t="s">
        <v>81</v>
      </c>
    </row>
    <row r="33" spans="1:13" ht="15.75" customHeight="1" x14ac:dyDescent="0.25">
      <c r="A33" s="7">
        <v>44</v>
      </c>
      <c r="B33" s="7" t="str">
        <f>'[1]Log Details'!$A45&amp;"PG"</f>
        <v>44PG</v>
      </c>
      <c r="C33" s="12">
        <v>45483</v>
      </c>
      <c r="D33" s="13">
        <v>0.51527777777777772</v>
      </c>
      <c r="E33" s="7" t="s">
        <v>26</v>
      </c>
      <c r="F33" s="8" t="s">
        <v>147</v>
      </c>
      <c r="G33" s="8"/>
      <c r="H33" s="8">
        <v>8730943921</v>
      </c>
      <c r="I33" s="9">
        <v>83</v>
      </c>
      <c r="J33" s="8">
        <v>6</v>
      </c>
      <c r="K33" s="10" t="s">
        <v>128</v>
      </c>
      <c r="L33" s="8">
        <v>24</v>
      </c>
      <c r="M33" s="11" t="s">
        <v>129</v>
      </c>
    </row>
    <row r="34" spans="1:13" ht="15.75" customHeight="1" x14ac:dyDescent="0.25">
      <c r="A34" s="7">
        <v>40</v>
      </c>
      <c r="B34" s="7" t="str">
        <f>'[1]Log Details'!$A41&amp;"PG"</f>
        <v>40PG</v>
      </c>
      <c r="C34" s="12">
        <v>45474</v>
      </c>
      <c r="D34" s="13">
        <v>0.41099255786684807</v>
      </c>
      <c r="E34" s="7" t="s">
        <v>12</v>
      </c>
      <c r="F34" s="8" t="s">
        <v>120</v>
      </c>
      <c r="G34" s="8"/>
      <c r="H34" s="8">
        <v>8413983937</v>
      </c>
      <c r="I34" s="9">
        <v>61</v>
      </c>
      <c r="J34" s="8">
        <v>10</v>
      </c>
      <c r="K34" s="10" t="s">
        <v>121</v>
      </c>
      <c r="L34" s="8">
        <v>24</v>
      </c>
      <c r="M34" s="11" t="s">
        <v>122</v>
      </c>
    </row>
    <row r="35" spans="1:13" ht="15.75" customHeight="1" x14ac:dyDescent="0.25">
      <c r="A35" s="7">
        <v>3</v>
      </c>
      <c r="B35" s="7" t="str">
        <f>'[1]Log Details'!$A4&amp;"PG"</f>
        <v>3PG</v>
      </c>
      <c r="C35" s="12">
        <v>45449</v>
      </c>
      <c r="D35" s="13">
        <v>0.46042115740419831</v>
      </c>
      <c r="E35" s="7" t="s">
        <v>12</v>
      </c>
      <c r="F35" s="8" t="s">
        <v>18</v>
      </c>
      <c r="G35" s="8"/>
      <c r="H35" s="8">
        <v>9612473740</v>
      </c>
      <c r="I35" s="9">
        <v>59</v>
      </c>
      <c r="J35" s="8">
        <v>13</v>
      </c>
      <c r="K35" s="10" t="s">
        <v>19</v>
      </c>
      <c r="L35" s="8">
        <v>24</v>
      </c>
      <c r="M35" s="11" t="s">
        <v>20</v>
      </c>
    </row>
    <row r="36" spans="1:13" ht="15.75" customHeight="1" x14ac:dyDescent="0.25">
      <c r="A36" s="7">
        <v>36</v>
      </c>
      <c r="B36" s="7" t="str">
        <f>'[1]Log Details'!$A37&amp;"PG"</f>
        <v>36PG</v>
      </c>
      <c r="C36" s="12">
        <v>45461</v>
      </c>
      <c r="D36" s="13">
        <v>0.46111111111111114</v>
      </c>
      <c r="E36" s="7" t="s">
        <v>30</v>
      </c>
      <c r="F36" s="8" t="s">
        <v>147</v>
      </c>
      <c r="G36" s="8"/>
      <c r="H36" s="8">
        <v>8132046209</v>
      </c>
      <c r="I36" s="9">
        <v>61</v>
      </c>
      <c r="J36" s="8">
        <v>12</v>
      </c>
      <c r="K36" s="10" t="s">
        <v>110</v>
      </c>
      <c r="L36" s="8">
        <v>24</v>
      </c>
      <c r="M36" s="11" t="s">
        <v>111</v>
      </c>
    </row>
    <row r="37" spans="1:13" ht="15.75" customHeight="1" x14ac:dyDescent="0.25">
      <c r="A37" s="7">
        <v>5</v>
      </c>
      <c r="B37" s="7" t="str">
        <f>'[1]Log Details'!$A6&amp;"PG"</f>
        <v>5PG</v>
      </c>
      <c r="C37" s="12">
        <v>45449</v>
      </c>
      <c r="D37" s="13">
        <v>0.5124590393534163</v>
      </c>
      <c r="E37" s="7" t="s">
        <v>12</v>
      </c>
      <c r="F37" s="8" t="s">
        <v>23</v>
      </c>
      <c r="G37" s="8"/>
      <c r="H37" s="8">
        <v>9366683934</v>
      </c>
      <c r="I37" s="9">
        <v>8</v>
      </c>
      <c r="J37" s="8">
        <v>13</v>
      </c>
      <c r="K37" s="10" t="s">
        <v>24</v>
      </c>
      <c r="L37" s="8">
        <v>24</v>
      </c>
      <c r="M37" s="11" t="s">
        <v>25</v>
      </c>
    </row>
    <row r="38" spans="1:13" ht="15.75" customHeight="1" x14ac:dyDescent="0.25">
      <c r="A38" s="7">
        <v>7</v>
      </c>
      <c r="B38" s="7" t="str">
        <f>'[1]Log Details'!$A8&amp;"PG"</f>
        <v>7PG</v>
      </c>
      <c r="C38" s="12">
        <v>45449</v>
      </c>
      <c r="D38" s="13">
        <v>0.53263888888888888</v>
      </c>
      <c r="E38" s="7" t="s">
        <v>30</v>
      </c>
      <c r="F38" s="8" t="s">
        <v>147</v>
      </c>
      <c r="G38" s="8"/>
      <c r="H38" s="8">
        <v>7085881712</v>
      </c>
      <c r="I38" s="9">
        <v>83</v>
      </c>
      <c r="J38" s="8">
        <v>1</v>
      </c>
      <c r="K38" s="10" t="s">
        <v>31</v>
      </c>
      <c r="L38" s="8">
        <v>24</v>
      </c>
      <c r="M38" s="11" t="s">
        <v>20</v>
      </c>
    </row>
    <row r="39" spans="1:13" ht="15.75" customHeight="1" x14ac:dyDescent="0.25">
      <c r="A39" s="7">
        <v>9</v>
      </c>
      <c r="B39" s="7" t="str">
        <f>'[1]Log Details'!$A10&amp;"PG"</f>
        <v>9PG</v>
      </c>
      <c r="C39" s="12">
        <v>45449</v>
      </c>
      <c r="D39" s="13">
        <v>7.1527777777777773E-2</v>
      </c>
      <c r="E39" s="7" t="s">
        <v>26</v>
      </c>
      <c r="F39" s="8" t="s">
        <v>35</v>
      </c>
      <c r="G39" s="8"/>
      <c r="H39" s="8">
        <v>8258819973</v>
      </c>
      <c r="I39" s="9">
        <v>61</v>
      </c>
      <c r="J39" s="8">
        <v>7</v>
      </c>
      <c r="K39" s="10" t="s">
        <v>36</v>
      </c>
      <c r="L39" s="8">
        <v>24</v>
      </c>
      <c r="M39" s="11" t="s">
        <v>37</v>
      </c>
    </row>
    <row r="40" spans="1:13" ht="15.75" customHeight="1" x14ac:dyDescent="0.25">
      <c r="A40" s="7">
        <v>34</v>
      </c>
      <c r="B40" s="7" t="str">
        <f>'[1]Log Details'!$A35&amp;"PG"</f>
        <v>34PG</v>
      </c>
      <c r="C40" s="12">
        <v>45457</v>
      </c>
      <c r="D40" s="13">
        <v>0.55693060185149079</v>
      </c>
      <c r="E40" s="7" t="s">
        <v>26</v>
      </c>
      <c r="F40" s="8" t="s">
        <v>104</v>
      </c>
      <c r="G40" s="8"/>
      <c r="H40" s="8">
        <v>8731926497</v>
      </c>
      <c r="I40" s="9">
        <v>83</v>
      </c>
      <c r="J40" s="8">
        <v>7</v>
      </c>
      <c r="K40" s="10" t="s">
        <v>105</v>
      </c>
      <c r="L40" s="8">
        <v>24</v>
      </c>
      <c r="M40" s="11" t="s">
        <v>106</v>
      </c>
    </row>
    <row r="41" spans="1:13" ht="15.75" customHeight="1" x14ac:dyDescent="0.25">
      <c r="A41" s="7">
        <v>4</v>
      </c>
      <c r="B41" s="7" t="str">
        <f>'[1]Log Details'!$A5&amp;"PG"</f>
        <v>4PG</v>
      </c>
      <c r="C41" s="12">
        <v>45449</v>
      </c>
      <c r="D41" s="13">
        <v>0.48575706018891651</v>
      </c>
      <c r="E41" s="7" t="s">
        <v>12</v>
      </c>
      <c r="F41" s="8" t="s">
        <v>21</v>
      </c>
      <c r="G41" s="8"/>
      <c r="H41" s="8">
        <v>6009404496</v>
      </c>
      <c r="I41" s="9">
        <v>9</v>
      </c>
      <c r="J41" s="8">
        <v>14</v>
      </c>
      <c r="K41" s="10" t="s">
        <v>22</v>
      </c>
      <c r="L41" s="8">
        <v>24</v>
      </c>
      <c r="M41" s="11" t="s">
        <v>20</v>
      </c>
    </row>
    <row r="42" spans="1:13" ht="15.75" customHeight="1" x14ac:dyDescent="0.25">
      <c r="A42" s="7">
        <v>17</v>
      </c>
      <c r="B42" s="7" t="str">
        <f>'[1]Log Details'!$A18&amp;"PG"</f>
        <v>17PG</v>
      </c>
      <c r="C42" s="12">
        <v>45453</v>
      </c>
      <c r="D42" s="13">
        <v>0.44400114583550021</v>
      </c>
      <c r="E42" s="7" t="s">
        <v>12</v>
      </c>
      <c r="F42" s="8" t="s">
        <v>58</v>
      </c>
      <c r="G42" s="8"/>
      <c r="H42" s="8">
        <v>9612338229</v>
      </c>
      <c r="I42" s="9">
        <v>9</v>
      </c>
      <c r="J42" s="8">
        <v>13</v>
      </c>
      <c r="K42" s="10" t="s">
        <v>59</v>
      </c>
      <c r="L42" s="8">
        <v>24</v>
      </c>
      <c r="M42" s="11" t="s">
        <v>60</v>
      </c>
    </row>
    <row r="43" spans="1:13" ht="15.75" customHeight="1" x14ac:dyDescent="0.25">
      <c r="A43" s="7">
        <v>49</v>
      </c>
      <c r="B43" s="7" t="str">
        <f>'[1]Log Details'!$A50&amp;"PG"</f>
        <v>49PG</v>
      </c>
      <c r="C43" s="12">
        <v>45506</v>
      </c>
      <c r="D43" s="13">
        <v>0.53236702545837034</v>
      </c>
      <c r="E43" s="7"/>
      <c r="F43" s="8" t="s">
        <v>147</v>
      </c>
      <c r="G43" s="8"/>
      <c r="H43" s="8">
        <v>7005271794</v>
      </c>
      <c r="I43" s="9">
        <v>9</v>
      </c>
      <c r="J43" s="8">
        <v>13</v>
      </c>
      <c r="K43" s="10" t="s">
        <v>142</v>
      </c>
      <c r="L43" s="8">
        <v>24</v>
      </c>
      <c r="M43" s="11" t="s">
        <v>143</v>
      </c>
    </row>
    <row r="44" spans="1:13" ht="15.75" customHeight="1" x14ac:dyDescent="0.25">
      <c r="A44" s="7">
        <v>27</v>
      </c>
      <c r="B44" s="7" t="str">
        <f>'[1]Log Details'!$A28&amp;"PG"</f>
        <v>27PG</v>
      </c>
      <c r="C44" s="12">
        <v>45454</v>
      </c>
      <c r="D44" s="13">
        <v>0.50549752314691432</v>
      </c>
      <c r="E44" s="7" t="s">
        <v>26</v>
      </c>
      <c r="F44" s="8" t="s">
        <v>147</v>
      </c>
      <c r="G44" s="8"/>
      <c r="H44" s="8">
        <v>7630940729</v>
      </c>
      <c r="I44" s="9">
        <v>15</v>
      </c>
      <c r="J44" s="8">
        <v>13</v>
      </c>
      <c r="K44" s="10" t="s">
        <v>84</v>
      </c>
      <c r="L44" s="8">
        <v>24</v>
      </c>
      <c r="M44" s="11" t="s">
        <v>85</v>
      </c>
    </row>
    <row r="45" spans="1:13" ht="15.75" customHeight="1" x14ac:dyDescent="0.25">
      <c r="A45" s="7">
        <v>18</v>
      </c>
      <c r="B45" s="7" t="str">
        <f>'[1]Log Details'!$A19&amp;"PG"</f>
        <v>18PG</v>
      </c>
      <c r="C45" s="12">
        <v>45453</v>
      </c>
      <c r="D45" s="13">
        <v>0.52425696759019047</v>
      </c>
      <c r="E45" s="7" t="s">
        <v>12</v>
      </c>
      <c r="F45" s="8" t="s">
        <v>61</v>
      </c>
      <c r="G45" s="8"/>
      <c r="H45" s="8">
        <v>9366221301</v>
      </c>
      <c r="I45" s="9">
        <v>52</v>
      </c>
      <c r="J45" s="8">
        <v>13</v>
      </c>
      <c r="K45" s="10" t="s">
        <v>62</v>
      </c>
      <c r="L45" s="8">
        <v>24</v>
      </c>
      <c r="M45" s="11" t="s">
        <v>63</v>
      </c>
    </row>
    <row r="46" spans="1:13" ht="15.75" customHeight="1" x14ac:dyDescent="0.25">
      <c r="A46" s="7">
        <v>13</v>
      </c>
      <c r="B46" s="7" t="str">
        <f>'[1]Log Details'!$A14&amp;"PG"</f>
        <v>13PG</v>
      </c>
      <c r="C46" s="12">
        <v>45450</v>
      </c>
      <c r="D46" s="13">
        <v>0.48106481481481483</v>
      </c>
      <c r="E46" s="7" t="s">
        <v>12</v>
      </c>
      <c r="F46" s="8" t="s">
        <v>47</v>
      </c>
      <c r="G46" s="8"/>
      <c r="H46" s="8">
        <v>9862738629</v>
      </c>
      <c r="I46" s="9">
        <v>61</v>
      </c>
      <c r="J46" s="8">
        <v>13</v>
      </c>
      <c r="K46" s="10" t="s">
        <v>48</v>
      </c>
      <c r="L46" s="8">
        <v>24</v>
      </c>
      <c r="M46" s="11" t="s">
        <v>49</v>
      </c>
    </row>
    <row r="47" spans="1:13" ht="15.75" customHeight="1" x14ac:dyDescent="0.25">
      <c r="A47" s="7">
        <v>19</v>
      </c>
      <c r="B47" s="7" t="str">
        <f>'[1]Log Details'!$A20&amp;"PG"</f>
        <v>19PG</v>
      </c>
      <c r="C47" s="12">
        <v>45453</v>
      </c>
      <c r="D47" s="13">
        <v>0.54941589120426215</v>
      </c>
      <c r="E47" s="7" t="s">
        <v>12</v>
      </c>
      <c r="F47" s="8" t="s">
        <v>64</v>
      </c>
      <c r="G47" s="8"/>
      <c r="H47" s="8">
        <v>9862884517</v>
      </c>
      <c r="I47" s="9">
        <v>61</v>
      </c>
      <c r="J47" s="8">
        <v>13</v>
      </c>
      <c r="K47" s="10" t="s">
        <v>65</v>
      </c>
      <c r="L47" s="8">
        <v>24</v>
      </c>
      <c r="M47" s="11" t="s">
        <v>66</v>
      </c>
    </row>
    <row r="48" spans="1:13" ht="15.75" customHeight="1" x14ac:dyDescent="0.25">
      <c r="A48" s="7">
        <v>22</v>
      </c>
      <c r="B48" s="7" t="str">
        <f>'[1]Log Details'!$A23&amp;"PG"</f>
        <v>22PG</v>
      </c>
      <c r="C48" s="12">
        <v>45453</v>
      </c>
      <c r="D48" s="13">
        <v>0.58147184027620824</v>
      </c>
      <c r="E48" s="7" t="s">
        <v>12</v>
      </c>
      <c r="F48" s="8" t="s">
        <v>72</v>
      </c>
      <c r="G48" s="8"/>
      <c r="H48" s="8">
        <v>9362705685</v>
      </c>
      <c r="I48" s="9">
        <v>61</v>
      </c>
      <c r="J48" s="8">
        <v>13</v>
      </c>
      <c r="K48" s="10" t="s">
        <v>73</v>
      </c>
      <c r="L48" s="8">
        <v>24</v>
      </c>
      <c r="M48" s="11" t="s">
        <v>74</v>
      </c>
    </row>
    <row r="49" spans="1:13" ht="15.75" customHeight="1" x14ac:dyDescent="0.25">
      <c r="A49" s="7">
        <v>33</v>
      </c>
      <c r="B49" s="7" t="str">
        <f>'[1]Log Details'!$A34&amp;"PG"</f>
        <v>33PG</v>
      </c>
      <c r="C49" s="12">
        <v>45456</v>
      </c>
      <c r="D49" s="13">
        <v>0.56889418981154449</v>
      </c>
      <c r="E49" s="7" t="s">
        <v>26</v>
      </c>
      <c r="F49" s="8" t="s">
        <v>101</v>
      </c>
      <c r="G49" s="8"/>
      <c r="H49" s="8">
        <v>8732055173</v>
      </c>
      <c r="I49" s="9">
        <v>83</v>
      </c>
      <c r="J49" s="8">
        <v>13</v>
      </c>
      <c r="K49" s="10" t="s">
        <v>102</v>
      </c>
      <c r="L49" s="8">
        <v>24</v>
      </c>
      <c r="M49" s="11" t="s">
        <v>103</v>
      </c>
    </row>
    <row r="50" spans="1:13" ht="15.75" customHeight="1" x14ac:dyDescent="0.25">
      <c r="A50" s="7">
        <v>35</v>
      </c>
      <c r="B50" s="7" t="str">
        <f>'[1]Log Details'!$A36&amp;"PG"</f>
        <v>35PG</v>
      </c>
      <c r="C50" s="12">
        <v>45461</v>
      </c>
      <c r="D50" s="13">
        <v>0.46116142361279344</v>
      </c>
      <c r="E50" s="7" t="s">
        <v>12</v>
      </c>
      <c r="F50" s="8" t="s">
        <v>107</v>
      </c>
      <c r="G50" s="8"/>
      <c r="H50" s="8">
        <v>9862125365</v>
      </c>
      <c r="I50" s="9">
        <v>83</v>
      </c>
      <c r="J50" s="8">
        <v>13</v>
      </c>
      <c r="K50" s="10" t="s">
        <v>108</v>
      </c>
      <c r="L50" s="8">
        <v>24</v>
      </c>
      <c r="M50" s="11" t="s">
        <v>109</v>
      </c>
    </row>
    <row r="51" spans="1:13" ht="15.75" customHeight="1" x14ac:dyDescent="0.25">
      <c r="A51" s="7">
        <v>37</v>
      </c>
      <c r="B51" s="7" t="str">
        <f>'[1]Log Details'!$A38&amp;"PG"</f>
        <v>37PG</v>
      </c>
      <c r="C51" s="12">
        <v>45462</v>
      </c>
      <c r="D51" s="13">
        <v>0.50623475694737863</v>
      </c>
      <c r="E51" s="7" t="s">
        <v>26</v>
      </c>
      <c r="F51" s="8" t="s">
        <v>147</v>
      </c>
      <c r="G51" s="8"/>
      <c r="H51" s="8">
        <v>8131090539</v>
      </c>
      <c r="I51" s="9">
        <v>83</v>
      </c>
      <c r="J51" s="8">
        <v>13</v>
      </c>
      <c r="K51" s="10" t="s">
        <v>112</v>
      </c>
      <c r="L51" s="8">
        <v>24</v>
      </c>
      <c r="M51" s="11" t="s">
        <v>113</v>
      </c>
    </row>
    <row r="52" spans="1:13" ht="15.75" customHeight="1" x14ac:dyDescent="0.25">
      <c r="A52" s="7">
        <v>51</v>
      </c>
      <c r="B52" s="7" t="str">
        <f>'[1]Log Details'!$A52&amp;"PG"</f>
        <v>51PG</v>
      </c>
      <c r="C52" s="12">
        <v>45510</v>
      </c>
      <c r="D52" s="13">
        <v>0.41609745370806195</v>
      </c>
      <c r="E52" s="7" t="s">
        <v>12</v>
      </c>
      <c r="F52" s="8" t="s">
        <v>147</v>
      </c>
      <c r="G52" s="8"/>
      <c r="H52" s="8">
        <v>9862403881</v>
      </c>
      <c r="I52" s="9">
        <v>83</v>
      </c>
      <c r="J52" s="8">
        <v>13</v>
      </c>
      <c r="K52" s="10" t="s">
        <v>147</v>
      </c>
      <c r="L52" s="8">
        <v>24</v>
      </c>
      <c r="M52" s="11"/>
    </row>
  </sheetData>
  <sortState xmlns:xlrd2="http://schemas.microsoft.com/office/spreadsheetml/2017/richdata2" ref="A2:M54">
    <sortCondition ref="L1:L54"/>
  </sortState>
  <conditionalFormatting sqref="M1:M52">
    <cfRule type="containsText" dxfId="0" priority="4" operator="containsText" text="Resolved">
      <formula>NOT(ISERROR(SEARCH(("Resolved"),(M1))))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2024-08-29T10:12:00Z</dcterms:created>
  <dcterms:modified xsi:type="dcterms:W3CDTF">2024-08-29T10:31:26Z</dcterms:modified>
</cp:coreProperties>
</file>