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EcLine\Documents\AJM\PEDIDOS\"/>
    </mc:Choice>
  </mc:AlternateContent>
  <xr:revisionPtr revIDLastSave="0" documentId="13_ncr:1_{82403E4B-6AEC-4687-9482-D1BA8B16A91C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9" i="20" l="1"/>
  <c r="W28" i="20" l="1"/>
  <c r="W27" i="20"/>
  <c r="W26" i="20"/>
  <c r="W25" i="20"/>
  <c r="W31" i="20" l="1"/>
  <c r="W32" i="20" s="1"/>
  <c r="W33" i="20" s="1"/>
</calcChain>
</file>

<file path=xl/sharedStrings.xml><?xml version="1.0" encoding="utf-8"?>
<sst xmlns="http://schemas.openxmlformats.org/spreadsheetml/2006/main" count="94" uniqueCount="87">
  <si>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</si>
  <si>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</si>
  <si>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</si>
  <si>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</si>
  <si>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</si>
  <si>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</si>
  <si>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</si>
  <si>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</si>
  <si>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</si>
  <si>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</si>
  <si>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</si>
  <si>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</si>
  <si>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</si>
  <si>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50% anticipo Saldo contra guia embarques</t>
  </si>
  <si>
    <t>DATOS DE FACTURACIÓN</t>
  </si>
  <si>
    <t xml:space="preserve">Nombre </t>
  </si>
  <si>
    <t>Industrias Ordoñez S.A. de C.V.</t>
  </si>
  <si>
    <t>R.F.C.</t>
  </si>
  <si>
    <t>C.P.</t>
  </si>
  <si>
    <t>Asesor:</t>
  </si>
  <si>
    <t>Sergio Macias</t>
  </si>
  <si>
    <t>Domicilio</t>
  </si>
  <si>
    <t>Calle 20 # 91 entre 13 y 15</t>
  </si>
  <si>
    <t>Levanto Pedido:</t>
  </si>
  <si>
    <t>Laura Sagun</t>
  </si>
  <si>
    <t>Colonia</t>
  </si>
  <si>
    <t>Col. Chuburná C.P. 97205</t>
  </si>
  <si>
    <t>Cliente Nuevo:</t>
  </si>
  <si>
    <t>SI</t>
  </si>
  <si>
    <t>Ciudad</t>
  </si>
  <si>
    <t>Merida, Yucatan</t>
  </si>
  <si>
    <t>Medio</t>
  </si>
  <si>
    <t>Tranporte Consolidado</t>
  </si>
  <si>
    <t>Teléfono</t>
  </si>
  <si>
    <t>999 981 2802</t>
  </si>
  <si>
    <t>LAB</t>
  </si>
  <si>
    <t>Guadalajara</t>
  </si>
  <si>
    <t>E-mail</t>
  </si>
  <si>
    <t>ventas1@ofindustrias.com.mx</t>
  </si>
  <si>
    <t>DATOS DE ENTREGA</t>
  </si>
  <si>
    <t>FORMA DE ENTREGA</t>
  </si>
  <si>
    <t>Embaques por Trailer o Mudanza hasta Merida, El cliente paga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</si>
  <si>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</si>
  <si>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</si>
  <si>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</si>
  <si>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</si>
  <si>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</si>
  <si>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</si>
  <si>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</si>
  <si>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</si>
  <si>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</si>
  <si>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Francisco Celis Canto: 999 125 5314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</si>
  <si>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</si>
  <si>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</si>
  <si>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</si>
  <si>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</si>
  <si>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</si>
  <si>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</si>
  <si>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</si>
  <si>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</si>
  <si>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</si>
  <si>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</si>
  <si>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</si>
  <si>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</si>
  <si>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</si>
  <si>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</si>
  <si>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</si>
  <si>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</si>
  <si>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</si>
  <si>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</si>
  <si>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</si>
  <si>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</si>
  <si>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</si>
  <si>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</si>
  <si>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</si>
  <si>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</si>
  <si>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</si>
  <si>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</si>
  <si>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GDL-209-1</t>
  </si>
  <si>
    <t>IOR100215NY4</t>
  </si>
  <si>
    <t>SILLA APILABLE PARA PREESCOLAR. Medidas de Frente 33cm; Fondo 30cm. Marca: Grupo Arsa. Modelo: Silla de Concha.</t>
  </si>
  <si>
    <t>TRAPEZOIDAL PARA PRIMARIA BAJA PR1 (PRIMER, SEGUNDO Y TERCER GRADO).Cubierta: Medidas: Longitud Mayor 123cm;  Longitud Menor 68cm;  Ancho 56cm;  Marca: Grupo Arsa. Modelo: Mesa Trapezoidal</t>
  </si>
  <si>
    <t>GDL-213</t>
  </si>
  <si>
    <t>Silla para maestros concha pesada, patas tubular Redondo 1" Cal. 18 y refuerzo resplado cuadrado 3/4 y dos refuerzos laterales redondo de 1/2 Cal.18</t>
  </si>
  <si>
    <t>MESA TRAPEZOIDAL PARA PREESCOLAR. Cubierta: Medidas: Longitud mayor 123.5cm;  Longitud Menor 68.50cm;  Ancho 56cm.  Marca: Grupo Arsa. Modelo: Mesa Trapezoidal infantil.</t>
  </si>
  <si>
    <t xml:space="preserve">SILLA APILABLE PARA PRIMARIA BAJA PR1 Altura 75 cm, altura piso al asiento 39cm, Ancho asiento 44 cm, 42 cm de fondo </t>
  </si>
  <si>
    <r>
      <t xml:space="preserve">NOTA: Se deben embarcar en el trailer que se embarca el viernes 11 diciembre </t>
    </r>
    <r>
      <rPr>
        <sz val="10"/>
        <rFont val="Arial"/>
        <family val="2"/>
      </rPr>
      <t xml:space="preserve">Muestras Licitacion SE-2020-08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</si>
</sst>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2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142875</xdr:colOff>
      <xdr:row>25</xdr:row>
      <xdr:rowOff>90505</xdr:rowOff>
    </xdr:from>
    <xdr:ext cx="647700" cy="547669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675" y="5538805"/>
          <a:ext cx="647700" cy="547669"/>
        </a:xfrm>
        <a:prstGeom prst="rect">
          <a:avLst/>
        </a:prstGeom>
      </xdr:spPr>
    </xdr:pic>
    <xdr:clientData/>
  </xdr:oneCellAnchor>
  <xdr:twoCellAnchor editAs="oneCell">
    <xdr:from>
      <xdr:col>4</xdr:col>
      <xdr:colOff>142874</xdr:colOff>
      <xdr:row>26</xdr:row>
      <xdr:rowOff>19050</xdr:rowOff>
    </xdr:from>
    <xdr:to>
      <xdr:col>7</xdr:col>
      <xdr:colOff>38099</xdr:colOff>
      <xdr:row>26</xdr:row>
      <xdr:rowOff>657225</xdr:rowOff>
    </xdr:to>
    <xdr:pic>
      <xdr:nvPicPr>
        <xdr:cNvPr id="5" name="Imagen 4" descr="SILLA APILABLE INFANTIL EN CONCHA DE PLASTICO POLIPROPILENO ..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4" y="6286500"/>
          <a:ext cx="63817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161925</xdr:colOff>
      <xdr:row>27</xdr:row>
      <xdr:rowOff>28575</xdr:rowOff>
    </xdr:from>
    <xdr:ext cx="647700" cy="547669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7000875"/>
          <a:ext cx="647700" cy="547669"/>
        </a:xfrm>
        <a:prstGeom prst="rect">
          <a:avLst/>
        </a:prstGeom>
      </xdr:spPr>
    </xdr:pic>
    <xdr:clientData/>
  </xdr:oneCellAnchor>
  <xdr:twoCellAnchor editAs="oneCell">
    <xdr:from>
      <xdr:col>4</xdr:col>
      <xdr:colOff>171451</xdr:colOff>
      <xdr:row>24</xdr:row>
      <xdr:rowOff>38101</xdr:rowOff>
    </xdr:from>
    <xdr:to>
      <xdr:col>6</xdr:col>
      <xdr:colOff>239179</xdr:colOff>
      <xdr:row>25</xdr:row>
      <xdr:rowOff>9526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4779FCF-9AB5-4AFD-B647-79D15B9D9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1" y="4257676"/>
          <a:ext cx="563028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76201</xdr:colOff>
      <xdr:row>28</xdr:row>
      <xdr:rowOff>85725</xdr:rowOff>
    </xdr:from>
    <xdr:to>
      <xdr:col>6</xdr:col>
      <xdr:colOff>209551</xdr:colOff>
      <xdr:row>28</xdr:row>
      <xdr:rowOff>876300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3347C4A-A6B4-453F-AD02-83948EC4C7F1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" t="-574" r="-1575" b="574"/>
        <a:stretch>
          <a:fillRect/>
        </a:stretch>
      </xdr:blipFill>
      <xdr:spPr bwMode="auto">
        <a:xfrm>
          <a:off x="1143001" y="7686675"/>
          <a:ext cx="628650" cy="790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tas1@ofindustrias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zoomScaleNormal="100" workbookViewId="0">
      <selection activeCell="A41" sqref="A41:C41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7"/>
      <c r="B1" s="17"/>
      <c r="C1" s="17"/>
      <c r="D1" s="17"/>
      <c r="E1" s="17"/>
      <c r="F1" s="17"/>
      <c r="G1" s="33" t="s">
        <v>4</v>
      </c>
      <c r="H1" s="34"/>
      <c r="I1" s="35" t="s">
        <v>5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6" t="s">
        <v>6</v>
      </c>
      <c r="U1" s="36"/>
      <c r="V1" s="35" t="s">
        <v>78</v>
      </c>
      <c r="W1" s="35"/>
      <c r="X1" s="35"/>
      <c r="Y1" s="35"/>
    </row>
    <row r="2" spans="1:25" ht="35.25" customHeight="1" x14ac:dyDescent="0.25">
      <c r="A2" s="17"/>
      <c r="B2" s="17"/>
      <c r="C2" s="17"/>
      <c r="D2" s="17"/>
      <c r="E2" s="17"/>
      <c r="F2" s="17"/>
      <c r="G2" s="33" t="s">
        <v>7</v>
      </c>
      <c r="H2" s="37"/>
      <c r="I2" s="37"/>
      <c r="J2" s="37"/>
      <c r="K2" s="34"/>
      <c r="L2" s="17" t="s">
        <v>8</v>
      </c>
      <c r="M2" s="17"/>
      <c r="N2" s="17"/>
      <c r="O2" s="17"/>
      <c r="P2" s="17"/>
      <c r="Q2" s="17"/>
      <c r="R2" s="17"/>
      <c r="S2" s="17"/>
      <c r="T2" s="36"/>
      <c r="U2" s="36"/>
      <c r="V2" s="35"/>
      <c r="W2" s="35"/>
      <c r="X2" s="35"/>
      <c r="Y2" s="35"/>
    </row>
    <row r="3" spans="1:25" ht="3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5" customHeight="1" x14ac:dyDescent="0.25">
      <c r="A4" s="18" t="s">
        <v>9</v>
      </c>
      <c r="B4" s="19"/>
      <c r="C4" s="19"/>
      <c r="D4" s="19"/>
      <c r="E4" s="19"/>
      <c r="F4" s="20"/>
      <c r="G4" s="21" t="s">
        <v>10</v>
      </c>
      <c r="H4" s="22"/>
      <c r="I4" s="22"/>
      <c r="J4" s="22"/>
      <c r="K4" s="21" t="s">
        <v>11</v>
      </c>
      <c r="L4" s="22"/>
      <c r="M4" s="22"/>
      <c r="N4" s="22"/>
      <c r="O4" s="23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24">
        <v>44174</v>
      </c>
      <c r="B5" s="25"/>
      <c r="C5" s="25"/>
      <c r="D5" s="25"/>
      <c r="E5" s="25"/>
      <c r="F5" s="26"/>
      <c r="G5" s="27"/>
      <c r="H5" s="28"/>
      <c r="I5" s="28"/>
      <c r="J5" s="29"/>
      <c r="K5" s="99" t="s">
        <v>82</v>
      </c>
      <c r="L5" s="100"/>
      <c r="M5" s="100"/>
      <c r="N5" s="100"/>
      <c r="O5" s="101"/>
      <c r="P5" s="30" t="s">
        <v>13</v>
      </c>
      <c r="Q5" s="31"/>
      <c r="R5" s="31"/>
      <c r="S5" s="31"/>
      <c r="T5" s="31"/>
      <c r="U5" s="31"/>
      <c r="V5" s="31"/>
      <c r="W5" s="31"/>
      <c r="X5" s="31"/>
      <c r="Y5" s="32"/>
    </row>
    <row r="6" spans="1:25" ht="15.75" customHeight="1" x14ac:dyDescent="0.25">
      <c r="A6" s="42" t="s">
        <v>14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2.75" x14ac:dyDescent="0.25">
      <c r="A7" s="41" t="s">
        <v>15</v>
      </c>
      <c r="B7" s="41"/>
      <c r="C7" s="43" t="s">
        <v>16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ht="12.75" x14ac:dyDescent="0.25">
      <c r="A8" s="41" t="s">
        <v>17</v>
      </c>
      <c r="B8" s="41"/>
      <c r="C8" s="39" t="s">
        <v>79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5" t="s">
        <v>18</v>
      </c>
      <c r="P8" s="17">
        <v>97000</v>
      </c>
      <c r="Q8" s="17"/>
      <c r="R8" s="17"/>
      <c r="S8" s="41" t="s">
        <v>19</v>
      </c>
      <c r="T8" s="41"/>
      <c r="U8" s="41"/>
      <c r="V8" s="39" t="s">
        <v>20</v>
      </c>
      <c r="W8" s="39"/>
      <c r="X8" s="39"/>
      <c r="Y8" s="39"/>
    </row>
    <row r="9" spans="1:25" ht="12.75" x14ac:dyDescent="0.25">
      <c r="A9" s="38" t="s">
        <v>21</v>
      </c>
      <c r="B9" s="38"/>
      <c r="C9" s="39" t="s">
        <v>22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40" t="s">
        <v>23</v>
      </c>
      <c r="T9" s="40"/>
      <c r="U9" s="40"/>
      <c r="V9" s="39" t="s">
        <v>24</v>
      </c>
      <c r="W9" s="39"/>
      <c r="X9" s="39"/>
      <c r="Y9" s="39"/>
    </row>
    <row r="10" spans="1:25" ht="12.75" x14ac:dyDescent="0.25">
      <c r="A10" s="41" t="s">
        <v>25</v>
      </c>
      <c r="B10" s="41"/>
      <c r="C10" s="39" t="s">
        <v>26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1" t="s">
        <v>27</v>
      </c>
      <c r="T10" s="41"/>
      <c r="U10" s="41"/>
      <c r="V10" s="35" t="s">
        <v>28</v>
      </c>
      <c r="W10" s="35"/>
      <c r="X10" s="35"/>
      <c r="Y10" s="35"/>
    </row>
    <row r="11" spans="1:25" ht="12.75" x14ac:dyDescent="0.25">
      <c r="A11" s="41" t="s">
        <v>29</v>
      </c>
      <c r="B11" s="41"/>
      <c r="C11" s="39" t="s">
        <v>30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50" t="s">
        <v>31</v>
      </c>
      <c r="T11" s="50"/>
      <c r="U11" s="50"/>
      <c r="V11" s="39" t="s">
        <v>32</v>
      </c>
      <c r="W11" s="39"/>
      <c r="X11" s="39"/>
      <c r="Y11" s="39"/>
    </row>
    <row r="12" spans="1:25" ht="12.75" x14ac:dyDescent="0.25">
      <c r="A12" s="41" t="s">
        <v>33</v>
      </c>
      <c r="B12" s="41"/>
      <c r="C12" s="39" t="s">
        <v>34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50" t="s">
        <v>35</v>
      </c>
      <c r="T12" s="50"/>
      <c r="U12" s="50"/>
      <c r="V12" s="39" t="s">
        <v>36</v>
      </c>
      <c r="W12" s="39"/>
      <c r="X12" s="39"/>
      <c r="Y12" s="39"/>
    </row>
    <row r="13" spans="1:25" ht="15" x14ac:dyDescent="0.25">
      <c r="A13" s="41" t="s">
        <v>37</v>
      </c>
      <c r="B13" s="41"/>
      <c r="C13" s="44" t="s">
        <v>38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6"/>
      <c r="T13" s="47"/>
      <c r="U13" s="48"/>
      <c r="V13" s="39"/>
      <c r="W13" s="39"/>
      <c r="X13" s="39"/>
      <c r="Y13" s="39"/>
    </row>
    <row r="14" spans="1:25" ht="12.75" x14ac:dyDescent="0.25">
      <c r="A14" s="49" t="s">
        <v>39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 t="s">
        <v>40</v>
      </c>
      <c r="V14" s="49"/>
      <c r="W14" s="49"/>
      <c r="X14" s="49"/>
      <c r="Y14" s="49"/>
    </row>
    <row r="15" spans="1:25" ht="12.75" x14ac:dyDescent="0.25">
      <c r="A15" s="38" t="s">
        <v>21</v>
      </c>
      <c r="B15" s="38"/>
      <c r="C15" s="57" t="s">
        <v>41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49" t="s">
        <v>42</v>
      </c>
      <c r="V15" s="49"/>
      <c r="W15" s="49"/>
      <c r="X15" s="49"/>
      <c r="Y15" s="49"/>
    </row>
    <row r="16" spans="1:25" ht="12.75" x14ac:dyDescent="0.25">
      <c r="A16" s="38"/>
      <c r="B16" s="38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spans="1:29" ht="12.75" x14ac:dyDescent="0.25">
      <c r="A17" s="41" t="s">
        <v>25</v>
      </c>
      <c r="B17" s="41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56" t="s">
        <v>43</v>
      </c>
      <c r="V17" s="56"/>
      <c r="W17" s="56"/>
      <c r="X17" s="56"/>
      <c r="Y17" s="56"/>
    </row>
    <row r="18" spans="1:29" ht="9" customHeight="1" x14ac:dyDescent="0.25">
      <c r="A18" s="41"/>
      <c r="B18" s="41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</row>
    <row r="19" spans="1:29" ht="12.75" x14ac:dyDescent="0.25">
      <c r="A19" s="50" t="s">
        <v>44</v>
      </c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2" t="s">
        <v>45</v>
      </c>
      <c r="V19" s="52"/>
      <c r="W19" s="52"/>
      <c r="X19" s="52"/>
      <c r="Y19" s="52"/>
    </row>
    <row r="20" spans="1:29" ht="15.75" x14ac:dyDescent="0.25">
      <c r="A20" s="50"/>
      <c r="B20" s="50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3" t="s">
        <v>46</v>
      </c>
      <c r="V20" s="53"/>
      <c r="W20" s="53"/>
      <c r="X20" s="53"/>
      <c r="Y20" s="53"/>
      <c r="AA20" s="6"/>
      <c r="AB20" s="6"/>
      <c r="AC20" s="13"/>
    </row>
    <row r="21" spans="1:29" ht="12" customHeight="1" x14ac:dyDescent="0.25">
      <c r="A21" s="49" t="s">
        <v>47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54" t="s">
        <v>48</v>
      </c>
      <c r="M21" s="54"/>
      <c r="N21" s="54"/>
      <c r="O21" s="54"/>
      <c r="P21" s="55" t="s">
        <v>49</v>
      </c>
      <c r="Q21" s="55"/>
      <c r="R21" s="55"/>
      <c r="S21" s="55"/>
      <c r="T21" s="55"/>
      <c r="U21" s="56" t="s">
        <v>50</v>
      </c>
      <c r="V21" s="56"/>
      <c r="W21" s="56"/>
      <c r="X21" s="56"/>
      <c r="Y21" s="56"/>
      <c r="AA21" s="6"/>
      <c r="AB21" s="6"/>
      <c r="AC21" s="13"/>
    </row>
    <row r="22" spans="1:29" ht="15.75" x14ac:dyDescent="0.25">
      <c r="A22" s="51" t="s">
        <v>51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102">
        <v>44176</v>
      </c>
      <c r="M22" s="102"/>
      <c r="N22" s="102"/>
      <c r="O22" s="102"/>
      <c r="P22" s="58" t="s">
        <v>52</v>
      </c>
      <c r="Q22" s="58"/>
      <c r="R22" s="58"/>
      <c r="S22" s="58"/>
      <c r="T22" s="58"/>
      <c r="U22" s="59"/>
      <c r="V22" s="59"/>
      <c r="W22" s="59"/>
      <c r="X22" s="59"/>
      <c r="Y22" s="59"/>
      <c r="AA22" s="6"/>
      <c r="AB22" s="6"/>
      <c r="AC22" s="13"/>
    </row>
    <row r="23" spans="1:29" ht="5.2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9" ht="15.75" customHeight="1" x14ac:dyDescent="0.25">
      <c r="A24" s="36" t="s">
        <v>0</v>
      </c>
      <c r="B24" s="36"/>
      <c r="C24" s="36" t="s">
        <v>53</v>
      </c>
      <c r="D24" s="36"/>
      <c r="E24" s="36" t="s">
        <v>54</v>
      </c>
      <c r="F24" s="36"/>
      <c r="G24" s="36"/>
      <c r="H24" s="36"/>
      <c r="I24" s="36" t="s">
        <v>55</v>
      </c>
      <c r="J24" s="36"/>
      <c r="K24" s="36"/>
      <c r="L24" s="36"/>
      <c r="M24" s="36" t="s">
        <v>2</v>
      </c>
      <c r="N24" s="36"/>
      <c r="O24" s="36"/>
      <c r="P24" s="36"/>
      <c r="Q24" s="36"/>
      <c r="R24" s="36"/>
      <c r="S24" s="36"/>
      <c r="T24" s="36"/>
      <c r="U24" s="36" t="s">
        <v>3</v>
      </c>
      <c r="V24" s="36"/>
      <c r="W24" s="36" t="s">
        <v>56</v>
      </c>
      <c r="X24" s="36"/>
      <c r="Y24" s="36"/>
    </row>
    <row r="25" spans="1:29" ht="66.75" customHeight="1" x14ac:dyDescent="0.25">
      <c r="A25" s="60">
        <v>1</v>
      </c>
      <c r="B25" s="60"/>
      <c r="C25" s="17" t="s">
        <v>57</v>
      </c>
      <c r="D25" s="17"/>
      <c r="E25" s="61"/>
      <c r="F25" s="61"/>
      <c r="G25" s="61"/>
      <c r="H25" s="61"/>
      <c r="I25" s="62"/>
      <c r="J25" s="62"/>
      <c r="K25" s="62"/>
      <c r="L25" s="62"/>
      <c r="M25" s="63" t="s">
        <v>83</v>
      </c>
      <c r="N25" s="63"/>
      <c r="O25" s="63"/>
      <c r="P25" s="63"/>
      <c r="Q25" s="63"/>
      <c r="R25" s="63"/>
      <c r="S25" s="63"/>
      <c r="T25" s="63"/>
      <c r="U25" s="64">
        <v>0</v>
      </c>
      <c r="V25" s="64"/>
      <c r="W25" s="64">
        <f t="shared" ref="W25:W28" si="0">U25*A25</f>
        <v>0</v>
      </c>
      <c r="X25" s="64"/>
      <c r="Y25" s="64"/>
    </row>
    <row r="26" spans="1:29" ht="64.5" customHeight="1" x14ac:dyDescent="0.25">
      <c r="A26" s="60">
        <v>1</v>
      </c>
      <c r="B26" s="60"/>
      <c r="C26" s="17" t="s">
        <v>57</v>
      </c>
      <c r="D26" s="17"/>
      <c r="E26" s="61"/>
      <c r="F26" s="61"/>
      <c r="G26" s="61"/>
      <c r="H26" s="61"/>
      <c r="I26" s="62"/>
      <c r="J26" s="62"/>
      <c r="K26" s="62"/>
      <c r="L26" s="62"/>
      <c r="M26" s="63" t="s">
        <v>84</v>
      </c>
      <c r="N26" s="63"/>
      <c r="O26" s="63"/>
      <c r="P26" s="63"/>
      <c r="Q26" s="63"/>
      <c r="R26" s="63"/>
      <c r="S26" s="63"/>
      <c r="T26" s="63"/>
      <c r="U26" s="64">
        <v>0</v>
      </c>
      <c r="V26" s="64"/>
      <c r="W26" s="64">
        <f t="shared" si="0"/>
        <v>0</v>
      </c>
      <c r="X26" s="64"/>
      <c r="Y26" s="64"/>
    </row>
    <row r="27" spans="1:29" ht="55.5" customHeight="1" x14ac:dyDescent="0.25">
      <c r="A27" s="60">
        <v>1</v>
      </c>
      <c r="B27" s="60"/>
      <c r="C27" s="17" t="s">
        <v>57</v>
      </c>
      <c r="D27" s="17"/>
      <c r="E27" s="61"/>
      <c r="F27" s="61"/>
      <c r="G27" s="61"/>
      <c r="H27" s="61"/>
      <c r="I27" s="62"/>
      <c r="J27" s="62"/>
      <c r="K27" s="62"/>
      <c r="L27" s="62"/>
      <c r="M27" s="63" t="s">
        <v>80</v>
      </c>
      <c r="N27" s="63"/>
      <c r="O27" s="63"/>
      <c r="P27" s="63"/>
      <c r="Q27" s="63"/>
      <c r="R27" s="63"/>
      <c r="S27" s="63"/>
      <c r="T27" s="63"/>
      <c r="U27" s="64">
        <v>0</v>
      </c>
      <c r="V27" s="64"/>
      <c r="W27" s="64">
        <f t="shared" si="0"/>
        <v>0</v>
      </c>
      <c r="X27" s="64"/>
      <c r="Y27" s="64"/>
    </row>
    <row r="28" spans="1:29" ht="79.5" customHeight="1" x14ac:dyDescent="0.25">
      <c r="A28" s="60">
        <v>1</v>
      </c>
      <c r="B28" s="60"/>
      <c r="C28" s="17" t="s">
        <v>57</v>
      </c>
      <c r="D28" s="17"/>
      <c r="E28" s="61"/>
      <c r="F28" s="61"/>
      <c r="G28" s="61"/>
      <c r="H28" s="61"/>
      <c r="I28" s="62"/>
      <c r="J28" s="62"/>
      <c r="K28" s="62"/>
      <c r="L28" s="62"/>
      <c r="M28" s="63" t="s">
        <v>81</v>
      </c>
      <c r="N28" s="63"/>
      <c r="O28" s="63"/>
      <c r="P28" s="63"/>
      <c r="Q28" s="63"/>
      <c r="R28" s="63"/>
      <c r="S28" s="63"/>
      <c r="T28" s="63"/>
      <c r="U28" s="64">
        <v>0</v>
      </c>
      <c r="V28" s="64"/>
      <c r="W28" s="64">
        <f t="shared" si="0"/>
        <v>0</v>
      </c>
      <c r="X28" s="64"/>
      <c r="Y28" s="64"/>
    </row>
    <row r="29" spans="1:29" ht="79.5" customHeight="1" x14ac:dyDescent="0.25">
      <c r="A29" s="60">
        <v>1</v>
      </c>
      <c r="B29" s="60"/>
      <c r="C29" s="17" t="s">
        <v>57</v>
      </c>
      <c r="D29" s="17"/>
      <c r="E29" s="61"/>
      <c r="F29" s="61"/>
      <c r="G29" s="61"/>
      <c r="H29" s="61"/>
      <c r="I29" s="62"/>
      <c r="J29" s="62"/>
      <c r="K29" s="62"/>
      <c r="L29" s="62"/>
      <c r="M29" s="63" t="s">
        <v>85</v>
      </c>
      <c r="N29" s="63"/>
      <c r="O29" s="63"/>
      <c r="P29" s="63"/>
      <c r="Q29" s="63"/>
      <c r="R29" s="63"/>
      <c r="S29" s="63"/>
      <c r="T29" s="63"/>
      <c r="U29" s="64">
        <v>0</v>
      </c>
      <c r="V29" s="64"/>
      <c r="W29" s="64">
        <f t="shared" ref="W29" si="1">U29*A29</f>
        <v>0</v>
      </c>
      <c r="X29" s="64"/>
      <c r="Y29" s="64"/>
    </row>
    <row r="30" spans="1:29" ht="79.5" customHeight="1" x14ac:dyDescent="0.25">
      <c r="A30" s="60"/>
      <c r="B30" s="60"/>
      <c r="C30" s="17"/>
      <c r="D30" s="17"/>
      <c r="E30" s="61"/>
      <c r="F30" s="61"/>
      <c r="G30" s="61"/>
      <c r="H30" s="61"/>
      <c r="I30" s="62"/>
      <c r="J30" s="62"/>
      <c r="K30" s="62"/>
      <c r="L30" s="62"/>
      <c r="M30" s="63"/>
      <c r="N30" s="63"/>
      <c r="O30" s="63"/>
      <c r="P30" s="63"/>
      <c r="Q30" s="63"/>
      <c r="R30" s="63"/>
      <c r="S30" s="63"/>
      <c r="T30" s="63"/>
      <c r="U30" s="64"/>
      <c r="V30" s="64"/>
      <c r="W30" s="64"/>
      <c r="X30" s="64"/>
      <c r="Y30" s="64"/>
    </row>
    <row r="31" spans="1:29" ht="30" customHeight="1" x14ac:dyDescent="0.25">
      <c r="A31" s="77" t="s">
        <v>58</v>
      </c>
      <c r="B31" s="77"/>
      <c r="C31" s="77"/>
      <c r="D31" s="77"/>
      <c r="E31" s="77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41" t="s">
        <v>1</v>
      </c>
      <c r="U31" s="41"/>
      <c r="V31" s="41"/>
      <c r="W31" s="64">
        <f>SUM(W25:Y28)</f>
        <v>0</v>
      </c>
      <c r="X31" s="64"/>
      <c r="Y31" s="64"/>
    </row>
    <row r="32" spans="1:29" ht="18" customHeight="1" x14ac:dyDescent="0.25">
      <c r="A32" s="41" t="s">
        <v>59</v>
      </c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41" t="s">
        <v>60</v>
      </c>
      <c r="U32" s="41"/>
      <c r="V32" s="41"/>
      <c r="W32" s="64">
        <f>W31*0.16</f>
        <v>0</v>
      </c>
      <c r="X32" s="64"/>
      <c r="Y32" s="64"/>
    </row>
    <row r="33" spans="1:28" ht="18" customHeight="1" x14ac:dyDescent="0.25">
      <c r="A33" s="111" t="s">
        <v>86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4"/>
      <c r="T33" s="41" t="s">
        <v>61</v>
      </c>
      <c r="U33" s="41"/>
      <c r="V33" s="41"/>
      <c r="W33" s="64">
        <f>W32+W31</f>
        <v>0</v>
      </c>
      <c r="X33" s="64"/>
      <c r="Y33" s="64"/>
      <c r="AB33" s="15"/>
    </row>
    <row r="34" spans="1:28" ht="15" customHeight="1" x14ac:dyDescent="0.25">
      <c r="A34" s="105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7"/>
      <c r="T34" s="49" t="s">
        <v>62</v>
      </c>
      <c r="U34" s="49"/>
      <c r="V34" s="49"/>
      <c r="W34" s="49"/>
      <c r="X34" s="49"/>
      <c r="Y34" s="49"/>
    </row>
    <row r="35" spans="1:28" ht="9.75" customHeight="1" x14ac:dyDescent="0.25">
      <c r="A35" s="105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7"/>
      <c r="T35" s="65"/>
      <c r="U35" s="66"/>
      <c r="V35" s="66"/>
      <c r="W35" s="66"/>
      <c r="X35" s="66"/>
      <c r="Y35" s="67"/>
    </row>
    <row r="36" spans="1:28" ht="6" customHeight="1" x14ac:dyDescent="0.25">
      <c r="A36" s="105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7"/>
      <c r="T36" s="68"/>
      <c r="U36" s="69"/>
      <c r="V36" s="69"/>
      <c r="W36" s="69"/>
      <c r="X36" s="69"/>
      <c r="Y36" s="70"/>
    </row>
    <row r="37" spans="1:28" ht="14.25" customHeight="1" x14ac:dyDescent="0.25">
      <c r="A37" s="105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7"/>
      <c r="T37" s="68"/>
      <c r="U37" s="69"/>
      <c r="V37" s="69"/>
      <c r="W37" s="69"/>
      <c r="X37" s="69"/>
      <c r="Y37" s="70"/>
    </row>
    <row r="38" spans="1:28" ht="15" hidden="1" customHeight="1" x14ac:dyDescent="0.25">
      <c r="A38" s="105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7"/>
      <c r="T38" s="68"/>
      <c r="U38" s="69"/>
      <c r="V38" s="69"/>
      <c r="W38" s="69"/>
      <c r="X38" s="69"/>
      <c r="Y38" s="70"/>
    </row>
    <row r="39" spans="1:28" ht="6.75" customHeight="1" x14ac:dyDescent="0.25">
      <c r="A39" s="108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10"/>
      <c r="T39" s="71"/>
      <c r="U39" s="72"/>
      <c r="V39" s="72"/>
      <c r="W39" s="72"/>
      <c r="X39" s="72"/>
      <c r="Y39" s="73"/>
    </row>
    <row r="40" spans="1:28" ht="15" hidden="1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74" t="s">
        <v>63</v>
      </c>
      <c r="U40" s="75"/>
      <c r="V40" s="75"/>
      <c r="W40" s="75"/>
      <c r="X40" s="75"/>
      <c r="Y40" s="76"/>
    </row>
    <row r="41" spans="1:28" ht="15" customHeight="1" x14ac:dyDescent="0.25">
      <c r="A41" s="82" t="s">
        <v>64</v>
      </c>
      <c r="B41" s="83"/>
      <c r="C41" s="83"/>
      <c r="D41" s="90" t="s">
        <v>65</v>
      </c>
      <c r="E41" s="90"/>
      <c r="F41" s="91"/>
      <c r="G41" s="80"/>
      <c r="H41" s="81"/>
      <c r="I41" s="92" t="s">
        <v>66</v>
      </c>
      <c r="J41" s="90"/>
      <c r="K41" s="90"/>
      <c r="L41" s="91"/>
      <c r="M41" s="93"/>
      <c r="N41" s="94"/>
      <c r="O41" s="92" t="s">
        <v>67</v>
      </c>
      <c r="P41" s="90"/>
      <c r="Q41" s="91"/>
      <c r="R41" s="80" t="s">
        <v>46</v>
      </c>
      <c r="S41" s="81"/>
      <c r="T41" s="34" t="s">
        <v>68</v>
      </c>
      <c r="U41" s="49"/>
      <c r="V41" s="49"/>
      <c r="W41" s="49"/>
      <c r="X41" s="49"/>
      <c r="Y41" s="49"/>
    </row>
    <row r="42" spans="1:28" ht="15" customHeight="1" x14ac:dyDescent="0.25">
      <c r="A42" s="82" t="s">
        <v>69</v>
      </c>
      <c r="B42" s="83"/>
      <c r="C42" s="83"/>
      <c r="D42" s="83"/>
      <c r="E42" s="83"/>
      <c r="F42" s="83"/>
      <c r="G42" s="83"/>
      <c r="H42" s="84" t="s">
        <v>70</v>
      </c>
      <c r="I42" s="85"/>
      <c r="J42" s="7"/>
      <c r="K42" s="86"/>
      <c r="L42" s="87"/>
      <c r="M42" s="87"/>
      <c r="N42" s="87"/>
      <c r="O42" s="87"/>
      <c r="P42" s="87"/>
      <c r="Q42" s="83" t="s">
        <v>71</v>
      </c>
      <c r="R42" s="83"/>
      <c r="S42" s="7"/>
      <c r="T42" s="66"/>
      <c r="U42" s="66"/>
      <c r="V42" s="66"/>
      <c r="W42" s="66"/>
      <c r="X42" s="66"/>
      <c r="Y42" s="67"/>
    </row>
    <row r="43" spans="1:28" ht="15" customHeight="1" x14ac:dyDescent="0.25">
      <c r="A43" s="8" t="s">
        <v>72</v>
      </c>
      <c r="B43" s="9"/>
      <c r="D43" s="88" t="s">
        <v>73</v>
      </c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9"/>
      <c r="T43" s="72"/>
      <c r="U43" s="72"/>
      <c r="V43" s="72"/>
      <c r="W43" s="72"/>
      <c r="X43" s="72"/>
      <c r="Y43" s="73"/>
    </row>
    <row r="44" spans="1:28" ht="15" customHeight="1" x14ac:dyDescent="0.25">
      <c r="A44" s="42" t="s">
        <v>74</v>
      </c>
      <c r="B44" s="42"/>
      <c r="C44" s="42"/>
      <c r="D44" s="42"/>
      <c r="E44" s="42"/>
      <c r="F44" s="42"/>
      <c r="G44" s="42"/>
      <c r="H44" s="42" t="s">
        <v>75</v>
      </c>
      <c r="I44" s="42"/>
      <c r="J44" s="42"/>
      <c r="K44" s="42"/>
      <c r="L44" s="42"/>
      <c r="M44" s="42" t="s">
        <v>76</v>
      </c>
      <c r="N44" s="42"/>
      <c r="O44" s="42"/>
      <c r="P44" s="42"/>
      <c r="Q44" s="42"/>
      <c r="R44" s="42"/>
      <c r="S44" s="42" t="s">
        <v>77</v>
      </c>
      <c r="T44" s="49"/>
      <c r="U44" s="49"/>
      <c r="V44" s="49"/>
      <c r="W44" s="49"/>
      <c r="X44" s="49"/>
      <c r="Y44" s="49"/>
    </row>
    <row r="45" spans="1:28" ht="21" customHeight="1" x14ac:dyDescent="0.25">
      <c r="A45" s="97"/>
      <c r="B45" s="97"/>
      <c r="C45" s="97"/>
      <c r="D45" s="97"/>
      <c r="E45" s="97"/>
      <c r="F45" s="97"/>
      <c r="G45" s="97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</row>
    <row r="46" spans="1:28" ht="15" customHeight="1" x14ac:dyDescent="0.25">
      <c r="A46" s="10"/>
      <c r="B46" s="10"/>
      <c r="C46" s="10"/>
      <c r="D46" s="10"/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8" ht="20.100000000000001" customHeight="1" x14ac:dyDescent="0.25">
      <c r="S47" s="95"/>
      <c r="T47" s="95"/>
      <c r="U47" s="95"/>
      <c r="W47" s="96"/>
      <c r="X47" s="96"/>
      <c r="Y47" s="96"/>
      <c r="AB47" s="16"/>
    </row>
    <row r="49" spans="19:25" ht="20.100000000000001" customHeight="1" x14ac:dyDescent="0.25">
      <c r="S49" s="95"/>
      <c r="T49" s="95"/>
      <c r="U49" s="95"/>
      <c r="W49" s="96"/>
      <c r="X49" s="96"/>
      <c r="Y49" s="96"/>
    </row>
  </sheetData>
  <mergeCells count="152">
    <mergeCell ref="A29:B29"/>
    <mergeCell ref="C29:D29"/>
    <mergeCell ref="E29:H29"/>
    <mergeCell ref="I29:L29"/>
    <mergeCell ref="M29:T29"/>
    <mergeCell ref="U29:V29"/>
    <mergeCell ref="W29:Y29"/>
    <mergeCell ref="A30:B30"/>
    <mergeCell ref="C30:D30"/>
    <mergeCell ref="E30:H30"/>
    <mergeCell ref="I30:L30"/>
    <mergeCell ref="M30:T30"/>
    <mergeCell ref="U30:V30"/>
    <mergeCell ref="W30:Y30"/>
    <mergeCell ref="S47:U47"/>
    <mergeCell ref="W47:Y47"/>
    <mergeCell ref="S49:U49"/>
    <mergeCell ref="W49:Y49"/>
    <mergeCell ref="A44:G44"/>
    <mergeCell ref="H44:L44"/>
    <mergeCell ref="M44:R44"/>
    <mergeCell ref="S44:Y44"/>
    <mergeCell ref="A45:G45"/>
    <mergeCell ref="H45:L45"/>
    <mergeCell ref="M45:R45"/>
    <mergeCell ref="S45:Y45"/>
    <mergeCell ref="R41:S41"/>
    <mergeCell ref="T41:Y41"/>
    <mergeCell ref="A42:G42"/>
    <mergeCell ref="H42:I42"/>
    <mergeCell ref="K42:P42"/>
    <mergeCell ref="Q42:R42"/>
    <mergeCell ref="T42:Y43"/>
    <mergeCell ref="D43:S43"/>
    <mergeCell ref="A41:C41"/>
    <mergeCell ref="D41:F41"/>
    <mergeCell ref="G41:H41"/>
    <mergeCell ref="I41:L41"/>
    <mergeCell ref="M41:N41"/>
    <mergeCell ref="O41:Q41"/>
    <mergeCell ref="T33:V33"/>
    <mergeCell ref="W33:Y33"/>
    <mergeCell ref="T34:Y34"/>
    <mergeCell ref="T35:Y39"/>
    <mergeCell ref="T40:Y40"/>
    <mergeCell ref="A31:E31"/>
    <mergeCell ref="F31:S31"/>
    <mergeCell ref="T31:V31"/>
    <mergeCell ref="W31:Y31"/>
    <mergeCell ref="A32:S32"/>
    <mergeCell ref="T32:V32"/>
    <mergeCell ref="W32:Y32"/>
    <mergeCell ref="A33:S39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A25:B25"/>
    <mergeCell ref="C25:D25"/>
    <mergeCell ref="E25:H25"/>
    <mergeCell ref="I25:L25"/>
    <mergeCell ref="M25:T25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 xr:uid="{00000000-0004-0000-0000-000000000000}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EcLine</cp:lastModifiedBy>
  <cp:lastPrinted>2020-12-04T23:24:19Z</cp:lastPrinted>
  <dcterms:created xsi:type="dcterms:W3CDTF">2019-11-09T02:47:23Z</dcterms:created>
  <dcterms:modified xsi:type="dcterms:W3CDTF">2020-12-10T00:38:18Z</dcterms:modified>
</cp:coreProperties>
</file>