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cLine\Documents\AJM\PEDIDOS\"/>
    </mc:Choice>
  </mc:AlternateContent>
  <xr:revisionPtr revIDLastSave="0" documentId="13_ncr:1_{CCDAABBE-037E-4FEA-90E8-A971F4C4AC6B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Especificaciones Tecnica" sheetId="24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<sst xmlns="http://schemas.openxmlformats.org/spreadsheetml/2006/main" count="99" uniqueCount="94">
  <si>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</si>
  <si>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</si>
  <si>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</si>
  <si>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</si>
  <si>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</si>
  <si>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</si>
  <si>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</si>
  <si>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</si>
  <si>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</si>
  <si>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</si>
  <si>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</si>
  <si>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</si>
  <si>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</si>
  <si>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</si>
  <si>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</si>
  <si>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</si>
  <si>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</si>
  <si>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</si>
  <si>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</si>
  <si>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</si>
  <si>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</si>
  <si>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</si>
  <si>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</si>
  <si>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</si>
  <si>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</si>
  <si>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</si>
  <si>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</si>
  <si>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</si>
  <si>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</si>
  <si>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</si>
  <si>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</si>
  <si>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</si>
  <si>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</si>
  <si>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</si>
  <si>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</si>
  <si>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</si>
  <si>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</si>
  <si>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</si>
  <si>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</si>
  <si>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</si>
  <si>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</si>
  <si>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</si>
  <si>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</si>
  <si>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</si>
  <si>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</si>
  <si>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</si>
  <si>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</si>
  <si>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</si>
  <si>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</si>
  <si>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</si>
  <si>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</si>
  <si>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</si>
  <si>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</si>
  <si>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</si>
  <si>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</si>
  <si>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</si>
  <si>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</si>
  <si>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</si>
  <si>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</si>
  <si>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</si>
  <si>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</si>
  <si>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</si>
  <si>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</si>
  <si>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</si>
  <si>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</si>
  <si>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</si>
  <si>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</si>
  <si>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</si>
  <si>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</si>
  <si>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GDL-211</t>
  </si>
  <si>
    <r>
      <rPr>
        <b/>
        <sz val="10"/>
        <color rgb="FFFF0000"/>
        <rFont val="Arial"/>
        <family val="2"/>
      </rPr>
      <t>OJO: Entregar pedido en apego a muestras entregadas</t>
    </r>
    <r>
      <rPr>
        <sz val="10"/>
        <color theme="1"/>
        <rFont val="Arial"/>
        <family val="2"/>
      </rPr>
      <t>.                                                      El transporte incluye maniobras de descarga</t>
    </r>
  </si>
  <si>
    <t>Republica de Bolivia #213</t>
  </si>
  <si>
    <t>Colonia Panamericana</t>
  </si>
  <si>
    <t>Chihuahua, Chuhuahua</t>
  </si>
  <si>
    <t>614 214 4750 Ext. 17117</t>
  </si>
  <si>
    <t>comite.adquisiciones@cecytechihuahua.edu.mx</t>
  </si>
  <si>
    <t>CEC931021BGA</t>
  </si>
  <si>
    <t>Col. Lagos Chihuahua</t>
  </si>
  <si>
    <t>Bodega del Colegio: Francisco Pimentel # 6506 horario de 8:00 a 14:00hrs</t>
  </si>
  <si>
    <t>Lic. Jaime Ismael Torres Cardona</t>
  </si>
  <si>
    <t>GDL-212</t>
  </si>
  <si>
    <t xml:space="preserve"> 11 enero 2021</t>
  </si>
  <si>
    <t>120 x 80 x  50 cm x 82 cm de alto</t>
  </si>
  <si>
    <t>Mesa Trapezoidal: con las siguientes especificaciones: 120cm x 80cm x 50cm x 82cm fabricada con estructura metálica calibre 18 tubular cuadrado de 1 1/4 “, marco perimetral de acero tubular cuadrado de 2” x 1” cal.18. Pintura color gris claro.
Medidas: 120cm base mayor x 63cm base menos, 52cm fondo y 75cm de altura.</t>
  </si>
  <si>
    <r>
      <t xml:space="preserve">Silla Plástica. Tubular 1” de diámetro cal18. Pintura color negro mate. Asiento y respaldo en polipropileno, fijadas con </t>
    </r>
    <r>
      <rPr>
        <b/>
        <sz val="10"/>
        <color rgb="FFFF0000"/>
        <rFont val="Arial"/>
        <family val="2"/>
      </rPr>
      <t>seis</t>
    </r>
    <r>
      <rPr>
        <sz val="10"/>
        <color theme="1"/>
        <rFont val="Arial"/>
        <family val="2"/>
      </rPr>
      <t xml:space="preserve"> remaches. Color: negro.Modelo: Silla ISO. Procedencia: México. Garantía: 3 años</t>
    </r>
  </si>
  <si>
    <t>Medidas: 
Alto total 79cm 
Ancho total 56cm
Profundidad total 56.50cm</t>
  </si>
  <si>
    <t>Quinientos Noventa y Un Mil, Setecentos Ochenta y Siete pesos 34/100 M.N.</t>
  </si>
  <si>
    <t>PARTIDA</t>
  </si>
  <si>
    <t>CANTIDAD</t>
  </si>
  <si>
    <t>DESCRIPCION</t>
  </si>
  <si>
    <t>IMAGEN</t>
  </si>
  <si>
    <r>
      <rPr>
        <b/>
        <sz val="9"/>
        <color theme="1"/>
        <rFont val="Calibri"/>
        <family val="2"/>
        <scheme val="minor"/>
      </rPr>
      <t>Mesa Trapezoidal</t>
    </r>
    <r>
      <rPr>
        <sz val="9"/>
        <color theme="1"/>
        <rFont val="Calibri"/>
        <family val="2"/>
        <scheme val="minor"/>
      </rPr>
      <t xml:space="preserve">: con las siguientes especificaciones: 120cm x 80cm x 50cm x 82cm fabricada con estructura metálica calibre 18 tubular cuadrado de 1 1/4 “, marco perimetral de acero tubular cuadrado de 2” x 1” cal.18, terminada con pintura horneada, cubierta de polipropileno alta densidad texturizada en cara expuesta, color gris claro.
</t>
    </r>
    <r>
      <rPr>
        <b/>
        <sz val="9"/>
        <color theme="1"/>
        <rFont val="Calibri"/>
        <family val="2"/>
        <scheme val="minor"/>
      </rPr>
      <t>Medidas:</t>
    </r>
    <r>
      <rPr>
        <sz val="9"/>
        <color theme="1"/>
        <rFont val="Calibri"/>
        <family val="2"/>
        <scheme val="minor"/>
      </rPr>
      <t xml:space="preserve"> 
120cm base mayor con variación de +2cm
63cm base menos con variación de -3cm y + 5cm
52cm fondo con variación de +2cm
75cm de altura
</t>
    </r>
    <r>
      <rPr>
        <b/>
        <sz val="9"/>
        <color theme="1"/>
        <rFont val="Calibri"/>
        <family val="2"/>
        <scheme val="minor"/>
      </rPr>
      <t>Marca:</t>
    </r>
    <r>
      <rPr>
        <sz val="9"/>
        <color theme="1"/>
        <rFont val="Calibri"/>
        <family val="2"/>
        <scheme val="minor"/>
      </rPr>
      <t xml:space="preserve"> Pizarrones Guadalajara, </t>
    </r>
    <r>
      <rPr>
        <b/>
        <sz val="9"/>
        <color theme="1"/>
        <rFont val="Calibri"/>
        <family val="2"/>
        <scheme val="minor"/>
      </rPr>
      <t>Modelo:</t>
    </r>
    <r>
      <rPr>
        <sz val="9"/>
        <color theme="1"/>
        <rFont val="Calibri"/>
        <family val="2"/>
        <scheme val="minor"/>
      </rPr>
      <t xml:space="preserve"> Mesa Trapecio. </t>
    </r>
    <r>
      <rPr>
        <b/>
        <sz val="9"/>
        <color theme="1"/>
        <rFont val="Calibri"/>
        <family val="2"/>
        <scheme val="minor"/>
      </rPr>
      <t>Procedencia:</t>
    </r>
    <r>
      <rPr>
        <sz val="9"/>
        <color theme="1"/>
        <rFont val="Calibri"/>
        <family val="2"/>
        <scheme val="minor"/>
      </rPr>
      <t xml:space="preserve"> México. </t>
    </r>
    <r>
      <rPr>
        <b/>
        <sz val="9"/>
        <color theme="1"/>
        <rFont val="Calibri"/>
        <family val="2"/>
        <scheme val="minor"/>
      </rPr>
      <t>Garantía:</t>
    </r>
    <r>
      <rPr>
        <sz val="9"/>
        <color theme="1"/>
        <rFont val="Calibri"/>
        <family val="2"/>
        <scheme val="minor"/>
      </rPr>
      <t xml:space="preserve"> 3 años contra defectos de fabricación  y vicios ocultos, </t>
    </r>
    <r>
      <rPr>
        <b/>
        <sz val="9"/>
        <color theme="1"/>
        <rFont val="Calibri"/>
        <family val="2"/>
        <scheme val="minor"/>
      </rPr>
      <t>Fabricado</t>
    </r>
    <r>
      <rPr>
        <sz val="9"/>
        <color theme="1"/>
        <rFont val="Calibri"/>
        <family val="2"/>
        <scheme val="minor"/>
      </rPr>
      <t xml:space="preserve"> bajo normas ISO 9001:2015 y Norma mexicana NMX-R-083-SCFI-2020</t>
    </r>
  </si>
  <si>
    <r>
      <rPr>
        <b/>
        <sz val="9"/>
        <color theme="1"/>
        <rFont val="Calibri"/>
        <family val="2"/>
        <scheme val="minor"/>
      </rPr>
      <t>Silla Plástica. Estructura</t>
    </r>
    <r>
      <rPr>
        <sz val="9"/>
        <color theme="1"/>
        <rFont val="Calibri"/>
        <family val="2"/>
        <scheme val="minor"/>
      </rPr>
      <t xml:space="preserve"> de acero tubular 1” de diámetro calibre 18 con acabado de pintura epóxica (electrostática) color negro mate. Capacidad de soportar hasta 150kgs.</t>
    </r>
    <r>
      <rPr>
        <b/>
        <sz val="9"/>
        <color theme="1"/>
        <rFont val="Calibri"/>
        <family val="2"/>
        <scheme val="minor"/>
      </rPr>
      <t xml:space="preserve"> Asiento y respaldo</t>
    </r>
    <r>
      <rPr>
        <sz val="9"/>
        <color theme="1"/>
        <rFont val="Calibri"/>
        <family val="2"/>
        <scheme val="minor"/>
      </rPr>
      <t xml:space="preserve"> en dos piezas en polipropileno de alta resistencia y duración, fijadas con seis remaches. </t>
    </r>
    <r>
      <rPr>
        <b/>
        <sz val="9"/>
        <color theme="1"/>
        <rFont val="Calibri"/>
        <family val="2"/>
        <scheme val="minor"/>
      </rPr>
      <t>Color:</t>
    </r>
    <r>
      <rPr>
        <sz val="9"/>
        <color theme="1"/>
        <rFont val="Calibri"/>
        <family val="2"/>
        <scheme val="minor"/>
      </rPr>
      <t xml:space="preserve"> negro.
</t>
    </r>
    <r>
      <rPr>
        <b/>
        <sz val="9"/>
        <color theme="1"/>
        <rFont val="Calibri"/>
        <family val="2"/>
        <scheme val="minor"/>
      </rPr>
      <t>Marca:</t>
    </r>
    <r>
      <rPr>
        <sz val="9"/>
        <color theme="1"/>
        <rFont val="Calibri"/>
        <family val="2"/>
        <scheme val="minor"/>
      </rPr>
      <t xml:space="preserve"> Pizarrones Guadalajara, </t>
    </r>
    <r>
      <rPr>
        <b/>
        <sz val="9"/>
        <color theme="1"/>
        <rFont val="Calibri"/>
        <family val="2"/>
        <scheme val="minor"/>
      </rPr>
      <t>Modelo:</t>
    </r>
    <r>
      <rPr>
        <sz val="9"/>
        <color theme="1"/>
        <rFont val="Calibri"/>
        <family val="2"/>
        <scheme val="minor"/>
      </rPr>
      <t xml:space="preserve"> Silla ISO. </t>
    </r>
    <r>
      <rPr>
        <b/>
        <sz val="9"/>
        <color theme="1"/>
        <rFont val="Calibri"/>
        <family val="2"/>
        <scheme val="minor"/>
      </rPr>
      <t>Procedencia:</t>
    </r>
    <r>
      <rPr>
        <sz val="9"/>
        <color theme="1"/>
        <rFont val="Calibri"/>
        <family val="2"/>
        <scheme val="minor"/>
      </rPr>
      <t xml:space="preserve"> México. </t>
    </r>
    <r>
      <rPr>
        <b/>
        <sz val="9"/>
        <color theme="1"/>
        <rFont val="Calibri"/>
        <family val="2"/>
        <scheme val="minor"/>
      </rPr>
      <t>Garantía:</t>
    </r>
    <r>
      <rPr>
        <sz val="9"/>
        <color theme="1"/>
        <rFont val="Calibri"/>
        <family val="2"/>
        <scheme val="minor"/>
      </rPr>
      <t xml:space="preserve"> 3 años contra defectos de fabricación y vicios ocultos, </t>
    </r>
    <r>
      <rPr>
        <b/>
        <sz val="9"/>
        <color theme="1"/>
        <rFont val="Calibri"/>
        <family val="2"/>
        <scheme val="minor"/>
      </rPr>
      <t>Fabricado</t>
    </r>
    <r>
      <rPr>
        <sz val="9"/>
        <color theme="1"/>
        <rFont val="Calibri"/>
        <family val="2"/>
        <scheme val="minor"/>
      </rPr>
      <t xml:space="preserve"> bajo normas ISO 9001:2015 y Norma mexicana NMX-R-083-SCFI-2020
</t>
    </r>
    <r>
      <rPr>
        <b/>
        <sz val="9"/>
        <color theme="1"/>
        <rFont val="Calibri"/>
        <family val="2"/>
        <scheme val="minor"/>
      </rPr>
      <t>Medidas:</t>
    </r>
    <r>
      <rPr>
        <sz val="9"/>
        <color theme="1"/>
        <rFont val="Calibri"/>
        <family val="2"/>
        <scheme val="minor"/>
      </rPr>
      <t xml:space="preserve"> 
Alto total 79cm con variación de +5cm
Ancho total 56cm con variación de -6cm
Profundidad total 56.50cm con variación -4cm</t>
    </r>
  </si>
  <si>
    <t>Colegio de Estudios Científicos y Tecnológicos del Estado de 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</si>
</sst>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43" fontId="18" fillId="0" borderId="0" xfId="4" applyFont="1" applyAlignment="1">
      <alignment vertical="center"/>
    </xf>
    <xf numFmtId="0" fontId="18" fillId="0" borderId="0" xfId="0" applyFont="1"/>
    <xf numFmtId="0" fontId="18" fillId="0" borderId="1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/>
  </cellXfs>
  <cellStyles count="5">
    <cellStyle name="Hipervínculo" xfId="1" builtinId="8"/>
    <cellStyle name="Millares" xfId="4" builtinId="3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24</xdr:row>
      <xdr:rowOff>142875</xdr:rowOff>
    </xdr:from>
    <xdr:to>
      <xdr:col>7</xdr:col>
      <xdr:colOff>38100</xdr:colOff>
      <xdr:row>24</xdr:row>
      <xdr:rowOff>857250</xdr:rowOff>
    </xdr:to>
    <xdr:pic>
      <xdr:nvPicPr>
        <xdr:cNvPr id="7" name="Imagen 6" descr="MESA TRAPEZOIDAL BINARIA | Mesa binaria, Mesa escolar, Mesa de  polipropileno, Mesa de melamina, Mesa de triplay con laminado plástico,  Mobiliario escolar, Mesa trapezoidal, Mesa rectangular, Mesa para maestro,  Mesas para escuela,">
          <a:extLst>
            <a:ext uri="{FF2B5EF4-FFF2-40B4-BE49-F238E27FC236}">
              <a16:creationId xmlns:a16="http://schemas.microsoft.com/office/drawing/2014/main" id="{88EECFB3-CBD7-4A0A-B4AD-8E1001C0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40055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25</xdr:row>
      <xdr:rowOff>95250</xdr:rowOff>
    </xdr:from>
    <xdr:to>
      <xdr:col>7</xdr:col>
      <xdr:colOff>19050</xdr:colOff>
      <xdr:row>25</xdr:row>
      <xdr:rowOff>752475</xdr:rowOff>
    </xdr:to>
    <xdr:pic>
      <xdr:nvPicPr>
        <xdr:cNvPr id="8" name="Imagen 7" descr="SILLA DE VISITA ISO NOVA - MUNDO IN">
          <a:extLst>
            <a:ext uri="{FF2B5EF4-FFF2-40B4-BE49-F238E27FC236}">
              <a16:creationId xmlns:a16="http://schemas.microsoft.com/office/drawing/2014/main" id="{CBAB9CF4-9796-470F-8A88-65A6BA44F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667375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123826</xdr:colOff>
      <xdr:row>1</xdr:row>
      <xdr:rowOff>28576</xdr:rowOff>
    </xdr:from>
    <xdr:to>
      <xdr:col>3</xdr:col>
      <xdr:colOff>2200276</xdr:colOff>
      <xdr:row>1</xdr:row>
      <xdr:rowOff>2105026</xdr:rowOff>
    </xdr:to>
    <xdr:pic>
      <xdr:nvPicPr>
        <xdr:cNvPr id="2" name="Imagen 1" descr="MESA TRAPEZOIDAL BINARIA | Mesa binaria, Mesa escolar, Mesa de  polipropileno, Mesa de melamina, Mesa de triplay con laminado plástico,  Mobiliario escolar, Mesa trapezoidal, Mesa rectangular, Mesa para maestro,  Mesas para escuela,">
          <a:extLst>
            <a:ext uri="{FF2B5EF4-FFF2-40B4-BE49-F238E27FC236}">
              <a16:creationId xmlns:a16="http://schemas.microsoft.com/office/drawing/2014/main" id="{33651F01-54EF-4050-9F1C-45C6BE9C5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6" y="495301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2</xdr:row>
      <xdr:rowOff>57150</xdr:rowOff>
    </xdr:from>
    <xdr:to>
      <xdr:col>3</xdr:col>
      <xdr:colOff>2066925</xdr:colOff>
      <xdr:row>2</xdr:row>
      <xdr:rowOff>1981200</xdr:rowOff>
    </xdr:to>
    <xdr:pic>
      <xdr:nvPicPr>
        <xdr:cNvPr id="3" name="Imagen 2" descr="SILLA DE VISITA ISO NOVA - MUNDO IN">
          <a:extLst>
            <a:ext uri="{FF2B5EF4-FFF2-40B4-BE49-F238E27FC236}">
              <a16:creationId xmlns:a16="http://schemas.microsoft.com/office/drawing/2014/main" id="{2BC2D48B-6C86-4BC4-98F7-483739373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2886075"/>
          <a:ext cx="19240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ite.adquisiciones@cecytechihuahua.edu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C8" sqref="C8:N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5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6</v>
      </c>
      <c r="U1" s="34"/>
      <c r="V1" s="33" t="s">
        <v>69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7</v>
      </c>
      <c r="H2" s="35"/>
      <c r="I2" s="35"/>
      <c r="J2" s="35"/>
      <c r="K2" s="32"/>
      <c r="L2" s="12" t="s">
        <v>8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9</v>
      </c>
      <c r="B4" s="14"/>
      <c r="C4" s="14"/>
      <c r="D4" s="14"/>
      <c r="E4" s="14"/>
      <c r="F4" s="15"/>
      <c r="G4" s="16" t="s">
        <v>10</v>
      </c>
      <c r="H4" s="17"/>
      <c r="I4" s="17"/>
      <c r="J4" s="17"/>
      <c r="K4" s="16" t="s">
        <v>11</v>
      </c>
      <c r="L4" s="17"/>
      <c r="M4" s="17"/>
      <c r="N4" s="17"/>
      <c r="O4" s="18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44169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80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x14ac:dyDescent="0.25">
      <c r="A7" s="39" t="s">
        <v>14</v>
      </c>
      <c r="B7" s="39"/>
      <c r="C7" s="55" t="s">
        <v>93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15</v>
      </c>
      <c r="B8" s="39"/>
      <c r="C8" s="37" t="s">
        <v>76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16</v>
      </c>
      <c r="P8" s="12">
        <v>31200</v>
      </c>
      <c r="Q8" s="12"/>
      <c r="R8" s="12"/>
      <c r="S8" s="39" t="s">
        <v>17</v>
      </c>
      <c r="T8" s="39"/>
      <c r="U8" s="39"/>
      <c r="V8" s="37" t="s">
        <v>18</v>
      </c>
      <c r="W8" s="37"/>
      <c r="X8" s="37"/>
      <c r="Y8" s="37"/>
    </row>
    <row r="9" spans="1:25" ht="12.75" x14ac:dyDescent="0.25">
      <c r="A9" s="36" t="s">
        <v>19</v>
      </c>
      <c r="B9" s="36"/>
      <c r="C9" s="37" t="s">
        <v>71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20</v>
      </c>
      <c r="T9" s="38"/>
      <c r="U9" s="38"/>
      <c r="V9" s="37" t="s">
        <v>21</v>
      </c>
      <c r="W9" s="37"/>
      <c r="X9" s="37"/>
      <c r="Y9" s="37"/>
    </row>
    <row r="10" spans="1:25" ht="12.75" x14ac:dyDescent="0.25">
      <c r="A10" s="39" t="s">
        <v>22</v>
      </c>
      <c r="B10" s="39"/>
      <c r="C10" s="37" t="s">
        <v>72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23</v>
      </c>
      <c r="T10" s="39"/>
      <c r="U10" s="39"/>
      <c r="V10" s="33" t="s">
        <v>24</v>
      </c>
      <c r="W10" s="33"/>
      <c r="X10" s="33"/>
      <c r="Y10" s="33"/>
    </row>
    <row r="11" spans="1:25" ht="12.75" x14ac:dyDescent="0.25">
      <c r="A11" s="39" t="s">
        <v>25</v>
      </c>
      <c r="B11" s="39"/>
      <c r="C11" s="37" t="s">
        <v>73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26</v>
      </c>
      <c r="T11" s="48"/>
      <c r="U11" s="48"/>
      <c r="V11" s="37" t="s">
        <v>27</v>
      </c>
      <c r="W11" s="37"/>
      <c r="X11" s="37"/>
      <c r="Y11" s="37"/>
    </row>
    <row r="12" spans="1:25" ht="12.75" x14ac:dyDescent="0.25">
      <c r="A12" s="39" t="s">
        <v>28</v>
      </c>
      <c r="B12" s="39"/>
      <c r="C12" s="37" t="s">
        <v>74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29</v>
      </c>
      <c r="T12" s="48"/>
      <c r="U12" s="48"/>
      <c r="V12" s="37" t="s">
        <v>30</v>
      </c>
      <c r="W12" s="37"/>
      <c r="X12" s="37"/>
      <c r="Y12" s="37"/>
    </row>
    <row r="13" spans="1:25" ht="15" x14ac:dyDescent="0.25">
      <c r="A13" s="39" t="s">
        <v>31</v>
      </c>
      <c r="B13" s="39"/>
      <c r="C13" s="42" t="s">
        <v>75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33</v>
      </c>
      <c r="V14" s="47"/>
      <c r="W14" s="47"/>
      <c r="X14" s="47"/>
      <c r="Y14" s="47"/>
    </row>
    <row r="15" spans="1:25" ht="12.75" x14ac:dyDescent="0.25">
      <c r="A15" s="36" t="s">
        <v>19</v>
      </c>
      <c r="B15" s="36"/>
      <c r="C15" s="55" t="s">
        <v>78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47" t="s">
        <v>34</v>
      </c>
      <c r="V15" s="47"/>
      <c r="W15" s="47"/>
      <c r="X15" s="47"/>
      <c r="Y15" s="47"/>
    </row>
    <row r="16" spans="1:25" ht="15.75" x14ac:dyDescent="0.25">
      <c r="A16" s="36"/>
      <c r="B16" s="3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1" t="s">
        <v>38</v>
      </c>
      <c r="V16" s="51"/>
      <c r="W16" s="51"/>
      <c r="X16" s="51"/>
      <c r="Y16" s="51"/>
    </row>
    <row r="17" spans="1:29" ht="12.75" x14ac:dyDescent="0.25">
      <c r="A17" s="39" t="s">
        <v>22</v>
      </c>
      <c r="B17" s="39"/>
      <c r="C17" s="37" t="s">
        <v>77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54" t="s">
        <v>35</v>
      </c>
      <c r="V17" s="54"/>
      <c r="W17" s="54"/>
      <c r="X17" s="54"/>
      <c r="Y17" s="54"/>
    </row>
    <row r="18" spans="1:29" ht="9" customHeight="1" x14ac:dyDescent="0.25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51"/>
      <c r="V18" s="51"/>
      <c r="W18" s="51"/>
      <c r="X18" s="51"/>
      <c r="Y18" s="51"/>
    </row>
    <row r="19" spans="1:29" ht="12.75" x14ac:dyDescent="0.25">
      <c r="A19" s="48" t="s">
        <v>36</v>
      </c>
      <c r="B19" s="48"/>
      <c r="C19" s="49" t="s">
        <v>73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 t="s">
        <v>37</v>
      </c>
      <c r="V19" s="50"/>
      <c r="W19" s="50"/>
      <c r="X19" s="50"/>
      <c r="Y19" s="50"/>
    </row>
    <row r="20" spans="1:29" ht="15.75" x14ac:dyDescent="0.25">
      <c r="A20" s="48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1"/>
      <c r="V20" s="51"/>
      <c r="W20" s="51"/>
      <c r="X20" s="51"/>
      <c r="Y20" s="51"/>
      <c r="AA20" s="6"/>
      <c r="AB20" s="6"/>
      <c r="AC20" s="6"/>
    </row>
    <row r="21" spans="1:29" ht="12" customHeight="1" x14ac:dyDescent="0.25">
      <c r="A21" s="47" t="s">
        <v>39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2" t="s">
        <v>40</v>
      </c>
      <c r="M21" s="52"/>
      <c r="N21" s="52"/>
      <c r="O21" s="52"/>
      <c r="P21" s="53" t="s">
        <v>41</v>
      </c>
      <c r="Q21" s="53"/>
      <c r="R21" s="53"/>
      <c r="S21" s="53"/>
      <c r="T21" s="53"/>
      <c r="U21" s="54" t="s">
        <v>42</v>
      </c>
      <c r="V21" s="54"/>
      <c r="W21" s="54"/>
      <c r="X21" s="54"/>
      <c r="Y21" s="54"/>
      <c r="AA21" s="6"/>
      <c r="AB21" s="6"/>
      <c r="AC21" s="6"/>
    </row>
    <row r="22" spans="1:29" ht="15.75" x14ac:dyDescent="0.25">
      <c r="A22" s="49" t="s">
        <v>79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6" t="s">
        <v>81</v>
      </c>
      <c r="M22" s="56"/>
      <c r="N22" s="56"/>
      <c r="O22" s="56"/>
      <c r="P22" s="57" t="s">
        <v>68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43</v>
      </c>
      <c r="D24" s="34"/>
      <c r="E24" s="34" t="s">
        <v>44</v>
      </c>
      <c r="F24" s="34"/>
      <c r="G24" s="34"/>
      <c r="H24" s="34"/>
      <c r="I24" s="34" t="s">
        <v>45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46</v>
      </c>
      <c r="X24" s="34"/>
      <c r="Y24" s="34"/>
    </row>
    <row r="25" spans="1:29" ht="103.5" customHeight="1" x14ac:dyDescent="0.25">
      <c r="A25" s="60">
        <v>231</v>
      </c>
      <c r="B25" s="60"/>
      <c r="C25" s="12" t="s">
        <v>47</v>
      </c>
      <c r="D25" s="12"/>
      <c r="E25" s="61"/>
      <c r="F25" s="61"/>
      <c r="G25" s="61"/>
      <c r="H25" s="61"/>
      <c r="I25" s="62" t="s">
        <v>82</v>
      </c>
      <c r="J25" s="62"/>
      <c r="K25" s="62"/>
      <c r="L25" s="62"/>
      <c r="M25" s="63" t="s">
        <v>83</v>
      </c>
      <c r="N25" s="63"/>
      <c r="O25" s="63"/>
      <c r="P25" s="63"/>
      <c r="Q25" s="63"/>
      <c r="R25" s="63"/>
      <c r="S25" s="63"/>
      <c r="T25" s="63"/>
      <c r="U25" s="59">
        <v>586.5</v>
      </c>
      <c r="V25" s="59"/>
      <c r="W25" s="59">
        <f t="shared" ref="W25" si="0">U25*A25</f>
        <v>135481.5</v>
      </c>
      <c r="X25" s="59"/>
      <c r="Y25" s="59"/>
    </row>
    <row r="26" spans="1:29" ht="72" customHeight="1" x14ac:dyDescent="0.25">
      <c r="A26" s="60">
        <v>1292</v>
      </c>
      <c r="B26" s="60"/>
      <c r="C26" s="12" t="s">
        <v>47</v>
      </c>
      <c r="D26" s="12"/>
      <c r="E26" s="61"/>
      <c r="F26" s="61"/>
      <c r="G26" s="61"/>
      <c r="H26" s="61"/>
      <c r="I26" s="62" t="s">
        <v>85</v>
      </c>
      <c r="J26" s="62"/>
      <c r="K26" s="62"/>
      <c r="L26" s="62"/>
      <c r="M26" s="63" t="s">
        <v>84</v>
      </c>
      <c r="N26" s="63"/>
      <c r="O26" s="63"/>
      <c r="P26" s="63"/>
      <c r="Q26" s="63"/>
      <c r="R26" s="63"/>
      <c r="S26" s="63"/>
      <c r="T26" s="63"/>
      <c r="U26" s="59">
        <v>290</v>
      </c>
      <c r="V26" s="59"/>
      <c r="W26" s="59">
        <f t="shared" ref="W26" si="1">U26*A26</f>
        <v>374680</v>
      </c>
      <c r="X26" s="59"/>
      <c r="Y26" s="59"/>
    </row>
    <row r="27" spans="1:29" ht="79.5" customHeight="1" x14ac:dyDescent="0.25">
      <c r="A27" s="60"/>
      <c r="B27" s="60"/>
      <c r="C27" s="12"/>
      <c r="D27" s="12"/>
      <c r="E27" s="61"/>
      <c r="F27" s="61"/>
      <c r="G27" s="61"/>
      <c r="H27" s="61"/>
      <c r="I27" s="62"/>
      <c r="J27" s="62"/>
      <c r="K27" s="62"/>
      <c r="L27" s="62"/>
      <c r="M27" s="63"/>
      <c r="N27" s="63"/>
      <c r="O27" s="63"/>
      <c r="P27" s="63"/>
      <c r="Q27" s="63"/>
      <c r="R27" s="63"/>
      <c r="S27" s="63"/>
      <c r="T27" s="63"/>
      <c r="U27" s="59"/>
      <c r="V27" s="59"/>
      <c r="W27" s="59"/>
      <c r="X27" s="59"/>
      <c r="Y27" s="59"/>
    </row>
    <row r="28" spans="1:29" ht="9.9499999999999993" customHeight="1" x14ac:dyDescent="0.25">
      <c r="A28" s="60"/>
      <c r="B28" s="60"/>
      <c r="C28" s="12"/>
      <c r="D28" s="12"/>
      <c r="E28" s="61"/>
      <c r="F28" s="61"/>
      <c r="G28" s="61"/>
      <c r="H28" s="61"/>
      <c r="I28" s="62"/>
      <c r="J28" s="62"/>
      <c r="K28" s="62"/>
      <c r="L28" s="62"/>
      <c r="M28" s="63"/>
      <c r="N28" s="63"/>
      <c r="O28" s="63"/>
      <c r="P28" s="63"/>
      <c r="Q28" s="63"/>
      <c r="R28" s="63"/>
      <c r="S28" s="63"/>
      <c r="T28" s="63"/>
      <c r="U28" s="59"/>
      <c r="V28" s="59"/>
      <c r="W28" s="59"/>
      <c r="X28" s="59"/>
      <c r="Y28" s="59"/>
    </row>
    <row r="29" spans="1:29" ht="9.9499999999999993" customHeight="1" x14ac:dyDescent="0.25">
      <c r="A29" s="60"/>
      <c r="B29" s="60"/>
      <c r="C29" s="12"/>
      <c r="D29" s="12"/>
      <c r="E29" s="61"/>
      <c r="F29" s="61"/>
      <c r="G29" s="61"/>
      <c r="H29" s="61"/>
      <c r="I29" s="62"/>
      <c r="J29" s="62"/>
      <c r="K29" s="62"/>
      <c r="L29" s="62"/>
      <c r="M29" s="63"/>
      <c r="N29" s="63"/>
      <c r="O29" s="63"/>
      <c r="P29" s="63"/>
      <c r="Q29" s="63"/>
      <c r="R29" s="63"/>
      <c r="S29" s="63"/>
      <c r="T29" s="63"/>
      <c r="U29" s="59"/>
      <c r="V29" s="59"/>
      <c r="W29" s="59"/>
      <c r="X29" s="59"/>
      <c r="Y29" s="59"/>
    </row>
    <row r="30" spans="1:29" ht="30" customHeight="1" x14ac:dyDescent="0.25">
      <c r="A30" s="76" t="s">
        <v>48</v>
      </c>
      <c r="B30" s="76"/>
      <c r="C30" s="76"/>
      <c r="D30" s="76"/>
      <c r="E30" s="76"/>
      <c r="F30" s="77" t="s">
        <v>86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39" t="s">
        <v>1</v>
      </c>
      <c r="U30" s="39"/>
      <c r="V30" s="39"/>
      <c r="W30" s="59">
        <f>SUM(W25:Y29)</f>
        <v>510161.5</v>
      </c>
      <c r="X30" s="59"/>
      <c r="Y30" s="59"/>
    </row>
    <row r="31" spans="1:29" ht="18" customHeight="1" x14ac:dyDescent="0.25">
      <c r="A31" s="39" t="s">
        <v>49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39" t="s">
        <v>50</v>
      </c>
      <c r="U31" s="39"/>
      <c r="V31" s="39"/>
      <c r="W31" s="59">
        <f>W30*0.16</f>
        <v>81625.84</v>
      </c>
      <c r="X31" s="59"/>
      <c r="Y31" s="59"/>
    </row>
    <row r="32" spans="1:29" ht="18" customHeight="1" x14ac:dyDescent="0.25">
      <c r="A32" s="49" t="s">
        <v>70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39" t="s">
        <v>51</v>
      </c>
      <c r="U32" s="39"/>
      <c r="V32" s="39"/>
      <c r="W32" s="59">
        <f>W31+W30</f>
        <v>591787.34</v>
      </c>
      <c r="X32" s="59"/>
      <c r="Y32" s="59"/>
    </row>
    <row r="33" spans="1:25" ht="1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7" t="s">
        <v>52</v>
      </c>
      <c r="U33" s="47"/>
      <c r="V33" s="47"/>
      <c r="W33" s="47"/>
      <c r="X33" s="47"/>
      <c r="Y33" s="47"/>
    </row>
    <row r="34" spans="1:25" ht="9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64"/>
      <c r="U34" s="65"/>
      <c r="V34" s="65"/>
      <c r="W34" s="65"/>
      <c r="X34" s="65"/>
      <c r="Y34" s="66"/>
    </row>
    <row r="35" spans="1:25" ht="6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67"/>
      <c r="U35" s="68"/>
      <c r="V35" s="68"/>
      <c r="W35" s="68"/>
      <c r="X35" s="68"/>
      <c r="Y35" s="69"/>
    </row>
    <row r="36" spans="1:25" ht="14.2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67"/>
      <c r="U36" s="68"/>
      <c r="V36" s="68"/>
      <c r="W36" s="68"/>
      <c r="X36" s="68"/>
      <c r="Y36" s="69"/>
    </row>
    <row r="37" spans="1:25" ht="15" hidden="1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67"/>
      <c r="U37" s="68"/>
      <c r="V37" s="68"/>
      <c r="W37" s="68"/>
      <c r="X37" s="68"/>
      <c r="Y37" s="69"/>
    </row>
    <row r="38" spans="1:25" ht="6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70"/>
      <c r="U38" s="71"/>
      <c r="V38" s="71"/>
      <c r="W38" s="71"/>
      <c r="X38" s="71"/>
      <c r="Y38" s="72"/>
    </row>
    <row r="39" spans="1:25" ht="15" hidden="1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73" t="s">
        <v>53</v>
      </c>
      <c r="U39" s="74"/>
      <c r="V39" s="74"/>
      <c r="W39" s="74"/>
      <c r="X39" s="74"/>
      <c r="Y39" s="75"/>
    </row>
    <row r="40" spans="1:25" ht="15" customHeight="1" x14ac:dyDescent="0.25">
      <c r="A40" s="83" t="s">
        <v>54</v>
      </c>
      <c r="B40" s="84"/>
      <c r="C40" s="84"/>
      <c r="D40" s="91" t="s">
        <v>55</v>
      </c>
      <c r="E40" s="91"/>
      <c r="F40" s="92"/>
      <c r="G40" s="81"/>
      <c r="H40" s="82"/>
      <c r="I40" s="93" t="s">
        <v>56</v>
      </c>
      <c r="J40" s="91"/>
      <c r="K40" s="91"/>
      <c r="L40" s="92"/>
      <c r="M40" s="94"/>
      <c r="N40" s="95"/>
      <c r="O40" s="93" t="s">
        <v>57</v>
      </c>
      <c r="P40" s="91"/>
      <c r="Q40" s="92"/>
      <c r="R40" s="81" t="s">
        <v>38</v>
      </c>
      <c r="S40" s="82"/>
      <c r="T40" s="32" t="s">
        <v>58</v>
      </c>
      <c r="U40" s="47"/>
      <c r="V40" s="47"/>
      <c r="W40" s="47"/>
      <c r="X40" s="47"/>
      <c r="Y40" s="47"/>
    </row>
    <row r="41" spans="1:25" ht="15" customHeight="1" x14ac:dyDescent="0.25">
      <c r="A41" s="83" t="s">
        <v>59</v>
      </c>
      <c r="B41" s="84"/>
      <c r="C41" s="84"/>
      <c r="D41" s="84"/>
      <c r="E41" s="84"/>
      <c r="F41" s="84"/>
      <c r="G41" s="84"/>
      <c r="H41" s="85" t="s">
        <v>60</v>
      </c>
      <c r="I41" s="86"/>
      <c r="J41" s="7"/>
      <c r="K41" s="87"/>
      <c r="L41" s="88"/>
      <c r="M41" s="88"/>
      <c r="N41" s="88"/>
      <c r="O41" s="88"/>
      <c r="P41" s="88"/>
      <c r="Q41" s="84" t="s">
        <v>61</v>
      </c>
      <c r="R41" s="84"/>
      <c r="S41" s="7"/>
      <c r="T41" s="65"/>
      <c r="U41" s="65"/>
      <c r="V41" s="65"/>
      <c r="W41" s="65"/>
      <c r="X41" s="65"/>
      <c r="Y41" s="66"/>
    </row>
    <row r="42" spans="1:25" ht="15" customHeight="1" x14ac:dyDescent="0.25">
      <c r="A42" s="8" t="s">
        <v>62</v>
      </c>
      <c r="B42" s="9"/>
      <c r="D42" s="89" t="s">
        <v>63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90"/>
      <c r="T42" s="71"/>
      <c r="U42" s="71"/>
      <c r="V42" s="71"/>
      <c r="W42" s="71"/>
      <c r="X42" s="71"/>
      <c r="Y42" s="72"/>
    </row>
    <row r="43" spans="1:25" ht="15" customHeight="1" x14ac:dyDescent="0.25">
      <c r="A43" s="40" t="s">
        <v>64</v>
      </c>
      <c r="B43" s="40"/>
      <c r="C43" s="40"/>
      <c r="D43" s="40"/>
      <c r="E43" s="40"/>
      <c r="F43" s="40"/>
      <c r="G43" s="40"/>
      <c r="H43" s="40" t="s">
        <v>65</v>
      </c>
      <c r="I43" s="40"/>
      <c r="J43" s="40"/>
      <c r="K43" s="40"/>
      <c r="L43" s="40"/>
      <c r="M43" s="40" t="s">
        <v>66</v>
      </c>
      <c r="N43" s="40"/>
      <c r="O43" s="40"/>
      <c r="P43" s="40"/>
      <c r="Q43" s="40"/>
      <c r="R43" s="40"/>
      <c r="S43" s="40" t="s">
        <v>67</v>
      </c>
      <c r="T43" s="47"/>
      <c r="U43" s="47"/>
      <c r="V43" s="47"/>
      <c r="W43" s="47"/>
      <c r="X43" s="47"/>
      <c r="Y43" s="47"/>
    </row>
    <row r="44" spans="1:25" ht="21" customHeight="1" x14ac:dyDescent="0.25">
      <c r="A44" s="79"/>
      <c r="B44" s="79"/>
      <c r="C44" s="79"/>
      <c r="D44" s="79"/>
      <c r="E44" s="79"/>
      <c r="F44" s="79"/>
      <c r="G44" s="79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 xr:uid="{11A9037B-73F2-4D8E-BA0B-F20AA573468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E664-6A80-4A52-95BA-A6DFA6DED20B}">
  <dimension ref="A1:E3"/>
  <sheetViews>
    <sheetView workbookViewId="0">
      <selection activeCell="D2" sqref="D2"/>
    </sheetView>
  </sheetViews>
  <sheetFormatPr baseColWidth="10" defaultRowHeight="12" x14ac:dyDescent="0.2"/>
  <cols>
    <col min="1" max="1" width="6.85546875" style="99" bestFit="1" customWidth="1"/>
    <col min="2" max="2" width="8" style="99" bestFit="1" customWidth="1"/>
    <col min="3" max="3" width="49.5703125" style="99" customWidth="1"/>
    <col min="4" max="4" width="37.42578125" style="99" customWidth="1"/>
    <col min="5" max="5" width="11.42578125" style="98"/>
    <col min="6" max="16384" width="11.42578125" style="99"/>
  </cols>
  <sheetData>
    <row r="1" spans="1:4" ht="12.75" thickBot="1" x14ac:dyDescent="0.25">
      <c r="A1" s="96" t="s">
        <v>87</v>
      </c>
      <c r="B1" s="96" t="s">
        <v>88</v>
      </c>
      <c r="C1" s="96" t="s">
        <v>89</v>
      </c>
      <c r="D1" s="97" t="s">
        <v>90</v>
      </c>
    </row>
    <row r="2" spans="1:4" ht="186" customHeight="1" thickBot="1" x14ac:dyDescent="0.25">
      <c r="A2" s="100">
        <v>1</v>
      </c>
      <c r="B2" s="100">
        <v>321</v>
      </c>
      <c r="C2" s="101" t="s">
        <v>91</v>
      </c>
      <c r="D2" s="102"/>
    </row>
    <row r="3" spans="1:4" ht="168.75" thickBot="1" x14ac:dyDescent="0.25">
      <c r="A3" s="100">
        <v>2</v>
      </c>
      <c r="B3" s="100">
        <v>1292</v>
      </c>
      <c r="C3" s="101" t="s">
        <v>92</v>
      </c>
      <c r="D3" s="102"/>
    </row>
  </sheetData>
  <pageMargins left="0.39370078740157483" right="0.39370078740157483" top="0.39370078740157483" bottom="0.39370078740157483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Especificaciones 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EcLine</cp:lastModifiedBy>
  <cp:lastPrinted>2020-12-04T23:01:04Z</cp:lastPrinted>
  <dcterms:created xsi:type="dcterms:W3CDTF">2019-11-09T02:47:23Z</dcterms:created>
  <dcterms:modified xsi:type="dcterms:W3CDTF">2020-12-04T23:04:40Z</dcterms:modified>
</cp:coreProperties>
</file>