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Especificaciones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7" i="20" l="1"/>
  <c r="W28" i="20" s="1"/>
  <c r="W29" i="20" s="1"/>
</calcChain>
</file>

<file path=xl/sharedStrings.xml><?xml version="1.0" encoding="utf-8"?>
<sst xmlns="http://schemas.openxmlformats.org/spreadsheetml/2006/main" count="101" uniqueCount="92">
  <si>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</si>
  <si>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</si>
  <si>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</si>
  <si>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</si>
  <si>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</si>
  <si>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</si>
  <si>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</si>
  <si>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</si>
  <si>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</si>
  <si>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</si>
  <si>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</si>
  <si>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</si>
  <si>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</si>
  <si>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</si>
  <si>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</si>
  <si>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</si>
  <si>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</si>
  <si>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</si>
  <si>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</si>
  <si>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</si>
  <si>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</si>
  <si>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</si>
  <si>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</si>
  <si>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</si>
  <si>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</si>
  <si>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</si>
  <si>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</si>
  <si>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</si>
  <si>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</si>
  <si>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</si>
  <si>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</si>
  <si>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</si>
  <si>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</si>
  <si>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</si>
  <si>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</si>
  <si>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</si>
  <si>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</si>
  <si>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</si>
  <si>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</si>
  <si>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</si>
  <si>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</si>
  <si>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</si>
  <si>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</si>
  <si>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</si>
  <si>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</si>
  <si>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</si>
  <si>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</si>
  <si>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</si>
  <si>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</si>
  <si>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</si>
  <si>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</si>
  <si>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</si>
  <si>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</si>
  <si>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</si>
  <si>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</si>
  <si>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</si>
  <si>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</si>
  <si>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</si>
  <si>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</si>
  <si>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</si>
  <si>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</si>
  <si>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</si>
  <si>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</si>
  <si>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</si>
  <si>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</si>
  <si>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</si>
  <si>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</si>
  <si>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</si>
  <si>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76.5cm Alto total</t>
  </si>
  <si>
    <t>PEDIDO</t>
  </si>
  <si>
    <t>PART</t>
  </si>
  <si>
    <t>DESCRIPCIÓN</t>
  </si>
  <si>
    <t>UNIDAD</t>
  </si>
  <si>
    <t>CANT</t>
  </si>
  <si>
    <t>PZA</t>
  </si>
  <si>
    <t>CLAVE SAI</t>
  </si>
  <si>
    <t xml:space="preserve"> </t>
  </si>
  <si>
    <t>Paqueteria OCURRE CDMX, Atencion Muebles Delgado</t>
  </si>
  <si>
    <r>
      <rPr>
        <sz val="10"/>
        <color rgb="FFFF0000"/>
        <rFont val="Arial"/>
        <family val="2"/>
      </rPr>
      <t>Muestra IMSS Cdmx</t>
    </r>
    <r>
      <rPr>
        <sz val="10"/>
        <rFont val="Arial"/>
        <family val="2"/>
      </rPr>
      <t xml:space="preserve">: Almacén de Programas Especiales del Departamento de Suministro y Control del Abasto, de la Coordinación de Abastecimiento y Equipamiento del Órgano de Operación Administrativa Desconcentrada Norte del D.F, sita Calzada Vallejo No. 675, Colonia Magdalena de las Salinas, Alcaldía Gustavo A. Madero, C.P. 07760, Ciudad de México.
</t>
    </r>
  </si>
  <si>
    <t>511 814 0127 01 01</t>
  </si>
  <si>
    <t>GDL-259</t>
  </si>
  <si>
    <r>
      <t xml:space="preserve">
Silla fija acojinada apilable. Medidas: de</t>
    </r>
    <r>
      <rPr>
        <sz val="9"/>
        <color rgb="FFFF0000"/>
        <rFont val="Arial"/>
        <family val="2"/>
      </rPr>
      <t xml:space="preserve"> 41cm x 49cm x 81cm</t>
    </r>
    <r>
      <rPr>
        <sz val="9"/>
        <color theme="1"/>
        <rFont val="Arial"/>
        <family val="2"/>
      </rPr>
      <t xml:space="preserve">. Estructura y refuerzo de tubo cuadrado de acero. Acabado: </t>
    </r>
    <r>
      <rPr>
        <b/>
        <sz val="9"/>
        <color rgb="FFFF0000"/>
        <rFont val="Arial"/>
        <family val="2"/>
      </rPr>
      <t>cromado.</t>
    </r>
    <r>
      <rPr>
        <sz val="9"/>
        <color theme="1"/>
        <rFont val="Arial"/>
        <family val="2"/>
      </rPr>
      <t xml:space="preserve"> Asiento y Respaldo -acojinados y tapizados con vinilo color negro.
</t>
    </r>
  </si>
  <si>
    <r>
      <t xml:space="preserve">Silla Fija acojinada:  Asiento y respaldo con bastidores de pino de primera de 12.7mm; espuma de poliuretano de 24 kg/m3 de densidad: Acabado en vinilo tipo piel acordonado en las costuras y engrapado, color negro. 2. Estructura tubular cuadrado de acero de 3/4 Cal. 18 acabado </t>
    </r>
    <r>
      <rPr>
        <b/>
        <sz val="10"/>
        <color rgb="FFFF0000"/>
        <rFont val="Arial"/>
        <family val="2"/>
      </rPr>
      <t>cromado.</t>
    </r>
    <r>
      <rPr>
        <sz val="10"/>
        <color theme="1"/>
        <rFont val="Arial"/>
        <family val="2"/>
      </rPr>
      <t xml:space="preserve"> Regatón fijo color negro.</t>
    </r>
  </si>
  <si>
    <t>Preguntar a Jesus El contacto de envio</t>
  </si>
  <si>
    <t>LICITACIÓN PÚBLICA NACIONAL
NÚMERO LA-050GYR016-E386-2021</t>
  </si>
  <si>
    <t>Sinergia 17 SRL de CV</t>
  </si>
  <si>
    <t>SDI170123KP7</t>
  </si>
  <si>
    <t>Vivero del Pirul #  102</t>
  </si>
  <si>
    <t>Casa Blanca</t>
  </si>
  <si>
    <t>Aguascalientes</t>
  </si>
  <si>
    <t>33 1873 5875</t>
  </si>
  <si>
    <t>sinergia17sas@gmail.com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</si>
</sst>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FBFBF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3" fontId="16" fillId="0" borderId="17" xfId="0" applyNumberFormat="1" applyFont="1" applyBorder="1" applyAlignment="1">
      <alignment vertical="center"/>
    </xf>
    <xf numFmtId="0" fontId="16" fillId="0" borderId="17" xfId="0" applyFont="1" applyBorder="1" applyAlignment="1">
      <alignment horizontal="center" vertical="center" textRotation="180"/>
    </xf>
    <xf numFmtId="0" fontId="16" fillId="5" borderId="17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8" fillId="0" borderId="0" xfId="0" applyFont="1"/>
    <xf numFmtId="0" fontId="2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top" wrapText="1"/>
    </xf>
    <xf numFmtId="0" fontId="15" fillId="0" borderId="13" xfId="0" applyFont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24</xdr:row>
      <xdr:rowOff>161925</xdr:rowOff>
    </xdr:from>
    <xdr:to>
      <xdr:col>7</xdr:col>
      <xdr:colOff>83615</xdr:colOff>
      <xdr:row>24</xdr:row>
      <xdr:rowOff>1247775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1857CE4-254D-4A5E-BB30-CC308E398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381500"/>
          <a:ext cx="79799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nergia17sa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zoomScaleNormal="100" workbookViewId="0">
      <selection activeCell="A29" sqref="A29:S35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64"/>
      <c r="B1" s="64"/>
      <c r="C1" s="64"/>
      <c r="D1" s="64"/>
      <c r="E1" s="64"/>
      <c r="F1" s="64"/>
      <c r="G1" s="107" t="s">
        <v>4</v>
      </c>
      <c r="H1" s="32"/>
      <c r="I1" s="87" t="s">
        <v>69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72" t="s">
        <v>5</v>
      </c>
      <c r="U1" s="72"/>
      <c r="V1" s="87" t="s">
        <v>80</v>
      </c>
      <c r="W1" s="87"/>
      <c r="X1" s="87"/>
      <c r="Y1" s="87"/>
    </row>
    <row r="2" spans="1:25" ht="35.25" customHeight="1" x14ac:dyDescent="0.25">
      <c r="A2" s="64"/>
      <c r="B2" s="64"/>
      <c r="C2" s="64"/>
      <c r="D2" s="64"/>
      <c r="E2" s="64"/>
      <c r="F2" s="64"/>
      <c r="G2" s="107" t="s">
        <v>6</v>
      </c>
      <c r="H2" s="108"/>
      <c r="I2" s="108"/>
      <c r="J2" s="108"/>
      <c r="K2" s="32"/>
      <c r="L2" s="64" t="s">
        <v>7</v>
      </c>
      <c r="M2" s="64"/>
      <c r="N2" s="64"/>
      <c r="O2" s="64"/>
      <c r="P2" s="64"/>
      <c r="Q2" s="64"/>
      <c r="R2" s="64"/>
      <c r="S2" s="64"/>
      <c r="T2" s="72"/>
      <c r="U2" s="72"/>
      <c r="V2" s="87"/>
      <c r="W2" s="87"/>
      <c r="X2" s="87"/>
      <c r="Y2" s="87"/>
    </row>
    <row r="3" spans="1:25" ht="3" customHeight="1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25" ht="15" customHeight="1" x14ac:dyDescent="0.25">
      <c r="A4" s="89" t="s">
        <v>8</v>
      </c>
      <c r="B4" s="90"/>
      <c r="C4" s="90"/>
      <c r="D4" s="90"/>
      <c r="E4" s="90"/>
      <c r="F4" s="91"/>
      <c r="G4" s="92" t="s">
        <v>9</v>
      </c>
      <c r="H4" s="93"/>
      <c r="I4" s="93"/>
      <c r="J4" s="93"/>
      <c r="K4" s="92" t="s">
        <v>10</v>
      </c>
      <c r="L4" s="93"/>
      <c r="M4" s="93"/>
      <c r="N4" s="93"/>
      <c r="O4" s="94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5">
        <v>44483</v>
      </c>
      <c r="B5" s="96"/>
      <c r="C5" s="96"/>
      <c r="D5" s="96"/>
      <c r="E5" s="96"/>
      <c r="F5" s="97"/>
      <c r="G5" s="98"/>
      <c r="H5" s="99"/>
      <c r="I5" s="99"/>
      <c r="J5" s="100"/>
      <c r="K5" s="101" t="s">
        <v>80</v>
      </c>
      <c r="L5" s="102"/>
      <c r="M5" s="102"/>
      <c r="N5" s="102"/>
      <c r="O5" s="103"/>
      <c r="P5" s="104"/>
      <c r="Q5" s="105"/>
      <c r="R5" s="105"/>
      <c r="S5" s="105"/>
      <c r="T5" s="105"/>
      <c r="U5" s="105"/>
      <c r="V5" s="105"/>
      <c r="W5" s="105"/>
      <c r="X5" s="105"/>
      <c r="Y5" s="106"/>
    </row>
    <row r="6" spans="1:25" ht="15.75" customHeight="1" x14ac:dyDescent="0.25">
      <c r="A6" s="26" t="s">
        <v>12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2.75" x14ac:dyDescent="0.25">
      <c r="A7" s="60" t="s">
        <v>13</v>
      </c>
      <c r="B7" s="60"/>
      <c r="C7" s="88" t="s">
        <v>85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5" ht="12.75" x14ac:dyDescent="0.25">
      <c r="A8" s="60" t="s">
        <v>14</v>
      </c>
      <c r="B8" s="60"/>
      <c r="C8" s="80" t="s">
        <v>86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5" t="s">
        <v>15</v>
      </c>
      <c r="P8" s="64">
        <v>20297</v>
      </c>
      <c r="Q8" s="64"/>
      <c r="R8" s="64"/>
      <c r="S8" s="60" t="s">
        <v>16</v>
      </c>
      <c r="T8" s="60"/>
      <c r="U8" s="60"/>
      <c r="V8" s="80" t="s">
        <v>17</v>
      </c>
      <c r="W8" s="80"/>
      <c r="X8" s="80"/>
      <c r="Y8" s="80"/>
    </row>
    <row r="9" spans="1:25" ht="12.75" x14ac:dyDescent="0.25">
      <c r="A9" s="79" t="s">
        <v>18</v>
      </c>
      <c r="B9" s="79"/>
      <c r="C9" s="80" t="s">
        <v>87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6" t="s">
        <v>19</v>
      </c>
      <c r="T9" s="86"/>
      <c r="U9" s="86"/>
      <c r="V9" s="80" t="s">
        <v>20</v>
      </c>
      <c r="W9" s="80"/>
      <c r="X9" s="80"/>
      <c r="Y9" s="80"/>
    </row>
    <row r="10" spans="1:25" ht="12.75" x14ac:dyDescent="0.25">
      <c r="A10" s="60" t="s">
        <v>21</v>
      </c>
      <c r="B10" s="60"/>
      <c r="C10" s="80" t="s">
        <v>88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60" t="s">
        <v>22</v>
      </c>
      <c r="T10" s="60"/>
      <c r="U10" s="60"/>
      <c r="V10" s="87" t="s">
        <v>23</v>
      </c>
      <c r="W10" s="87"/>
      <c r="X10" s="87"/>
      <c r="Y10" s="87"/>
    </row>
    <row r="11" spans="1:25" ht="12.75" x14ac:dyDescent="0.25">
      <c r="A11" s="60" t="s">
        <v>24</v>
      </c>
      <c r="B11" s="60"/>
      <c r="C11" s="80" t="s">
        <v>89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73" t="s">
        <v>25</v>
      </c>
      <c r="T11" s="73"/>
      <c r="U11" s="73"/>
      <c r="V11" s="80" t="s">
        <v>26</v>
      </c>
      <c r="W11" s="80"/>
      <c r="X11" s="80"/>
      <c r="Y11" s="80"/>
    </row>
    <row r="12" spans="1:25" ht="12.75" x14ac:dyDescent="0.25">
      <c r="A12" s="60" t="s">
        <v>27</v>
      </c>
      <c r="B12" s="60"/>
      <c r="C12" s="80" t="s">
        <v>90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73" t="s">
        <v>28</v>
      </c>
      <c r="T12" s="73"/>
      <c r="U12" s="73"/>
      <c r="V12" s="80" t="s">
        <v>29</v>
      </c>
      <c r="W12" s="80"/>
      <c r="X12" s="80"/>
      <c r="Y12" s="80"/>
    </row>
    <row r="13" spans="1:25" ht="15" x14ac:dyDescent="0.25">
      <c r="A13" s="60" t="s">
        <v>30</v>
      </c>
      <c r="B13" s="60"/>
      <c r="C13" s="81" t="s">
        <v>91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3"/>
      <c r="T13" s="84"/>
      <c r="U13" s="85"/>
      <c r="V13" s="80"/>
      <c r="W13" s="80"/>
      <c r="X13" s="80"/>
      <c r="Y13" s="80"/>
    </row>
    <row r="14" spans="1:25" ht="12.75" x14ac:dyDescent="0.25">
      <c r="A14" s="27" t="s">
        <v>31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 t="s">
        <v>32</v>
      </c>
      <c r="V14" s="27"/>
      <c r="W14" s="27"/>
      <c r="X14" s="27"/>
      <c r="Y14" s="27"/>
    </row>
    <row r="15" spans="1:25" ht="12.75" x14ac:dyDescent="0.25">
      <c r="A15" s="79" t="s">
        <v>18</v>
      </c>
      <c r="B15" s="79"/>
      <c r="C15" s="80" t="s">
        <v>77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27" t="s">
        <v>33</v>
      </c>
      <c r="V15" s="27"/>
      <c r="W15" s="27"/>
      <c r="X15" s="27"/>
      <c r="Y15" s="27"/>
    </row>
    <row r="16" spans="1:25" ht="12.75" x14ac:dyDescent="0.25">
      <c r="A16" s="79"/>
      <c r="B16" s="79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</row>
    <row r="17" spans="1:29" ht="12.95" customHeight="1" x14ac:dyDescent="0.25">
      <c r="A17" s="60" t="s">
        <v>21</v>
      </c>
      <c r="B17" s="60"/>
      <c r="C17" s="110" t="s">
        <v>84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40"/>
      <c r="U17" s="78" t="s">
        <v>34</v>
      </c>
      <c r="V17" s="78"/>
      <c r="W17" s="78"/>
      <c r="X17" s="78"/>
      <c r="Y17" s="78"/>
    </row>
    <row r="18" spans="1:29" ht="9" customHeight="1" x14ac:dyDescent="0.25">
      <c r="A18" s="60"/>
      <c r="B18" s="60"/>
      <c r="C18" s="54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2"/>
    </row>
    <row r="19" spans="1:29" ht="12.75" x14ac:dyDescent="0.25">
      <c r="A19" s="73" t="s">
        <v>35</v>
      </c>
      <c r="B19" s="73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74" t="s">
        <v>36</v>
      </c>
      <c r="V19" s="74"/>
      <c r="W19" s="74"/>
      <c r="X19" s="74"/>
      <c r="Y19" s="74"/>
    </row>
    <row r="20" spans="1:29" ht="15.75" x14ac:dyDescent="0.25">
      <c r="A20" s="73"/>
      <c r="B20" s="73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75" t="s">
        <v>37</v>
      </c>
      <c r="V20" s="75"/>
      <c r="W20" s="75"/>
      <c r="X20" s="75"/>
      <c r="Y20" s="75"/>
      <c r="AA20" s="6"/>
      <c r="AB20" s="6"/>
      <c r="AC20" s="13"/>
    </row>
    <row r="21" spans="1:29" ht="12" customHeight="1" x14ac:dyDescent="0.25">
      <c r="A21" s="27" t="s">
        <v>38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76" t="s">
        <v>39</v>
      </c>
      <c r="M21" s="76"/>
      <c r="N21" s="76"/>
      <c r="O21" s="76"/>
      <c r="P21" s="77" t="s">
        <v>40</v>
      </c>
      <c r="Q21" s="77"/>
      <c r="R21" s="77"/>
      <c r="S21" s="77"/>
      <c r="T21" s="77"/>
      <c r="U21" s="78" t="s">
        <v>41</v>
      </c>
      <c r="V21" s="78"/>
      <c r="W21" s="78"/>
      <c r="X21" s="78"/>
      <c r="Y21" s="78"/>
      <c r="AA21" s="6"/>
      <c r="AB21" s="6"/>
      <c r="AC21" s="13"/>
    </row>
    <row r="22" spans="1:29" ht="15.75" x14ac:dyDescent="0.25">
      <c r="A22" s="68" t="s">
        <v>83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9">
        <v>44483</v>
      </c>
      <c r="M22" s="69"/>
      <c r="N22" s="69"/>
      <c r="O22" s="69"/>
      <c r="P22" s="70" t="s">
        <v>42</v>
      </c>
      <c r="Q22" s="70"/>
      <c r="R22" s="70"/>
      <c r="S22" s="70"/>
      <c r="T22" s="70"/>
      <c r="U22" s="71"/>
      <c r="V22" s="71"/>
      <c r="W22" s="71"/>
      <c r="X22" s="71"/>
      <c r="Y22" s="71"/>
      <c r="AA22" s="6"/>
      <c r="AB22" s="6"/>
      <c r="AC22" s="13"/>
    </row>
    <row r="23" spans="1:29" ht="5.25" customHeight="1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spans="1:29" ht="15.75" customHeight="1" x14ac:dyDescent="0.25">
      <c r="A24" s="72" t="s">
        <v>0</v>
      </c>
      <c r="B24" s="72"/>
      <c r="C24" s="72" t="s">
        <v>43</v>
      </c>
      <c r="D24" s="72"/>
      <c r="E24" s="72" t="s">
        <v>44</v>
      </c>
      <c r="F24" s="72"/>
      <c r="G24" s="72"/>
      <c r="H24" s="72"/>
      <c r="I24" s="72" t="s">
        <v>45</v>
      </c>
      <c r="J24" s="72"/>
      <c r="K24" s="72"/>
      <c r="L24" s="72"/>
      <c r="M24" s="72" t="s">
        <v>2</v>
      </c>
      <c r="N24" s="72"/>
      <c r="O24" s="72"/>
      <c r="P24" s="72"/>
      <c r="Q24" s="72"/>
      <c r="R24" s="72"/>
      <c r="S24" s="72"/>
      <c r="T24" s="72"/>
      <c r="U24" s="72" t="s">
        <v>3</v>
      </c>
      <c r="V24" s="72"/>
      <c r="W24" s="72" t="s">
        <v>46</v>
      </c>
      <c r="X24" s="72"/>
      <c r="Y24" s="72"/>
    </row>
    <row r="25" spans="1:29" ht="117" customHeight="1" x14ac:dyDescent="0.25">
      <c r="A25" s="63">
        <v>1</v>
      </c>
      <c r="B25" s="63"/>
      <c r="C25" s="64" t="s">
        <v>47</v>
      </c>
      <c r="D25" s="64"/>
      <c r="E25" s="65"/>
      <c r="F25" s="65"/>
      <c r="G25" s="65"/>
      <c r="H25" s="65"/>
      <c r="I25" s="66" t="s">
        <v>68</v>
      </c>
      <c r="J25" s="66"/>
      <c r="K25" s="66"/>
      <c r="L25" s="66"/>
      <c r="M25" s="67" t="s">
        <v>82</v>
      </c>
      <c r="N25" s="67"/>
      <c r="O25" s="67"/>
      <c r="P25" s="67"/>
      <c r="Q25" s="67"/>
      <c r="R25" s="67"/>
      <c r="S25" s="67"/>
      <c r="T25" s="67"/>
      <c r="U25" s="61">
        <v>1</v>
      </c>
      <c r="V25" s="61"/>
      <c r="W25" s="61">
        <f t="shared" ref="W25" si="0">U25*A25</f>
        <v>1</v>
      </c>
      <c r="X25" s="61"/>
      <c r="Y25" s="61"/>
    </row>
    <row r="26" spans="1:29" ht="79.5" customHeight="1" x14ac:dyDescent="0.25">
      <c r="A26" s="63" t="s">
        <v>76</v>
      </c>
      <c r="B26" s="63"/>
      <c r="C26" s="64" t="s">
        <v>76</v>
      </c>
      <c r="D26" s="64"/>
      <c r="E26" s="65"/>
      <c r="F26" s="65"/>
      <c r="G26" s="65"/>
      <c r="H26" s="65"/>
      <c r="I26" s="66" t="s">
        <v>76</v>
      </c>
      <c r="J26" s="66"/>
      <c r="K26" s="66"/>
      <c r="L26" s="66"/>
      <c r="M26" s="67" t="s">
        <v>76</v>
      </c>
      <c r="N26" s="67"/>
      <c r="O26" s="67"/>
      <c r="P26" s="67"/>
      <c r="Q26" s="67"/>
      <c r="R26" s="67"/>
      <c r="S26" s="67"/>
      <c r="T26" s="67"/>
      <c r="U26" s="61" t="s">
        <v>76</v>
      </c>
      <c r="V26" s="61"/>
      <c r="W26" s="61" t="s">
        <v>76</v>
      </c>
      <c r="X26" s="61"/>
      <c r="Y26" s="61"/>
    </row>
    <row r="27" spans="1:29" ht="30" customHeight="1" x14ac:dyDescent="0.25">
      <c r="A27" s="58" t="s">
        <v>48</v>
      </c>
      <c r="B27" s="58"/>
      <c r="C27" s="58"/>
      <c r="D27" s="58"/>
      <c r="E27" s="58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60" t="s">
        <v>1</v>
      </c>
      <c r="U27" s="60"/>
      <c r="V27" s="60"/>
      <c r="W27" s="61">
        <f>SUM(W25:Y26)</f>
        <v>1</v>
      </c>
      <c r="X27" s="61"/>
      <c r="Y27" s="61"/>
    </row>
    <row r="28" spans="1:29" ht="18" customHeight="1" x14ac:dyDescent="0.25">
      <c r="A28" s="60" t="s">
        <v>49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0" t="s">
        <v>50</v>
      </c>
      <c r="U28" s="60"/>
      <c r="V28" s="60"/>
      <c r="W28" s="61">
        <f>W27*0.16</f>
        <v>0.16</v>
      </c>
      <c r="X28" s="61"/>
      <c r="Y28" s="61"/>
    </row>
    <row r="29" spans="1:29" ht="18" customHeight="1" x14ac:dyDescent="0.25">
      <c r="A29" s="111" t="s">
        <v>78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3"/>
      <c r="T29" s="60" t="s">
        <v>51</v>
      </c>
      <c r="U29" s="60"/>
      <c r="V29" s="60"/>
      <c r="W29" s="61">
        <f>W28+W27</f>
        <v>1.1599999999999999</v>
      </c>
      <c r="X29" s="61"/>
      <c r="Y29" s="61"/>
      <c r="AB29" s="15"/>
    </row>
    <row r="30" spans="1:29" ht="15" customHeight="1" x14ac:dyDescent="0.25">
      <c r="A30" s="114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6"/>
      <c r="T30" s="27" t="s">
        <v>52</v>
      </c>
      <c r="U30" s="27"/>
      <c r="V30" s="27"/>
      <c r="W30" s="27"/>
      <c r="X30" s="27"/>
      <c r="Y30" s="27"/>
    </row>
    <row r="31" spans="1:29" ht="9.75" customHeight="1" x14ac:dyDescent="0.25">
      <c r="A31" s="114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6"/>
      <c r="T31" s="50"/>
      <c r="U31" s="39"/>
      <c r="V31" s="39"/>
      <c r="W31" s="39"/>
      <c r="X31" s="39"/>
      <c r="Y31" s="40"/>
    </row>
    <row r="32" spans="1:29" ht="6" customHeight="1" x14ac:dyDescent="0.25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6"/>
      <c r="T32" s="51"/>
      <c r="U32" s="52"/>
      <c r="V32" s="52"/>
      <c r="W32" s="52"/>
      <c r="X32" s="52"/>
      <c r="Y32" s="53"/>
    </row>
    <row r="33" spans="1:28" ht="14.25" customHeight="1" x14ac:dyDescent="0.25">
      <c r="A33" s="114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6"/>
      <c r="T33" s="51"/>
      <c r="U33" s="52"/>
      <c r="V33" s="52"/>
      <c r="W33" s="52"/>
      <c r="X33" s="52"/>
      <c r="Y33" s="53"/>
    </row>
    <row r="34" spans="1:28" ht="15" hidden="1" customHeight="1" x14ac:dyDescent="0.25">
      <c r="A34" s="114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6"/>
      <c r="T34" s="51"/>
      <c r="U34" s="52"/>
      <c r="V34" s="52"/>
      <c r="W34" s="52"/>
      <c r="X34" s="52"/>
      <c r="Y34" s="53"/>
    </row>
    <row r="35" spans="1:28" ht="6.75" customHeight="1" x14ac:dyDescent="0.25">
      <c r="A35" s="117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9"/>
      <c r="T35" s="54"/>
      <c r="U35" s="41"/>
      <c r="V35" s="41"/>
      <c r="W35" s="41"/>
      <c r="X35" s="41"/>
      <c r="Y35" s="42"/>
    </row>
    <row r="36" spans="1:28" ht="15" hidden="1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55" t="s">
        <v>53</v>
      </c>
      <c r="U36" s="56"/>
      <c r="V36" s="56"/>
      <c r="W36" s="56"/>
      <c r="X36" s="56"/>
      <c r="Y36" s="57"/>
    </row>
    <row r="37" spans="1:28" ht="15" customHeight="1" x14ac:dyDescent="0.25">
      <c r="A37" s="33" t="s">
        <v>54</v>
      </c>
      <c r="B37" s="34"/>
      <c r="C37" s="34"/>
      <c r="D37" s="45" t="s">
        <v>55</v>
      </c>
      <c r="E37" s="45"/>
      <c r="F37" s="46"/>
      <c r="G37" s="30"/>
      <c r="H37" s="31"/>
      <c r="I37" s="47" t="s">
        <v>56</v>
      </c>
      <c r="J37" s="45"/>
      <c r="K37" s="45"/>
      <c r="L37" s="46"/>
      <c r="M37" s="48"/>
      <c r="N37" s="49"/>
      <c r="O37" s="47" t="s">
        <v>57</v>
      </c>
      <c r="P37" s="45"/>
      <c r="Q37" s="46"/>
      <c r="R37" s="30" t="s">
        <v>37</v>
      </c>
      <c r="S37" s="31"/>
      <c r="T37" s="32" t="s">
        <v>58</v>
      </c>
      <c r="U37" s="27"/>
      <c r="V37" s="27"/>
      <c r="W37" s="27"/>
      <c r="X37" s="27"/>
      <c r="Y37" s="27"/>
    </row>
    <row r="38" spans="1:28" ht="15" customHeight="1" x14ac:dyDescent="0.25">
      <c r="A38" s="33" t="s">
        <v>59</v>
      </c>
      <c r="B38" s="34"/>
      <c r="C38" s="34"/>
      <c r="D38" s="34"/>
      <c r="E38" s="34"/>
      <c r="F38" s="34"/>
      <c r="G38" s="34"/>
      <c r="H38" s="35" t="s">
        <v>60</v>
      </c>
      <c r="I38" s="36"/>
      <c r="J38" s="7"/>
      <c r="K38" s="37"/>
      <c r="L38" s="38"/>
      <c r="M38" s="38"/>
      <c r="N38" s="38"/>
      <c r="O38" s="38"/>
      <c r="P38" s="38"/>
      <c r="Q38" s="34" t="s">
        <v>61</v>
      </c>
      <c r="R38" s="34"/>
      <c r="S38" s="7"/>
      <c r="T38" s="39"/>
      <c r="U38" s="39"/>
      <c r="V38" s="39"/>
      <c r="W38" s="39"/>
      <c r="X38" s="39"/>
      <c r="Y38" s="40"/>
    </row>
    <row r="39" spans="1:28" ht="15" customHeight="1" x14ac:dyDescent="0.25">
      <c r="A39" s="8" t="s">
        <v>62</v>
      </c>
      <c r="B39" s="9"/>
      <c r="D39" s="43" t="s">
        <v>63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4"/>
      <c r="T39" s="41"/>
      <c r="U39" s="41"/>
      <c r="V39" s="41"/>
      <c r="W39" s="41"/>
      <c r="X39" s="41"/>
      <c r="Y39" s="42"/>
    </row>
    <row r="40" spans="1:28" ht="15" customHeight="1" x14ac:dyDescent="0.25">
      <c r="A40" s="26" t="s">
        <v>64</v>
      </c>
      <c r="B40" s="26"/>
      <c r="C40" s="26"/>
      <c r="D40" s="26"/>
      <c r="E40" s="26"/>
      <c r="F40" s="26"/>
      <c r="G40" s="26"/>
      <c r="H40" s="26" t="s">
        <v>65</v>
      </c>
      <c r="I40" s="26"/>
      <c r="J40" s="26"/>
      <c r="K40" s="26"/>
      <c r="L40" s="26"/>
      <c r="M40" s="26" t="s">
        <v>66</v>
      </c>
      <c r="N40" s="26"/>
      <c r="O40" s="26"/>
      <c r="P40" s="26"/>
      <c r="Q40" s="26"/>
      <c r="R40" s="26"/>
      <c r="S40" s="26" t="s">
        <v>67</v>
      </c>
      <c r="T40" s="27"/>
      <c r="U40" s="27"/>
      <c r="V40" s="27"/>
      <c r="W40" s="27"/>
      <c r="X40" s="27"/>
      <c r="Y40" s="27"/>
    </row>
    <row r="41" spans="1:28" ht="21" customHeight="1" x14ac:dyDescent="0.25">
      <c r="A41" s="28"/>
      <c r="B41" s="28"/>
      <c r="C41" s="28"/>
      <c r="D41" s="28"/>
      <c r="E41" s="28"/>
      <c r="F41" s="28"/>
      <c r="G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8" ht="15" customHeight="1" x14ac:dyDescent="0.25">
      <c r="A42" s="10"/>
      <c r="B42" s="10"/>
      <c r="C42" s="10"/>
      <c r="D42" s="10"/>
      <c r="E42" s="10"/>
      <c r="F42" s="10"/>
      <c r="G42" s="1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8" ht="20.100000000000001" customHeight="1" x14ac:dyDescent="0.25">
      <c r="S43" s="24"/>
      <c r="T43" s="24"/>
      <c r="U43" s="24"/>
      <c r="W43" s="25"/>
      <c r="X43" s="25"/>
      <c r="Y43" s="25"/>
      <c r="AB43" s="16"/>
    </row>
    <row r="45" spans="1:28" ht="20.100000000000001" customHeight="1" x14ac:dyDescent="0.25">
      <c r="S45" s="24"/>
      <c r="T45" s="24"/>
      <c r="U45" s="24"/>
      <c r="W45" s="25"/>
      <c r="X45" s="25"/>
      <c r="Y45" s="25"/>
    </row>
  </sheetData>
  <mergeCells count="124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T29:V29"/>
    <mergeCell ref="W29:Y29"/>
    <mergeCell ref="A26:B26"/>
    <mergeCell ref="C26:D26"/>
    <mergeCell ref="E26:H26"/>
    <mergeCell ref="I26:L26"/>
    <mergeCell ref="M26:T26"/>
    <mergeCell ref="U26:V26"/>
    <mergeCell ref="W26:Y26"/>
    <mergeCell ref="T30:Y30"/>
    <mergeCell ref="T31:Y35"/>
    <mergeCell ref="T36:Y36"/>
    <mergeCell ref="A27:E27"/>
    <mergeCell ref="F27:S27"/>
    <mergeCell ref="T27:V27"/>
    <mergeCell ref="W27:Y27"/>
    <mergeCell ref="A28:S28"/>
    <mergeCell ref="T28:V28"/>
    <mergeCell ref="W28:Y28"/>
    <mergeCell ref="A29:S35"/>
    <mergeCell ref="R37:S37"/>
    <mergeCell ref="T37:Y37"/>
    <mergeCell ref="A38:G38"/>
    <mergeCell ref="H38:I38"/>
    <mergeCell ref="K38:P38"/>
    <mergeCell ref="Q38:R38"/>
    <mergeCell ref="T38:Y39"/>
    <mergeCell ref="D39:S39"/>
    <mergeCell ref="A37:C37"/>
    <mergeCell ref="D37:F37"/>
    <mergeCell ref="G37:H37"/>
    <mergeCell ref="I37:L37"/>
    <mergeCell ref="M37:N37"/>
    <mergeCell ref="O37:Q37"/>
    <mergeCell ref="S43:U43"/>
    <mergeCell ref="W43:Y43"/>
    <mergeCell ref="S45:U45"/>
    <mergeCell ref="W45:Y45"/>
    <mergeCell ref="A40:G40"/>
    <mergeCell ref="H40:L40"/>
    <mergeCell ref="M40:R40"/>
    <mergeCell ref="S40:Y40"/>
    <mergeCell ref="A41:G41"/>
    <mergeCell ref="H41:L41"/>
    <mergeCell ref="M41:R41"/>
    <mergeCell ref="S41:Y41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A2" zoomScale="120" zoomScaleNormal="120" workbookViewId="0">
      <selection activeCell="C3" sqref="C3"/>
    </sheetView>
  </sheetViews>
  <sheetFormatPr baseColWidth="10" defaultColWidth="10.85546875" defaultRowHeight="12" x14ac:dyDescent="0.2"/>
  <cols>
    <col min="1" max="2" width="10.85546875" style="22"/>
    <col min="3" max="3" width="49.42578125" style="22" customWidth="1"/>
    <col min="4" max="16384" width="10.85546875" style="22"/>
  </cols>
  <sheetData>
    <row r="1" spans="1:5" ht="12.75" thickBot="1" x14ac:dyDescent="0.25">
      <c r="A1" s="19" t="s">
        <v>70</v>
      </c>
      <c r="B1" s="20" t="s">
        <v>75</v>
      </c>
      <c r="C1" s="20" t="s">
        <v>71</v>
      </c>
      <c r="D1" s="20" t="s">
        <v>72</v>
      </c>
      <c r="E1" s="21" t="s">
        <v>73</v>
      </c>
    </row>
    <row r="2" spans="1:5" ht="89.25" thickBot="1" x14ac:dyDescent="0.25">
      <c r="A2" s="23">
        <v>2</v>
      </c>
      <c r="B2" s="18" t="s">
        <v>79</v>
      </c>
      <c r="C2" s="109" t="s">
        <v>81</v>
      </c>
      <c r="D2" s="23" t="s">
        <v>74</v>
      </c>
      <c r="E2" s="17">
        <v>2280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Especificaciones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2020-12-04T23:24:19Z</cp:lastPrinted>
  <dcterms:created xsi:type="dcterms:W3CDTF">2019-11-09T02:47:23Z</dcterms:created>
  <dcterms:modified xsi:type="dcterms:W3CDTF">2021-10-14T17:30:34Z</dcterms:modified>
</cp:coreProperties>
</file>