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User\Documents\AJM\PEDIDOS\"/>
    </mc:Choice>
  </mc:AlternateContent>
  <xr:revisionPtr revIDLastSave="0" documentId="8_{D8C8D789-4850-43E7-8A29-9A07350987AF}" xr6:coauthVersionLast="46" xr6:coauthVersionMax="46" xr10:uidLastSave="{00000000-0000-0000-0000-000000000000}"/>
  <bookViews>
    <workbookView xWindow="-120" yWindow="-120" windowWidth="21840" windowHeight="13140" xr2:uid="{00000000-000D-0000-FFFF-FFFF00000000}"/>
  </bookViews>
  <sheets>
    <sheet name="AJM- GDL-" sheetId="20" r:id="rId1"/>
    <sheet name="Especificaciones" sheetId="22"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 localSheetId="1">#REF!</definedName>
    <definedName name="guia">#REF!</definedName>
    <definedName name="n" localSheetId="0">#REF!</definedName>
    <definedName name="n" localSheetId="1">#REF!</definedName>
    <definedName name="n">#REF!</definedName>
    <definedName name="NELLY" localSheetId="0">#REF!</definedName>
    <definedName name="NELLY" localSheetId="1">#REF!</definedName>
    <definedName name="NELLY">#REF!</definedName>
    <definedName name="Payment_Needed">"Pago necesario"</definedName>
    <definedName name="pedido" localSheetId="0">#REF!</definedName>
    <definedName name="pedido" localSheetId="1">#REF!</definedName>
    <definedName name="pedido">#REF!</definedName>
    <definedName name="Reimbursement">"Reembolso"</definedName>
    <definedName name="S" localSheetId="0">#REF!</definedName>
    <definedName name="S" localSheetId="1">#REF!</definedName>
    <definedName name="S">#REF!</definedName>
    <definedName name="_xlnm.Print_Titles" localSheetId="0">'AJM- GDL-'!$1:$24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5" i="20" l="1"/>
  <c r="W27" i="20" l="1"/>
  <c r="W28" i="20" s="1"/>
  <c r="W29" i="20" s="1"/>
</calcChain>
</file>

<file path=xl/sharedStrings.xml><?xml version="1.0" encoding="utf-8"?>
<sst xmlns="http://schemas.openxmlformats.org/spreadsheetml/2006/main" count="91" uniqueCount="87">
  <si>
    <t>Cantidad</t>
  </si>
  <si>
    <t>Subtotal</t>
  </si>
  <si>
    <t>Descripción</t>
  </si>
  <si>
    <t>Precio</t>
  </si>
  <si>
    <t>Título</t>
  </si>
  <si>
    <t>REMISION</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</si>
  <si>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</si>
  <si>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</si>
  <si>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</si>
  <si>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</si>
  <si>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</si>
  <si>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</si>
  <si>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</si>
  <si>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</si>
  <si>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</si>
  <si>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</si>
  <si>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</si>
  <si>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</si>
  <si>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</si>
  <si>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</si>
  <si>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</si>
  <si>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</si>
  <si>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</si>
  <si>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</si>
  <si>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</si>
  <si>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</si>
  <si>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Merida, Yucatan</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</si>
  <si>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</si>
  <si>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</si>
  <si>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</si>
  <si>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</si>
  <si>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</si>
  <si>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</si>
  <si>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</si>
  <si>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</si>
  <si>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</si>
  <si>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</si>
  <si>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</si>
  <si>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</si>
  <si>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</si>
  <si>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</si>
  <si>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</si>
  <si>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</si>
  <si>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</si>
  <si>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16:00 a 19:00 hrs</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</si>
  <si>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</si>
  <si>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</si>
  <si>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</si>
  <si>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</si>
  <si>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</si>
  <si>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</si>
  <si>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</si>
  <si>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</si>
  <si>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</si>
  <si>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</si>
  <si>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</si>
  <si>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</si>
  <si>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</si>
  <si>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</si>
  <si>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</si>
  <si>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</si>
  <si>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</si>
  <si>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</si>
  <si>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</si>
  <si>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</si>
  <si>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</si>
  <si>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</si>
  <si>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</si>
  <si>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</si>
  <si>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</si>
  <si>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DEL951228SS3</t>
  </si>
  <si>
    <t>Calle 68 # 450-A, entre calle 49 y 51</t>
  </si>
  <si>
    <t>Col. Centro</t>
  </si>
  <si>
    <t>999 217 7265</t>
  </si>
  <si>
    <t>sergioespadas@delgadoycia.mx</t>
  </si>
  <si>
    <t>Sergio Espadas</t>
  </si>
  <si>
    <t>DESCRIPCION INDUSTRIAS ORDOÑEZ</t>
  </si>
  <si>
    <t>IMAGEN</t>
  </si>
  <si>
    <r>
      <t>PIZARRON METÁLICO BLANCO: 240 cm de largo x 120 cm de alto. Características:</t>
    </r>
    <r>
      <rPr>
        <sz val="9"/>
        <color rgb="FF000000"/>
        <rFont val="Calibri"/>
        <family val="2"/>
        <scheme val="minor"/>
      </rPr>
      <t xml:space="preserve"> </t>
    </r>
    <r>
      <rPr>
        <b/>
        <sz val="9"/>
        <color rgb="FF000000"/>
        <rFont val="Calibri"/>
        <family val="2"/>
        <scheme val="minor"/>
      </rPr>
      <t>Superficie</t>
    </r>
    <r>
      <rPr>
        <sz val="9"/>
        <color rgb="FF000000"/>
        <rFont val="Calibri"/>
        <family val="2"/>
        <scheme val="minor"/>
      </rPr>
      <t xml:space="preserve"> hoja de una sola pieza de longitud y de ancho de lámina rolado en frio de acero de espesor cal. 26, recubierta con una primera aplicación de esmalte refractario  de fondo horneado a 850*C y una segunda capa de esmalte refractario color blanco semibrillante horneado a 850 *C . Contra cara posterior con capa protectora de esmalte refractario para garantizar producto y evitar corrosión de la hoja de lámina, la hoja se une al respaldo de hoja aislante de MDF tipo industrial de 9mm con adhesivo de contacto der alta resistencia y prensada. Contará con 6 refuerzos de lámina esmaltada Cal .26 de medidas de 100 mm x 1200 mm; permite el uso de accesorios magnéticos; permite usar marcadores para borrado fácil en seco; no se mancha ni sombrean. </t>
    </r>
    <r>
      <rPr>
        <b/>
        <sz val="9"/>
        <color rgb="FF000000"/>
        <rFont val="Calibri"/>
        <family val="2"/>
        <scheme val="minor"/>
      </rPr>
      <t>Marco</t>
    </r>
    <r>
      <rPr>
        <sz val="9"/>
        <color rgb="FF000000"/>
        <rFont val="Calibri"/>
        <family val="2"/>
        <scheme val="minor"/>
      </rPr>
      <t xml:space="preserve"> perimetral de aluminio en 2 piezas, en canal de 20mm x 15mm, la primera cubriendo la parte superior y laterales con corte a 45 grados en las esquinas, además llevara en la parte inferior una moldura especial al largo total inferior del pizarrón de 20mm x 15 mm x 30mm para porta plumón este último con corte a 45 grados. </t>
    </r>
    <r>
      <rPr>
        <b/>
        <sz val="9"/>
        <color rgb="FF000000"/>
        <rFont val="Calibri"/>
        <family val="2"/>
        <scheme val="minor"/>
      </rPr>
      <t>Incluye</t>
    </r>
    <r>
      <rPr>
        <sz val="9"/>
        <color rgb="FF000000"/>
        <rFont val="Calibri"/>
        <family val="2"/>
        <scheme val="minor"/>
      </rPr>
      <t xml:space="preserve"> doce barrenos de paso de 6.3 mm de diámetro avellanados que para su fijación por medio de tornillos de 6.3mm.  </t>
    </r>
    <r>
      <rPr>
        <b/>
        <sz val="9"/>
        <color rgb="FF000000"/>
        <rFont val="Calibri"/>
        <family val="2"/>
        <scheme val="minor"/>
      </rPr>
      <t>Dimensión final del mueble</t>
    </r>
    <r>
      <rPr>
        <sz val="9"/>
        <color rgb="FF000000"/>
        <rFont val="Calibri"/>
        <family val="2"/>
        <scheme val="minor"/>
      </rPr>
      <t xml:space="preserve">:  240cm de largo por 12 cm de alto. </t>
    </r>
    <r>
      <rPr>
        <b/>
        <sz val="9"/>
        <color rgb="FF000000"/>
        <rFont val="Calibri"/>
        <family val="2"/>
        <scheme val="minor"/>
      </rPr>
      <t>Incluye</t>
    </r>
    <r>
      <rPr>
        <sz val="9"/>
        <color rgb="FF000000"/>
        <rFont val="Calibri"/>
        <family val="2"/>
        <scheme val="minor"/>
      </rPr>
      <t xml:space="preserve"> Kit de instalación en bolsa de plástico sellada con: 12 tornillos de 6.3mm. por 52mm de longitud de cabeza plana y 12 taquetes de nylon para tornillo de 6.3mm. </t>
    </r>
    <r>
      <rPr>
        <b/>
        <sz val="9"/>
        <color rgb="FF000000"/>
        <rFont val="Calibri"/>
        <family val="2"/>
        <scheme val="minor"/>
      </rPr>
      <t>Especificaciones</t>
    </r>
    <r>
      <rPr>
        <sz val="9"/>
        <color rgb="FF000000"/>
        <rFont val="Calibri"/>
        <family val="2"/>
        <scheme val="minor"/>
      </rPr>
      <t xml:space="preserve"> y medidas mínimas requeridas sin tolerancia. </t>
    </r>
    <r>
      <rPr>
        <b/>
        <sz val="9"/>
        <color rgb="FF000000"/>
        <rFont val="Calibri"/>
        <family val="2"/>
        <scheme val="minor"/>
      </rPr>
      <t>Color:</t>
    </r>
    <r>
      <rPr>
        <sz val="9"/>
        <color rgb="FF000000"/>
        <rFont val="Calibri"/>
        <family val="2"/>
        <scheme val="minor"/>
      </rPr>
      <t xml:space="preserve"> esmalte vítreo blanco de baja refracción. </t>
    </r>
    <r>
      <rPr>
        <b/>
        <sz val="9"/>
        <color rgb="FF000000"/>
        <rFont val="Calibri"/>
        <family val="2"/>
        <scheme val="minor"/>
      </rPr>
      <t>Logotipo:</t>
    </r>
    <r>
      <rPr>
        <sz val="9"/>
        <color rgb="FF000000"/>
        <rFont val="Calibri"/>
        <family val="2"/>
        <scheme val="minor"/>
      </rPr>
      <t xml:space="preserve"> sin Logotipo. </t>
    </r>
    <r>
      <rPr>
        <b/>
        <sz val="9"/>
        <color rgb="FF000000"/>
        <rFont val="Calibri"/>
        <family val="2"/>
        <scheme val="minor"/>
      </rPr>
      <t>Empaque:</t>
    </r>
    <r>
      <rPr>
        <sz val="9"/>
        <color rgb="FF000000"/>
        <rFont val="Calibri"/>
        <family val="2"/>
        <scheme val="minor"/>
      </rPr>
      <t xml:space="preserve"> Empacado en paquetes de 2 piezas con caras de cartón corrugado. </t>
    </r>
    <r>
      <rPr>
        <b/>
        <sz val="9"/>
        <color rgb="FF000000"/>
        <rFont val="Calibri"/>
        <family val="2"/>
        <scheme val="minor"/>
      </rPr>
      <t xml:space="preserve">Garantía: </t>
    </r>
    <r>
      <rPr>
        <sz val="9"/>
        <color rgb="FF000000"/>
        <rFont val="Calibri"/>
        <family val="2"/>
        <scheme val="minor"/>
      </rPr>
      <t xml:space="preserve">10 años en condiciones normales de uso. </t>
    </r>
    <r>
      <rPr>
        <b/>
        <sz val="9"/>
        <color rgb="FF000000"/>
        <rFont val="Calibri"/>
        <family val="2"/>
        <scheme val="minor"/>
      </rPr>
      <t>Fabricación</t>
    </r>
    <r>
      <rPr>
        <sz val="9"/>
        <color rgb="FF000000"/>
        <rFont val="Calibri"/>
        <family val="2"/>
        <scheme val="minor"/>
      </rPr>
      <t xml:space="preserve"> en apego a normas de Calidad ISO 9001:2015. </t>
    </r>
    <r>
      <rPr>
        <b/>
        <sz val="9"/>
        <color rgb="FF000000"/>
        <rFont val="Calibri"/>
        <family val="2"/>
        <scheme val="minor"/>
      </rPr>
      <t>Marca:</t>
    </r>
    <r>
      <rPr>
        <sz val="9"/>
        <color rgb="FF000000"/>
        <rFont val="Calibri"/>
        <family val="2"/>
        <scheme val="minor"/>
      </rPr>
      <t xml:space="preserve"> Grupo Arsa. </t>
    </r>
    <r>
      <rPr>
        <b/>
        <sz val="9"/>
        <color rgb="FF000000"/>
        <rFont val="Calibri"/>
        <family val="2"/>
        <scheme val="minor"/>
      </rPr>
      <t>Modelo:</t>
    </r>
    <r>
      <rPr>
        <sz val="9"/>
        <color rgb="FF000000"/>
        <rFont val="Calibri"/>
        <family val="2"/>
        <scheme val="minor"/>
      </rPr>
      <t xml:space="preserve"> Pintaron 120 x 240. </t>
    </r>
    <r>
      <rPr>
        <b/>
        <sz val="9"/>
        <color rgb="FF000000"/>
        <rFont val="Calibri"/>
        <family val="2"/>
        <scheme val="minor"/>
      </rPr>
      <t>Procedencia:</t>
    </r>
    <r>
      <rPr>
        <sz val="9"/>
        <color rgb="FF000000"/>
        <rFont val="Calibri"/>
        <family val="2"/>
        <scheme val="minor"/>
      </rPr>
      <t xml:space="preserve"> México.</t>
    </r>
  </si>
  <si>
    <r>
      <t>MESA PARA MAESTRO. Características: Cubierta:</t>
    </r>
    <r>
      <rPr>
        <sz val="9"/>
        <color rgb="FF000000"/>
        <rFont val="Calibri"/>
        <family val="2"/>
        <scheme val="minor"/>
      </rPr>
      <t xml:space="preserve"> Longitud </t>
    </r>
    <r>
      <rPr>
        <b/>
        <sz val="9"/>
        <color theme="8" tint="-0.249977111117893"/>
        <rFont val="Calibri"/>
        <family val="2"/>
        <scheme val="minor"/>
      </rPr>
      <t>123cm;</t>
    </r>
    <r>
      <rPr>
        <sz val="9"/>
        <color rgb="FF000000"/>
        <rFont val="Calibri"/>
        <family val="2"/>
        <scheme val="minor"/>
      </rPr>
      <t xml:space="preserve">  Ancho </t>
    </r>
    <r>
      <rPr>
        <b/>
        <sz val="9"/>
        <color theme="8" tint="-0.249977111117893"/>
        <rFont val="Calibri"/>
        <family val="2"/>
        <scheme val="minor"/>
      </rPr>
      <t>61cm;</t>
    </r>
    <r>
      <rPr>
        <sz val="9"/>
        <color rgb="FF000000"/>
        <rFont val="Calibri"/>
        <family val="2"/>
        <scheme val="minor"/>
      </rPr>
      <t xml:space="preserve"> Altura 3cm; Espesor de 4 mm;  Peso 3.800 kilogramos, las superficies de trabajo son planas, de una sola pieza y continuas, evitando cambios de nivel, hendiduras, salientes o bordes internos que pudieran intervenir con la funcionalidad del mueble.. </t>
    </r>
    <r>
      <rPr>
        <b/>
        <sz val="9"/>
        <color rgb="FF000000"/>
        <rFont val="Calibri"/>
        <family val="2"/>
        <scheme val="minor"/>
      </rPr>
      <t>Cubierta</t>
    </r>
    <r>
      <rPr>
        <sz val="9"/>
        <color rgb="FF000000"/>
        <rFont val="Calibri"/>
        <family val="2"/>
        <scheme val="minor"/>
      </rPr>
      <t xml:space="preserve"> Inyectada en polipropileno de alto impacto con aditivo antiestático, matizada en la cara expuesta; con aristas de cubierta redondeadas boleadas bordes de 3 a 5mm y esquinas con un radio mínimo de 25mm, cara inferior reforzada con múltiples nervaduras 7 longitudinales y 13 transversales tipo rejilla de 2.5mm de espesor x 20mm de altura para mayor esfuerzo. Múltiples tetones para su fijación a la estructura. Incluye en parte inferior de la cubierta reloj fechador, nombre o logotipo del fabricante por inyección. </t>
    </r>
    <r>
      <rPr>
        <b/>
        <sz val="9"/>
        <color rgb="FF000000"/>
        <rFont val="Calibri"/>
        <family val="2"/>
        <scheme val="minor"/>
      </rPr>
      <t>Color:</t>
    </r>
    <r>
      <rPr>
        <sz val="9"/>
        <color rgb="FF000000"/>
        <rFont val="Calibri"/>
        <family val="2"/>
        <scheme val="minor"/>
      </rPr>
      <t xml:space="preserve"> Cubierta moldeado todo en azul Pantone 280C. </t>
    </r>
    <r>
      <rPr>
        <b/>
        <sz val="9"/>
        <color rgb="FF000000"/>
        <rFont val="Calibri"/>
        <family val="2"/>
        <scheme val="minor"/>
      </rPr>
      <t>Logotipo</t>
    </r>
    <r>
      <rPr>
        <sz val="9"/>
        <color rgb="FF000000"/>
        <rFont val="Calibri"/>
        <family val="2"/>
        <scheme val="minor"/>
      </rPr>
      <t xml:space="preserve"> Institucional: En la cubierta deberá llevar Logotipo institucional de 20 cm de longitud por inyección de acuerdo a la colocación y sentido indicado en la imagen. </t>
    </r>
    <r>
      <rPr>
        <b/>
        <sz val="9"/>
        <color rgb="FF000000"/>
        <rFont val="Calibri"/>
        <family val="2"/>
        <scheme val="minor"/>
      </rPr>
      <t>Estructura</t>
    </r>
    <r>
      <rPr>
        <sz val="9"/>
        <color rgb="FF000000"/>
        <rFont val="Calibri"/>
        <family val="2"/>
        <scheme val="minor"/>
      </rPr>
      <t xml:space="preserve"> </t>
    </r>
    <r>
      <rPr>
        <b/>
        <sz val="9"/>
        <color rgb="FF000000"/>
        <rFont val="Calibri"/>
        <family val="2"/>
        <scheme val="minor"/>
      </rPr>
      <t>Metálica</t>
    </r>
    <r>
      <rPr>
        <sz val="9"/>
        <color rgb="FF000000"/>
        <rFont val="Calibri"/>
        <family val="2"/>
        <scheme val="minor"/>
      </rPr>
      <t xml:space="preserve">: Cuatro patas de sección tubular de acero cuadrado de 1 1/4" Cal. 18, Marco de cubierta elaborado con 2 Largueros y 3 travesaños de sección tubular de acero rectangular de 1” x 2” Cal. 18. Uniones metálicas entre sí con soldadura de micro alambre aplicada con sistema MIG que no deja escoria. </t>
    </r>
    <r>
      <rPr>
        <b/>
        <sz val="9"/>
        <color rgb="FF000000"/>
        <rFont val="Calibri"/>
        <family val="2"/>
        <scheme val="minor"/>
      </rPr>
      <t xml:space="preserve">Pintura: </t>
    </r>
    <r>
      <rPr>
        <sz val="9"/>
        <color rgb="FF000000"/>
        <rFont val="Calibri"/>
        <family val="2"/>
        <scheme val="minor"/>
      </rPr>
      <t xml:space="preserve">pintura termoplástica micro pulverizada epóxica horneada a 200°C color negra semi-mate previo desengrasado y fosfatado. </t>
    </r>
    <r>
      <rPr>
        <b/>
        <sz val="9"/>
        <color rgb="FF000000"/>
        <rFont val="Calibri"/>
        <family val="2"/>
        <scheme val="minor"/>
      </rPr>
      <t>Elementos de fijación:</t>
    </r>
    <r>
      <rPr>
        <sz val="9"/>
        <color rgb="FF000000"/>
        <rFont val="Calibri"/>
        <family val="2"/>
        <scheme val="minor"/>
      </rPr>
      <t xml:space="preserve"> La Unión de la cubierta y la estructura metálica por medio de 12 orejas y 12 pijas de 12 x 3/4 cabeza hexagonal galvanizadas por la parte inferior de la cubierta. pijas invisibles e intangibles a la superficie de cubierta. </t>
    </r>
    <r>
      <rPr>
        <b/>
        <sz val="9"/>
        <color rgb="FF000000"/>
        <rFont val="Calibri"/>
        <family val="2"/>
        <scheme val="minor"/>
      </rPr>
      <t>Regatones</t>
    </r>
    <r>
      <rPr>
        <sz val="9"/>
        <color rgb="FF000000"/>
        <rFont val="Calibri"/>
        <family val="2"/>
        <scheme val="minor"/>
      </rPr>
      <t xml:space="preserve"> de polipropileno de alto impacto con base de 6 mm en las cuatro patas.</t>
    </r>
    <r>
      <rPr>
        <b/>
        <sz val="9"/>
        <color rgb="FF000000"/>
        <rFont val="Calibri"/>
        <family val="2"/>
        <scheme val="minor"/>
      </rPr>
      <t xml:space="preserve"> Dimensión Final del mueble:</t>
    </r>
    <r>
      <rPr>
        <sz val="9"/>
        <color rgb="FF000000"/>
        <rFont val="Calibri"/>
        <family val="2"/>
        <scheme val="minor"/>
      </rPr>
      <t xml:space="preserve"> Longitud </t>
    </r>
    <r>
      <rPr>
        <b/>
        <sz val="9"/>
        <color theme="8" tint="-0.249977111117893"/>
        <rFont val="Calibri"/>
        <family val="2"/>
        <scheme val="minor"/>
      </rPr>
      <t>123cm;</t>
    </r>
    <r>
      <rPr>
        <sz val="9"/>
        <color rgb="FF000000"/>
        <rFont val="Calibri"/>
        <family val="2"/>
        <scheme val="minor"/>
      </rPr>
      <t xml:space="preserve"> Ancho </t>
    </r>
    <r>
      <rPr>
        <b/>
        <sz val="9"/>
        <color theme="8" tint="-0.249977111117893"/>
        <rFont val="Calibri"/>
        <family val="2"/>
        <scheme val="minor"/>
      </rPr>
      <t>61cm;</t>
    </r>
    <r>
      <rPr>
        <sz val="9"/>
        <color rgb="FF000000"/>
        <rFont val="Calibri"/>
        <family val="2"/>
        <scheme val="minor"/>
      </rPr>
      <t xml:space="preserve"> Altura de la superficie de trabajo </t>
    </r>
    <r>
      <rPr>
        <b/>
        <sz val="9"/>
        <color theme="8" tint="-0.249977111117893"/>
        <rFont val="Calibri"/>
        <family val="2"/>
        <scheme val="minor"/>
      </rPr>
      <t>75cm;</t>
    </r>
    <r>
      <rPr>
        <sz val="9"/>
        <color rgb="FF000000"/>
        <rFont val="Calibri"/>
        <family val="2"/>
        <scheme val="minor"/>
      </rPr>
      <t xml:space="preserve"> Altura libre mínima debajo del mueble </t>
    </r>
    <r>
      <rPr>
        <b/>
        <sz val="9"/>
        <color theme="8" tint="-0.249977111117893"/>
        <rFont val="Calibri"/>
        <family val="2"/>
        <scheme val="minor"/>
      </rPr>
      <t>68cm.</t>
    </r>
    <r>
      <rPr>
        <sz val="9"/>
        <color rgb="FF000000"/>
        <rFont val="Calibri"/>
        <family val="2"/>
        <scheme val="minor"/>
      </rPr>
      <t xml:space="preserve"> </t>
    </r>
    <r>
      <rPr>
        <b/>
        <sz val="9"/>
        <color rgb="FF000000"/>
        <rFont val="Calibri"/>
        <family val="2"/>
        <scheme val="minor"/>
      </rPr>
      <t>Empaque:</t>
    </r>
    <r>
      <rPr>
        <sz val="9"/>
        <color rgb="FF000000"/>
        <rFont val="Calibri"/>
        <family val="2"/>
        <scheme val="minor"/>
      </rPr>
      <t xml:space="preserve"> La mesa se entregará armada, en empaque individual de cartón o en material emplayado para evitar daños por rozaduras. </t>
    </r>
    <r>
      <rPr>
        <b/>
        <sz val="9"/>
        <color rgb="FF000000"/>
        <rFont val="Calibri"/>
        <family val="2"/>
        <scheme val="minor"/>
      </rPr>
      <t>Garantía</t>
    </r>
    <r>
      <rPr>
        <sz val="9"/>
        <color rgb="FF000000"/>
        <rFont val="Calibri"/>
        <family val="2"/>
        <scheme val="minor"/>
      </rPr>
      <t xml:space="preserve">: Todo mueble tendrá garantía de servicio en caso de ajuste de tornillería, remplazo de partes o reparación de soldadura. En casos que así determine la Convocante, el Licitante deberá sustituir el bien completo. 5 años en condiciones normales de uso. </t>
    </r>
    <r>
      <rPr>
        <b/>
        <sz val="9"/>
        <color rgb="FF000000"/>
        <rFont val="Calibri"/>
        <family val="2"/>
        <scheme val="minor"/>
      </rPr>
      <t>Tolerancia:</t>
    </r>
    <r>
      <rPr>
        <sz val="9"/>
        <color rgb="FF000000"/>
        <rFont val="Calibri"/>
        <family val="2"/>
        <scheme val="minor"/>
      </rPr>
      <t xml:space="preserve"> de  +/- 2 cm  en Largo y ancho excepto calibres y espesores. </t>
    </r>
    <r>
      <rPr>
        <b/>
        <sz val="9"/>
        <color rgb="FF000000"/>
        <rFont val="Calibri"/>
        <family val="2"/>
        <scheme val="minor"/>
      </rPr>
      <t>Fabricación</t>
    </r>
    <r>
      <rPr>
        <sz val="9"/>
        <color rgb="FF000000"/>
        <rFont val="Calibri"/>
        <family val="2"/>
        <scheme val="minor"/>
      </rPr>
      <t xml:space="preserve"> en apego a normas de Calidad ISO 9001:2015. </t>
    </r>
    <r>
      <rPr>
        <b/>
        <sz val="9"/>
        <color rgb="FF000000"/>
        <rFont val="Calibri"/>
        <family val="2"/>
        <scheme val="minor"/>
      </rPr>
      <t>Marca:</t>
    </r>
    <r>
      <rPr>
        <sz val="9"/>
        <color rgb="FF000000"/>
        <rFont val="Calibri"/>
        <family val="2"/>
        <scheme val="minor"/>
      </rPr>
      <t xml:space="preserve"> Grupo Arsa. </t>
    </r>
    <r>
      <rPr>
        <b/>
        <sz val="9"/>
        <color rgb="FF000000"/>
        <rFont val="Calibri"/>
        <family val="2"/>
        <scheme val="minor"/>
      </rPr>
      <t>Modelo:</t>
    </r>
    <r>
      <rPr>
        <sz val="9"/>
        <color rgb="FF000000"/>
        <rFont val="Calibri"/>
        <family val="2"/>
        <scheme val="minor"/>
      </rPr>
      <t xml:space="preserve"> Mesa maestro polipropileno. </t>
    </r>
    <r>
      <rPr>
        <b/>
        <sz val="9"/>
        <color rgb="FF000000"/>
        <rFont val="Calibri"/>
        <family val="2"/>
        <scheme val="minor"/>
      </rPr>
      <t>Procedencia:</t>
    </r>
    <r>
      <rPr>
        <sz val="9"/>
        <color rgb="FF000000"/>
        <rFont val="Calibri"/>
        <family val="2"/>
        <scheme val="minor"/>
      </rPr>
      <t xml:space="preserve"> México.</t>
    </r>
  </si>
  <si>
    <r>
      <t>MESA TRAPEZOIDAL PARA PREESCOLAR. Características: Cubierta:</t>
    </r>
    <r>
      <rPr>
        <sz val="9"/>
        <color rgb="FF000000"/>
        <rFont val="Calibri"/>
        <family val="2"/>
        <scheme val="minor"/>
      </rPr>
      <t xml:space="preserve"> Medidas: Longitud mayor </t>
    </r>
    <r>
      <rPr>
        <b/>
        <sz val="9"/>
        <color theme="8" tint="-0.249977111117893"/>
        <rFont val="Calibri"/>
        <family val="2"/>
        <scheme val="minor"/>
      </rPr>
      <t>123cm;</t>
    </r>
    <r>
      <rPr>
        <sz val="9"/>
        <color rgb="FF000000"/>
        <rFont val="Calibri"/>
        <family val="2"/>
        <scheme val="minor"/>
      </rPr>
      <t xml:space="preserve">  Longitud Menor </t>
    </r>
    <r>
      <rPr>
        <b/>
        <sz val="9"/>
        <color theme="8" tint="-0.249977111117893"/>
        <rFont val="Calibri"/>
        <family val="2"/>
        <scheme val="minor"/>
      </rPr>
      <t>68cm;</t>
    </r>
    <r>
      <rPr>
        <sz val="9"/>
        <color rgb="FF000000"/>
        <rFont val="Calibri"/>
        <family val="2"/>
        <scheme val="minor"/>
      </rPr>
      <t xml:space="preserve">  Ancho </t>
    </r>
    <r>
      <rPr>
        <b/>
        <sz val="9"/>
        <color theme="8" tint="-0.249977111117893"/>
        <rFont val="Calibri"/>
        <family val="2"/>
        <scheme val="minor"/>
      </rPr>
      <t>56cm;</t>
    </r>
    <r>
      <rPr>
        <sz val="9"/>
        <color rgb="FF000000"/>
        <rFont val="Calibri"/>
        <family val="2"/>
        <scheme val="minor"/>
      </rPr>
      <t xml:space="preserve">  Altura </t>
    </r>
    <r>
      <rPr>
        <b/>
        <sz val="9"/>
        <color theme="8" tint="-0.249977111117893"/>
        <rFont val="Calibri"/>
        <family val="2"/>
        <scheme val="minor"/>
      </rPr>
      <t>3.2cm;</t>
    </r>
    <r>
      <rPr>
        <sz val="9"/>
        <color rgb="FF000000"/>
        <rFont val="Calibri"/>
        <family val="2"/>
        <scheme val="minor"/>
      </rPr>
      <t xml:space="preserve"> Peso: 3.00 kilogramos. Las superficies de trabajo son planas, de una sola pieza y continuas, evitando cambios de nivel, hendiduras, salientes o bordes internos que pudieran intervenir con la funcionalidad del mueble. </t>
    </r>
    <r>
      <rPr>
        <b/>
        <sz val="9"/>
        <color rgb="FF000000"/>
        <rFont val="Calibri"/>
        <family val="2"/>
        <scheme val="minor"/>
      </rPr>
      <t>Cubierta</t>
    </r>
    <r>
      <rPr>
        <sz val="9"/>
        <color rgb="FF000000"/>
        <rFont val="Calibri"/>
        <family val="2"/>
        <scheme val="minor"/>
      </rPr>
      <t xml:space="preserve"> Inyectada en polipropileno de alto impacto con aditivo antiestático, matizada en la cara expuesta, aristas en cubierta redondeadas boleadas bordes de 3 a 5mm y esquinas de 10 a 30 mm en toda su periferia, inferior reforzado con múltiples nervaduras tipo rejilla, 6 longitudinales y 13 transversales de 3mm de espesor por 20mm de altura para mayor esfuerzo. Con múltiples tetones para su fijación al marco perimetral de la estructura. Incluye en contra cara inferior de la cubierta reloj fechador y nombre o logotipo del fabricante por inyección. </t>
    </r>
    <r>
      <rPr>
        <b/>
        <sz val="9"/>
        <color rgb="FF000000"/>
        <rFont val="Calibri"/>
        <family val="2"/>
        <scheme val="minor"/>
      </rPr>
      <t>Color:</t>
    </r>
    <r>
      <rPr>
        <sz val="9"/>
        <color rgb="FF000000"/>
        <rFont val="Calibri"/>
        <family val="2"/>
        <scheme val="minor"/>
      </rPr>
      <t xml:space="preserve"> Cubierta moldeado todo en azul Pantone 280C. </t>
    </r>
    <r>
      <rPr>
        <b/>
        <sz val="9"/>
        <color rgb="FF000000"/>
        <rFont val="Calibri"/>
        <family val="2"/>
        <scheme val="minor"/>
      </rPr>
      <t>Logotipo Institucional:</t>
    </r>
    <r>
      <rPr>
        <sz val="9"/>
        <color rgb="FF000000"/>
        <rFont val="Calibri"/>
        <family val="2"/>
        <scheme val="minor"/>
      </rPr>
      <t xml:space="preserve"> En la cubierta deberá llevar Logotipo institucional de 20 cm de longitud por inyección de acuerdo a la colocación y sentido indicado en la imagen. </t>
    </r>
    <r>
      <rPr>
        <b/>
        <sz val="9"/>
        <color rgb="FF000000"/>
        <rFont val="Calibri"/>
        <family val="2"/>
        <scheme val="minor"/>
      </rPr>
      <t xml:space="preserve">Estructura Metálica: </t>
    </r>
    <r>
      <rPr>
        <sz val="9"/>
        <color rgb="FF000000"/>
        <rFont val="Calibri"/>
        <family val="2"/>
        <scheme val="minor"/>
      </rPr>
      <t xml:space="preserve"> Cuatro patas de sección tubular de acero cuadrada de 1 1/4" Cal. 18, Marco base de cubierta elaborado con 2 Largueros y 3 travesaños de sección tubular de acero rectangular de 1” x 2” Cal. 18. </t>
    </r>
    <r>
      <rPr>
        <b/>
        <sz val="9"/>
        <color rgb="FF000000"/>
        <rFont val="Calibri"/>
        <family val="2"/>
        <scheme val="minor"/>
      </rPr>
      <t>Uniones</t>
    </r>
    <r>
      <rPr>
        <sz val="9"/>
        <color rgb="FF000000"/>
        <rFont val="Calibri"/>
        <family val="2"/>
        <scheme val="minor"/>
      </rPr>
      <t xml:space="preserve"> metálicas entre sí mediante soldadura de micro alambre aplicada con sistema MIG que no deja escoria. </t>
    </r>
    <r>
      <rPr>
        <b/>
        <sz val="9"/>
        <color rgb="FF000000"/>
        <rFont val="Calibri"/>
        <family val="2"/>
        <scheme val="minor"/>
      </rPr>
      <t>Pintura</t>
    </r>
    <r>
      <rPr>
        <sz val="9"/>
        <color rgb="FF000000"/>
        <rFont val="Calibri"/>
        <family val="2"/>
        <scheme val="minor"/>
      </rPr>
      <t xml:space="preserve"> termoplástica micro pulverizada epóxica horneada a 200°C color negro semi-mate, previo desengrasado y fosfatado. </t>
    </r>
    <r>
      <rPr>
        <b/>
        <sz val="9"/>
        <color rgb="FF000000"/>
        <rFont val="Calibri"/>
        <family val="2"/>
        <scheme val="minor"/>
      </rPr>
      <t>Elementos de fijación</t>
    </r>
    <r>
      <rPr>
        <sz val="9"/>
        <color rgb="FF000000"/>
        <rFont val="Calibri"/>
        <family val="2"/>
        <scheme val="minor"/>
      </rPr>
      <t xml:space="preserve">: Unión de cubierta y estructura metálica por medio de 13 orejas y 13 pijas de 12 x ¾ cabeza hexagonal galvanizadas, por la parte inferior de la cubierta. pijas invisibles e intangibles a la superficie de cubierta. </t>
    </r>
    <r>
      <rPr>
        <b/>
        <sz val="9"/>
        <color rgb="FF000000"/>
        <rFont val="Calibri"/>
        <family val="2"/>
        <scheme val="minor"/>
      </rPr>
      <t>Dimensión Final del mueble:</t>
    </r>
    <r>
      <rPr>
        <sz val="9"/>
        <color rgb="FF000000"/>
        <rFont val="Calibri"/>
        <family val="2"/>
        <scheme val="minor"/>
      </rPr>
      <t xml:space="preserve"> Longitud mayor </t>
    </r>
    <r>
      <rPr>
        <b/>
        <sz val="9"/>
        <color theme="8" tint="-0.249977111117893"/>
        <rFont val="Calibri"/>
        <family val="2"/>
        <scheme val="minor"/>
      </rPr>
      <t>123cm;</t>
    </r>
    <r>
      <rPr>
        <sz val="9"/>
        <color rgb="FF000000"/>
        <rFont val="Calibri"/>
        <family val="2"/>
        <scheme val="minor"/>
      </rPr>
      <t xml:space="preserve"> Longitud Menor </t>
    </r>
    <r>
      <rPr>
        <b/>
        <sz val="9"/>
        <color theme="8" tint="-0.249977111117893"/>
        <rFont val="Calibri"/>
        <family val="2"/>
        <scheme val="minor"/>
      </rPr>
      <t>68cm;</t>
    </r>
    <r>
      <rPr>
        <sz val="9"/>
        <color rgb="FF000000"/>
        <rFont val="Calibri"/>
        <family val="2"/>
        <scheme val="minor"/>
      </rPr>
      <t xml:space="preserve"> Ancho </t>
    </r>
    <r>
      <rPr>
        <b/>
        <sz val="9"/>
        <color theme="8" tint="-0.249977111117893"/>
        <rFont val="Calibri"/>
        <family val="2"/>
        <scheme val="minor"/>
      </rPr>
      <t>56cm;</t>
    </r>
    <r>
      <rPr>
        <sz val="9"/>
        <color rgb="FF000000"/>
        <rFont val="Calibri"/>
        <family val="2"/>
        <scheme val="minor"/>
      </rPr>
      <t xml:space="preserve"> Altura de la superficie de trabajo </t>
    </r>
    <r>
      <rPr>
        <b/>
        <sz val="9"/>
        <color rgb="FF0070C0"/>
        <rFont val="Calibri"/>
        <family val="2"/>
        <scheme val="minor"/>
      </rPr>
      <t>55cm;</t>
    </r>
    <r>
      <rPr>
        <sz val="9"/>
        <color rgb="FF000000"/>
        <rFont val="Calibri"/>
        <family val="2"/>
        <scheme val="minor"/>
      </rPr>
      <t xml:space="preserve"> Altura libre mínima debajo del mueble </t>
    </r>
    <r>
      <rPr>
        <b/>
        <sz val="9"/>
        <color rgb="FF0070C0"/>
        <rFont val="Calibri"/>
        <family val="2"/>
        <scheme val="minor"/>
      </rPr>
      <t>36.9</t>
    </r>
    <r>
      <rPr>
        <sz val="9"/>
        <color rgb="FF000000"/>
        <rFont val="Calibri"/>
        <family val="2"/>
        <scheme val="minor"/>
      </rPr>
      <t xml:space="preserve"> cm. </t>
    </r>
    <r>
      <rPr>
        <b/>
        <sz val="9"/>
        <color rgb="FF000000"/>
        <rFont val="Calibri"/>
        <family val="2"/>
        <scheme val="minor"/>
      </rPr>
      <t>Empaque:</t>
    </r>
    <r>
      <rPr>
        <sz val="9"/>
        <color rgb="FF000000"/>
        <rFont val="Calibri"/>
        <family val="2"/>
        <scheme val="minor"/>
      </rPr>
      <t xml:space="preserve"> La mesa se entregará armada, en estibas protegidos por cartón y material de emplayado para evitar daños por rozaduras. </t>
    </r>
    <r>
      <rPr>
        <b/>
        <sz val="9"/>
        <color rgb="FF000000"/>
        <rFont val="Calibri"/>
        <family val="2"/>
        <scheme val="minor"/>
      </rPr>
      <t>Garantía</t>
    </r>
    <r>
      <rPr>
        <sz val="9"/>
        <color rgb="FF000000"/>
        <rFont val="Calibri"/>
        <family val="2"/>
        <scheme val="minor"/>
      </rPr>
      <t xml:space="preserve"> del producto: Todo mueble tendrá garantía de servicio en caso de juste de tornillería, remplazo de partes o reparación de soldadura. En casos que así determine la Convocante, el Licitante deberá sustituir el bien completo. 5 años en condiciones normales de uso. </t>
    </r>
    <r>
      <rPr>
        <b/>
        <sz val="9"/>
        <color rgb="FF000000"/>
        <rFont val="Calibri"/>
        <family val="2"/>
        <scheme val="minor"/>
      </rPr>
      <t>Tolerancia:</t>
    </r>
    <r>
      <rPr>
        <sz val="9"/>
        <color rgb="FF000000"/>
        <rFont val="Calibri"/>
        <family val="2"/>
        <scheme val="minor"/>
      </rPr>
      <t xml:space="preserve"> de  +/- 2 cm en Largo y ancho excepto en calibres y espesores. </t>
    </r>
    <r>
      <rPr>
        <b/>
        <sz val="9"/>
        <color rgb="FF000000"/>
        <rFont val="Calibri"/>
        <family val="2"/>
        <scheme val="minor"/>
      </rPr>
      <t>Logotipo</t>
    </r>
    <r>
      <rPr>
        <sz val="9"/>
        <color rgb="FF000000"/>
        <rFont val="Calibri"/>
        <family val="2"/>
        <scheme val="minor"/>
      </rPr>
      <t xml:space="preserve"> e Imagen de referencia: </t>
    </r>
    <r>
      <rPr>
        <b/>
        <sz val="9"/>
        <color rgb="FF000000"/>
        <rFont val="Calibri"/>
        <family val="2"/>
        <scheme val="minor"/>
      </rPr>
      <t>Fabricación</t>
    </r>
    <r>
      <rPr>
        <sz val="9"/>
        <color rgb="FF000000"/>
        <rFont val="Calibri"/>
        <family val="2"/>
        <scheme val="minor"/>
      </rPr>
      <t xml:space="preserve"> en apego a normas de Calidad ISO 9001:2015. </t>
    </r>
    <r>
      <rPr>
        <b/>
        <sz val="9"/>
        <color rgb="FF000000"/>
        <rFont val="Calibri"/>
        <family val="2"/>
        <scheme val="minor"/>
      </rPr>
      <t>Marca:</t>
    </r>
    <r>
      <rPr>
        <sz val="9"/>
        <color rgb="FF000000"/>
        <rFont val="Calibri"/>
        <family val="2"/>
        <scheme val="minor"/>
      </rPr>
      <t xml:space="preserve"> Grupo Arsa. </t>
    </r>
    <r>
      <rPr>
        <b/>
        <sz val="9"/>
        <color rgb="FF000000"/>
        <rFont val="Calibri"/>
        <family val="2"/>
        <scheme val="minor"/>
      </rPr>
      <t>Modelo:</t>
    </r>
    <r>
      <rPr>
        <sz val="9"/>
        <color rgb="FF000000"/>
        <rFont val="Calibri"/>
        <family val="2"/>
        <scheme val="minor"/>
      </rPr>
      <t xml:space="preserve"> Mesa Trapezoidal infantil. </t>
    </r>
    <r>
      <rPr>
        <b/>
        <sz val="9"/>
        <color rgb="FF000000"/>
        <rFont val="Calibri"/>
        <family val="2"/>
        <scheme val="minor"/>
      </rPr>
      <t>Procedencia:</t>
    </r>
    <r>
      <rPr>
        <sz val="9"/>
        <color rgb="FF000000"/>
        <rFont val="Calibri"/>
        <family val="2"/>
        <scheme val="minor"/>
      </rPr>
      <t xml:space="preserve"> México.</t>
    </r>
  </si>
  <si>
    <r>
      <t>TRAPEZOIDAL PARA PRIMARIA BAJA PR1 (PRIMER, SEGUNDO Y TERCER GRADO). Características: Cubierta:</t>
    </r>
    <r>
      <rPr>
        <sz val="9"/>
        <color rgb="FF000000"/>
        <rFont val="Calibri"/>
        <family val="2"/>
        <scheme val="minor"/>
      </rPr>
      <t xml:space="preserve"> Medidas: Longitud Mayor </t>
    </r>
    <r>
      <rPr>
        <b/>
        <sz val="9"/>
        <color theme="8" tint="-0.249977111117893"/>
        <rFont val="Calibri"/>
        <family val="2"/>
        <scheme val="minor"/>
      </rPr>
      <t>123cm;</t>
    </r>
    <r>
      <rPr>
        <sz val="9"/>
        <color rgb="FF000000"/>
        <rFont val="Calibri"/>
        <family val="2"/>
        <scheme val="minor"/>
      </rPr>
      <t xml:space="preserve">  Longitud Menor </t>
    </r>
    <r>
      <rPr>
        <b/>
        <sz val="9"/>
        <color theme="8" tint="-0.249977111117893"/>
        <rFont val="Calibri"/>
        <family val="2"/>
        <scheme val="minor"/>
      </rPr>
      <t>68cm;</t>
    </r>
    <r>
      <rPr>
        <sz val="9"/>
        <color rgb="FF000000"/>
        <rFont val="Calibri"/>
        <family val="2"/>
        <scheme val="minor"/>
      </rPr>
      <t xml:space="preserve">  Ancho </t>
    </r>
    <r>
      <rPr>
        <b/>
        <sz val="9"/>
        <color theme="8" tint="-0.249977111117893"/>
        <rFont val="Calibri"/>
        <family val="2"/>
        <scheme val="minor"/>
      </rPr>
      <t>56cm;</t>
    </r>
    <r>
      <rPr>
        <sz val="9"/>
        <color rgb="FF000000"/>
        <rFont val="Calibri"/>
        <family val="2"/>
        <scheme val="minor"/>
      </rPr>
      <t xml:space="preserve">  Altura </t>
    </r>
    <r>
      <rPr>
        <b/>
        <sz val="9"/>
        <color theme="8" tint="-0.249977111117893"/>
        <rFont val="Calibri"/>
        <family val="2"/>
        <scheme val="minor"/>
      </rPr>
      <t>3.2cm;</t>
    </r>
    <r>
      <rPr>
        <sz val="9"/>
        <color rgb="FF000000"/>
        <rFont val="Calibri"/>
        <family val="2"/>
        <scheme val="minor"/>
      </rPr>
      <t xml:space="preserve"> Peso: </t>
    </r>
    <r>
      <rPr>
        <b/>
        <sz val="9"/>
        <color theme="8" tint="-0.249977111117893"/>
        <rFont val="Calibri"/>
        <family val="2"/>
        <scheme val="minor"/>
      </rPr>
      <t>3.00</t>
    </r>
    <r>
      <rPr>
        <sz val="9"/>
        <color rgb="FF000000"/>
        <rFont val="Calibri"/>
        <family val="2"/>
        <scheme val="minor"/>
      </rPr>
      <t xml:space="preserve"> kilogramos. Las superficies de trabajo son planas, de una sola pieza y continuas, evitando cambios de nivel, hendiduras, salientes o bordes internos que pudieran intervenir con la funcionalidad del mueble. </t>
    </r>
    <r>
      <rPr>
        <b/>
        <sz val="9"/>
        <color rgb="FF000000"/>
        <rFont val="Calibri"/>
        <family val="2"/>
        <scheme val="minor"/>
      </rPr>
      <t>Cubierta</t>
    </r>
    <r>
      <rPr>
        <sz val="9"/>
        <color rgb="FF000000"/>
        <rFont val="Calibri"/>
        <family val="2"/>
        <scheme val="minor"/>
      </rPr>
      <t xml:space="preserve"> Inyectada en polipropileno de alto impacto con aditivo antiestático, matizada en la cara expuesta, aristas de cubierta redondeadas boleadas bordes de 3 a 5mm y esquinas de 10 a 30mm en toda su periferia, inferior reforzado con múltiples nervaduras tipo rejilla, 6 longitudinales y 13 transversales de 3mm de espesor por 20mm de altura para mayor esfuerzo. Múltiples tetones para su fijación al marco perimetral de la estructura. Incluir en la parte inferior de la cubierta reloj fechador y nombre o logotipo del fabricante por inyección. </t>
    </r>
    <r>
      <rPr>
        <b/>
        <sz val="9"/>
        <color rgb="FF000000"/>
        <rFont val="Calibri"/>
        <family val="2"/>
        <scheme val="minor"/>
      </rPr>
      <t>Color:</t>
    </r>
    <r>
      <rPr>
        <sz val="9"/>
        <color rgb="FF000000"/>
        <rFont val="Calibri"/>
        <family val="2"/>
        <scheme val="minor"/>
      </rPr>
      <t xml:space="preserve"> Cubierta moldeado todo en azul Pantone 280C. </t>
    </r>
    <r>
      <rPr>
        <b/>
        <sz val="9"/>
        <color rgb="FF000000"/>
        <rFont val="Calibri"/>
        <family val="2"/>
        <scheme val="minor"/>
      </rPr>
      <t>Logotipo Institucional:</t>
    </r>
    <r>
      <rPr>
        <sz val="9"/>
        <color rgb="FF000000"/>
        <rFont val="Calibri"/>
        <family val="2"/>
        <scheme val="minor"/>
      </rPr>
      <t xml:space="preserve"> En la cubierta deberá llevar Logotipo institucional de 20cm de longitud por inyección de acuerdo a la colocación y sentido indicado en la imagen. </t>
    </r>
    <r>
      <rPr>
        <b/>
        <sz val="9"/>
        <color rgb="FF000000"/>
        <rFont val="Calibri"/>
        <family val="2"/>
        <scheme val="minor"/>
      </rPr>
      <t xml:space="preserve">Estructura Metálica: </t>
    </r>
    <r>
      <rPr>
        <sz val="9"/>
        <color rgb="FF000000"/>
        <rFont val="Calibri"/>
        <family val="2"/>
        <scheme val="minor"/>
      </rPr>
      <t xml:space="preserve">Cuatro patas de sección tubular de acero cuadrada de 1 1/4" Cal. 18, y marco base de cubierta elaborado con 2 Largueros y 3 travesaños de sección tubular de acero rectangular de 1” x 2” Cal. 18. </t>
    </r>
    <r>
      <rPr>
        <b/>
        <sz val="9"/>
        <color rgb="FF000000"/>
        <rFont val="Calibri"/>
        <family val="2"/>
        <scheme val="minor"/>
      </rPr>
      <t>Uniones:</t>
    </r>
    <r>
      <rPr>
        <sz val="9"/>
        <color rgb="FF000000"/>
        <rFont val="Calibri"/>
        <family val="2"/>
        <scheme val="minor"/>
      </rPr>
      <t xml:space="preserve"> metálicas entre sí mediante soldadura de micro alambre aplicada con sistema MIG que no deja escoria. </t>
    </r>
    <r>
      <rPr>
        <b/>
        <sz val="9"/>
        <color rgb="FF000000"/>
        <rFont val="Calibri"/>
        <family val="2"/>
        <scheme val="minor"/>
      </rPr>
      <t>Pintura</t>
    </r>
    <r>
      <rPr>
        <sz val="9"/>
        <color rgb="FF000000"/>
        <rFont val="Calibri"/>
        <family val="2"/>
        <scheme val="minor"/>
      </rPr>
      <t xml:space="preserve"> termoplástica micro pulverizada epóxica horneada a 200°C color negro semi-mate, previo desengrasado y fosfatado.</t>
    </r>
    <r>
      <rPr>
        <b/>
        <sz val="9"/>
        <color rgb="FF000000"/>
        <rFont val="Calibri"/>
        <family val="2"/>
        <scheme val="minor"/>
      </rPr>
      <t xml:space="preserve"> Elementos de fijación:</t>
    </r>
    <r>
      <rPr>
        <sz val="9"/>
        <color rgb="FF000000"/>
        <rFont val="Calibri"/>
        <family val="2"/>
        <scheme val="minor"/>
      </rPr>
      <t xml:space="preserve"> Unión de cubierta y estructura metálica por medio de 13 orejas y 13 pijas de 12 x ¾ cabeza hexagonal galvanizadas, por la parte inferior de la cubierta. pijas invisibles e intangibles a la superficie de cubierta. </t>
    </r>
    <r>
      <rPr>
        <b/>
        <sz val="9"/>
        <color rgb="FF000000"/>
        <rFont val="Calibri"/>
        <family val="2"/>
        <scheme val="minor"/>
      </rPr>
      <t>Dimensión Final del mueble:</t>
    </r>
    <r>
      <rPr>
        <sz val="9"/>
        <color rgb="FF000000"/>
        <rFont val="Calibri"/>
        <family val="2"/>
        <scheme val="minor"/>
      </rPr>
      <t xml:space="preserve"> Longitud Mayor </t>
    </r>
    <r>
      <rPr>
        <b/>
        <sz val="9"/>
        <color theme="8" tint="-0.249977111117893"/>
        <rFont val="Calibri"/>
        <family val="2"/>
        <scheme val="minor"/>
      </rPr>
      <t>123cm;</t>
    </r>
    <r>
      <rPr>
        <sz val="9"/>
        <color rgb="FF000000"/>
        <rFont val="Calibri"/>
        <family val="2"/>
        <scheme val="minor"/>
      </rPr>
      <t xml:space="preserve"> Longitud Menor </t>
    </r>
    <r>
      <rPr>
        <b/>
        <sz val="9"/>
        <color theme="8" tint="-0.249977111117893"/>
        <rFont val="Calibri"/>
        <family val="2"/>
        <scheme val="minor"/>
      </rPr>
      <t>68cm;</t>
    </r>
    <r>
      <rPr>
        <sz val="9"/>
        <color rgb="FF000000"/>
        <rFont val="Calibri"/>
        <family val="2"/>
        <scheme val="minor"/>
      </rPr>
      <t xml:space="preserve"> Ancho </t>
    </r>
    <r>
      <rPr>
        <b/>
        <sz val="9"/>
        <color theme="8" tint="-0.249977111117893"/>
        <rFont val="Calibri"/>
        <family val="2"/>
        <scheme val="minor"/>
      </rPr>
      <t>56cm;</t>
    </r>
    <r>
      <rPr>
        <sz val="9"/>
        <color rgb="FF000000"/>
        <rFont val="Calibri"/>
        <family val="2"/>
        <scheme val="minor"/>
      </rPr>
      <t xml:space="preserve"> Altura de la superficie de trabajo </t>
    </r>
    <r>
      <rPr>
        <b/>
        <sz val="9"/>
        <color theme="8" tint="-0.249977111117893"/>
        <rFont val="Calibri"/>
        <family val="2"/>
        <scheme val="minor"/>
      </rPr>
      <t>65cm;</t>
    </r>
    <r>
      <rPr>
        <sz val="9"/>
        <color rgb="FF000000"/>
        <rFont val="Calibri"/>
        <family val="2"/>
        <scheme val="minor"/>
      </rPr>
      <t xml:space="preserve"> Altura libre mínima debajo del mueble </t>
    </r>
    <r>
      <rPr>
        <b/>
        <sz val="9"/>
        <color rgb="FF0070C0"/>
        <rFont val="Calibri"/>
        <family val="2"/>
        <scheme val="minor"/>
      </rPr>
      <t>43.6cm.</t>
    </r>
    <r>
      <rPr>
        <sz val="9"/>
        <color rgb="FF000000"/>
        <rFont val="Calibri"/>
        <family val="2"/>
        <scheme val="minor"/>
      </rPr>
      <t xml:space="preserve"> </t>
    </r>
    <r>
      <rPr>
        <b/>
        <sz val="9"/>
        <color rgb="FF000000"/>
        <rFont val="Calibri"/>
        <family val="2"/>
        <scheme val="minor"/>
      </rPr>
      <t>Empaque:</t>
    </r>
    <r>
      <rPr>
        <sz val="9"/>
        <color rgb="FF000000"/>
        <rFont val="Calibri"/>
        <family val="2"/>
        <scheme val="minor"/>
      </rPr>
      <t xml:space="preserve"> La mesa se entregará armada, en estibas protegidos por cartón y material de emplayado para evitar daños por rozaduras. </t>
    </r>
    <r>
      <rPr>
        <b/>
        <sz val="9"/>
        <color rgb="FF000000"/>
        <rFont val="Calibri"/>
        <family val="2"/>
        <scheme val="minor"/>
      </rPr>
      <t>Garantía</t>
    </r>
    <r>
      <rPr>
        <sz val="9"/>
        <color rgb="FF000000"/>
        <rFont val="Calibri"/>
        <family val="2"/>
        <scheme val="minor"/>
      </rPr>
      <t xml:space="preserve"> del producto: Todo mueble tendrá garantía de servicio en caso de juste de tornillería, remplazo de partes o reparación de soldadura. En casos que así determine la Convocante, el Licitante deberá sustituir el bien completo. 5 años en condiciones normales de uso. </t>
    </r>
    <r>
      <rPr>
        <b/>
        <sz val="9"/>
        <color rgb="FF000000"/>
        <rFont val="Calibri"/>
        <family val="2"/>
        <scheme val="minor"/>
      </rPr>
      <t>Tolerancia:</t>
    </r>
    <r>
      <rPr>
        <sz val="9"/>
        <color rgb="FF000000"/>
        <rFont val="Calibri"/>
        <family val="2"/>
        <scheme val="minor"/>
      </rPr>
      <t xml:space="preserve">  +/- 2 cm en Largo y ancho excepto en calibres y espesores</t>
    </r>
    <r>
      <rPr>
        <b/>
        <sz val="9"/>
        <color rgb="FF000000"/>
        <rFont val="Calibri"/>
        <family val="2"/>
        <scheme val="minor"/>
      </rPr>
      <t>. Logotipo</t>
    </r>
    <r>
      <rPr>
        <sz val="9"/>
        <color rgb="FF000000"/>
        <rFont val="Calibri"/>
        <family val="2"/>
        <scheme val="minor"/>
      </rPr>
      <t xml:space="preserve"> e Imagen de referencia. </t>
    </r>
    <r>
      <rPr>
        <b/>
        <sz val="9"/>
        <color rgb="FF000000"/>
        <rFont val="Calibri"/>
        <family val="2"/>
        <scheme val="minor"/>
      </rPr>
      <t>Fabricación</t>
    </r>
    <r>
      <rPr>
        <sz val="9"/>
        <color rgb="FF000000"/>
        <rFont val="Calibri"/>
        <family val="2"/>
        <scheme val="minor"/>
      </rPr>
      <t xml:space="preserve"> en apego a normas de Calidad ISO 9001:2015. </t>
    </r>
    <r>
      <rPr>
        <b/>
        <sz val="9"/>
        <color rgb="FF000000"/>
        <rFont val="Calibri"/>
        <family val="2"/>
        <scheme val="minor"/>
      </rPr>
      <t>Marca:</t>
    </r>
    <r>
      <rPr>
        <sz val="9"/>
        <color rgb="FF000000"/>
        <rFont val="Calibri"/>
        <family val="2"/>
        <scheme val="minor"/>
      </rPr>
      <t xml:space="preserve"> Grupo Arsa. </t>
    </r>
    <r>
      <rPr>
        <b/>
        <sz val="9"/>
        <color rgb="FF000000"/>
        <rFont val="Calibri"/>
        <family val="2"/>
        <scheme val="minor"/>
      </rPr>
      <t>Modelo:</t>
    </r>
    <r>
      <rPr>
        <sz val="9"/>
        <color rgb="FF000000"/>
        <rFont val="Calibri"/>
        <family val="2"/>
        <scheme val="minor"/>
      </rPr>
      <t xml:space="preserve"> Mesa Trapezoidal.  </t>
    </r>
    <r>
      <rPr>
        <b/>
        <sz val="9"/>
        <color rgb="FF000000"/>
        <rFont val="Calibri"/>
        <family val="2"/>
        <scheme val="minor"/>
      </rPr>
      <t>Procedencia:</t>
    </r>
    <r>
      <rPr>
        <sz val="9"/>
        <color rgb="FF000000"/>
        <rFont val="Calibri"/>
        <family val="2"/>
        <scheme val="minor"/>
      </rPr>
      <t xml:space="preserve"> México.</t>
    </r>
  </si>
  <si>
    <t>Muebles Delgado S.A. de C.V.</t>
  </si>
  <si>
    <t>GDL-227</t>
  </si>
  <si>
    <t xml:space="preserve">437mm altura al asiento y 767mm altura </t>
  </si>
  <si>
    <r>
      <rPr>
        <b/>
        <sz val="10"/>
        <color theme="1"/>
        <rFont val="Arial"/>
        <family val="2"/>
      </rPr>
      <t>Silla Concha apilable</t>
    </r>
    <r>
      <rPr>
        <sz val="10"/>
        <color theme="1"/>
        <rFont val="Arial"/>
        <family val="2"/>
      </rPr>
      <t xml:space="preserve">. Concha integral (asiento-respaldo) de polipropileno inyectado color naranja. </t>
    </r>
    <r>
      <rPr>
        <b/>
        <sz val="10"/>
        <color theme="1"/>
        <rFont val="Arial"/>
        <family val="2"/>
      </rPr>
      <t>Dimensiones</t>
    </r>
    <r>
      <rPr>
        <sz val="10"/>
        <color theme="1"/>
        <rFont val="Arial"/>
        <family val="2"/>
      </rPr>
      <t xml:space="preserve">: Mide </t>
    </r>
    <r>
      <rPr>
        <b/>
        <sz val="10"/>
        <color theme="1"/>
        <rFont val="Arial"/>
        <family val="2"/>
      </rPr>
      <t>495mm</t>
    </r>
    <r>
      <rPr>
        <sz val="10"/>
        <color theme="1"/>
        <rFont val="Arial"/>
        <family val="2"/>
      </rPr>
      <t xml:space="preserve"> de frente; </t>
    </r>
    <r>
      <rPr>
        <b/>
        <sz val="10"/>
        <color theme="1"/>
        <rFont val="Arial"/>
        <family val="2"/>
      </rPr>
      <t>567mm</t>
    </r>
    <r>
      <rPr>
        <sz val="10"/>
        <color theme="1"/>
        <rFont val="Arial"/>
        <family val="2"/>
      </rPr>
      <t xml:space="preserve"> de lado; </t>
    </r>
    <r>
      <rPr>
        <b/>
        <sz val="10"/>
        <color theme="1"/>
        <rFont val="Arial"/>
        <family val="2"/>
      </rPr>
      <t>437mm</t>
    </r>
    <r>
      <rPr>
        <sz val="10"/>
        <color theme="1"/>
        <rFont val="Arial"/>
        <family val="2"/>
      </rPr>
      <t xml:space="preserve"> altura al asiento y </t>
    </r>
    <r>
      <rPr>
        <b/>
        <sz val="10"/>
        <color theme="1"/>
        <rFont val="Arial"/>
        <family val="2"/>
      </rPr>
      <t>767mm</t>
    </r>
    <r>
      <rPr>
        <sz val="10"/>
        <color theme="1"/>
        <rFont val="Arial"/>
        <family val="2"/>
      </rPr>
      <t xml:space="preserve"> altura total, tolerancia de +/- 5mm. </t>
    </r>
    <r>
      <rPr>
        <b/>
        <sz val="10"/>
        <color theme="1"/>
        <rFont val="Arial"/>
        <family val="2"/>
      </rPr>
      <t>Estructura</t>
    </r>
    <r>
      <rPr>
        <sz val="10"/>
        <color theme="1"/>
        <rFont val="Arial"/>
        <family val="2"/>
      </rPr>
      <t xml:space="preserve">: fabricada tubular redondo 1” cal. 18, formando por 2 asnillas en forma de "U", unidas por medio de 2 largueros laterales de lámina cal. 14, las asnillas se unen a 2 piezas especiales en forma de "Zeta” de cal. 14, que a su vez sirven para recibir la concha integral. </t>
    </r>
    <r>
      <rPr>
        <b/>
        <sz val="10"/>
        <color theme="1"/>
        <rFont val="Arial"/>
        <family val="2"/>
      </rPr>
      <t>Fijación</t>
    </r>
    <r>
      <rPr>
        <sz val="10"/>
        <color theme="1"/>
        <rFont val="Arial"/>
        <family val="2"/>
      </rPr>
      <t xml:space="preserve">: Remaches de 1/4" diámetro x 3/4". </t>
    </r>
    <r>
      <rPr>
        <b/>
        <sz val="10"/>
        <color theme="1"/>
        <rFont val="Arial"/>
        <family val="2"/>
      </rPr>
      <t>Soldadura</t>
    </r>
    <r>
      <rPr>
        <sz val="10"/>
        <color theme="1"/>
        <rFont val="Arial"/>
        <family val="2"/>
      </rPr>
      <t xml:space="preserve">: tipo MIG libre de escorias ni defectos. </t>
    </r>
    <r>
      <rPr>
        <b/>
        <sz val="10"/>
        <color theme="1"/>
        <rFont val="Arial"/>
        <family val="2"/>
      </rPr>
      <t>Acabados</t>
    </r>
    <r>
      <rPr>
        <sz val="10"/>
        <color theme="1"/>
        <rFont val="Arial"/>
        <family val="2"/>
      </rPr>
      <t xml:space="preserve">: pintura epóxica de horneo a 200°C en color negro. </t>
    </r>
    <r>
      <rPr>
        <b/>
        <sz val="10"/>
        <color theme="1"/>
        <rFont val="Arial"/>
        <family val="2"/>
      </rPr>
      <t>Empaque</t>
    </r>
    <r>
      <rPr>
        <sz val="10"/>
        <color theme="1"/>
        <rFont val="Arial"/>
        <family val="2"/>
      </rPr>
      <t>: armada y flejada (5 piezas apiladas</t>
    </r>
  </si>
  <si>
    <t>Cincuenta y Siete Mil, Cuatrocientos Veinte pesos 00/100 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</si>
</sst>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Red]#,##0.00"/>
  </numFmts>
  <fonts count="22"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b/>
      <sz val="10"/>
      <color rgb="FFFF0000"/>
      <name val="Arial"/>
      <family val="2"/>
    </font>
    <font>
      <b/>
      <sz val="9"/>
      <color theme="1"/>
      <name val="Calibri"/>
      <family val="2"/>
      <scheme val="minor"/>
    </font>
    <font>
      <sz val="9"/>
      <color theme="1"/>
      <name val="Calibri"/>
      <family val="2"/>
      <scheme val="minor"/>
    </font>
    <font>
      <b/>
      <sz val="9"/>
      <color rgb="FF000000"/>
      <name val="Calibri"/>
      <family val="2"/>
      <scheme val="minor"/>
    </font>
    <font>
      <sz val="9"/>
      <color rgb="FF000000"/>
      <name val="Calibri"/>
      <family val="2"/>
      <scheme val="minor"/>
    </font>
    <font>
      <b/>
      <sz val="9"/>
      <color theme="8" tint="-0.249977111117893"/>
      <name val="Calibri"/>
      <family val="2"/>
      <scheme val="minor"/>
    </font>
    <font>
      <b/>
      <sz val="9"/>
      <color rgb="FF0070C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66"/>
        <bgColor indexed="64"/>
      </patternFill>
    </fill>
    <fill>
      <patternFill patternType="solid">
        <fgColor theme="0" tint="-0.14999847407452621"/>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0" fontId="8" fillId="0" borderId="0" applyNumberFormat="0" applyFill="0" applyBorder="0" applyAlignment="0" applyProtection="0"/>
  </cellStyleXfs>
  <cellXfs count="118">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43" fontId="3" fillId="0" borderId="0" xfId="1" applyFont="1" applyAlignment="1">
      <alignment vertical="center"/>
    </xf>
    <xf numFmtId="43" fontId="12" fillId="0" borderId="0" xfId="1" applyFont="1" applyAlignment="1">
      <alignment vertical="center"/>
    </xf>
    <xf numFmtId="0" fontId="3" fillId="0" borderId="1" xfId="0" applyFont="1" applyBorder="1" applyAlignment="1">
      <alignment vertical="center" wrapText="1"/>
    </xf>
    <xf numFmtId="9" fontId="3" fillId="0" borderId="0" xfId="0" applyNumberFormat="1" applyFont="1" applyAlignment="1">
      <alignment vertical="center"/>
    </xf>
    <xf numFmtId="10" fontId="3" fillId="0" borderId="0" xfId="0" applyNumberFormat="1" applyFont="1" applyAlignment="1">
      <alignment vertical="center"/>
    </xf>
    <xf numFmtId="0" fontId="16" fillId="5" borderId="17" xfId="0" applyFont="1" applyFill="1" applyBorder="1" applyAlignment="1">
      <alignment horizontal="center" vertical="center" wrapText="1"/>
    </xf>
    <xf numFmtId="0" fontId="16" fillId="5" borderId="0" xfId="0" applyFont="1" applyFill="1" applyAlignment="1">
      <alignment horizontal="center" vertical="center"/>
    </xf>
    <xf numFmtId="0" fontId="17" fillId="0" borderId="0" xfId="0" applyFont="1" applyAlignment="1">
      <alignment horizontal="center" vertical="center"/>
    </xf>
    <xf numFmtId="0" fontId="18" fillId="0" borderId="18" xfId="0" applyFont="1" applyBorder="1" applyAlignment="1">
      <alignment horizontal="left" vertical="top" wrapText="1"/>
    </xf>
    <xf numFmtId="0" fontId="17" fillId="0" borderId="0" xfId="0" applyFont="1"/>
    <xf numFmtId="0" fontId="17" fillId="0" borderId="0" xfId="0" applyFont="1" applyAlignment="1">
      <alignment horizontal="left" vertical="top"/>
    </xf>
    <xf numFmtId="0" fontId="3" fillId="0" borderId="1" xfId="0" applyFont="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8" fillId="0" borderId="1" xfId="2"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4" fontId="3" fillId="0" borderId="1" xfId="0" applyNumberFormat="1" applyFont="1" applyBorder="1" applyAlignment="1">
      <alignment horizontal="right" vertical="center"/>
    </xf>
    <xf numFmtId="0" fontId="4" fillId="0" borderId="1"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0" fontId="15"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3" fillId="0" borderId="0" xfId="0" applyFont="1" applyAlignment="1">
      <alignment horizontal="center" vertical="center"/>
    </xf>
    <xf numFmtId="43" fontId="3" fillId="0" borderId="0" xfId="1" applyFont="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cellXfs>
  <cellStyles count="3">
    <cellStyle name="Hipervínculo" xfId="2" builtinId="8"/>
    <cellStyle name="Millares" xfId="1" builtinId="3"/>
    <cellStyle name="Normal" xfId="0" builtinId="0"/>
  </cellStyles>
  <dxfs count="0"/>
  <tableStyles count="0" defaultTableStyle="TableStyleMedium2" defaultPivotStyle="PivotStyleLight16"/>
  <colors>
    <mruColors>
      <color rgb="FFFFFF66"/>
      <color rgb="FFCCFF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133350</xdr:colOff>
      <xdr:row>24</xdr:row>
      <xdr:rowOff>1266826</xdr:rowOff>
    </xdr:from>
    <xdr:to>
      <xdr:col>6</xdr:col>
      <xdr:colOff>219075</xdr:colOff>
      <xdr:row>24</xdr:row>
      <xdr:rowOff>1959408</xdr:rowOff>
    </xdr:to>
    <xdr:pic>
      <xdr:nvPicPr>
        <xdr:cNvPr id="8" name="Imagen 7">
          <a:extLst>
            <a:ext uri="{FF2B5EF4-FFF2-40B4-BE49-F238E27FC236}">
              <a16:creationId xmlns:a16="http://schemas.microsoft.com/office/drawing/2014/main" id="{13F37099-181A-4E6C-9FBE-D89B505548B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00150" y="5486401"/>
          <a:ext cx="581025" cy="692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148168</xdr:colOff>
      <xdr:row>1</xdr:row>
      <xdr:rowOff>822885</xdr:rowOff>
    </xdr:from>
    <xdr:ext cx="3005666" cy="1783755"/>
    <xdr:pic>
      <xdr:nvPicPr>
        <xdr:cNvPr id="2" name="Imagen 1">
          <a:extLst>
            <a:ext uri="{FF2B5EF4-FFF2-40B4-BE49-F238E27FC236}">
              <a16:creationId xmlns:a16="http://schemas.microsoft.com/office/drawing/2014/main" id="{5D7B716C-C090-4CEF-BDD0-FD1A471769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63193" y="1022910"/>
          <a:ext cx="3005666" cy="178375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261937</xdr:colOff>
      <xdr:row>2</xdr:row>
      <xdr:rowOff>250030</xdr:rowOff>
    </xdr:from>
    <xdr:ext cx="3034569" cy="3034569"/>
    <xdr:pic>
      <xdr:nvPicPr>
        <xdr:cNvPr id="3" name="Imagen 2">
          <a:extLst>
            <a:ext uri="{FF2B5EF4-FFF2-40B4-BE49-F238E27FC236}">
              <a16:creationId xmlns:a16="http://schemas.microsoft.com/office/drawing/2014/main" id="{F16AE484-B3BD-4769-A6F7-9140300C62F9}"/>
            </a:ext>
          </a:extLst>
        </xdr:cNvPr>
        <xdr:cNvPicPr>
          <a:picLocks noChangeAspect="1"/>
        </xdr:cNvPicPr>
      </xdr:nvPicPr>
      <xdr:blipFill>
        <a:blip xmlns:r="http://schemas.openxmlformats.org/officeDocument/2006/relationships" r:embed="rId2"/>
        <a:stretch>
          <a:fillRect/>
        </a:stretch>
      </xdr:blipFill>
      <xdr:spPr>
        <a:xfrm>
          <a:off x="6176962" y="3507580"/>
          <a:ext cx="3034569" cy="3034569"/>
        </a:xfrm>
        <a:prstGeom prst="rect">
          <a:avLst/>
        </a:prstGeom>
      </xdr:spPr>
    </xdr:pic>
    <xdr:clientData/>
  </xdr:oneCellAnchor>
  <xdr:oneCellAnchor>
    <xdr:from>
      <xdr:col>1</xdr:col>
      <xdr:colOff>285750</xdr:colOff>
      <xdr:row>3</xdr:row>
      <xdr:rowOff>379473</xdr:rowOff>
    </xdr:from>
    <xdr:ext cx="2954275" cy="2954275"/>
    <xdr:pic>
      <xdr:nvPicPr>
        <xdr:cNvPr id="4" name="Imagen 3">
          <a:extLst>
            <a:ext uri="{FF2B5EF4-FFF2-40B4-BE49-F238E27FC236}">
              <a16:creationId xmlns:a16="http://schemas.microsoft.com/office/drawing/2014/main" id="{F65BD68A-BF27-40AC-B31C-B40FC7376BA2}"/>
            </a:ext>
          </a:extLst>
        </xdr:cNvPr>
        <xdr:cNvPicPr>
          <a:picLocks noChangeAspect="1"/>
        </xdr:cNvPicPr>
      </xdr:nvPicPr>
      <xdr:blipFill>
        <a:blip xmlns:r="http://schemas.openxmlformats.org/officeDocument/2006/relationships" r:embed="rId3"/>
        <a:stretch>
          <a:fillRect/>
        </a:stretch>
      </xdr:blipFill>
      <xdr:spPr>
        <a:xfrm>
          <a:off x="6200775" y="7761348"/>
          <a:ext cx="2954275" cy="2954275"/>
        </a:xfrm>
        <a:prstGeom prst="rect">
          <a:avLst/>
        </a:prstGeom>
      </xdr:spPr>
    </xdr:pic>
    <xdr:clientData/>
  </xdr:oneCellAnchor>
  <xdr:oneCellAnchor>
    <xdr:from>
      <xdr:col>1</xdr:col>
      <xdr:colOff>0</xdr:colOff>
      <xdr:row>4</xdr:row>
      <xdr:rowOff>0</xdr:rowOff>
    </xdr:from>
    <xdr:ext cx="2954275" cy="2954275"/>
    <xdr:pic>
      <xdr:nvPicPr>
        <xdr:cNvPr id="6" name="Imagen 5">
          <a:extLst>
            <a:ext uri="{FF2B5EF4-FFF2-40B4-BE49-F238E27FC236}">
              <a16:creationId xmlns:a16="http://schemas.microsoft.com/office/drawing/2014/main" id="{632B7624-A82B-4489-ACF1-B3C0BBC99DE2}"/>
            </a:ext>
          </a:extLst>
        </xdr:cNvPr>
        <xdr:cNvPicPr>
          <a:picLocks noChangeAspect="1"/>
        </xdr:cNvPicPr>
      </xdr:nvPicPr>
      <xdr:blipFill>
        <a:blip xmlns:r="http://schemas.openxmlformats.org/officeDocument/2006/relationships" r:embed="rId3"/>
        <a:stretch>
          <a:fillRect/>
        </a:stretch>
      </xdr:blipFill>
      <xdr:spPr>
        <a:xfrm>
          <a:off x="5915025" y="16087725"/>
          <a:ext cx="2954275" cy="295427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ergioespadas@delgadoycia.m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5"/>
  <sheetViews>
    <sheetView tabSelected="1" zoomScaleNormal="100" workbookViewId="0">
      <selection activeCell="V12" sqref="V12:Y12"/>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7" width="3.7109375" style="1"/>
    <col min="28" max="28" width="7.28515625" style="1" bestFit="1" customWidth="1"/>
    <col min="29" max="29" width="9.28515625" style="12" bestFit="1" customWidth="1"/>
    <col min="30"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23"/>
      <c r="B1" s="23"/>
      <c r="C1" s="23"/>
      <c r="D1" s="23"/>
      <c r="E1" s="23"/>
      <c r="F1" s="23"/>
      <c r="G1" s="42" t="s">
        <v>4</v>
      </c>
      <c r="H1" s="43"/>
      <c r="I1" s="44" t="s">
        <v>5</v>
      </c>
      <c r="J1" s="44"/>
      <c r="K1" s="44"/>
      <c r="L1" s="44"/>
      <c r="M1" s="44"/>
      <c r="N1" s="44"/>
      <c r="O1" s="44"/>
      <c r="P1" s="44"/>
      <c r="Q1" s="44"/>
      <c r="R1" s="44"/>
      <c r="S1" s="44"/>
      <c r="T1" s="45" t="s">
        <v>6</v>
      </c>
      <c r="U1" s="45"/>
      <c r="V1" s="44" t="s">
        <v>83</v>
      </c>
      <c r="W1" s="44"/>
      <c r="X1" s="44"/>
      <c r="Y1" s="44"/>
    </row>
    <row r="2" spans="1:25" ht="35.25" customHeight="1" x14ac:dyDescent="0.25">
      <c r="A2" s="23"/>
      <c r="B2" s="23"/>
      <c r="C2" s="23"/>
      <c r="D2" s="23"/>
      <c r="E2" s="23"/>
      <c r="F2" s="23"/>
      <c r="G2" s="42" t="s">
        <v>7</v>
      </c>
      <c r="H2" s="46"/>
      <c r="I2" s="46"/>
      <c r="J2" s="46"/>
      <c r="K2" s="43"/>
      <c r="L2" s="23" t="s">
        <v>8</v>
      </c>
      <c r="M2" s="23"/>
      <c r="N2" s="23"/>
      <c r="O2" s="23"/>
      <c r="P2" s="23"/>
      <c r="Q2" s="23"/>
      <c r="R2" s="23"/>
      <c r="S2" s="23"/>
      <c r="T2" s="45"/>
      <c r="U2" s="45"/>
      <c r="V2" s="44"/>
      <c r="W2" s="44"/>
      <c r="X2" s="44"/>
      <c r="Y2" s="44"/>
    </row>
    <row r="3" spans="1:25" ht="3" customHeight="1" x14ac:dyDescent="0.25">
      <c r="A3" s="23"/>
      <c r="B3" s="23"/>
      <c r="C3" s="23"/>
      <c r="D3" s="23"/>
      <c r="E3" s="23"/>
      <c r="F3" s="23"/>
      <c r="G3" s="23"/>
      <c r="H3" s="23"/>
      <c r="I3" s="23"/>
      <c r="J3" s="23"/>
      <c r="K3" s="23"/>
      <c r="L3" s="23"/>
      <c r="M3" s="23"/>
      <c r="N3" s="23"/>
      <c r="O3" s="23"/>
      <c r="P3" s="23"/>
      <c r="Q3" s="23"/>
      <c r="R3" s="23"/>
      <c r="S3" s="23"/>
      <c r="T3" s="23"/>
      <c r="U3" s="23"/>
      <c r="V3" s="23"/>
      <c r="W3" s="23"/>
      <c r="X3" s="23"/>
      <c r="Y3" s="23"/>
    </row>
    <row r="4" spans="1:25" ht="15" customHeight="1" x14ac:dyDescent="0.25">
      <c r="A4" s="24" t="s">
        <v>9</v>
      </c>
      <c r="B4" s="25"/>
      <c r="C4" s="25"/>
      <c r="D4" s="25"/>
      <c r="E4" s="25"/>
      <c r="F4" s="26"/>
      <c r="G4" s="27" t="s">
        <v>10</v>
      </c>
      <c r="H4" s="28"/>
      <c r="I4" s="28"/>
      <c r="J4" s="28"/>
      <c r="K4" s="27" t="s">
        <v>11</v>
      </c>
      <c r="L4" s="28"/>
      <c r="M4" s="28"/>
      <c r="N4" s="28"/>
      <c r="O4" s="29"/>
      <c r="P4" s="2" t="s">
        <v>12</v>
      </c>
      <c r="Q4" s="3"/>
      <c r="R4" s="3"/>
      <c r="S4" s="3"/>
      <c r="T4" s="4"/>
      <c r="U4" s="2"/>
      <c r="V4" s="3"/>
      <c r="W4" s="3"/>
      <c r="X4" s="3"/>
      <c r="Y4" s="4"/>
    </row>
    <row r="5" spans="1:25" ht="15" x14ac:dyDescent="0.25">
      <c r="A5" s="30">
        <v>44323</v>
      </c>
      <c r="B5" s="31"/>
      <c r="C5" s="31"/>
      <c r="D5" s="31"/>
      <c r="E5" s="31"/>
      <c r="F5" s="32"/>
      <c r="G5" s="33"/>
      <c r="H5" s="34"/>
      <c r="I5" s="34"/>
      <c r="J5" s="35"/>
      <c r="K5" s="36" t="s">
        <v>83</v>
      </c>
      <c r="L5" s="37"/>
      <c r="M5" s="37"/>
      <c r="N5" s="37"/>
      <c r="O5" s="38"/>
      <c r="P5" s="39"/>
      <c r="Q5" s="40"/>
      <c r="R5" s="40"/>
      <c r="S5" s="40"/>
      <c r="T5" s="40"/>
      <c r="U5" s="40"/>
      <c r="V5" s="40"/>
      <c r="W5" s="40"/>
      <c r="X5" s="40"/>
      <c r="Y5" s="41"/>
    </row>
    <row r="6" spans="1:25" ht="15.75" customHeight="1" x14ac:dyDescent="0.25">
      <c r="A6" s="51" t="s">
        <v>13</v>
      </c>
      <c r="B6" s="51"/>
      <c r="C6" s="51"/>
      <c r="D6" s="51"/>
      <c r="E6" s="51"/>
      <c r="F6" s="51"/>
      <c r="G6" s="51"/>
      <c r="H6" s="51"/>
      <c r="I6" s="51"/>
      <c r="J6" s="51"/>
      <c r="K6" s="51"/>
      <c r="L6" s="51"/>
      <c r="M6" s="51"/>
      <c r="N6" s="51"/>
      <c r="O6" s="51"/>
      <c r="P6" s="51"/>
      <c r="Q6" s="51"/>
      <c r="R6" s="51"/>
      <c r="S6" s="51"/>
      <c r="T6" s="51"/>
      <c r="U6" s="51"/>
      <c r="V6" s="51"/>
      <c r="W6" s="51"/>
      <c r="X6" s="51"/>
      <c r="Y6" s="51"/>
    </row>
    <row r="7" spans="1:25" ht="12.75" x14ac:dyDescent="0.25">
      <c r="A7" s="50" t="s">
        <v>14</v>
      </c>
      <c r="B7" s="50"/>
      <c r="C7" s="52" t="s">
        <v>82</v>
      </c>
      <c r="D7" s="52"/>
      <c r="E7" s="52"/>
      <c r="F7" s="52"/>
      <c r="G7" s="52"/>
      <c r="H7" s="52"/>
      <c r="I7" s="52"/>
      <c r="J7" s="52"/>
      <c r="K7" s="52"/>
      <c r="L7" s="52"/>
      <c r="M7" s="52"/>
      <c r="N7" s="52"/>
      <c r="O7" s="52"/>
      <c r="P7" s="52"/>
      <c r="Q7" s="52"/>
      <c r="R7" s="52"/>
      <c r="S7" s="52"/>
      <c r="T7" s="52"/>
      <c r="U7" s="52"/>
      <c r="V7" s="52"/>
      <c r="W7" s="52"/>
      <c r="X7" s="52"/>
      <c r="Y7" s="52"/>
    </row>
    <row r="8" spans="1:25" ht="12.75" x14ac:dyDescent="0.25">
      <c r="A8" s="50" t="s">
        <v>15</v>
      </c>
      <c r="B8" s="50"/>
      <c r="C8" s="48" t="s">
        <v>70</v>
      </c>
      <c r="D8" s="48"/>
      <c r="E8" s="48"/>
      <c r="F8" s="48"/>
      <c r="G8" s="48"/>
      <c r="H8" s="48"/>
      <c r="I8" s="48"/>
      <c r="J8" s="48"/>
      <c r="K8" s="48"/>
      <c r="L8" s="48"/>
      <c r="M8" s="48"/>
      <c r="N8" s="48"/>
      <c r="O8" s="5" t="s">
        <v>16</v>
      </c>
      <c r="P8" s="23">
        <v>97000</v>
      </c>
      <c r="Q8" s="23"/>
      <c r="R8" s="23"/>
      <c r="S8" s="50" t="s">
        <v>17</v>
      </c>
      <c r="T8" s="50"/>
      <c r="U8" s="50"/>
      <c r="V8" s="48" t="s">
        <v>18</v>
      </c>
      <c r="W8" s="48"/>
      <c r="X8" s="48"/>
      <c r="Y8" s="48"/>
    </row>
    <row r="9" spans="1:25" ht="12.75" x14ac:dyDescent="0.25">
      <c r="A9" s="47" t="s">
        <v>19</v>
      </c>
      <c r="B9" s="47"/>
      <c r="C9" s="48" t="s">
        <v>71</v>
      </c>
      <c r="D9" s="48"/>
      <c r="E9" s="48"/>
      <c r="F9" s="48"/>
      <c r="G9" s="48"/>
      <c r="H9" s="48"/>
      <c r="I9" s="48"/>
      <c r="J9" s="48"/>
      <c r="K9" s="48"/>
      <c r="L9" s="48"/>
      <c r="M9" s="48"/>
      <c r="N9" s="48"/>
      <c r="O9" s="48"/>
      <c r="P9" s="48"/>
      <c r="Q9" s="48"/>
      <c r="R9" s="48"/>
      <c r="S9" s="49" t="s">
        <v>20</v>
      </c>
      <c r="T9" s="49"/>
      <c r="U9" s="49"/>
      <c r="V9" s="48" t="s">
        <v>21</v>
      </c>
      <c r="W9" s="48"/>
      <c r="X9" s="48"/>
      <c r="Y9" s="48"/>
    </row>
    <row r="10" spans="1:25" ht="12.75" x14ac:dyDescent="0.25">
      <c r="A10" s="50" t="s">
        <v>22</v>
      </c>
      <c r="B10" s="50"/>
      <c r="C10" s="48" t="s">
        <v>72</v>
      </c>
      <c r="D10" s="48"/>
      <c r="E10" s="48"/>
      <c r="F10" s="48"/>
      <c r="G10" s="48"/>
      <c r="H10" s="48"/>
      <c r="I10" s="48"/>
      <c r="J10" s="48"/>
      <c r="K10" s="48"/>
      <c r="L10" s="48"/>
      <c r="M10" s="48"/>
      <c r="N10" s="48"/>
      <c r="O10" s="48"/>
      <c r="P10" s="48"/>
      <c r="Q10" s="48"/>
      <c r="R10" s="48"/>
      <c r="S10" s="50" t="s">
        <v>23</v>
      </c>
      <c r="T10" s="50"/>
      <c r="U10" s="50"/>
      <c r="V10" s="44" t="s">
        <v>24</v>
      </c>
      <c r="W10" s="44"/>
      <c r="X10" s="44"/>
      <c r="Y10" s="44"/>
    </row>
    <row r="11" spans="1:25" ht="12.75" x14ac:dyDescent="0.25">
      <c r="A11" s="50" t="s">
        <v>25</v>
      </c>
      <c r="B11" s="50"/>
      <c r="C11" s="48" t="s">
        <v>26</v>
      </c>
      <c r="D11" s="48"/>
      <c r="E11" s="48"/>
      <c r="F11" s="48"/>
      <c r="G11" s="48"/>
      <c r="H11" s="48"/>
      <c r="I11" s="48"/>
      <c r="J11" s="48"/>
      <c r="K11" s="48"/>
      <c r="L11" s="48"/>
      <c r="M11" s="48"/>
      <c r="N11" s="48"/>
      <c r="O11" s="48"/>
      <c r="P11" s="48"/>
      <c r="Q11" s="48"/>
      <c r="R11" s="48"/>
      <c r="S11" s="59" t="s">
        <v>27</v>
      </c>
      <c r="T11" s="59"/>
      <c r="U11" s="59"/>
      <c r="V11" s="48" t="s">
        <v>28</v>
      </c>
      <c r="W11" s="48"/>
      <c r="X11" s="48"/>
      <c r="Y11" s="48"/>
    </row>
    <row r="12" spans="1:25" ht="12.75" x14ac:dyDescent="0.25">
      <c r="A12" s="50" t="s">
        <v>29</v>
      </c>
      <c r="B12" s="50"/>
      <c r="C12" s="48" t="s">
        <v>73</v>
      </c>
      <c r="D12" s="48"/>
      <c r="E12" s="48"/>
      <c r="F12" s="48"/>
      <c r="G12" s="48"/>
      <c r="H12" s="48"/>
      <c r="I12" s="48"/>
      <c r="J12" s="48"/>
      <c r="K12" s="48"/>
      <c r="L12" s="48"/>
      <c r="M12" s="48"/>
      <c r="N12" s="48"/>
      <c r="O12" s="48"/>
      <c r="P12" s="48"/>
      <c r="Q12" s="48"/>
      <c r="R12" s="48"/>
      <c r="S12" s="59" t="s">
        <v>30</v>
      </c>
      <c r="T12" s="59"/>
      <c r="U12" s="59"/>
      <c r="V12" s="48" t="s">
        <v>31</v>
      </c>
      <c r="W12" s="48"/>
      <c r="X12" s="48"/>
      <c r="Y12" s="48"/>
    </row>
    <row r="13" spans="1:25" ht="15" x14ac:dyDescent="0.25">
      <c r="A13" s="50" t="s">
        <v>32</v>
      </c>
      <c r="B13" s="50"/>
      <c r="C13" s="53" t="s">
        <v>74</v>
      </c>
      <c r="D13" s="54"/>
      <c r="E13" s="54"/>
      <c r="F13" s="54"/>
      <c r="G13" s="54"/>
      <c r="H13" s="54"/>
      <c r="I13" s="54"/>
      <c r="J13" s="54"/>
      <c r="K13" s="54"/>
      <c r="L13" s="54"/>
      <c r="M13" s="54"/>
      <c r="N13" s="54"/>
      <c r="O13" s="54"/>
      <c r="P13" s="54"/>
      <c r="Q13" s="54"/>
      <c r="R13" s="54"/>
      <c r="S13" s="55"/>
      <c r="T13" s="56"/>
      <c r="U13" s="57"/>
      <c r="V13" s="48"/>
      <c r="W13" s="48"/>
      <c r="X13" s="48"/>
      <c r="Y13" s="48"/>
    </row>
    <row r="14" spans="1:25" ht="12.75" x14ac:dyDescent="0.25">
      <c r="A14" s="58" t="s">
        <v>33</v>
      </c>
      <c r="B14" s="58"/>
      <c r="C14" s="58"/>
      <c r="D14" s="58"/>
      <c r="E14" s="58"/>
      <c r="F14" s="58"/>
      <c r="G14" s="58"/>
      <c r="H14" s="58"/>
      <c r="I14" s="58"/>
      <c r="J14" s="58"/>
      <c r="K14" s="58"/>
      <c r="L14" s="58"/>
      <c r="M14" s="58"/>
      <c r="N14" s="58"/>
      <c r="O14" s="58"/>
      <c r="P14" s="58"/>
      <c r="Q14" s="58"/>
      <c r="R14" s="58"/>
      <c r="S14" s="58"/>
      <c r="T14" s="58"/>
      <c r="U14" s="58" t="s">
        <v>34</v>
      </c>
      <c r="V14" s="58"/>
      <c r="W14" s="58"/>
      <c r="X14" s="58"/>
      <c r="Y14" s="58"/>
    </row>
    <row r="15" spans="1:25" ht="12.75" x14ac:dyDescent="0.25">
      <c r="A15" s="47" t="s">
        <v>19</v>
      </c>
      <c r="B15" s="47"/>
      <c r="C15" s="48"/>
      <c r="D15" s="48"/>
      <c r="E15" s="48"/>
      <c r="F15" s="48"/>
      <c r="G15" s="48"/>
      <c r="H15" s="48"/>
      <c r="I15" s="48"/>
      <c r="J15" s="48"/>
      <c r="K15" s="48"/>
      <c r="L15" s="48"/>
      <c r="M15" s="48"/>
      <c r="N15" s="48"/>
      <c r="O15" s="48"/>
      <c r="P15" s="48"/>
      <c r="Q15" s="48"/>
      <c r="R15" s="48"/>
      <c r="S15" s="48"/>
      <c r="T15" s="48"/>
      <c r="U15" s="58" t="s">
        <v>35</v>
      </c>
      <c r="V15" s="58"/>
      <c r="W15" s="58"/>
      <c r="X15" s="58"/>
      <c r="Y15" s="58"/>
    </row>
    <row r="16" spans="1:25" ht="12.75" x14ac:dyDescent="0.25">
      <c r="A16" s="47"/>
      <c r="B16" s="47"/>
      <c r="C16" s="48"/>
      <c r="D16" s="48"/>
      <c r="E16" s="48"/>
      <c r="F16" s="48"/>
      <c r="G16" s="48"/>
      <c r="H16" s="48"/>
      <c r="I16" s="48"/>
      <c r="J16" s="48"/>
      <c r="K16" s="48"/>
      <c r="L16" s="48"/>
      <c r="M16" s="48"/>
      <c r="N16" s="48"/>
      <c r="O16" s="48"/>
      <c r="P16" s="48"/>
      <c r="Q16" s="48"/>
      <c r="R16" s="48"/>
      <c r="S16" s="48"/>
      <c r="T16" s="48"/>
    </row>
    <row r="17" spans="1:29" ht="12.75" x14ac:dyDescent="0.25">
      <c r="A17" s="50" t="s">
        <v>22</v>
      </c>
      <c r="B17" s="50"/>
      <c r="C17" s="48"/>
      <c r="D17" s="48"/>
      <c r="E17" s="48"/>
      <c r="F17" s="48"/>
      <c r="G17" s="48"/>
      <c r="H17" s="48"/>
      <c r="I17" s="48"/>
      <c r="J17" s="48"/>
      <c r="K17" s="48"/>
      <c r="L17" s="48"/>
      <c r="M17" s="48"/>
      <c r="N17" s="48"/>
      <c r="O17" s="48"/>
      <c r="P17" s="48"/>
      <c r="Q17" s="48"/>
      <c r="R17" s="48"/>
      <c r="S17" s="48"/>
      <c r="T17" s="48"/>
      <c r="U17" s="65" t="s">
        <v>36</v>
      </c>
      <c r="V17" s="65"/>
      <c r="W17" s="65"/>
      <c r="X17" s="65"/>
      <c r="Y17" s="65"/>
    </row>
    <row r="18" spans="1:29" ht="9" customHeight="1" x14ac:dyDescent="0.25">
      <c r="A18" s="50"/>
      <c r="B18" s="50"/>
      <c r="C18" s="48"/>
      <c r="D18" s="48"/>
      <c r="E18" s="48"/>
      <c r="F18" s="48"/>
      <c r="G18" s="48"/>
      <c r="H18" s="48"/>
      <c r="I18" s="48"/>
      <c r="J18" s="48"/>
      <c r="K18" s="48"/>
      <c r="L18" s="48"/>
      <c r="M18" s="48"/>
      <c r="N18" s="48"/>
      <c r="O18" s="48"/>
      <c r="P18" s="48"/>
      <c r="Q18" s="48"/>
      <c r="R18" s="48"/>
      <c r="S18" s="48"/>
      <c r="T18" s="48"/>
    </row>
    <row r="19" spans="1:29" ht="12.75" x14ac:dyDescent="0.25">
      <c r="A19" s="59" t="s">
        <v>37</v>
      </c>
      <c r="B19" s="59"/>
      <c r="C19" s="60"/>
      <c r="D19" s="60"/>
      <c r="E19" s="60"/>
      <c r="F19" s="60"/>
      <c r="G19" s="60"/>
      <c r="H19" s="60"/>
      <c r="I19" s="60"/>
      <c r="J19" s="60"/>
      <c r="K19" s="60"/>
      <c r="L19" s="60"/>
      <c r="M19" s="60"/>
      <c r="N19" s="60"/>
      <c r="O19" s="60"/>
      <c r="P19" s="60"/>
      <c r="Q19" s="60"/>
      <c r="R19" s="60"/>
      <c r="S19" s="60"/>
      <c r="T19" s="60"/>
      <c r="U19" s="61" t="s">
        <v>38</v>
      </c>
      <c r="V19" s="61"/>
      <c r="W19" s="61"/>
      <c r="X19" s="61"/>
      <c r="Y19" s="61"/>
    </row>
    <row r="20" spans="1:29" ht="15.75" x14ac:dyDescent="0.25">
      <c r="A20" s="59"/>
      <c r="B20" s="59"/>
      <c r="C20" s="60"/>
      <c r="D20" s="60"/>
      <c r="E20" s="60"/>
      <c r="F20" s="60"/>
      <c r="G20" s="60"/>
      <c r="H20" s="60"/>
      <c r="I20" s="60"/>
      <c r="J20" s="60"/>
      <c r="K20" s="60"/>
      <c r="L20" s="60"/>
      <c r="M20" s="60"/>
      <c r="N20" s="60"/>
      <c r="O20" s="60"/>
      <c r="P20" s="60"/>
      <c r="Q20" s="60"/>
      <c r="R20" s="60"/>
      <c r="S20" s="60"/>
      <c r="T20" s="60"/>
      <c r="U20" s="62" t="s">
        <v>39</v>
      </c>
      <c r="V20" s="62"/>
      <c r="W20" s="62"/>
      <c r="X20" s="62"/>
      <c r="Y20" s="62"/>
      <c r="AA20" s="6"/>
      <c r="AB20" s="6"/>
      <c r="AC20" s="13"/>
    </row>
    <row r="21" spans="1:29" ht="12" customHeight="1" x14ac:dyDescent="0.25">
      <c r="A21" s="58" t="s">
        <v>40</v>
      </c>
      <c r="B21" s="58"/>
      <c r="C21" s="58"/>
      <c r="D21" s="58"/>
      <c r="E21" s="58"/>
      <c r="F21" s="58"/>
      <c r="G21" s="58"/>
      <c r="H21" s="58"/>
      <c r="I21" s="58"/>
      <c r="J21" s="58"/>
      <c r="K21" s="58"/>
      <c r="L21" s="63" t="s">
        <v>41</v>
      </c>
      <c r="M21" s="63"/>
      <c r="N21" s="63"/>
      <c r="O21" s="63"/>
      <c r="P21" s="64" t="s">
        <v>42</v>
      </c>
      <c r="Q21" s="64"/>
      <c r="R21" s="64"/>
      <c r="S21" s="64"/>
      <c r="T21" s="64"/>
      <c r="U21" s="65" t="s">
        <v>43</v>
      </c>
      <c r="V21" s="65"/>
      <c r="W21" s="65"/>
      <c r="X21" s="65"/>
      <c r="Y21" s="65"/>
      <c r="AA21" s="6"/>
      <c r="AB21" s="6"/>
      <c r="AC21" s="13"/>
    </row>
    <row r="22" spans="1:29" ht="15.75" x14ac:dyDescent="0.25">
      <c r="A22" s="60" t="s">
        <v>75</v>
      </c>
      <c r="B22" s="60"/>
      <c r="C22" s="60"/>
      <c r="D22" s="60"/>
      <c r="E22" s="60"/>
      <c r="F22" s="60"/>
      <c r="G22" s="60"/>
      <c r="H22" s="60"/>
      <c r="I22" s="60"/>
      <c r="J22" s="60"/>
      <c r="K22" s="60"/>
      <c r="L22" s="66">
        <v>44328</v>
      </c>
      <c r="M22" s="66"/>
      <c r="N22" s="66"/>
      <c r="O22" s="66"/>
      <c r="P22" s="67" t="s">
        <v>44</v>
      </c>
      <c r="Q22" s="67"/>
      <c r="R22" s="67"/>
      <c r="S22" s="67"/>
      <c r="T22" s="67"/>
      <c r="U22" s="68"/>
      <c r="V22" s="68"/>
      <c r="W22" s="68"/>
      <c r="X22" s="68"/>
      <c r="Y22" s="68"/>
      <c r="AA22" s="6"/>
      <c r="AB22" s="6"/>
      <c r="AC22" s="13"/>
    </row>
    <row r="23" spans="1:29" ht="5.25" customHeight="1" x14ac:dyDescent="0.25">
      <c r="A23" s="23"/>
      <c r="B23" s="23"/>
      <c r="C23" s="23"/>
      <c r="D23" s="23"/>
      <c r="E23" s="23"/>
      <c r="F23" s="23"/>
      <c r="G23" s="23"/>
      <c r="H23" s="23"/>
      <c r="I23" s="23"/>
      <c r="J23" s="23"/>
      <c r="K23" s="23"/>
      <c r="L23" s="23"/>
      <c r="M23" s="23"/>
      <c r="N23" s="23"/>
      <c r="O23" s="23"/>
      <c r="P23" s="23"/>
      <c r="Q23" s="23"/>
      <c r="R23" s="23"/>
      <c r="S23" s="23"/>
      <c r="T23" s="23"/>
      <c r="U23" s="23"/>
      <c r="V23" s="23"/>
      <c r="W23" s="23"/>
      <c r="X23" s="23"/>
      <c r="Y23" s="23"/>
    </row>
    <row r="24" spans="1:29" ht="15.75" customHeight="1" x14ac:dyDescent="0.25">
      <c r="A24" s="45" t="s">
        <v>0</v>
      </c>
      <c r="B24" s="45"/>
      <c r="C24" s="45" t="s">
        <v>45</v>
      </c>
      <c r="D24" s="45"/>
      <c r="E24" s="45" t="s">
        <v>46</v>
      </c>
      <c r="F24" s="45"/>
      <c r="G24" s="45"/>
      <c r="H24" s="45"/>
      <c r="I24" s="45" t="s">
        <v>47</v>
      </c>
      <c r="J24" s="45"/>
      <c r="K24" s="45"/>
      <c r="L24" s="45"/>
      <c r="M24" s="45" t="s">
        <v>2</v>
      </c>
      <c r="N24" s="45"/>
      <c r="O24" s="45"/>
      <c r="P24" s="45"/>
      <c r="Q24" s="45"/>
      <c r="R24" s="45"/>
      <c r="S24" s="45"/>
      <c r="T24" s="45"/>
      <c r="U24" s="45" t="s">
        <v>3</v>
      </c>
      <c r="V24" s="45"/>
      <c r="W24" s="45" t="s">
        <v>48</v>
      </c>
      <c r="X24" s="45"/>
      <c r="Y24" s="45"/>
    </row>
    <row r="25" spans="1:29" ht="229.5" customHeight="1" x14ac:dyDescent="0.25">
      <c r="A25" s="69">
        <v>150</v>
      </c>
      <c r="B25" s="69"/>
      <c r="C25" s="23" t="s">
        <v>49</v>
      </c>
      <c r="D25" s="23"/>
      <c r="E25" s="70"/>
      <c r="F25" s="70"/>
      <c r="G25" s="70"/>
      <c r="H25" s="70"/>
      <c r="I25" s="71" t="s">
        <v>84</v>
      </c>
      <c r="J25" s="71"/>
      <c r="K25" s="71"/>
      <c r="L25" s="71"/>
      <c r="M25" s="72" t="s">
        <v>85</v>
      </c>
      <c r="N25" s="72"/>
      <c r="O25" s="72"/>
      <c r="P25" s="72"/>
      <c r="Q25" s="72"/>
      <c r="R25" s="72"/>
      <c r="S25" s="72"/>
      <c r="T25" s="72"/>
      <c r="U25" s="73">
        <v>330</v>
      </c>
      <c r="V25" s="73"/>
      <c r="W25" s="73">
        <f t="shared" ref="W25" si="0">U25*A25</f>
        <v>49500</v>
      </c>
      <c r="X25" s="73"/>
      <c r="Y25" s="73"/>
    </row>
    <row r="26" spans="1:29" ht="30" customHeight="1" x14ac:dyDescent="0.25">
      <c r="A26" s="69"/>
      <c r="B26" s="69"/>
      <c r="C26" s="23"/>
      <c r="D26" s="23"/>
      <c r="E26" s="70"/>
      <c r="F26" s="70"/>
      <c r="G26" s="70"/>
      <c r="H26" s="70"/>
      <c r="I26" s="71"/>
      <c r="J26" s="71"/>
      <c r="K26" s="71"/>
      <c r="L26" s="71"/>
      <c r="M26" s="74"/>
      <c r="N26" s="74"/>
      <c r="O26" s="74"/>
      <c r="P26" s="74"/>
      <c r="Q26" s="74"/>
      <c r="R26" s="74"/>
      <c r="S26" s="74"/>
      <c r="T26" s="74"/>
      <c r="U26" s="73"/>
      <c r="V26" s="73"/>
      <c r="W26" s="73"/>
      <c r="X26" s="73"/>
      <c r="Y26" s="73"/>
    </row>
    <row r="27" spans="1:29" ht="30" customHeight="1" x14ac:dyDescent="0.25">
      <c r="A27" s="87" t="s">
        <v>50</v>
      </c>
      <c r="B27" s="87"/>
      <c r="C27" s="87"/>
      <c r="D27" s="87"/>
      <c r="E27" s="87"/>
      <c r="F27" s="88" t="s">
        <v>86</v>
      </c>
      <c r="G27" s="88"/>
      <c r="H27" s="88"/>
      <c r="I27" s="88"/>
      <c r="J27" s="88"/>
      <c r="K27" s="88"/>
      <c r="L27" s="88"/>
      <c r="M27" s="88"/>
      <c r="N27" s="88"/>
      <c r="O27" s="88"/>
      <c r="P27" s="88"/>
      <c r="Q27" s="88"/>
      <c r="R27" s="88"/>
      <c r="S27" s="88"/>
      <c r="T27" s="50" t="s">
        <v>1</v>
      </c>
      <c r="U27" s="50"/>
      <c r="V27" s="50"/>
      <c r="W27" s="73">
        <f>SUM(W25:Y26)</f>
        <v>49500</v>
      </c>
      <c r="X27" s="73"/>
      <c r="Y27" s="73"/>
    </row>
    <row r="28" spans="1:29" ht="18" customHeight="1" x14ac:dyDescent="0.25">
      <c r="A28" s="50" t="s">
        <v>51</v>
      </c>
      <c r="B28" s="89"/>
      <c r="C28" s="89"/>
      <c r="D28" s="89"/>
      <c r="E28" s="89"/>
      <c r="F28" s="89"/>
      <c r="G28" s="89"/>
      <c r="H28" s="89"/>
      <c r="I28" s="89"/>
      <c r="J28" s="89"/>
      <c r="K28" s="89"/>
      <c r="L28" s="89"/>
      <c r="M28" s="89"/>
      <c r="N28" s="89"/>
      <c r="O28" s="89"/>
      <c r="P28" s="89"/>
      <c r="Q28" s="89"/>
      <c r="R28" s="89"/>
      <c r="S28" s="89"/>
      <c r="T28" s="50" t="s">
        <v>52</v>
      </c>
      <c r="U28" s="50"/>
      <c r="V28" s="50"/>
      <c r="W28" s="73">
        <f>W27*0.16</f>
        <v>7920</v>
      </c>
      <c r="X28" s="73"/>
      <c r="Y28" s="73"/>
    </row>
    <row r="29" spans="1:29" ht="18" customHeight="1" x14ac:dyDescent="0.25">
      <c r="A29" s="90"/>
      <c r="B29" s="91"/>
      <c r="C29" s="91"/>
      <c r="D29" s="91"/>
      <c r="E29" s="91"/>
      <c r="F29" s="91"/>
      <c r="G29" s="91"/>
      <c r="H29" s="91"/>
      <c r="I29" s="91"/>
      <c r="J29" s="91"/>
      <c r="K29" s="91"/>
      <c r="L29" s="91"/>
      <c r="M29" s="91"/>
      <c r="N29" s="91"/>
      <c r="O29" s="91"/>
      <c r="P29" s="91"/>
      <c r="Q29" s="91"/>
      <c r="R29" s="91"/>
      <c r="S29" s="92"/>
      <c r="T29" s="50" t="s">
        <v>53</v>
      </c>
      <c r="U29" s="50"/>
      <c r="V29" s="50"/>
      <c r="W29" s="73">
        <f>W28+W27</f>
        <v>57420</v>
      </c>
      <c r="X29" s="73"/>
      <c r="Y29" s="73"/>
      <c r="AB29" s="15"/>
    </row>
    <row r="30" spans="1:29" ht="15" customHeight="1" x14ac:dyDescent="0.25">
      <c r="A30" s="93"/>
      <c r="B30" s="94"/>
      <c r="C30" s="94"/>
      <c r="D30" s="94"/>
      <c r="E30" s="94"/>
      <c r="F30" s="94"/>
      <c r="G30" s="94"/>
      <c r="H30" s="94"/>
      <c r="I30" s="94"/>
      <c r="J30" s="94"/>
      <c r="K30" s="94"/>
      <c r="L30" s="94"/>
      <c r="M30" s="94"/>
      <c r="N30" s="94"/>
      <c r="O30" s="94"/>
      <c r="P30" s="94"/>
      <c r="Q30" s="94"/>
      <c r="R30" s="94"/>
      <c r="S30" s="95"/>
      <c r="T30" s="58" t="s">
        <v>54</v>
      </c>
      <c r="U30" s="58"/>
      <c r="V30" s="58"/>
      <c r="W30" s="58"/>
      <c r="X30" s="58"/>
      <c r="Y30" s="58"/>
    </row>
    <row r="31" spans="1:29" ht="9.75" customHeight="1" x14ac:dyDescent="0.25">
      <c r="A31" s="93"/>
      <c r="B31" s="94"/>
      <c r="C31" s="94"/>
      <c r="D31" s="94"/>
      <c r="E31" s="94"/>
      <c r="F31" s="94"/>
      <c r="G31" s="94"/>
      <c r="H31" s="94"/>
      <c r="I31" s="94"/>
      <c r="J31" s="94"/>
      <c r="K31" s="94"/>
      <c r="L31" s="94"/>
      <c r="M31" s="94"/>
      <c r="N31" s="94"/>
      <c r="O31" s="94"/>
      <c r="P31" s="94"/>
      <c r="Q31" s="94"/>
      <c r="R31" s="94"/>
      <c r="S31" s="95"/>
      <c r="T31" s="75"/>
      <c r="U31" s="76"/>
      <c r="V31" s="76"/>
      <c r="W31" s="76"/>
      <c r="X31" s="76"/>
      <c r="Y31" s="77"/>
    </row>
    <row r="32" spans="1:29" ht="6" customHeight="1" x14ac:dyDescent="0.25">
      <c r="A32" s="93"/>
      <c r="B32" s="94"/>
      <c r="C32" s="94"/>
      <c r="D32" s="94"/>
      <c r="E32" s="94"/>
      <c r="F32" s="94"/>
      <c r="G32" s="94"/>
      <c r="H32" s="94"/>
      <c r="I32" s="94"/>
      <c r="J32" s="94"/>
      <c r="K32" s="94"/>
      <c r="L32" s="94"/>
      <c r="M32" s="94"/>
      <c r="N32" s="94"/>
      <c r="O32" s="94"/>
      <c r="P32" s="94"/>
      <c r="Q32" s="94"/>
      <c r="R32" s="94"/>
      <c r="S32" s="95"/>
      <c r="T32" s="78"/>
      <c r="U32" s="79"/>
      <c r="V32" s="79"/>
      <c r="W32" s="79"/>
      <c r="X32" s="79"/>
      <c r="Y32" s="80"/>
    </row>
    <row r="33" spans="1:28" ht="14.25" customHeight="1" x14ac:dyDescent="0.25">
      <c r="A33" s="93"/>
      <c r="B33" s="94"/>
      <c r="C33" s="94"/>
      <c r="D33" s="94"/>
      <c r="E33" s="94"/>
      <c r="F33" s="94"/>
      <c r="G33" s="94"/>
      <c r="H33" s="94"/>
      <c r="I33" s="94"/>
      <c r="J33" s="94"/>
      <c r="K33" s="94"/>
      <c r="L33" s="94"/>
      <c r="M33" s="94"/>
      <c r="N33" s="94"/>
      <c r="O33" s="94"/>
      <c r="P33" s="94"/>
      <c r="Q33" s="94"/>
      <c r="R33" s="94"/>
      <c r="S33" s="95"/>
      <c r="T33" s="78"/>
      <c r="U33" s="79"/>
      <c r="V33" s="79"/>
      <c r="W33" s="79"/>
      <c r="X33" s="79"/>
      <c r="Y33" s="80"/>
    </row>
    <row r="34" spans="1:28" ht="15" hidden="1" customHeight="1" x14ac:dyDescent="0.25">
      <c r="A34" s="93"/>
      <c r="B34" s="94"/>
      <c r="C34" s="94"/>
      <c r="D34" s="94"/>
      <c r="E34" s="94"/>
      <c r="F34" s="94"/>
      <c r="G34" s="94"/>
      <c r="H34" s="94"/>
      <c r="I34" s="94"/>
      <c r="J34" s="94"/>
      <c r="K34" s="94"/>
      <c r="L34" s="94"/>
      <c r="M34" s="94"/>
      <c r="N34" s="94"/>
      <c r="O34" s="94"/>
      <c r="P34" s="94"/>
      <c r="Q34" s="94"/>
      <c r="R34" s="94"/>
      <c r="S34" s="95"/>
      <c r="T34" s="78"/>
      <c r="U34" s="79"/>
      <c r="V34" s="79"/>
      <c r="W34" s="79"/>
      <c r="X34" s="79"/>
      <c r="Y34" s="80"/>
    </row>
    <row r="35" spans="1:28" ht="6.75" customHeight="1" x14ac:dyDescent="0.25">
      <c r="A35" s="96"/>
      <c r="B35" s="97"/>
      <c r="C35" s="97"/>
      <c r="D35" s="97"/>
      <c r="E35" s="97"/>
      <c r="F35" s="97"/>
      <c r="G35" s="97"/>
      <c r="H35" s="97"/>
      <c r="I35" s="97"/>
      <c r="J35" s="97"/>
      <c r="K35" s="97"/>
      <c r="L35" s="97"/>
      <c r="M35" s="97"/>
      <c r="N35" s="97"/>
      <c r="O35" s="97"/>
      <c r="P35" s="97"/>
      <c r="Q35" s="97"/>
      <c r="R35" s="97"/>
      <c r="S35" s="98"/>
      <c r="T35" s="81"/>
      <c r="U35" s="82"/>
      <c r="V35" s="82"/>
      <c r="W35" s="82"/>
      <c r="X35" s="82"/>
      <c r="Y35" s="83"/>
    </row>
    <row r="36" spans="1:28" ht="15" hidden="1" customHeight="1" x14ac:dyDescent="0.25">
      <c r="A36" s="14"/>
      <c r="B36" s="14"/>
      <c r="C36" s="14"/>
      <c r="D36" s="14"/>
      <c r="E36" s="14"/>
      <c r="F36" s="14"/>
      <c r="G36" s="14"/>
      <c r="H36" s="14"/>
      <c r="I36" s="14"/>
      <c r="J36" s="14"/>
      <c r="K36" s="14"/>
      <c r="L36" s="14"/>
      <c r="M36" s="14"/>
      <c r="N36" s="14"/>
      <c r="O36" s="14"/>
      <c r="P36" s="14"/>
      <c r="Q36" s="14"/>
      <c r="R36" s="14"/>
      <c r="S36" s="14"/>
      <c r="T36" s="84" t="s">
        <v>55</v>
      </c>
      <c r="U36" s="85"/>
      <c r="V36" s="85"/>
      <c r="W36" s="85"/>
      <c r="X36" s="85"/>
      <c r="Y36" s="86"/>
    </row>
    <row r="37" spans="1:28" ht="15" customHeight="1" x14ac:dyDescent="0.25">
      <c r="A37" s="101" t="s">
        <v>56</v>
      </c>
      <c r="B37" s="102"/>
      <c r="C37" s="102"/>
      <c r="D37" s="109" t="s">
        <v>57</v>
      </c>
      <c r="E37" s="109"/>
      <c r="F37" s="110"/>
      <c r="G37" s="99"/>
      <c r="H37" s="100"/>
      <c r="I37" s="111" t="s">
        <v>58</v>
      </c>
      <c r="J37" s="109"/>
      <c r="K37" s="109"/>
      <c r="L37" s="110"/>
      <c r="M37" s="112"/>
      <c r="N37" s="113"/>
      <c r="O37" s="111" t="s">
        <v>59</v>
      </c>
      <c r="P37" s="109"/>
      <c r="Q37" s="110"/>
      <c r="R37" s="99" t="s">
        <v>39</v>
      </c>
      <c r="S37" s="100"/>
      <c r="T37" s="43" t="s">
        <v>60</v>
      </c>
      <c r="U37" s="58"/>
      <c r="V37" s="58"/>
      <c r="W37" s="58"/>
      <c r="X37" s="58"/>
      <c r="Y37" s="58"/>
    </row>
    <row r="38" spans="1:28" ht="15" customHeight="1" x14ac:dyDescent="0.25">
      <c r="A38" s="101" t="s">
        <v>61</v>
      </c>
      <c r="B38" s="102"/>
      <c r="C38" s="102"/>
      <c r="D38" s="102"/>
      <c r="E38" s="102"/>
      <c r="F38" s="102"/>
      <c r="G38" s="102"/>
      <c r="H38" s="103" t="s">
        <v>62</v>
      </c>
      <c r="I38" s="104"/>
      <c r="J38" s="7"/>
      <c r="K38" s="105"/>
      <c r="L38" s="106"/>
      <c r="M38" s="106"/>
      <c r="N38" s="106"/>
      <c r="O38" s="106"/>
      <c r="P38" s="106"/>
      <c r="Q38" s="102" t="s">
        <v>63</v>
      </c>
      <c r="R38" s="102"/>
      <c r="S38" s="7"/>
      <c r="T38" s="76"/>
      <c r="U38" s="76"/>
      <c r="V38" s="76"/>
      <c r="W38" s="76"/>
      <c r="X38" s="76"/>
      <c r="Y38" s="77"/>
    </row>
    <row r="39" spans="1:28" ht="15" customHeight="1" x14ac:dyDescent="0.25">
      <c r="A39" s="8" t="s">
        <v>64</v>
      </c>
      <c r="B39" s="9"/>
      <c r="D39" s="107" t="s">
        <v>65</v>
      </c>
      <c r="E39" s="107"/>
      <c r="F39" s="107"/>
      <c r="G39" s="107"/>
      <c r="H39" s="107"/>
      <c r="I39" s="107"/>
      <c r="J39" s="107"/>
      <c r="K39" s="107"/>
      <c r="L39" s="107"/>
      <c r="M39" s="107"/>
      <c r="N39" s="107"/>
      <c r="O39" s="107"/>
      <c r="P39" s="107"/>
      <c r="Q39" s="107"/>
      <c r="R39" s="107"/>
      <c r="S39" s="108"/>
      <c r="T39" s="82"/>
      <c r="U39" s="82"/>
      <c r="V39" s="82"/>
      <c r="W39" s="82"/>
      <c r="X39" s="82"/>
      <c r="Y39" s="83"/>
    </row>
    <row r="40" spans="1:28" ht="15" customHeight="1" x14ac:dyDescent="0.25">
      <c r="A40" s="51" t="s">
        <v>66</v>
      </c>
      <c r="B40" s="51"/>
      <c r="C40" s="51"/>
      <c r="D40" s="51"/>
      <c r="E40" s="51"/>
      <c r="F40" s="51"/>
      <c r="G40" s="51"/>
      <c r="H40" s="51" t="s">
        <v>67</v>
      </c>
      <c r="I40" s="51"/>
      <c r="J40" s="51"/>
      <c r="K40" s="51"/>
      <c r="L40" s="51"/>
      <c r="M40" s="51" t="s">
        <v>68</v>
      </c>
      <c r="N40" s="51"/>
      <c r="O40" s="51"/>
      <c r="P40" s="51"/>
      <c r="Q40" s="51"/>
      <c r="R40" s="51"/>
      <c r="S40" s="51" t="s">
        <v>69</v>
      </c>
      <c r="T40" s="58"/>
      <c r="U40" s="58"/>
      <c r="V40" s="58"/>
      <c r="W40" s="58"/>
      <c r="X40" s="58"/>
      <c r="Y40" s="58"/>
    </row>
    <row r="41" spans="1:28" ht="21" customHeight="1" x14ac:dyDescent="0.25">
      <c r="A41" s="116"/>
      <c r="B41" s="116"/>
      <c r="C41" s="116"/>
      <c r="D41" s="116"/>
      <c r="E41" s="116"/>
      <c r="F41" s="116"/>
      <c r="G41" s="116"/>
      <c r="H41" s="117"/>
      <c r="I41" s="117"/>
      <c r="J41" s="117"/>
      <c r="K41" s="117"/>
      <c r="L41" s="117"/>
      <c r="M41" s="117"/>
      <c r="N41" s="117"/>
      <c r="O41" s="117"/>
      <c r="P41" s="117"/>
      <c r="Q41" s="117"/>
      <c r="R41" s="117"/>
      <c r="S41" s="117"/>
      <c r="T41" s="117"/>
      <c r="U41" s="117"/>
      <c r="V41" s="117"/>
      <c r="W41" s="117"/>
      <c r="X41" s="117"/>
      <c r="Y41" s="117"/>
    </row>
    <row r="42" spans="1:28" ht="15" customHeight="1" x14ac:dyDescent="0.25">
      <c r="A42" s="10"/>
      <c r="B42" s="10"/>
      <c r="C42" s="10"/>
      <c r="D42" s="10"/>
      <c r="E42" s="10"/>
      <c r="F42" s="10"/>
      <c r="G42" s="10"/>
      <c r="H42" s="11"/>
      <c r="I42" s="11"/>
      <c r="J42" s="11"/>
      <c r="K42" s="11"/>
      <c r="L42" s="11"/>
      <c r="M42" s="11"/>
      <c r="N42" s="11"/>
      <c r="O42" s="11"/>
      <c r="P42" s="11"/>
      <c r="Q42" s="11"/>
      <c r="R42" s="11"/>
      <c r="S42" s="11"/>
      <c r="T42" s="11"/>
      <c r="U42" s="11"/>
      <c r="V42" s="11"/>
      <c r="W42" s="11"/>
      <c r="X42" s="11"/>
      <c r="Y42" s="11"/>
    </row>
    <row r="43" spans="1:28" ht="20.100000000000001" customHeight="1" x14ac:dyDescent="0.25">
      <c r="S43" s="114"/>
      <c r="T43" s="114"/>
      <c r="U43" s="114"/>
      <c r="W43" s="115"/>
      <c r="X43" s="115"/>
      <c r="Y43" s="115"/>
      <c r="AB43" s="16"/>
    </row>
    <row r="45" spans="1:28" ht="20.100000000000001" customHeight="1" x14ac:dyDescent="0.25">
      <c r="S45" s="114"/>
      <c r="T45" s="114"/>
      <c r="U45" s="114"/>
      <c r="W45" s="115"/>
      <c r="X45" s="115"/>
      <c r="Y45" s="115"/>
    </row>
  </sheetData>
  <mergeCells count="124">
    <mergeCell ref="S43:U43"/>
    <mergeCell ref="W43:Y43"/>
    <mergeCell ref="S45:U45"/>
    <mergeCell ref="W45:Y45"/>
    <mergeCell ref="A40:G40"/>
    <mergeCell ref="H40:L40"/>
    <mergeCell ref="M40:R40"/>
    <mergeCell ref="S40:Y40"/>
    <mergeCell ref="A41:G41"/>
    <mergeCell ref="H41:L41"/>
    <mergeCell ref="M41:R41"/>
    <mergeCell ref="S41:Y41"/>
    <mergeCell ref="R37:S37"/>
    <mergeCell ref="T37:Y37"/>
    <mergeCell ref="A38:G38"/>
    <mergeCell ref="H38:I38"/>
    <mergeCell ref="K38:P38"/>
    <mergeCell ref="Q38:R38"/>
    <mergeCell ref="T38:Y39"/>
    <mergeCell ref="D39:S39"/>
    <mergeCell ref="A37:C37"/>
    <mergeCell ref="D37:F37"/>
    <mergeCell ref="G37:H37"/>
    <mergeCell ref="I37:L37"/>
    <mergeCell ref="M37:N37"/>
    <mergeCell ref="O37:Q37"/>
    <mergeCell ref="T30:Y30"/>
    <mergeCell ref="T31:Y35"/>
    <mergeCell ref="T36:Y36"/>
    <mergeCell ref="A27:E27"/>
    <mergeCell ref="F27:S27"/>
    <mergeCell ref="T27:V27"/>
    <mergeCell ref="W27:Y27"/>
    <mergeCell ref="A28:S28"/>
    <mergeCell ref="T28:V28"/>
    <mergeCell ref="W28:Y28"/>
    <mergeCell ref="A29:S35"/>
    <mergeCell ref="T29:V29"/>
    <mergeCell ref="W29:Y29"/>
    <mergeCell ref="A26:B26"/>
    <mergeCell ref="C26:D26"/>
    <mergeCell ref="E26:H26"/>
    <mergeCell ref="I26:L26"/>
    <mergeCell ref="M26:T26"/>
    <mergeCell ref="U26:V26"/>
    <mergeCell ref="W26:Y26"/>
    <mergeCell ref="A25:B25"/>
    <mergeCell ref="C25:D25"/>
    <mergeCell ref="E25:H25"/>
    <mergeCell ref="I25:L25"/>
    <mergeCell ref="M25:T25"/>
    <mergeCell ref="U25:V25"/>
    <mergeCell ref="W25:Y25"/>
    <mergeCell ref="A22:K22"/>
    <mergeCell ref="L22:O22"/>
    <mergeCell ref="P22:T22"/>
    <mergeCell ref="U22:Y22"/>
    <mergeCell ref="A23:Y23"/>
    <mergeCell ref="A24:B24"/>
    <mergeCell ref="C24:D24"/>
    <mergeCell ref="E24:H24"/>
    <mergeCell ref="I24:L24"/>
    <mergeCell ref="M24:T24"/>
    <mergeCell ref="U24:V24"/>
    <mergeCell ref="W24:Y24"/>
    <mergeCell ref="A19:B20"/>
    <mergeCell ref="C19:T20"/>
    <mergeCell ref="U19:Y19"/>
    <mergeCell ref="U20:Y20"/>
    <mergeCell ref="A21:K21"/>
    <mergeCell ref="L21:O21"/>
    <mergeCell ref="P21:T21"/>
    <mergeCell ref="U21:Y21"/>
    <mergeCell ref="A15:B16"/>
    <mergeCell ref="C15:T16"/>
    <mergeCell ref="U15:Y15"/>
    <mergeCell ref="A17:B18"/>
    <mergeCell ref="C17:T18"/>
    <mergeCell ref="U17:Y17"/>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s>
  <hyperlinks>
    <hyperlink ref="C13" r:id="rId1" xr:uid="{00000000-0004-0000-0000-000000000000}"/>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8635E-D59C-4798-981F-614071D138DA}">
  <dimension ref="A1:B5"/>
  <sheetViews>
    <sheetView zoomScale="90" zoomScaleNormal="90" workbookViewId="0">
      <selection activeCell="A5" sqref="A5"/>
    </sheetView>
  </sheetViews>
  <sheetFormatPr baseColWidth="10" defaultColWidth="11.42578125" defaultRowHeight="12" x14ac:dyDescent="0.2"/>
  <cols>
    <col min="1" max="1" width="79.85546875" style="22" customWidth="1"/>
    <col min="2" max="2" width="51" style="21" customWidth="1"/>
    <col min="3" max="16384" width="11.42578125" style="21"/>
  </cols>
  <sheetData>
    <row r="1" spans="1:2" s="19" customFormat="1" ht="12.75" thickBot="1" x14ac:dyDescent="0.3">
      <c r="A1" s="17" t="s">
        <v>76</v>
      </c>
      <c r="B1" s="18" t="s">
        <v>77</v>
      </c>
    </row>
    <row r="2" spans="1:2" ht="240.75" thickBot="1" x14ac:dyDescent="0.25">
      <c r="A2" s="20" t="s">
        <v>78</v>
      </c>
    </row>
    <row r="3" spans="1:2" ht="324.75" thickBot="1" x14ac:dyDescent="0.25">
      <c r="A3" s="20" t="s">
        <v>79</v>
      </c>
    </row>
    <row r="4" spans="1:2" ht="336.75" thickBot="1" x14ac:dyDescent="0.25">
      <c r="A4" s="20" t="s">
        <v>80</v>
      </c>
    </row>
    <row r="5" spans="1:2" ht="336.75" customHeight="1" thickBot="1" x14ac:dyDescent="0.3">
      <c r="A5" s="20" t="s">
        <v>81</v>
      </c>
      <c r="B5"/>
    </row>
  </sheetData>
  <pageMargins left="0.39370078740157483" right="0.39370078740157483" top="0.39370078740157483" bottom="0.39370078740157483" header="0.31496062992125984" footer="0.31496062992125984"/>
  <pageSetup scale="5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Especificaciones</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cp:lastPrinted>2021-05-07T16:29:12Z</cp:lastPrinted>
  <dcterms:created xsi:type="dcterms:W3CDTF">2019-11-09T02:47:23Z</dcterms:created>
  <dcterms:modified xsi:type="dcterms:W3CDTF">2021-05-07T16:29:51Z</dcterms:modified>
</cp:coreProperties>
</file>