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User\Documents\AJM\PEDIDOS\"/>
    </mc:Choice>
  </mc:AlternateContent>
  <xr:revisionPtr revIDLastSave="0" documentId="13_ncr:1_{1EC61CAC-2056-41A0-89F6-B06CF3E8FAFB}" xr6:coauthVersionLast="46" xr6:coauthVersionMax="46" xr10:uidLastSave="{00000000-0000-0000-0000-000000000000}"/>
  <bookViews>
    <workbookView xWindow="-120" yWindow="-120" windowWidth="21840" windowHeight="13140" activeTab="1" xr2:uid="{00000000-000D-0000-FFFF-FFFF00000000}"/>
  </bookViews>
  <sheets>
    <sheet name="AJM- GDL-" sheetId="20" r:id="rId1"/>
    <sheet name="Tecnico" sheetId="24" r:id="rId2"/>
  </sheets>
  <externalReferences>
    <externalReference r:id="rId3"/>
  </externalReferences>
  <definedNames>
    <definedName name="_xlnm._FilterDatabase" localSheetId="1" hidden="1">Tecnico!$A$4:$F$22</definedName>
    <definedName name="_xlnm.Print_Area" localSheetId="1">Tecnico!$A$1:$F$22</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 name="_xlnm.Print_Titles" localSheetId="1">Tecnico!$1:$4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6" i="20" l="1"/>
  <c r="W25" i="20" l="1"/>
  <c r="W30" i="20" l="1"/>
  <c r="W31" i="20" s="1"/>
  <c r="W32" i="20" s="1"/>
</calcChain>
</file>

<file path=xl/sharedStrings.xml><?xml version="1.0" encoding="utf-8"?>
<sst xmlns="http://schemas.openxmlformats.org/spreadsheetml/2006/main" count="119" uniqueCount="110">
  <si>
    <t>Cantidad</t>
  </si>
  <si>
    <t>Subtotal</t>
  </si>
  <si>
    <t>Descripción</t>
  </si>
  <si>
    <t>Precio</t>
  </si>
  <si>
    <t>Título</t>
  </si>
  <si>
    <t>REMISION</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</si>
  <si>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</si>
  <si>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</si>
  <si>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</si>
  <si>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</si>
  <si>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</si>
  <si>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</si>
  <si>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</si>
  <si>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</si>
  <si>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</si>
  <si>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</si>
  <si>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</si>
  <si>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</si>
  <si>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</si>
  <si>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</si>
  <si>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</si>
  <si>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</si>
  <si>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</si>
  <si>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</si>
  <si>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</si>
  <si>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</si>
  <si>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</si>
  <si>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</si>
  <si>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</si>
  <si>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</si>
  <si>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</si>
  <si>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</si>
  <si>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</si>
  <si>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</si>
  <si>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</si>
  <si>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</si>
  <si>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</si>
  <si>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</si>
  <si>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</si>
  <si>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</si>
  <si>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</si>
  <si>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</si>
  <si>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</si>
  <si>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</si>
  <si>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</si>
  <si>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</si>
  <si>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</si>
  <si>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</si>
  <si>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</si>
  <si>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</si>
  <si>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</si>
  <si>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</si>
  <si>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</si>
  <si>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</si>
  <si>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</si>
  <si>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</si>
  <si>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</si>
  <si>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</si>
  <si>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</si>
  <si>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</si>
  <si>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</si>
  <si>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</si>
  <si>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</si>
  <si>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</si>
  <si>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</si>
  <si>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</si>
  <si>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</si>
  <si>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</si>
  <si>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IZC9805082C1</t>
  </si>
  <si>
    <t>9:00 a 14:00 hrs</t>
  </si>
  <si>
    <t>120 x 46 x  75 cm alto</t>
  </si>
  <si>
    <t>Mesa para alumno 120 x 60 x 75 cubierta polipropileno con refuerzo lateral</t>
  </si>
  <si>
    <t>Secretaría de Educación de Guanajuato</t>
  </si>
  <si>
    <t>Guanajuato, Gto</t>
  </si>
  <si>
    <t>Carretera Guanajuato – Puentecillas Km. 9.5</t>
  </si>
  <si>
    <t>Carretera Puentecillas</t>
  </si>
  <si>
    <t>(473) 73 3-29-00</t>
  </si>
  <si>
    <t>Lic. Adrian Ramírez Zamora</t>
  </si>
  <si>
    <t>Carretera Guanajuato-Juventino Rosas km. 9.5 de la Ciudad de Guanajuato, Gto.</t>
  </si>
  <si>
    <t>Partida</t>
  </si>
  <si>
    <t>Partida presupuestal</t>
  </si>
  <si>
    <t>Número de referencia</t>
  </si>
  <si>
    <t>Características ofertadas Sinergia 17 S.A.S.</t>
  </si>
  <si>
    <t>Mesa para alumno</t>
  </si>
  <si>
    <t>Empaque: Producto protegido con película de plástico y carton corrugado para evitar ralladuras durante el transporte y colocación del mismo para garantizar la conservación de la calidad del bien y no presente raspones en plásticos ni metal.</t>
  </si>
  <si>
    <t>Garantía: 1 año contra defectos de fabricacion y/o vicios ocultos</t>
  </si>
  <si>
    <t>Marca: Pizarrones Guadalajara. Modelo: Mesa Binaria. Procedencia: Mexico: Fabricado bajo normas de calidad ISO 9001:2015</t>
  </si>
  <si>
    <t>Pintarrón magnético porcelanizado color blanco antirreflejante (1.20 mts. de ancho por 3.00 mts. de largo)</t>
  </si>
  <si>
    <r>
      <rPr>
        <b/>
        <sz val="10"/>
        <color rgb="FFFF0000"/>
        <rFont val="Arial"/>
        <family val="2"/>
      </rPr>
      <t>OJO: Entregar pedido en apego a muestras entregadas</t>
    </r>
    <r>
      <rPr>
        <sz val="10"/>
        <color theme="1"/>
        <rFont val="Arial"/>
        <family val="2"/>
      </rPr>
      <t>.                                                      El transporte incluye maniobras de descarga</t>
    </r>
  </si>
  <si>
    <t>GDL-228</t>
  </si>
  <si>
    <t>LICITACION PUBLICA PRESENCIAL DE CARÁCTER NACIONAL LA-911003999-E1-2021</t>
  </si>
  <si>
    <t>Anexo No. 1B Especificaciones Técnicas</t>
  </si>
  <si>
    <t xml:space="preserve">Cantidad </t>
  </si>
  <si>
    <t>Unidad de Medida</t>
  </si>
  <si>
    <r>
      <rPr>
        <b/>
        <sz val="9"/>
        <rFont val="Arial"/>
        <family val="2"/>
      </rPr>
      <t>Estructura:</t>
    </r>
    <r>
      <rPr>
        <sz val="9"/>
        <rFont val="Arial"/>
        <family val="2"/>
      </rPr>
      <t xml:space="preserve"> </t>
    </r>
    <r>
      <rPr>
        <b/>
        <sz val="9"/>
        <rFont val="Arial"/>
        <family val="2"/>
      </rPr>
      <t xml:space="preserve">Medidas Generales: </t>
    </r>
    <r>
      <rPr>
        <sz val="9"/>
        <rFont val="Arial"/>
        <family val="2"/>
      </rPr>
      <t xml:space="preserve"> Altura total de 750mm,  1,200mm de largo,  por 600mm de ancho y 2.5 cm de peralte. Fabricada en perfil de acero tubular cuadrado de 1 1/4” cal.18, un marco perimetral y 2 refuerzos laterales en patas, y uno central (lado corto) para soporte bajo cubierta, de perfil de acero tubular de 1" x 2" cal.18, </t>
    </r>
  </si>
  <si>
    <r>
      <rPr>
        <b/>
        <sz val="9"/>
        <rFont val="Arial"/>
        <family val="2"/>
      </rPr>
      <t>Componentes de la estructura</t>
    </r>
    <r>
      <rPr>
        <sz val="9"/>
        <rFont val="Arial"/>
        <family val="2"/>
      </rPr>
      <t>: Marco perimetral de 58cm x 118cm medida exterior a base de 2 largueros, 2 laterales y un refuerzo central en el lado corto de perfil de acero tubular de 1" x 2" cal. 18, el marco contara con 12 puntos de sujeción para cubierta-estructura mediante tornillos galvanizados de cabeza plana con ranura tipo torx, pasados por barrenos  de 5/16”  en el marco y sujetos a los pivotes, o bien con tornillos galvanizados de cabeza plana con ranura tipo torx pasados por ángulo de acero en la parte perimetral del interior del marco y sujetos a los pivotes. Puntos de sujeción distribuidos acordes a  los pivotes de la cubierta para introducir los tornillos que la sujetarán a la estructura. Los 2 refuerzos laterales entre patas fabricados en perfil de acero tubular de 1" x 2" cal. 18 colocados a 20 cms a partir del inicio de las patas, sin considerar el regatón, las 4 patas se fabricarán con perfil de acero tubular cuadrado de 1 1/4" cal. 18</t>
    </r>
  </si>
  <si>
    <r>
      <rPr>
        <b/>
        <sz val="9"/>
        <rFont val="Arial"/>
        <family val="2"/>
      </rPr>
      <t>Armado:</t>
    </r>
    <r>
      <rPr>
        <sz val="9"/>
        <rFont val="Arial"/>
        <family val="2"/>
      </rPr>
      <t xml:space="preserve"> Uniones metálicas en la estructura excepto las caras en que asienta la "cubierta" soldadas por cordones corridos suaves al tacto, sin hendiduras, filos cortantes, escoria, y libre de rebaba , empleando el sistema M.I.G. (metal inerte gas) de microalambre, previamente decapada. El total del número de cordones mínimo de 46 de los cuales 24 se ubican en las cuatro esquinas superiores, 6 en el refuerzo central, y 16 en los refuerzos laterales de las patas. La cubierta  se fija a la estructura por medio de barrenos  empleando tornillos galvanizados de cabeza plana con ranura tipo torx o mediante ángulo metálico empleando tornillos galvanizados de cabeza plana con ranura tipo torx. Las medidas de los tornillos de un espesor adecuado al orificio del pivote y de una longitud tal que no afecte la pared de la cubierta.</t>
    </r>
  </si>
  <si>
    <r>
      <rPr>
        <b/>
        <sz val="9"/>
        <rFont val="Arial"/>
        <family val="2"/>
      </rPr>
      <t>Acabados:</t>
    </r>
    <r>
      <rPr>
        <sz val="9"/>
        <rFont val="Arial"/>
        <family val="2"/>
      </rPr>
      <t xml:space="preserve"> Pintura termoplástica micropulverizada epóxica horneada a 200° C, color negro mate, acabado uniforme en textura y color, previo desengrasado y fosfatizado . Regatones internos inyectados en polipropileno de alto impacto, adheridos con pegamento de alta adherencia en la parte inferior de cada una de las cuatro patas.</t>
    </r>
  </si>
  <si>
    <r>
      <rPr>
        <b/>
        <sz val="9"/>
        <rFont val="Arial"/>
        <family val="2"/>
      </rPr>
      <t>Cubierta:</t>
    </r>
    <r>
      <rPr>
        <sz val="9"/>
        <rFont val="Arial"/>
        <family val="2"/>
      </rPr>
      <t xml:space="preserve">   De 1,200mm de largo por 600mm de ancho y un peralte perimetral de 25mm superficie expuesta lisa mate y color uniforme de peso mínimo de 4.000 Kgs, inyectada en Polipropileno de alto impacto con un retardante a la flama que garantiza mínimo 20 segundos de exposición al fuego directo,  y espesor de pared de 4mm en toda la superficie de la cubierta y borde perimetral. Esquinas redondeadas con un radio entre 5mm y 25mm. Contra cara con  múltiples nervaduras en ambos sentidos en el que se garantice la rigidez y evite ondulaciones, con un espesor entre 2mm y 3mm y 14mm de altura. Por la cara posterior llevará preparación a base de 12 pivotes del mismo material acordes con los puntos de sujeción para su ensamble al marco perimetral.</t>
    </r>
    <r>
      <rPr>
        <b/>
        <sz val="9"/>
        <rFont val="Arial"/>
        <family val="2"/>
      </rPr>
      <t xml:space="preserve"> Con respecto a la estructura: </t>
    </r>
    <r>
      <rPr>
        <sz val="9"/>
        <rFont val="Arial"/>
        <family val="2"/>
      </rPr>
      <t xml:space="preserve"> volado mínimo 1 cm de forma perimetral debiendo apegarse a las dimensiones solicitadas de la estructura y cubierta.</t>
    </r>
  </si>
  <si>
    <t>Color pantone 7527C: 230 piezas</t>
  </si>
  <si>
    <t>Se presenta muestra fisica el dia de la apertura</t>
  </si>
  <si>
    <r>
      <t>Estructura: Medidas Generales</t>
    </r>
    <r>
      <rPr>
        <sz val="9"/>
        <color indexed="8"/>
        <rFont val="Arial"/>
        <family val="2"/>
      </rPr>
      <t xml:space="preserve"> exteriores</t>
    </r>
    <r>
      <rPr>
        <b/>
        <sz val="9"/>
        <color indexed="8"/>
        <rFont val="Arial"/>
        <family val="2"/>
      </rPr>
      <t xml:space="preserve">: </t>
    </r>
    <r>
      <rPr>
        <sz val="9"/>
        <color indexed="8"/>
        <rFont val="Arial"/>
        <family val="2"/>
      </rPr>
      <t>ancho de 1.20 mts. y largo de 3.00 mts.</t>
    </r>
    <r>
      <rPr>
        <b/>
        <sz val="9"/>
        <color indexed="8"/>
        <rFont val="Arial"/>
        <family val="2"/>
      </rPr>
      <t xml:space="preserve"> </t>
    </r>
    <r>
      <rPr>
        <sz val="9"/>
        <rFont val="Arial"/>
        <family val="2"/>
      </rPr>
      <t>Con marco perimetral de Aluminio anodizado en color natural, con s</t>
    </r>
    <r>
      <rPr>
        <sz val="9"/>
        <color indexed="8"/>
        <rFont val="Arial"/>
        <family val="2"/>
      </rPr>
      <t>uperficie de trabajo será con lámina porcelanizada cal. 24 rolada en frío y adherido a base de plástico rígido de 9mm de espesor. En la contra cara llevará 6 refuerzos transversales de lámina galvanizada cal. 22.</t>
    </r>
  </si>
  <si>
    <r>
      <t xml:space="preserve">Componentes: </t>
    </r>
    <r>
      <rPr>
        <sz val="9"/>
        <color indexed="8"/>
        <rFont val="Arial"/>
        <family val="2"/>
      </rPr>
      <t xml:space="preserve">Marco perimetral fabricado en aluminio anodizado en color natural mate, formado por 4 canales de sección “H” de 9mm x 14mm x 9mm en su interior, en la parte inferior del pintarron llevara un canal porta gis fijo de 54mm de ancho x 15mm de alto, 8mm de interior y 3000mm de largo terminado en gota, llevara 4 regatones protectores en las esquinas en forma de escuadra de polipropileno de alto impacto de 66mm de largo que se ensamblaran en el perfil de aluminio para evitar filos cortantes, Cuenta con 8 barrenos de ¼” para fijación, 8 tornillos para madera de 11/2” con taquetes de plástico, en la parte superior del pintarron cuenta con dos grapas deslizables para sujetar planos con portagrapa de 50mm. </t>
    </r>
    <r>
      <rPr>
        <b/>
        <sz val="9"/>
        <color indexed="8"/>
        <rFont val="Arial"/>
        <family val="2"/>
      </rPr>
      <t>Base</t>
    </r>
    <r>
      <rPr>
        <sz val="9"/>
        <color indexed="8"/>
        <rFont val="Arial"/>
        <family val="2"/>
      </rPr>
      <t xml:space="preserve"> refuerzo fabricada en plástico rígido de 9mm de espesor adherido a la hoja de lámina porcelanizada cal. 24 con pegamento de contacto. Cuenta con 6 refuerzos en lámina galvanizada cal. 22 con dimensiones de 120mm x 1200mm en la parte posterior del pizarrón, distribuidos de manera equidistante, y adheridos al plástico con pegamento de contacto y remaches. Los largueros, los  refuerzos deberán coincidir con los barrenos en la parte superior del marco para darle resistencia al pintarron.</t>
    </r>
  </si>
  <si>
    <r>
      <t xml:space="preserve">Acabados: </t>
    </r>
    <r>
      <rPr>
        <sz val="9"/>
        <color indexed="8"/>
        <rFont val="Arial"/>
        <family val="2"/>
      </rPr>
      <t>La lamina cal. 24 previo lavado y desengrasado y fosfatado,  se aplica una mano de esmalte refractario como base (fondent) y se terminará con esmalte vítreo color blanco mate. Horneado a  850°C., contara con una plaqueta para datos de referencia, remachada en la esquina superior derecha.</t>
    </r>
  </si>
  <si>
    <r>
      <rPr>
        <b/>
        <sz val="9"/>
        <color indexed="8"/>
        <rFont val="Arial"/>
        <family val="2"/>
      </rPr>
      <t xml:space="preserve">Empaque </t>
    </r>
    <r>
      <rPr>
        <sz val="9"/>
        <color indexed="8"/>
        <rFont val="Arial"/>
        <family val="2"/>
      </rPr>
      <t>se entregará en paquetes de dos piezas, protegidos con cartón corrugado y flejados.</t>
    </r>
  </si>
  <si>
    <r>
      <rPr>
        <b/>
        <sz val="9"/>
        <rFont val="Arial"/>
        <family val="2"/>
      </rPr>
      <t>Garantia:</t>
    </r>
    <r>
      <rPr>
        <sz val="9"/>
        <rFont val="Arial"/>
        <family val="2"/>
      </rPr>
      <t xml:space="preserve"> 1 año contra defectos de fabricacion y/o vicios ocultos. </t>
    </r>
  </si>
  <si>
    <r>
      <rPr>
        <b/>
        <sz val="9"/>
        <rFont val="Arial"/>
        <family val="2"/>
      </rPr>
      <t>Marca:</t>
    </r>
    <r>
      <rPr>
        <sz val="9"/>
        <rFont val="Arial"/>
        <family val="2"/>
      </rPr>
      <t xml:space="preserve"> Pizarrones Guadalajara. </t>
    </r>
    <r>
      <rPr>
        <b/>
        <sz val="9"/>
        <rFont val="Arial"/>
        <family val="2"/>
      </rPr>
      <t>Modelo:</t>
    </r>
    <r>
      <rPr>
        <sz val="9"/>
        <rFont val="Arial"/>
        <family val="2"/>
      </rPr>
      <t xml:space="preserve"> Pintarron: 120 x 300.  </t>
    </r>
    <r>
      <rPr>
        <b/>
        <sz val="9"/>
        <rFont val="Arial"/>
        <family val="2"/>
      </rPr>
      <t>Procedencia:</t>
    </r>
    <r>
      <rPr>
        <sz val="9"/>
        <rFont val="Arial"/>
        <family val="2"/>
      </rPr>
      <t xml:space="preserve"> México. </t>
    </r>
    <r>
      <rPr>
        <b/>
        <sz val="9"/>
        <rFont val="Arial"/>
        <family val="2"/>
      </rPr>
      <t>Fabricado</t>
    </r>
    <r>
      <rPr>
        <sz val="9"/>
        <rFont val="Arial"/>
        <family val="2"/>
      </rPr>
      <t xml:space="preserve"> bajos normas de calidad ISO 9001:2015</t>
    </r>
  </si>
  <si>
    <t>Pintarron 120 x 300 mtx</t>
  </si>
  <si>
    <t>120 x 300</t>
  </si>
  <si>
    <t>Trecientos Catorce Mil, Seiscientos Setenta y Tres pesos 20/100 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</si>
</sst>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25"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ont>
    <font>
      <sz val="8"/>
      <name val="Arial"/>
      <family val="2"/>
    </font>
    <font>
      <b/>
      <sz val="10"/>
      <color rgb="FFFF0000"/>
      <name val="Arial"/>
      <family val="2"/>
    </font>
    <font>
      <b/>
      <sz val="9"/>
      <name val="Arial"/>
      <family val="2"/>
    </font>
    <font>
      <sz val="9"/>
      <name val="Arial"/>
      <family val="2"/>
    </font>
    <font>
      <b/>
      <sz val="8"/>
      <name val="Arial"/>
      <family val="2"/>
    </font>
    <font>
      <sz val="9"/>
      <color theme="9" tint="-0.249977111117893"/>
      <name val="Arial"/>
      <family val="2"/>
    </font>
    <font>
      <b/>
      <sz val="9"/>
      <color theme="1"/>
      <name val="Arial"/>
      <family val="2"/>
    </font>
    <font>
      <sz val="9"/>
      <color indexed="8"/>
      <name val="Arial"/>
      <family val="2"/>
    </font>
    <font>
      <b/>
      <sz val="9"/>
      <color indexed="8"/>
      <name val="Arial"/>
      <family val="2"/>
    </font>
  </fonts>
  <fills count="8">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8" tint="0.79998168889431442"/>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17">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3" fillId="0" borderId="1" xfId="0" applyFont="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16" fontId="4" fillId="0" borderId="1" xfId="0" applyNumberFormat="1" applyFont="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164" fontId="3" fillId="0" borderId="1" xfId="0" applyNumberFormat="1" applyFont="1" applyBorder="1" applyAlignment="1">
      <alignment horizontal="right"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8" fillId="4" borderId="0" xfId="0" applyFont="1" applyFill="1" applyAlignment="1">
      <alignment horizontal="center" vertical="center" wrapText="1"/>
    </xf>
    <xf numFmtId="0" fontId="18" fillId="4" borderId="0" xfId="0" applyFont="1" applyFill="1" applyAlignment="1">
      <alignment horizontal="center" vertical="center"/>
    </xf>
    <xf numFmtId="0" fontId="19" fillId="0" borderId="0" xfId="0" applyFont="1"/>
    <xf numFmtId="0" fontId="19" fillId="4" borderId="0" xfId="0" applyFont="1" applyFill="1" applyAlignment="1">
      <alignment horizontal="center" vertical="center"/>
    </xf>
    <xf numFmtId="0" fontId="18" fillId="0" borderId="0" xfId="0" applyFont="1" applyAlignment="1">
      <alignment horizontal="center" vertical="center"/>
    </xf>
    <xf numFmtId="0" fontId="19" fillId="4" borderId="0" xfId="0" applyFont="1" applyFill="1"/>
    <xf numFmtId="0" fontId="20" fillId="5" borderId="17" xfId="0" applyFont="1" applyFill="1" applyBorder="1" applyAlignment="1">
      <alignment horizontal="center" vertical="center" wrapText="1"/>
    </xf>
    <xf numFmtId="0" fontId="20" fillId="5" borderId="17" xfId="0" applyFont="1" applyFill="1" applyBorder="1" applyAlignment="1">
      <alignment horizontal="center" vertical="top" wrapText="1"/>
    </xf>
    <xf numFmtId="0" fontId="16" fillId="0" borderId="0" xfId="0" applyFont="1"/>
    <xf numFmtId="0" fontId="18" fillId="6" borderId="17" xfId="0" applyFont="1" applyFill="1" applyBorder="1" applyAlignment="1">
      <alignment horizontal="center" vertical="center" wrapText="1"/>
    </xf>
    <xf numFmtId="0" fontId="18" fillId="7" borderId="17" xfId="0" applyFont="1" applyFill="1" applyBorder="1" applyAlignment="1">
      <alignment horizontal="center" vertical="center" wrapText="1"/>
    </xf>
    <xf numFmtId="0" fontId="18" fillId="7" borderId="17" xfId="0" applyFont="1" applyFill="1" applyBorder="1" applyAlignment="1">
      <alignment horizontal="center" vertical="top" wrapText="1"/>
    </xf>
    <xf numFmtId="0" fontId="18" fillId="0" borderId="17" xfId="0" applyFont="1" applyBorder="1" applyAlignment="1">
      <alignment horizontal="center" vertical="center" wrapText="1"/>
    </xf>
    <xf numFmtId="0" fontId="19" fillId="0" borderId="17" xfId="0" applyFont="1" applyBorder="1" applyAlignment="1">
      <alignment horizontal="left" vertical="top" wrapText="1"/>
    </xf>
    <xf numFmtId="0" fontId="21" fillId="0" borderId="17" xfId="0" applyFont="1" applyBorder="1" applyAlignment="1">
      <alignment horizontal="left" vertical="top" wrapText="1"/>
    </xf>
    <xf numFmtId="2" fontId="18" fillId="0" borderId="17" xfId="0" applyNumberFormat="1" applyFont="1" applyBorder="1" applyAlignment="1">
      <alignment horizontal="center" vertical="center" wrapText="1"/>
    </xf>
    <xf numFmtId="0" fontId="22" fillId="0" borderId="17" xfId="0" applyFont="1" applyBorder="1" applyAlignment="1">
      <alignment horizontal="left" vertical="top" wrapText="1"/>
    </xf>
    <xf numFmtId="0" fontId="23" fillId="0" borderId="17" xfId="0" applyFont="1" applyBorder="1" applyAlignment="1">
      <alignment horizontal="left" vertical="top" wrapText="1"/>
    </xf>
    <xf numFmtId="0" fontId="19"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center" vertical="center"/>
    </xf>
  </cellXfs>
  <cellStyles count="4">
    <cellStyle name="Hipervínculo" xfId="1" builtinId="8"/>
    <cellStyle name="Normal" xfId="0" builtinId="0"/>
    <cellStyle name="Normal 10" xfId="3" xr:uid="{98116D9B-E17E-460C-B536-99C37B0DFA38}"/>
    <cellStyle name="Normal 2" xfId="2" xr:uid="{B8153F53-A26F-48D3-84B2-5C16BE26BE08}"/>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190500</xdr:colOff>
      <xdr:row>24</xdr:row>
      <xdr:rowOff>171450</xdr:rowOff>
    </xdr:from>
    <xdr:to>
      <xdr:col>7</xdr:col>
      <xdr:colOff>57150</xdr:colOff>
      <xdr:row>24</xdr:row>
      <xdr:rowOff>781050</xdr:rowOff>
    </xdr:to>
    <xdr:pic>
      <xdr:nvPicPr>
        <xdr:cNvPr id="4" name="Imagen 3" descr="MESA BINARIA PARA ALUMNO :: Diseños tubulares del centro">
          <a:extLst>
            <a:ext uri="{FF2B5EF4-FFF2-40B4-BE49-F238E27FC236}">
              <a16:creationId xmlns:a16="http://schemas.microsoft.com/office/drawing/2014/main" id="{CC94EAA0-844F-461B-B33F-8F7CF2DDDB1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7300" y="442912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123825</xdr:colOff>
      <xdr:row>25</xdr:row>
      <xdr:rowOff>133350</xdr:rowOff>
    </xdr:from>
    <xdr:to>
      <xdr:col>7</xdr:col>
      <xdr:colOff>161925</xdr:colOff>
      <xdr:row>25</xdr:row>
      <xdr:rowOff>600075</xdr:rowOff>
    </xdr:to>
    <xdr:pic>
      <xdr:nvPicPr>
        <xdr:cNvPr id="6" name="Imagen 1">
          <a:extLst>
            <a:ext uri="{FF2B5EF4-FFF2-40B4-BE49-F238E27FC236}">
              <a16:creationId xmlns:a16="http://schemas.microsoft.com/office/drawing/2014/main" id="{E92B1189-C5A6-419C-89C8-23CE6F1F0F4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90625" y="5334000"/>
          <a:ext cx="7810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5"/>
  <sheetViews>
    <sheetView zoomScaleNormal="100" workbookViewId="0">
      <selection activeCell="A31" sqref="A31:S31"/>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12"/>
      <c r="B1" s="12"/>
      <c r="C1" s="12"/>
      <c r="D1" s="12"/>
      <c r="E1" s="12"/>
      <c r="F1" s="12"/>
      <c r="G1" s="31" t="s">
        <v>4</v>
      </c>
      <c r="H1" s="32"/>
      <c r="I1" s="33" t="s">
        <v>5</v>
      </c>
      <c r="J1" s="33"/>
      <c r="K1" s="33"/>
      <c r="L1" s="33"/>
      <c r="M1" s="33"/>
      <c r="N1" s="33"/>
      <c r="O1" s="33"/>
      <c r="P1" s="33"/>
      <c r="Q1" s="33"/>
      <c r="R1" s="33"/>
      <c r="S1" s="33"/>
      <c r="T1" s="34" t="s">
        <v>6</v>
      </c>
      <c r="U1" s="34"/>
      <c r="V1" s="33" t="s">
        <v>89</v>
      </c>
      <c r="W1" s="33"/>
      <c r="X1" s="33"/>
      <c r="Y1" s="33"/>
    </row>
    <row r="2" spans="1:25" ht="35.25" customHeight="1" x14ac:dyDescent="0.25">
      <c r="A2" s="12"/>
      <c r="B2" s="12"/>
      <c r="C2" s="12"/>
      <c r="D2" s="12"/>
      <c r="E2" s="12"/>
      <c r="F2" s="12"/>
      <c r="G2" s="31" t="s">
        <v>7</v>
      </c>
      <c r="H2" s="35"/>
      <c r="I2" s="35"/>
      <c r="J2" s="35"/>
      <c r="K2" s="32"/>
      <c r="L2" s="12" t="s">
        <v>8</v>
      </c>
      <c r="M2" s="12"/>
      <c r="N2" s="12"/>
      <c r="O2" s="12"/>
      <c r="P2" s="12"/>
      <c r="Q2" s="12"/>
      <c r="R2" s="12"/>
      <c r="S2" s="12"/>
      <c r="T2" s="34"/>
      <c r="U2" s="34"/>
      <c r="V2" s="33"/>
      <c r="W2" s="33"/>
      <c r="X2" s="33"/>
      <c r="Y2" s="33"/>
    </row>
    <row r="3" spans="1:25" ht="3" customHeight="1" x14ac:dyDescent="0.25">
      <c r="A3" s="12"/>
      <c r="B3" s="12"/>
      <c r="C3" s="12"/>
      <c r="D3" s="12"/>
      <c r="E3" s="12"/>
      <c r="F3" s="12"/>
      <c r="G3" s="12"/>
      <c r="H3" s="12"/>
      <c r="I3" s="12"/>
      <c r="J3" s="12"/>
      <c r="K3" s="12"/>
      <c r="L3" s="12"/>
      <c r="M3" s="12"/>
      <c r="N3" s="12"/>
      <c r="O3" s="12"/>
      <c r="P3" s="12"/>
      <c r="Q3" s="12"/>
      <c r="R3" s="12"/>
      <c r="S3" s="12"/>
      <c r="T3" s="12"/>
      <c r="U3" s="12"/>
      <c r="V3" s="12"/>
      <c r="W3" s="12"/>
      <c r="X3" s="12"/>
      <c r="Y3" s="12"/>
    </row>
    <row r="4" spans="1:25" ht="15" customHeight="1" x14ac:dyDescent="0.25">
      <c r="A4" s="13" t="s">
        <v>9</v>
      </c>
      <c r="B4" s="14"/>
      <c r="C4" s="14"/>
      <c r="D4" s="14"/>
      <c r="E4" s="14"/>
      <c r="F4" s="15"/>
      <c r="G4" s="16" t="s">
        <v>10</v>
      </c>
      <c r="H4" s="17"/>
      <c r="I4" s="17"/>
      <c r="J4" s="17"/>
      <c r="K4" s="16" t="s">
        <v>11</v>
      </c>
      <c r="L4" s="17"/>
      <c r="M4" s="17"/>
      <c r="N4" s="17"/>
      <c r="O4" s="18"/>
      <c r="P4" s="2" t="s">
        <v>12</v>
      </c>
      <c r="Q4" s="3"/>
      <c r="R4" s="3"/>
      <c r="S4" s="3"/>
      <c r="T4" s="4"/>
      <c r="U4" s="2"/>
      <c r="V4" s="3"/>
      <c r="W4" s="3"/>
      <c r="X4" s="3"/>
      <c r="Y4" s="4"/>
    </row>
    <row r="5" spans="1:25" ht="15" x14ac:dyDescent="0.25">
      <c r="A5" s="19">
        <v>44325</v>
      </c>
      <c r="B5" s="20"/>
      <c r="C5" s="20"/>
      <c r="D5" s="20"/>
      <c r="E5" s="20"/>
      <c r="F5" s="21"/>
      <c r="G5" s="22"/>
      <c r="H5" s="23"/>
      <c r="I5" s="23"/>
      <c r="J5" s="24"/>
      <c r="K5" s="25" t="s">
        <v>89</v>
      </c>
      <c r="L5" s="26"/>
      <c r="M5" s="26"/>
      <c r="N5" s="26"/>
      <c r="O5" s="27"/>
      <c r="P5" s="28"/>
      <c r="Q5" s="29"/>
      <c r="R5" s="29"/>
      <c r="S5" s="29"/>
      <c r="T5" s="29"/>
      <c r="U5" s="29"/>
      <c r="V5" s="29"/>
      <c r="W5" s="29"/>
      <c r="X5" s="29"/>
      <c r="Y5" s="30"/>
    </row>
    <row r="6" spans="1:25" ht="15.75" customHeight="1" x14ac:dyDescent="0.25">
      <c r="A6" s="40" t="s">
        <v>13</v>
      </c>
      <c r="B6" s="40"/>
      <c r="C6" s="40"/>
      <c r="D6" s="40"/>
      <c r="E6" s="40"/>
      <c r="F6" s="40"/>
      <c r="G6" s="40"/>
      <c r="H6" s="40"/>
      <c r="I6" s="40"/>
      <c r="J6" s="40"/>
      <c r="K6" s="40"/>
      <c r="L6" s="40"/>
      <c r="M6" s="40"/>
      <c r="N6" s="40"/>
      <c r="O6" s="40"/>
      <c r="P6" s="40"/>
      <c r="Q6" s="40"/>
      <c r="R6" s="40"/>
      <c r="S6" s="40"/>
      <c r="T6" s="40"/>
      <c r="U6" s="40"/>
      <c r="V6" s="40"/>
      <c r="W6" s="40"/>
      <c r="X6" s="40"/>
      <c r="Y6" s="40"/>
    </row>
    <row r="7" spans="1:25" ht="12.75" x14ac:dyDescent="0.25">
      <c r="A7" s="39" t="s">
        <v>14</v>
      </c>
      <c r="B7" s="39"/>
      <c r="C7" s="41" t="s">
        <v>72</v>
      </c>
      <c r="D7" s="41"/>
      <c r="E7" s="41"/>
      <c r="F7" s="41"/>
      <c r="G7" s="41"/>
      <c r="H7" s="41"/>
      <c r="I7" s="41"/>
      <c r="J7" s="41"/>
      <c r="K7" s="41"/>
      <c r="L7" s="41"/>
      <c r="M7" s="41"/>
      <c r="N7" s="41"/>
      <c r="O7" s="41"/>
      <c r="P7" s="41"/>
      <c r="Q7" s="41"/>
      <c r="R7" s="41"/>
      <c r="S7" s="41"/>
      <c r="T7" s="41"/>
      <c r="U7" s="41"/>
      <c r="V7" s="41"/>
      <c r="W7" s="41"/>
      <c r="X7" s="41"/>
      <c r="Y7" s="41"/>
    </row>
    <row r="8" spans="1:25" ht="12.75" x14ac:dyDescent="0.25">
      <c r="A8" s="39" t="s">
        <v>15</v>
      </c>
      <c r="B8" s="39"/>
      <c r="C8" s="37" t="s">
        <v>68</v>
      </c>
      <c r="D8" s="37"/>
      <c r="E8" s="37"/>
      <c r="F8" s="37"/>
      <c r="G8" s="37"/>
      <c r="H8" s="37"/>
      <c r="I8" s="37"/>
      <c r="J8" s="37"/>
      <c r="K8" s="37"/>
      <c r="L8" s="37"/>
      <c r="M8" s="37"/>
      <c r="N8" s="37"/>
      <c r="O8" s="5" t="s">
        <v>16</v>
      </c>
      <c r="P8" s="12">
        <v>36259</v>
      </c>
      <c r="Q8" s="12"/>
      <c r="R8" s="12"/>
      <c r="S8" s="39" t="s">
        <v>17</v>
      </c>
      <c r="T8" s="39"/>
      <c r="U8" s="39"/>
      <c r="V8" s="37" t="s">
        <v>18</v>
      </c>
      <c r="W8" s="37"/>
      <c r="X8" s="37"/>
      <c r="Y8" s="37"/>
    </row>
    <row r="9" spans="1:25" ht="12.75" x14ac:dyDescent="0.25">
      <c r="A9" s="36" t="s">
        <v>19</v>
      </c>
      <c r="B9" s="36"/>
      <c r="C9" s="37" t="s">
        <v>74</v>
      </c>
      <c r="D9" s="37"/>
      <c r="E9" s="37"/>
      <c r="F9" s="37"/>
      <c r="G9" s="37"/>
      <c r="H9" s="37"/>
      <c r="I9" s="37"/>
      <c r="J9" s="37"/>
      <c r="K9" s="37"/>
      <c r="L9" s="37"/>
      <c r="M9" s="37"/>
      <c r="N9" s="37"/>
      <c r="O9" s="37"/>
      <c r="P9" s="37"/>
      <c r="Q9" s="37"/>
      <c r="R9" s="37"/>
      <c r="S9" s="38" t="s">
        <v>20</v>
      </c>
      <c r="T9" s="38"/>
      <c r="U9" s="38"/>
      <c r="V9" s="37" t="s">
        <v>21</v>
      </c>
      <c r="W9" s="37"/>
      <c r="X9" s="37"/>
      <c r="Y9" s="37"/>
    </row>
    <row r="10" spans="1:25" ht="12.75" x14ac:dyDescent="0.25">
      <c r="A10" s="39" t="s">
        <v>22</v>
      </c>
      <c r="B10" s="39"/>
      <c r="C10" s="37" t="s">
        <v>75</v>
      </c>
      <c r="D10" s="37"/>
      <c r="E10" s="37"/>
      <c r="F10" s="37"/>
      <c r="G10" s="37"/>
      <c r="H10" s="37"/>
      <c r="I10" s="37"/>
      <c r="J10" s="37"/>
      <c r="K10" s="37"/>
      <c r="L10" s="37"/>
      <c r="M10" s="37"/>
      <c r="N10" s="37"/>
      <c r="O10" s="37"/>
      <c r="P10" s="37"/>
      <c r="Q10" s="37"/>
      <c r="R10" s="37"/>
      <c r="S10" s="39" t="s">
        <v>23</v>
      </c>
      <c r="T10" s="39"/>
      <c r="U10" s="39"/>
      <c r="V10" s="33" t="s">
        <v>24</v>
      </c>
      <c r="W10" s="33"/>
      <c r="X10" s="33"/>
      <c r="Y10" s="33"/>
    </row>
    <row r="11" spans="1:25" ht="12.75" x14ac:dyDescent="0.25">
      <c r="A11" s="39" t="s">
        <v>25</v>
      </c>
      <c r="B11" s="39"/>
      <c r="C11" s="37" t="s">
        <v>73</v>
      </c>
      <c r="D11" s="37"/>
      <c r="E11" s="37"/>
      <c r="F11" s="37"/>
      <c r="G11" s="37"/>
      <c r="H11" s="37"/>
      <c r="I11" s="37"/>
      <c r="J11" s="37"/>
      <c r="K11" s="37"/>
      <c r="L11" s="37"/>
      <c r="M11" s="37"/>
      <c r="N11" s="37"/>
      <c r="O11" s="37"/>
      <c r="P11" s="37"/>
      <c r="Q11" s="37"/>
      <c r="R11" s="37"/>
      <c r="S11" s="48" t="s">
        <v>26</v>
      </c>
      <c r="T11" s="48"/>
      <c r="U11" s="48"/>
      <c r="V11" s="37" t="s">
        <v>27</v>
      </c>
      <c r="W11" s="37"/>
      <c r="X11" s="37"/>
      <c r="Y11" s="37"/>
    </row>
    <row r="12" spans="1:25" ht="12.75" x14ac:dyDescent="0.25">
      <c r="A12" s="39" t="s">
        <v>28</v>
      </c>
      <c r="B12" s="39"/>
      <c r="C12" s="37" t="s">
        <v>76</v>
      </c>
      <c r="D12" s="37"/>
      <c r="E12" s="37"/>
      <c r="F12" s="37"/>
      <c r="G12" s="37"/>
      <c r="H12" s="37"/>
      <c r="I12" s="37"/>
      <c r="J12" s="37"/>
      <c r="K12" s="37"/>
      <c r="L12" s="37"/>
      <c r="M12" s="37"/>
      <c r="N12" s="37"/>
      <c r="O12" s="37"/>
      <c r="P12" s="37"/>
      <c r="Q12" s="37"/>
      <c r="R12" s="37"/>
      <c r="S12" s="48" t="s">
        <v>29</v>
      </c>
      <c r="T12" s="48"/>
      <c r="U12" s="48"/>
      <c r="V12" s="37" t="s">
        <v>30</v>
      </c>
      <c r="W12" s="37"/>
      <c r="X12" s="37"/>
      <c r="Y12" s="37"/>
    </row>
    <row r="13" spans="1:25" ht="15" x14ac:dyDescent="0.25">
      <c r="A13" s="39" t="s">
        <v>31</v>
      </c>
      <c r="B13" s="39"/>
      <c r="C13" s="42"/>
      <c r="D13" s="43"/>
      <c r="E13" s="43"/>
      <c r="F13" s="43"/>
      <c r="G13" s="43"/>
      <c r="H13" s="43"/>
      <c r="I13" s="43"/>
      <c r="J13" s="43"/>
      <c r="K13" s="43"/>
      <c r="L13" s="43"/>
      <c r="M13" s="43"/>
      <c r="N13" s="43"/>
      <c r="O13" s="43"/>
      <c r="P13" s="43"/>
      <c r="Q13" s="43"/>
      <c r="R13" s="43"/>
      <c r="S13" s="44"/>
      <c r="T13" s="45"/>
      <c r="U13" s="46"/>
      <c r="V13" s="37"/>
      <c r="W13" s="37"/>
      <c r="X13" s="37"/>
      <c r="Y13" s="37"/>
    </row>
    <row r="14" spans="1:25" ht="12.75" x14ac:dyDescent="0.25">
      <c r="A14" s="47" t="s">
        <v>32</v>
      </c>
      <c r="B14" s="47"/>
      <c r="C14" s="47"/>
      <c r="D14" s="47"/>
      <c r="E14" s="47"/>
      <c r="F14" s="47"/>
      <c r="G14" s="47"/>
      <c r="H14" s="47"/>
      <c r="I14" s="47"/>
      <c r="J14" s="47"/>
      <c r="K14" s="47"/>
      <c r="L14" s="47"/>
      <c r="M14" s="47"/>
      <c r="N14" s="47"/>
      <c r="O14" s="47"/>
      <c r="P14" s="47"/>
      <c r="Q14" s="47"/>
      <c r="R14" s="47"/>
      <c r="S14" s="47"/>
      <c r="T14" s="47"/>
      <c r="U14" s="47" t="s">
        <v>33</v>
      </c>
      <c r="V14" s="47"/>
      <c r="W14" s="47"/>
      <c r="X14" s="47"/>
      <c r="Y14" s="47"/>
    </row>
    <row r="15" spans="1:25" ht="12.75" x14ac:dyDescent="0.25">
      <c r="A15" s="36" t="s">
        <v>19</v>
      </c>
      <c r="B15" s="36"/>
      <c r="C15" s="55" t="s">
        <v>78</v>
      </c>
      <c r="D15" s="55"/>
      <c r="E15" s="55"/>
      <c r="F15" s="55"/>
      <c r="G15" s="55"/>
      <c r="H15" s="55"/>
      <c r="I15" s="55"/>
      <c r="J15" s="55"/>
      <c r="K15" s="55"/>
      <c r="L15" s="55"/>
      <c r="M15" s="55"/>
      <c r="N15" s="55"/>
      <c r="O15" s="55"/>
      <c r="P15" s="55"/>
      <c r="Q15" s="55"/>
      <c r="R15" s="55"/>
      <c r="S15" s="55"/>
      <c r="T15" s="55"/>
      <c r="U15" s="47" t="s">
        <v>34</v>
      </c>
      <c r="V15" s="47"/>
      <c r="W15" s="47"/>
      <c r="X15" s="47"/>
      <c r="Y15" s="47"/>
    </row>
    <row r="16" spans="1:25" ht="15.75" x14ac:dyDescent="0.25">
      <c r="A16" s="36"/>
      <c r="B16" s="36"/>
      <c r="C16" s="55"/>
      <c r="D16" s="55"/>
      <c r="E16" s="55"/>
      <c r="F16" s="55"/>
      <c r="G16" s="55"/>
      <c r="H16" s="55"/>
      <c r="I16" s="55"/>
      <c r="J16" s="55"/>
      <c r="K16" s="55"/>
      <c r="L16" s="55"/>
      <c r="M16" s="55"/>
      <c r="N16" s="55"/>
      <c r="O16" s="55"/>
      <c r="P16" s="55"/>
      <c r="Q16" s="55"/>
      <c r="R16" s="55"/>
      <c r="S16" s="55"/>
      <c r="T16" s="55"/>
      <c r="U16" s="51" t="s">
        <v>38</v>
      </c>
      <c r="V16" s="51"/>
      <c r="W16" s="51"/>
      <c r="X16" s="51"/>
      <c r="Y16" s="51"/>
    </row>
    <row r="17" spans="1:29" ht="12.75" x14ac:dyDescent="0.25">
      <c r="A17" s="39" t="s">
        <v>22</v>
      </c>
      <c r="B17" s="39"/>
      <c r="C17" s="37" t="s">
        <v>75</v>
      </c>
      <c r="D17" s="37"/>
      <c r="E17" s="37"/>
      <c r="F17" s="37"/>
      <c r="G17" s="37"/>
      <c r="H17" s="37"/>
      <c r="I17" s="37"/>
      <c r="J17" s="37"/>
      <c r="K17" s="37"/>
      <c r="L17" s="37"/>
      <c r="M17" s="37"/>
      <c r="N17" s="37"/>
      <c r="O17" s="37"/>
      <c r="P17" s="37"/>
      <c r="Q17" s="37"/>
      <c r="R17" s="37"/>
      <c r="S17" s="37"/>
      <c r="T17" s="37"/>
      <c r="U17" s="54" t="s">
        <v>35</v>
      </c>
      <c r="V17" s="54"/>
      <c r="W17" s="54"/>
      <c r="X17" s="54"/>
      <c r="Y17" s="54"/>
    </row>
    <row r="18" spans="1:29" ht="9" customHeight="1" x14ac:dyDescent="0.25">
      <c r="A18" s="39"/>
      <c r="B18" s="39"/>
      <c r="C18" s="37"/>
      <c r="D18" s="37"/>
      <c r="E18" s="37"/>
      <c r="F18" s="37"/>
      <c r="G18" s="37"/>
      <c r="H18" s="37"/>
      <c r="I18" s="37"/>
      <c r="J18" s="37"/>
      <c r="K18" s="37"/>
      <c r="L18" s="37"/>
      <c r="M18" s="37"/>
      <c r="N18" s="37"/>
      <c r="O18" s="37"/>
      <c r="P18" s="37"/>
      <c r="Q18" s="37"/>
      <c r="R18" s="37"/>
      <c r="S18" s="37"/>
      <c r="T18" s="37"/>
      <c r="U18" s="51"/>
      <c r="V18" s="51"/>
      <c r="W18" s="51"/>
      <c r="X18" s="51"/>
      <c r="Y18" s="51"/>
    </row>
    <row r="19" spans="1:29" ht="12.75" x14ac:dyDescent="0.25">
      <c r="A19" s="48" t="s">
        <v>36</v>
      </c>
      <c r="B19" s="48"/>
      <c r="C19" s="49" t="s">
        <v>73</v>
      </c>
      <c r="D19" s="49"/>
      <c r="E19" s="49"/>
      <c r="F19" s="49"/>
      <c r="G19" s="49"/>
      <c r="H19" s="49"/>
      <c r="I19" s="49"/>
      <c r="J19" s="49"/>
      <c r="K19" s="49"/>
      <c r="L19" s="49"/>
      <c r="M19" s="49"/>
      <c r="N19" s="49"/>
      <c r="O19" s="49"/>
      <c r="P19" s="49"/>
      <c r="Q19" s="49"/>
      <c r="R19" s="49"/>
      <c r="S19" s="49"/>
      <c r="T19" s="49"/>
      <c r="U19" s="50" t="s">
        <v>37</v>
      </c>
      <c r="V19" s="50"/>
      <c r="W19" s="50"/>
      <c r="X19" s="50"/>
      <c r="Y19" s="50"/>
    </row>
    <row r="20" spans="1:29" ht="15.75" x14ac:dyDescent="0.25">
      <c r="A20" s="48"/>
      <c r="B20" s="48"/>
      <c r="C20" s="49"/>
      <c r="D20" s="49"/>
      <c r="E20" s="49"/>
      <c r="F20" s="49"/>
      <c r="G20" s="49"/>
      <c r="H20" s="49"/>
      <c r="I20" s="49"/>
      <c r="J20" s="49"/>
      <c r="K20" s="49"/>
      <c r="L20" s="49"/>
      <c r="M20" s="49"/>
      <c r="N20" s="49"/>
      <c r="O20" s="49"/>
      <c r="P20" s="49"/>
      <c r="Q20" s="49"/>
      <c r="R20" s="49"/>
      <c r="S20" s="49"/>
      <c r="T20" s="49"/>
      <c r="U20" s="51"/>
      <c r="V20" s="51"/>
      <c r="W20" s="51"/>
      <c r="X20" s="51"/>
      <c r="Y20" s="51"/>
      <c r="AA20" s="6"/>
      <c r="AB20" s="6"/>
      <c r="AC20" s="6"/>
    </row>
    <row r="21" spans="1:29" ht="12" customHeight="1" x14ac:dyDescent="0.25">
      <c r="A21" s="47" t="s">
        <v>39</v>
      </c>
      <c r="B21" s="47"/>
      <c r="C21" s="47"/>
      <c r="D21" s="47"/>
      <c r="E21" s="47"/>
      <c r="F21" s="47"/>
      <c r="G21" s="47"/>
      <c r="H21" s="47"/>
      <c r="I21" s="47"/>
      <c r="J21" s="47"/>
      <c r="K21" s="47"/>
      <c r="L21" s="52" t="s">
        <v>40</v>
      </c>
      <c r="M21" s="52"/>
      <c r="N21" s="52"/>
      <c r="O21" s="52"/>
      <c r="P21" s="53" t="s">
        <v>41</v>
      </c>
      <c r="Q21" s="53"/>
      <c r="R21" s="53"/>
      <c r="S21" s="53"/>
      <c r="T21" s="53"/>
      <c r="U21" s="54" t="s">
        <v>42</v>
      </c>
      <c r="V21" s="54"/>
      <c r="W21" s="54"/>
      <c r="X21" s="54"/>
      <c r="Y21" s="54"/>
      <c r="AA21" s="6"/>
      <c r="AB21" s="6"/>
      <c r="AC21" s="6"/>
    </row>
    <row r="22" spans="1:29" ht="15.75" x14ac:dyDescent="0.25">
      <c r="A22" s="49" t="s">
        <v>77</v>
      </c>
      <c r="B22" s="49"/>
      <c r="C22" s="49"/>
      <c r="D22" s="49"/>
      <c r="E22" s="49"/>
      <c r="F22" s="49"/>
      <c r="G22" s="49"/>
      <c r="H22" s="49"/>
      <c r="I22" s="49"/>
      <c r="J22" s="49"/>
      <c r="K22" s="49"/>
      <c r="L22" s="56">
        <v>44356</v>
      </c>
      <c r="M22" s="56"/>
      <c r="N22" s="56"/>
      <c r="O22" s="56"/>
      <c r="P22" s="57" t="s">
        <v>69</v>
      </c>
      <c r="Q22" s="57"/>
      <c r="R22" s="57"/>
      <c r="S22" s="57"/>
      <c r="T22" s="57"/>
      <c r="U22" s="58"/>
      <c r="V22" s="58"/>
      <c r="W22" s="58"/>
      <c r="X22" s="58"/>
      <c r="Y22" s="58"/>
      <c r="AA22" s="6"/>
      <c r="AB22" s="6"/>
      <c r="AC22" s="6"/>
    </row>
    <row r="23" spans="1:29" ht="5.25" customHeight="1"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row>
    <row r="24" spans="1:29" ht="15.75" customHeight="1" x14ac:dyDescent="0.25">
      <c r="A24" s="34" t="s">
        <v>0</v>
      </c>
      <c r="B24" s="34"/>
      <c r="C24" s="34" t="s">
        <v>43</v>
      </c>
      <c r="D24" s="34"/>
      <c r="E24" s="34" t="s">
        <v>44</v>
      </c>
      <c r="F24" s="34"/>
      <c r="G24" s="34"/>
      <c r="H24" s="34"/>
      <c r="I24" s="34" t="s">
        <v>45</v>
      </c>
      <c r="J24" s="34"/>
      <c r="K24" s="34"/>
      <c r="L24" s="34"/>
      <c r="M24" s="34" t="s">
        <v>2</v>
      </c>
      <c r="N24" s="34"/>
      <c r="O24" s="34"/>
      <c r="P24" s="34"/>
      <c r="Q24" s="34"/>
      <c r="R24" s="34"/>
      <c r="S24" s="34"/>
      <c r="T24" s="34"/>
      <c r="U24" s="34" t="s">
        <v>3</v>
      </c>
      <c r="V24" s="34"/>
      <c r="W24" s="34" t="s">
        <v>46</v>
      </c>
      <c r="X24" s="34"/>
      <c r="Y24" s="34"/>
    </row>
    <row r="25" spans="1:29" ht="74.25" customHeight="1" x14ac:dyDescent="0.25">
      <c r="A25" s="60">
        <v>230</v>
      </c>
      <c r="B25" s="60"/>
      <c r="C25" s="12" t="s">
        <v>47</v>
      </c>
      <c r="D25" s="12"/>
      <c r="E25" s="61"/>
      <c r="F25" s="61"/>
      <c r="G25" s="61"/>
      <c r="H25" s="61"/>
      <c r="I25" s="62" t="s">
        <v>70</v>
      </c>
      <c r="J25" s="62"/>
      <c r="K25" s="62"/>
      <c r="L25" s="62"/>
      <c r="M25" s="63" t="s">
        <v>71</v>
      </c>
      <c r="N25" s="63"/>
      <c r="O25" s="63"/>
      <c r="P25" s="63"/>
      <c r="Q25" s="63"/>
      <c r="R25" s="63"/>
      <c r="S25" s="63"/>
      <c r="T25" s="63"/>
      <c r="U25" s="59">
        <v>949</v>
      </c>
      <c r="V25" s="59"/>
      <c r="W25" s="59">
        <f t="shared" ref="W25" si="0">U25*A25</f>
        <v>218270</v>
      </c>
      <c r="X25" s="59"/>
      <c r="Y25" s="59"/>
    </row>
    <row r="26" spans="1:29" ht="51.75" customHeight="1" x14ac:dyDescent="0.25">
      <c r="A26" s="60">
        <v>20</v>
      </c>
      <c r="B26" s="60"/>
      <c r="C26" s="12" t="s">
        <v>47</v>
      </c>
      <c r="D26" s="12"/>
      <c r="E26" s="61"/>
      <c r="F26" s="61"/>
      <c r="G26" s="61"/>
      <c r="H26" s="61"/>
      <c r="I26" s="62" t="s">
        <v>108</v>
      </c>
      <c r="J26" s="62"/>
      <c r="K26" s="62"/>
      <c r="L26" s="62"/>
      <c r="M26" s="63" t="s">
        <v>107</v>
      </c>
      <c r="N26" s="63"/>
      <c r="O26" s="63"/>
      <c r="P26" s="63"/>
      <c r="Q26" s="63"/>
      <c r="R26" s="63"/>
      <c r="S26" s="63"/>
      <c r="T26" s="63"/>
      <c r="U26" s="59">
        <v>2650</v>
      </c>
      <c r="V26" s="59"/>
      <c r="W26" s="59">
        <f t="shared" ref="W26" si="1">U26*A26</f>
        <v>53000</v>
      </c>
      <c r="X26" s="59"/>
      <c r="Y26" s="59"/>
    </row>
    <row r="27" spans="1:29" ht="79.5" customHeight="1" x14ac:dyDescent="0.25">
      <c r="A27" s="60"/>
      <c r="B27" s="60"/>
      <c r="C27" s="12"/>
      <c r="D27" s="12"/>
      <c r="E27" s="61"/>
      <c r="F27" s="61"/>
      <c r="G27" s="61"/>
      <c r="H27" s="61"/>
      <c r="I27" s="62"/>
      <c r="J27" s="62"/>
      <c r="K27" s="62"/>
      <c r="L27" s="62"/>
      <c r="M27" s="63"/>
      <c r="N27" s="63"/>
      <c r="O27" s="63"/>
      <c r="P27" s="63"/>
      <c r="Q27" s="63"/>
      <c r="R27" s="63"/>
      <c r="S27" s="63"/>
      <c r="T27" s="63"/>
      <c r="U27" s="59"/>
      <c r="V27" s="59"/>
      <c r="W27" s="59"/>
      <c r="X27" s="59"/>
      <c r="Y27" s="59"/>
    </row>
    <row r="28" spans="1:29" ht="9.9499999999999993" customHeight="1" x14ac:dyDescent="0.25">
      <c r="A28" s="60"/>
      <c r="B28" s="60"/>
      <c r="C28" s="12"/>
      <c r="D28" s="12"/>
      <c r="E28" s="61"/>
      <c r="F28" s="61"/>
      <c r="G28" s="61"/>
      <c r="H28" s="61"/>
      <c r="I28" s="62"/>
      <c r="J28" s="62"/>
      <c r="K28" s="62"/>
      <c r="L28" s="62"/>
      <c r="M28" s="63"/>
      <c r="N28" s="63"/>
      <c r="O28" s="63"/>
      <c r="P28" s="63"/>
      <c r="Q28" s="63"/>
      <c r="R28" s="63"/>
      <c r="S28" s="63"/>
      <c r="T28" s="63"/>
      <c r="U28" s="59"/>
      <c r="V28" s="59"/>
      <c r="W28" s="59"/>
      <c r="X28" s="59"/>
      <c r="Y28" s="59"/>
    </row>
    <row r="29" spans="1:29" ht="9.9499999999999993" customHeight="1" x14ac:dyDescent="0.25">
      <c r="A29" s="60"/>
      <c r="B29" s="60"/>
      <c r="C29" s="12"/>
      <c r="D29" s="12"/>
      <c r="E29" s="61"/>
      <c r="F29" s="61"/>
      <c r="G29" s="61"/>
      <c r="H29" s="61"/>
      <c r="I29" s="62"/>
      <c r="J29" s="62"/>
      <c r="K29" s="62"/>
      <c r="L29" s="62"/>
      <c r="M29" s="63"/>
      <c r="N29" s="63"/>
      <c r="O29" s="63"/>
      <c r="P29" s="63"/>
      <c r="Q29" s="63"/>
      <c r="R29" s="63"/>
      <c r="S29" s="63"/>
      <c r="T29" s="63"/>
      <c r="U29" s="59"/>
      <c r="V29" s="59"/>
      <c r="W29" s="59"/>
      <c r="X29" s="59"/>
      <c r="Y29" s="59"/>
    </row>
    <row r="30" spans="1:29" ht="30" customHeight="1" x14ac:dyDescent="0.25">
      <c r="A30" s="76" t="s">
        <v>48</v>
      </c>
      <c r="B30" s="76"/>
      <c r="C30" s="76"/>
      <c r="D30" s="76"/>
      <c r="E30" s="76"/>
      <c r="F30" s="77" t="s">
        <v>109</v>
      </c>
      <c r="G30" s="77"/>
      <c r="H30" s="77"/>
      <c r="I30" s="77"/>
      <c r="J30" s="77"/>
      <c r="K30" s="77"/>
      <c r="L30" s="77"/>
      <c r="M30" s="77"/>
      <c r="N30" s="77"/>
      <c r="O30" s="77"/>
      <c r="P30" s="77"/>
      <c r="Q30" s="77"/>
      <c r="R30" s="77"/>
      <c r="S30" s="77"/>
      <c r="T30" s="39" t="s">
        <v>1</v>
      </c>
      <c r="U30" s="39"/>
      <c r="V30" s="39"/>
      <c r="W30" s="59">
        <f>SUM(W25:Y29)</f>
        <v>271270</v>
      </c>
      <c r="X30" s="59"/>
      <c r="Y30" s="59"/>
    </row>
    <row r="31" spans="1:29" ht="18" customHeight="1" x14ac:dyDescent="0.25">
      <c r="A31" s="39" t="s">
        <v>49</v>
      </c>
      <c r="B31" s="78"/>
      <c r="C31" s="78"/>
      <c r="D31" s="78"/>
      <c r="E31" s="78"/>
      <c r="F31" s="78"/>
      <c r="G31" s="78"/>
      <c r="H31" s="78"/>
      <c r="I31" s="78"/>
      <c r="J31" s="78"/>
      <c r="K31" s="78"/>
      <c r="L31" s="78"/>
      <c r="M31" s="78"/>
      <c r="N31" s="78"/>
      <c r="O31" s="78"/>
      <c r="P31" s="78"/>
      <c r="Q31" s="78"/>
      <c r="R31" s="78"/>
      <c r="S31" s="78"/>
      <c r="T31" s="39" t="s">
        <v>50</v>
      </c>
      <c r="U31" s="39"/>
      <c r="V31" s="39"/>
      <c r="W31" s="59">
        <f>W30*0.16</f>
        <v>43403.200000000004</v>
      </c>
      <c r="X31" s="59"/>
      <c r="Y31" s="59"/>
    </row>
    <row r="32" spans="1:29" ht="18" customHeight="1" x14ac:dyDescent="0.25">
      <c r="A32" s="49" t="s">
        <v>88</v>
      </c>
      <c r="B32" s="49"/>
      <c r="C32" s="49"/>
      <c r="D32" s="49"/>
      <c r="E32" s="49"/>
      <c r="F32" s="49"/>
      <c r="G32" s="49"/>
      <c r="H32" s="49"/>
      <c r="I32" s="49"/>
      <c r="J32" s="49"/>
      <c r="K32" s="49"/>
      <c r="L32" s="49"/>
      <c r="M32" s="49"/>
      <c r="N32" s="49"/>
      <c r="O32" s="49"/>
      <c r="P32" s="49"/>
      <c r="Q32" s="49"/>
      <c r="R32" s="49"/>
      <c r="S32" s="49"/>
      <c r="T32" s="39" t="s">
        <v>51</v>
      </c>
      <c r="U32" s="39"/>
      <c r="V32" s="39"/>
      <c r="W32" s="59">
        <f>W31+W30</f>
        <v>314673.2</v>
      </c>
      <c r="X32" s="59"/>
      <c r="Y32" s="59"/>
    </row>
    <row r="33" spans="1:25" ht="15" customHeight="1" x14ac:dyDescent="0.25">
      <c r="A33" s="49"/>
      <c r="B33" s="49"/>
      <c r="C33" s="49"/>
      <c r="D33" s="49"/>
      <c r="E33" s="49"/>
      <c r="F33" s="49"/>
      <c r="G33" s="49"/>
      <c r="H33" s="49"/>
      <c r="I33" s="49"/>
      <c r="J33" s="49"/>
      <c r="K33" s="49"/>
      <c r="L33" s="49"/>
      <c r="M33" s="49"/>
      <c r="N33" s="49"/>
      <c r="O33" s="49"/>
      <c r="P33" s="49"/>
      <c r="Q33" s="49"/>
      <c r="R33" s="49"/>
      <c r="S33" s="49"/>
      <c r="T33" s="47" t="s">
        <v>52</v>
      </c>
      <c r="U33" s="47"/>
      <c r="V33" s="47"/>
      <c r="W33" s="47"/>
      <c r="X33" s="47"/>
      <c r="Y33" s="47"/>
    </row>
    <row r="34" spans="1:25" ht="9.75" customHeight="1" x14ac:dyDescent="0.25">
      <c r="A34" s="49"/>
      <c r="B34" s="49"/>
      <c r="C34" s="49"/>
      <c r="D34" s="49"/>
      <c r="E34" s="49"/>
      <c r="F34" s="49"/>
      <c r="G34" s="49"/>
      <c r="H34" s="49"/>
      <c r="I34" s="49"/>
      <c r="J34" s="49"/>
      <c r="K34" s="49"/>
      <c r="L34" s="49"/>
      <c r="M34" s="49"/>
      <c r="N34" s="49"/>
      <c r="O34" s="49"/>
      <c r="P34" s="49"/>
      <c r="Q34" s="49"/>
      <c r="R34" s="49"/>
      <c r="S34" s="49"/>
      <c r="T34" s="64"/>
      <c r="U34" s="65"/>
      <c r="V34" s="65"/>
      <c r="W34" s="65"/>
      <c r="X34" s="65"/>
      <c r="Y34" s="66"/>
    </row>
    <row r="35" spans="1:25" ht="6" customHeight="1" x14ac:dyDescent="0.25">
      <c r="A35" s="49"/>
      <c r="B35" s="49"/>
      <c r="C35" s="49"/>
      <c r="D35" s="49"/>
      <c r="E35" s="49"/>
      <c r="F35" s="49"/>
      <c r="G35" s="49"/>
      <c r="H35" s="49"/>
      <c r="I35" s="49"/>
      <c r="J35" s="49"/>
      <c r="K35" s="49"/>
      <c r="L35" s="49"/>
      <c r="M35" s="49"/>
      <c r="N35" s="49"/>
      <c r="O35" s="49"/>
      <c r="P35" s="49"/>
      <c r="Q35" s="49"/>
      <c r="R35" s="49"/>
      <c r="S35" s="49"/>
      <c r="T35" s="67"/>
      <c r="U35" s="68"/>
      <c r="V35" s="68"/>
      <c r="W35" s="68"/>
      <c r="X35" s="68"/>
      <c r="Y35" s="69"/>
    </row>
    <row r="36" spans="1:25" ht="14.25" customHeight="1" x14ac:dyDescent="0.25">
      <c r="A36" s="49"/>
      <c r="B36" s="49"/>
      <c r="C36" s="49"/>
      <c r="D36" s="49"/>
      <c r="E36" s="49"/>
      <c r="F36" s="49"/>
      <c r="G36" s="49"/>
      <c r="H36" s="49"/>
      <c r="I36" s="49"/>
      <c r="J36" s="49"/>
      <c r="K36" s="49"/>
      <c r="L36" s="49"/>
      <c r="M36" s="49"/>
      <c r="N36" s="49"/>
      <c r="O36" s="49"/>
      <c r="P36" s="49"/>
      <c r="Q36" s="49"/>
      <c r="R36" s="49"/>
      <c r="S36" s="49"/>
      <c r="T36" s="67"/>
      <c r="U36" s="68"/>
      <c r="V36" s="68"/>
      <c r="W36" s="68"/>
      <c r="X36" s="68"/>
      <c r="Y36" s="69"/>
    </row>
    <row r="37" spans="1:25" ht="15" hidden="1" customHeight="1" x14ac:dyDescent="0.25">
      <c r="A37" s="49"/>
      <c r="B37" s="49"/>
      <c r="C37" s="49"/>
      <c r="D37" s="49"/>
      <c r="E37" s="49"/>
      <c r="F37" s="49"/>
      <c r="G37" s="49"/>
      <c r="H37" s="49"/>
      <c r="I37" s="49"/>
      <c r="J37" s="49"/>
      <c r="K37" s="49"/>
      <c r="L37" s="49"/>
      <c r="M37" s="49"/>
      <c r="N37" s="49"/>
      <c r="O37" s="49"/>
      <c r="P37" s="49"/>
      <c r="Q37" s="49"/>
      <c r="R37" s="49"/>
      <c r="S37" s="49"/>
      <c r="T37" s="67"/>
      <c r="U37" s="68"/>
      <c r="V37" s="68"/>
      <c r="W37" s="68"/>
      <c r="X37" s="68"/>
      <c r="Y37" s="69"/>
    </row>
    <row r="38" spans="1:25" ht="6.75" customHeight="1" x14ac:dyDescent="0.25">
      <c r="A38" s="49"/>
      <c r="B38" s="49"/>
      <c r="C38" s="49"/>
      <c r="D38" s="49"/>
      <c r="E38" s="49"/>
      <c r="F38" s="49"/>
      <c r="G38" s="49"/>
      <c r="H38" s="49"/>
      <c r="I38" s="49"/>
      <c r="J38" s="49"/>
      <c r="K38" s="49"/>
      <c r="L38" s="49"/>
      <c r="M38" s="49"/>
      <c r="N38" s="49"/>
      <c r="O38" s="49"/>
      <c r="P38" s="49"/>
      <c r="Q38" s="49"/>
      <c r="R38" s="49"/>
      <c r="S38" s="49"/>
      <c r="T38" s="70"/>
      <c r="U38" s="71"/>
      <c r="V38" s="71"/>
      <c r="W38" s="71"/>
      <c r="X38" s="71"/>
      <c r="Y38" s="72"/>
    </row>
    <row r="39" spans="1:25" ht="15" hidden="1" customHeight="1" x14ac:dyDescent="0.25">
      <c r="A39" s="49"/>
      <c r="B39" s="49"/>
      <c r="C39" s="49"/>
      <c r="D39" s="49"/>
      <c r="E39" s="49"/>
      <c r="F39" s="49"/>
      <c r="G39" s="49"/>
      <c r="H39" s="49"/>
      <c r="I39" s="49"/>
      <c r="J39" s="49"/>
      <c r="K39" s="49"/>
      <c r="L39" s="49"/>
      <c r="M39" s="49"/>
      <c r="N39" s="49"/>
      <c r="O39" s="49"/>
      <c r="P39" s="49"/>
      <c r="Q39" s="49"/>
      <c r="R39" s="49"/>
      <c r="S39" s="49"/>
      <c r="T39" s="73" t="s">
        <v>53</v>
      </c>
      <c r="U39" s="74"/>
      <c r="V39" s="74"/>
      <c r="W39" s="74"/>
      <c r="X39" s="74"/>
      <c r="Y39" s="75"/>
    </row>
    <row r="40" spans="1:25" ht="15" customHeight="1" x14ac:dyDescent="0.25">
      <c r="A40" s="83" t="s">
        <v>54</v>
      </c>
      <c r="B40" s="84"/>
      <c r="C40" s="84"/>
      <c r="D40" s="91" t="s">
        <v>55</v>
      </c>
      <c r="E40" s="91"/>
      <c r="F40" s="92"/>
      <c r="G40" s="81"/>
      <c r="H40" s="82"/>
      <c r="I40" s="93" t="s">
        <v>56</v>
      </c>
      <c r="J40" s="91"/>
      <c r="K40" s="91"/>
      <c r="L40" s="92"/>
      <c r="M40" s="94"/>
      <c r="N40" s="95"/>
      <c r="O40" s="93" t="s">
        <v>57</v>
      </c>
      <c r="P40" s="91"/>
      <c r="Q40" s="92"/>
      <c r="R40" s="81" t="s">
        <v>38</v>
      </c>
      <c r="S40" s="82"/>
      <c r="T40" s="32" t="s">
        <v>58</v>
      </c>
      <c r="U40" s="47"/>
      <c r="V40" s="47"/>
      <c r="W40" s="47"/>
      <c r="X40" s="47"/>
      <c r="Y40" s="47"/>
    </row>
    <row r="41" spans="1:25" ht="15" customHeight="1" x14ac:dyDescent="0.25">
      <c r="A41" s="83" t="s">
        <v>59</v>
      </c>
      <c r="B41" s="84"/>
      <c r="C41" s="84"/>
      <c r="D41" s="84"/>
      <c r="E41" s="84"/>
      <c r="F41" s="84"/>
      <c r="G41" s="84"/>
      <c r="H41" s="85" t="s">
        <v>60</v>
      </c>
      <c r="I41" s="86"/>
      <c r="J41" s="7"/>
      <c r="K41" s="87"/>
      <c r="L41" s="88"/>
      <c r="M41" s="88"/>
      <c r="N41" s="88"/>
      <c r="O41" s="88"/>
      <c r="P41" s="88"/>
      <c r="Q41" s="84" t="s">
        <v>61</v>
      </c>
      <c r="R41" s="84"/>
      <c r="S41" s="7"/>
      <c r="T41" s="65"/>
      <c r="U41" s="65"/>
      <c r="V41" s="65"/>
      <c r="W41" s="65"/>
      <c r="X41" s="65"/>
      <c r="Y41" s="66"/>
    </row>
    <row r="42" spans="1:25" ht="15" customHeight="1" x14ac:dyDescent="0.25">
      <c r="A42" s="8" t="s">
        <v>62</v>
      </c>
      <c r="B42" s="9"/>
      <c r="D42" s="89" t="s">
        <v>63</v>
      </c>
      <c r="E42" s="89"/>
      <c r="F42" s="89"/>
      <c r="G42" s="89"/>
      <c r="H42" s="89"/>
      <c r="I42" s="89"/>
      <c r="J42" s="89"/>
      <c r="K42" s="89"/>
      <c r="L42" s="89"/>
      <c r="M42" s="89"/>
      <c r="N42" s="89"/>
      <c r="O42" s="89"/>
      <c r="P42" s="89"/>
      <c r="Q42" s="89"/>
      <c r="R42" s="89"/>
      <c r="S42" s="90"/>
      <c r="T42" s="71"/>
      <c r="U42" s="71"/>
      <c r="V42" s="71"/>
      <c r="W42" s="71"/>
      <c r="X42" s="71"/>
      <c r="Y42" s="72"/>
    </row>
    <row r="43" spans="1:25" ht="15" customHeight="1" x14ac:dyDescent="0.25">
      <c r="A43" s="40" t="s">
        <v>64</v>
      </c>
      <c r="B43" s="40"/>
      <c r="C43" s="40"/>
      <c r="D43" s="40"/>
      <c r="E43" s="40"/>
      <c r="F43" s="40"/>
      <c r="G43" s="40"/>
      <c r="H43" s="40" t="s">
        <v>65</v>
      </c>
      <c r="I43" s="40"/>
      <c r="J43" s="40"/>
      <c r="K43" s="40"/>
      <c r="L43" s="40"/>
      <c r="M43" s="40" t="s">
        <v>66</v>
      </c>
      <c r="N43" s="40"/>
      <c r="O43" s="40"/>
      <c r="P43" s="40"/>
      <c r="Q43" s="40"/>
      <c r="R43" s="40"/>
      <c r="S43" s="40" t="s">
        <v>67</v>
      </c>
      <c r="T43" s="47"/>
      <c r="U43" s="47"/>
      <c r="V43" s="47"/>
      <c r="W43" s="47"/>
      <c r="X43" s="47"/>
      <c r="Y43" s="47"/>
    </row>
    <row r="44" spans="1:25" ht="21" customHeight="1" x14ac:dyDescent="0.25">
      <c r="A44" s="79"/>
      <c r="B44" s="79"/>
      <c r="C44" s="79"/>
      <c r="D44" s="79"/>
      <c r="E44" s="79"/>
      <c r="F44" s="79"/>
      <c r="G44" s="79"/>
      <c r="H44" s="80"/>
      <c r="I44" s="80"/>
      <c r="J44" s="80"/>
      <c r="K44" s="80"/>
      <c r="L44" s="80"/>
      <c r="M44" s="80"/>
      <c r="N44" s="80"/>
      <c r="O44" s="80"/>
      <c r="P44" s="80"/>
      <c r="Q44" s="80"/>
      <c r="R44" s="80"/>
      <c r="S44" s="80"/>
      <c r="T44" s="80"/>
      <c r="U44" s="80"/>
      <c r="V44" s="80"/>
      <c r="W44" s="80"/>
      <c r="X44" s="80"/>
      <c r="Y44" s="80"/>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3">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A22:K22"/>
    <mergeCell ref="L22:O22"/>
    <mergeCell ref="P22:T22"/>
    <mergeCell ref="U22:Y22"/>
    <mergeCell ref="A23:Y23"/>
    <mergeCell ref="A24:B24"/>
    <mergeCell ref="C24:D24"/>
    <mergeCell ref="E24:H24"/>
    <mergeCell ref="I24:L24"/>
    <mergeCell ref="M24:T24"/>
    <mergeCell ref="U24:V24"/>
    <mergeCell ref="W24:Y24"/>
    <mergeCell ref="A19:B20"/>
    <mergeCell ref="C19:T20"/>
    <mergeCell ref="U19:Y19"/>
    <mergeCell ref="U16:Y16"/>
    <mergeCell ref="A21:K21"/>
    <mergeCell ref="L21:O21"/>
    <mergeCell ref="P21:T21"/>
    <mergeCell ref="U21:Y21"/>
    <mergeCell ref="A15:B16"/>
    <mergeCell ref="C15:T16"/>
    <mergeCell ref="U15:Y15"/>
    <mergeCell ref="A17:B18"/>
    <mergeCell ref="C17:T18"/>
    <mergeCell ref="U17:Y17"/>
    <mergeCell ref="U18:Y18"/>
    <mergeCell ref="U20:Y20"/>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s>
  <pageMargins left="0.35433070866141736" right="0" top="0" bottom="0" header="0" footer="0.11811023622047245"/>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06B0B-AE06-4B7D-9C27-B7C2CD1C09D4}">
  <dimension ref="A1:F27"/>
  <sheetViews>
    <sheetView tabSelected="1" topLeftCell="A11" zoomScaleNormal="100" workbookViewId="0">
      <selection activeCell="F16" sqref="F16"/>
    </sheetView>
  </sheetViews>
  <sheetFormatPr baseColWidth="10" defaultRowHeight="12" x14ac:dyDescent="0.2"/>
  <cols>
    <col min="1" max="1" width="6.28515625" style="116" customWidth="1"/>
    <col min="2" max="2" width="7.85546875" style="116" bestFit="1" customWidth="1"/>
    <col min="3" max="3" width="8.7109375" style="116" bestFit="1" customWidth="1"/>
    <col min="4" max="4" width="11.5703125" style="116" bestFit="1" customWidth="1"/>
    <col min="5" max="5" width="9.7109375" style="100" bestFit="1" customWidth="1"/>
    <col min="6" max="6" width="64.140625" style="98" customWidth="1"/>
    <col min="7" max="255" width="11.42578125" style="98"/>
    <col min="256" max="256" width="6.28515625" style="98" customWidth="1"/>
    <col min="257" max="257" width="7.85546875" style="98" bestFit="1" customWidth="1"/>
    <col min="258" max="258" width="8.7109375" style="98" bestFit="1" customWidth="1"/>
    <col min="259" max="259" width="11.5703125" style="98" bestFit="1" customWidth="1"/>
    <col min="260" max="260" width="9.7109375" style="98" bestFit="1" customWidth="1"/>
    <col min="261" max="261" width="70.42578125" style="98" customWidth="1"/>
    <col min="262" max="262" width="64.140625" style="98" customWidth="1"/>
    <col min="263" max="511" width="11.42578125" style="98"/>
    <col min="512" max="512" width="6.28515625" style="98" customWidth="1"/>
    <col min="513" max="513" width="7.85546875" style="98" bestFit="1" customWidth="1"/>
    <col min="514" max="514" width="8.7109375" style="98" bestFit="1" customWidth="1"/>
    <col min="515" max="515" width="11.5703125" style="98" bestFit="1" customWidth="1"/>
    <col min="516" max="516" width="9.7109375" style="98" bestFit="1" customWidth="1"/>
    <col min="517" max="517" width="70.42578125" style="98" customWidth="1"/>
    <col min="518" max="518" width="64.140625" style="98" customWidth="1"/>
    <col min="519" max="767" width="11.42578125" style="98"/>
    <col min="768" max="768" width="6.28515625" style="98" customWidth="1"/>
    <col min="769" max="769" width="7.85546875" style="98" bestFit="1" customWidth="1"/>
    <col min="770" max="770" width="8.7109375" style="98" bestFit="1" customWidth="1"/>
    <col min="771" max="771" width="11.5703125" style="98" bestFit="1" customWidth="1"/>
    <col min="772" max="772" width="9.7109375" style="98" bestFit="1" customWidth="1"/>
    <col min="773" max="773" width="70.42578125" style="98" customWidth="1"/>
    <col min="774" max="774" width="64.140625" style="98" customWidth="1"/>
    <col min="775" max="1023" width="11.42578125" style="98"/>
    <col min="1024" max="1024" width="6.28515625" style="98" customWidth="1"/>
    <col min="1025" max="1025" width="7.85546875" style="98" bestFit="1" customWidth="1"/>
    <col min="1026" max="1026" width="8.7109375" style="98" bestFit="1" customWidth="1"/>
    <col min="1027" max="1027" width="11.5703125" style="98" bestFit="1" customWidth="1"/>
    <col min="1028" max="1028" width="9.7109375" style="98" bestFit="1" customWidth="1"/>
    <col min="1029" max="1029" width="70.42578125" style="98" customWidth="1"/>
    <col min="1030" max="1030" width="64.140625" style="98" customWidth="1"/>
    <col min="1031" max="1279" width="11.42578125" style="98"/>
    <col min="1280" max="1280" width="6.28515625" style="98" customWidth="1"/>
    <col min="1281" max="1281" width="7.85546875" style="98" bestFit="1" customWidth="1"/>
    <col min="1282" max="1282" width="8.7109375" style="98" bestFit="1" customWidth="1"/>
    <col min="1283" max="1283" width="11.5703125" style="98" bestFit="1" customWidth="1"/>
    <col min="1284" max="1284" width="9.7109375" style="98" bestFit="1" customWidth="1"/>
    <col min="1285" max="1285" width="70.42578125" style="98" customWidth="1"/>
    <col min="1286" max="1286" width="64.140625" style="98" customWidth="1"/>
    <col min="1287" max="1535" width="11.42578125" style="98"/>
    <col min="1536" max="1536" width="6.28515625" style="98" customWidth="1"/>
    <col min="1537" max="1537" width="7.85546875" style="98" bestFit="1" customWidth="1"/>
    <col min="1538" max="1538" width="8.7109375" style="98" bestFit="1" customWidth="1"/>
    <col min="1539" max="1539" width="11.5703125" style="98" bestFit="1" customWidth="1"/>
    <col min="1540" max="1540" width="9.7109375" style="98" bestFit="1" customWidth="1"/>
    <col min="1541" max="1541" width="70.42578125" style="98" customWidth="1"/>
    <col min="1542" max="1542" width="64.140625" style="98" customWidth="1"/>
    <col min="1543" max="1791" width="11.42578125" style="98"/>
    <col min="1792" max="1792" width="6.28515625" style="98" customWidth="1"/>
    <col min="1793" max="1793" width="7.85546875" style="98" bestFit="1" customWidth="1"/>
    <col min="1794" max="1794" width="8.7109375" style="98" bestFit="1" customWidth="1"/>
    <col min="1795" max="1795" width="11.5703125" style="98" bestFit="1" customWidth="1"/>
    <col min="1796" max="1796" width="9.7109375" style="98" bestFit="1" customWidth="1"/>
    <col min="1797" max="1797" width="70.42578125" style="98" customWidth="1"/>
    <col min="1798" max="1798" width="64.140625" style="98" customWidth="1"/>
    <col min="1799" max="2047" width="11.42578125" style="98"/>
    <col min="2048" max="2048" width="6.28515625" style="98" customWidth="1"/>
    <col min="2049" max="2049" width="7.85546875" style="98" bestFit="1" customWidth="1"/>
    <col min="2050" max="2050" width="8.7109375" style="98" bestFit="1" customWidth="1"/>
    <col min="2051" max="2051" width="11.5703125" style="98" bestFit="1" customWidth="1"/>
    <col min="2052" max="2052" width="9.7109375" style="98" bestFit="1" customWidth="1"/>
    <col min="2053" max="2053" width="70.42578125" style="98" customWidth="1"/>
    <col min="2054" max="2054" width="64.140625" style="98" customWidth="1"/>
    <col min="2055" max="2303" width="11.42578125" style="98"/>
    <col min="2304" max="2304" width="6.28515625" style="98" customWidth="1"/>
    <col min="2305" max="2305" width="7.85546875" style="98" bestFit="1" customWidth="1"/>
    <col min="2306" max="2306" width="8.7109375" style="98" bestFit="1" customWidth="1"/>
    <col min="2307" max="2307" width="11.5703125" style="98" bestFit="1" customWidth="1"/>
    <col min="2308" max="2308" width="9.7109375" style="98" bestFit="1" customWidth="1"/>
    <col min="2309" max="2309" width="70.42578125" style="98" customWidth="1"/>
    <col min="2310" max="2310" width="64.140625" style="98" customWidth="1"/>
    <col min="2311" max="2559" width="11.42578125" style="98"/>
    <col min="2560" max="2560" width="6.28515625" style="98" customWidth="1"/>
    <col min="2561" max="2561" width="7.85546875" style="98" bestFit="1" customWidth="1"/>
    <col min="2562" max="2562" width="8.7109375" style="98" bestFit="1" customWidth="1"/>
    <col min="2563" max="2563" width="11.5703125" style="98" bestFit="1" customWidth="1"/>
    <col min="2564" max="2564" width="9.7109375" style="98" bestFit="1" customWidth="1"/>
    <col min="2565" max="2565" width="70.42578125" style="98" customWidth="1"/>
    <col min="2566" max="2566" width="64.140625" style="98" customWidth="1"/>
    <col min="2567" max="2815" width="11.42578125" style="98"/>
    <col min="2816" max="2816" width="6.28515625" style="98" customWidth="1"/>
    <col min="2817" max="2817" width="7.85546875" style="98" bestFit="1" customWidth="1"/>
    <col min="2818" max="2818" width="8.7109375" style="98" bestFit="1" customWidth="1"/>
    <col min="2819" max="2819" width="11.5703125" style="98" bestFit="1" customWidth="1"/>
    <col min="2820" max="2820" width="9.7109375" style="98" bestFit="1" customWidth="1"/>
    <col min="2821" max="2821" width="70.42578125" style="98" customWidth="1"/>
    <col min="2822" max="2822" width="64.140625" style="98" customWidth="1"/>
    <col min="2823" max="3071" width="11.42578125" style="98"/>
    <col min="3072" max="3072" width="6.28515625" style="98" customWidth="1"/>
    <col min="3073" max="3073" width="7.85546875" style="98" bestFit="1" customWidth="1"/>
    <col min="3074" max="3074" width="8.7109375" style="98" bestFit="1" customWidth="1"/>
    <col min="3075" max="3075" width="11.5703125" style="98" bestFit="1" customWidth="1"/>
    <col min="3076" max="3076" width="9.7109375" style="98" bestFit="1" customWidth="1"/>
    <col min="3077" max="3077" width="70.42578125" style="98" customWidth="1"/>
    <col min="3078" max="3078" width="64.140625" style="98" customWidth="1"/>
    <col min="3079" max="3327" width="11.42578125" style="98"/>
    <col min="3328" max="3328" width="6.28515625" style="98" customWidth="1"/>
    <col min="3329" max="3329" width="7.85546875" style="98" bestFit="1" customWidth="1"/>
    <col min="3330" max="3330" width="8.7109375" style="98" bestFit="1" customWidth="1"/>
    <col min="3331" max="3331" width="11.5703125" style="98" bestFit="1" customWidth="1"/>
    <col min="3332" max="3332" width="9.7109375" style="98" bestFit="1" customWidth="1"/>
    <col min="3333" max="3333" width="70.42578125" style="98" customWidth="1"/>
    <col min="3334" max="3334" width="64.140625" style="98" customWidth="1"/>
    <col min="3335" max="3583" width="11.42578125" style="98"/>
    <col min="3584" max="3584" width="6.28515625" style="98" customWidth="1"/>
    <col min="3585" max="3585" width="7.85546875" style="98" bestFit="1" customWidth="1"/>
    <col min="3586" max="3586" width="8.7109375" style="98" bestFit="1" customWidth="1"/>
    <col min="3587" max="3587" width="11.5703125" style="98" bestFit="1" customWidth="1"/>
    <col min="3588" max="3588" width="9.7109375" style="98" bestFit="1" customWidth="1"/>
    <col min="3589" max="3589" width="70.42578125" style="98" customWidth="1"/>
    <col min="3590" max="3590" width="64.140625" style="98" customWidth="1"/>
    <col min="3591" max="3839" width="11.42578125" style="98"/>
    <col min="3840" max="3840" width="6.28515625" style="98" customWidth="1"/>
    <col min="3841" max="3841" width="7.85546875" style="98" bestFit="1" customWidth="1"/>
    <col min="3842" max="3842" width="8.7109375" style="98" bestFit="1" customWidth="1"/>
    <col min="3843" max="3843" width="11.5703125" style="98" bestFit="1" customWidth="1"/>
    <col min="3844" max="3844" width="9.7109375" style="98" bestFit="1" customWidth="1"/>
    <col min="3845" max="3845" width="70.42578125" style="98" customWidth="1"/>
    <col min="3846" max="3846" width="64.140625" style="98" customWidth="1"/>
    <col min="3847" max="4095" width="11.42578125" style="98"/>
    <col min="4096" max="4096" width="6.28515625" style="98" customWidth="1"/>
    <col min="4097" max="4097" width="7.85546875" style="98" bestFit="1" customWidth="1"/>
    <col min="4098" max="4098" width="8.7109375" style="98" bestFit="1" customWidth="1"/>
    <col min="4099" max="4099" width="11.5703125" style="98" bestFit="1" customWidth="1"/>
    <col min="4100" max="4100" width="9.7109375" style="98" bestFit="1" customWidth="1"/>
    <col min="4101" max="4101" width="70.42578125" style="98" customWidth="1"/>
    <col min="4102" max="4102" width="64.140625" style="98" customWidth="1"/>
    <col min="4103" max="4351" width="11.42578125" style="98"/>
    <col min="4352" max="4352" width="6.28515625" style="98" customWidth="1"/>
    <col min="4353" max="4353" width="7.85546875" style="98" bestFit="1" customWidth="1"/>
    <col min="4354" max="4354" width="8.7109375" style="98" bestFit="1" customWidth="1"/>
    <col min="4355" max="4355" width="11.5703125" style="98" bestFit="1" customWidth="1"/>
    <col min="4356" max="4356" width="9.7109375" style="98" bestFit="1" customWidth="1"/>
    <col min="4357" max="4357" width="70.42578125" style="98" customWidth="1"/>
    <col min="4358" max="4358" width="64.140625" style="98" customWidth="1"/>
    <col min="4359" max="4607" width="11.42578125" style="98"/>
    <col min="4608" max="4608" width="6.28515625" style="98" customWidth="1"/>
    <col min="4609" max="4609" width="7.85546875" style="98" bestFit="1" customWidth="1"/>
    <col min="4610" max="4610" width="8.7109375" style="98" bestFit="1" customWidth="1"/>
    <col min="4611" max="4611" width="11.5703125" style="98" bestFit="1" customWidth="1"/>
    <col min="4612" max="4612" width="9.7109375" style="98" bestFit="1" customWidth="1"/>
    <col min="4613" max="4613" width="70.42578125" style="98" customWidth="1"/>
    <col min="4614" max="4614" width="64.140625" style="98" customWidth="1"/>
    <col min="4615" max="4863" width="11.42578125" style="98"/>
    <col min="4864" max="4864" width="6.28515625" style="98" customWidth="1"/>
    <col min="4865" max="4865" width="7.85546875" style="98" bestFit="1" customWidth="1"/>
    <col min="4866" max="4866" width="8.7109375" style="98" bestFit="1" customWidth="1"/>
    <col min="4867" max="4867" width="11.5703125" style="98" bestFit="1" customWidth="1"/>
    <col min="4868" max="4868" width="9.7109375" style="98" bestFit="1" customWidth="1"/>
    <col min="4869" max="4869" width="70.42578125" style="98" customWidth="1"/>
    <col min="4870" max="4870" width="64.140625" style="98" customWidth="1"/>
    <col min="4871" max="5119" width="11.42578125" style="98"/>
    <col min="5120" max="5120" width="6.28515625" style="98" customWidth="1"/>
    <col min="5121" max="5121" width="7.85546875" style="98" bestFit="1" customWidth="1"/>
    <col min="5122" max="5122" width="8.7109375" style="98" bestFit="1" customWidth="1"/>
    <col min="5123" max="5123" width="11.5703125" style="98" bestFit="1" customWidth="1"/>
    <col min="5124" max="5124" width="9.7109375" style="98" bestFit="1" customWidth="1"/>
    <col min="5125" max="5125" width="70.42578125" style="98" customWidth="1"/>
    <col min="5126" max="5126" width="64.140625" style="98" customWidth="1"/>
    <col min="5127" max="5375" width="11.42578125" style="98"/>
    <col min="5376" max="5376" width="6.28515625" style="98" customWidth="1"/>
    <col min="5377" max="5377" width="7.85546875" style="98" bestFit="1" customWidth="1"/>
    <col min="5378" max="5378" width="8.7109375" style="98" bestFit="1" customWidth="1"/>
    <col min="5379" max="5379" width="11.5703125" style="98" bestFit="1" customWidth="1"/>
    <col min="5380" max="5380" width="9.7109375" style="98" bestFit="1" customWidth="1"/>
    <col min="5381" max="5381" width="70.42578125" style="98" customWidth="1"/>
    <col min="5382" max="5382" width="64.140625" style="98" customWidth="1"/>
    <col min="5383" max="5631" width="11.42578125" style="98"/>
    <col min="5632" max="5632" width="6.28515625" style="98" customWidth="1"/>
    <col min="5633" max="5633" width="7.85546875" style="98" bestFit="1" customWidth="1"/>
    <col min="5634" max="5634" width="8.7109375" style="98" bestFit="1" customWidth="1"/>
    <col min="5635" max="5635" width="11.5703125" style="98" bestFit="1" customWidth="1"/>
    <col min="5636" max="5636" width="9.7109375" style="98" bestFit="1" customWidth="1"/>
    <col min="5637" max="5637" width="70.42578125" style="98" customWidth="1"/>
    <col min="5638" max="5638" width="64.140625" style="98" customWidth="1"/>
    <col min="5639" max="5887" width="11.42578125" style="98"/>
    <col min="5888" max="5888" width="6.28515625" style="98" customWidth="1"/>
    <col min="5889" max="5889" width="7.85546875" style="98" bestFit="1" customWidth="1"/>
    <col min="5890" max="5890" width="8.7109375" style="98" bestFit="1" customWidth="1"/>
    <col min="5891" max="5891" width="11.5703125" style="98" bestFit="1" customWidth="1"/>
    <col min="5892" max="5892" width="9.7109375" style="98" bestFit="1" customWidth="1"/>
    <col min="5893" max="5893" width="70.42578125" style="98" customWidth="1"/>
    <col min="5894" max="5894" width="64.140625" style="98" customWidth="1"/>
    <col min="5895" max="6143" width="11.42578125" style="98"/>
    <col min="6144" max="6144" width="6.28515625" style="98" customWidth="1"/>
    <col min="6145" max="6145" width="7.85546875" style="98" bestFit="1" customWidth="1"/>
    <col min="6146" max="6146" width="8.7109375" style="98" bestFit="1" customWidth="1"/>
    <col min="6147" max="6147" width="11.5703125" style="98" bestFit="1" customWidth="1"/>
    <col min="6148" max="6148" width="9.7109375" style="98" bestFit="1" customWidth="1"/>
    <col min="6149" max="6149" width="70.42578125" style="98" customWidth="1"/>
    <col min="6150" max="6150" width="64.140625" style="98" customWidth="1"/>
    <col min="6151" max="6399" width="11.42578125" style="98"/>
    <col min="6400" max="6400" width="6.28515625" style="98" customWidth="1"/>
    <col min="6401" max="6401" width="7.85546875" style="98" bestFit="1" customWidth="1"/>
    <col min="6402" max="6402" width="8.7109375" style="98" bestFit="1" customWidth="1"/>
    <col min="6403" max="6403" width="11.5703125" style="98" bestFit="1" customWidth="1"/>
    <col min="6404" max="6404" width="9.7109375" style="98" bestFit="1" customWidth="1"/>
    <col min="6405" max="6405" width="70.42578125" style="98" customWidth="1"/>
    <col min="6406" max="6406" width="64.140625" style="98" customWidth="1"/>
    <col min="6407" max="6655" width="11.42578125" style="98"/>
    <col min="6656" max="6656" width="6.28515625" style="98" customWidth="1"/>
    <col min="6657" max="6657" width="7.85546875" style="98" bestFit="1" customWidth="1"/>
    <col min="6658" max="6658" width="8.7109375" style="98" bestFit="1" customWidth="1"/>
    <col min="6659" max="6659" width="11.5703125" style="98" bestFit="1" customWidth="1"/>
    <col min="6660" max="6660" width="9.7109375" style="98" bestFit="1" customWidth="1"/>
    <col min="6661" max="6661" width="70.42578125" style="98" customWidth="1"/>
    <col min="6662" max="6662" width="64.140625" style="98" customWidth="1"/>
    <col min="6663" max="6911" width="11.42578125" style="98"/>
    <col min="6912" max="6912" width="6.28515625" style="98" customWidth="1"/>
    <col min="6913" max="6913" width="7.85546875" style="98" bestFit="1" customWidth="1"/>
    <col min="6914" max="6914" width="8.7109375" style="98" bestFit="1" customWidth="1"/>
    <col min="6915" max="6915" width="11.5703125" style="98" bestFit="1" customWidth="1"/>
    <col min="6916" max="6916" width="9.7109375" style="98" bestFit="1" customWidth="1"/>
    <col min="6917" max="6917" width="70.42578125" style="98" customWidth="1"/>
    <col min="6918" max="6918" width="64.140625" style="98" customWidth="1"/>
    <col min="6919" max="7167" width="11.42578125" style="98"/>
    <col min="7168" max="7168" width="6.28515625" style="98" customWidth="1"/>
    <col min="7169" max="7169" width="7.85546875" style="98" bestFit="1" customWidth="1"/>
    <col min="7170" max="7170" width="8.7109375" style="98" bestFit="1" customWidth="1"/>
    <col min="7171" max="7171" width="11.5703125" style="98" bestFit="1" customWidth="1"/>
    <col min="7172" max="7172" width="9.7109375" style="98" bestFit="1" customWidth="1"/>
    <col min="7173" max="7173" width="70.42578125" style="98" customWidth="1"/>
    <col min="7174" max="7174" width="64.140625" style="98" customWidth="1"/>
    <col min="7175" max="7423" width="11.42578125" style="98"/>
    <col min="7424" max="7424" width="6.28515625" style="98" customWidth="1"/>
    <col min="7425" max="7425" width="7.85546875" style="98" bestFit="1" customWidth="1"/>
    <col min="7426" max="7426" width="8.7109375" style="98" bestFit="1" customWidth="1"/>
    <col min="7427" max="7427" width="11.5703125" style="98" bestFit="1" customWidth="1"/>
    <col min="7428" max="7428" width="9.7109375" style="98" bestFit="1" customWidth="1"/>
    <col min="7429" max="7429" width="70.42578125" style="98" customWidth="1"/>
    <col min="7430" max="7430" width="64.140625" style="98" customWidth="1"/>
    <col min="7431" max="7679" width="11.42578125" style="98"/>
    <col min="7680" max="7680" width="6.28515625" style="98" customWidth="1"/>
    <col min="7681" max="7681" width="7.85546875" style="98" bestFit="1" customWidth="1"/>
    <col min="7682" max="7682" width="8.7109375" style="98" bestFit="1" customWidth="1"/>
    <col min="7683" max="7683" width="11.5703125" style="98" bestFit="1" customWidth="1"/>
    <col min="7684" max="7684" width="9.7109375" style="98" bestFit="1" customWidth="1"/>
    <col min="7685" max="7685" width="70.42578125" style="98" customWidth="1"/>
    <col min="7686" max="7686" width="64.140625" style="98" customWidth="1"/>
    <col min="7687" max="7935" width="11.42578125" style="98"/>
    <col min="7936" max="7936" width="6.28515625" style="98" customWidth="1"/>
    <col min="7937" max="7937" width="7.85546875" style="98" bestFit="1" customWidth="1"/>
    <col min="7938" max="7938" width="8.7109375" style="98" bestFit="1" customWidth="1"/>
    <col min="7939" max="7939" width="11.5703125" style="98" bestFit="1" customWidth="1"/>
    <col min="7940" max="7940" width="9.7109375" style="98" bestFit="1" customWidth="1"/>
    <col min="7941" max="7941" width="70.42578125" style="98" customWidth="1"/>
    <col min="7942" max="7942" width="64.140625" style="98" customWidth="1"/>
    <col min="7943" max="8191" width="11.42578125" style="98"/>
    <col min="8192" max="8192" width="6.28515625" style="98" customWidth="1"/>
    <col min="8193" max="8193" width="7.85546875" style="98" bestFit="1" customWidth="1"/>
    <col min="8194" max="8194" width="8.7109375" style="98" bestFit="1" customWidth="1"/>
    <col min="8195" max="8195" width="11.5703125" style="98" bestFit="1" customWidth="1"/>
    <col min="8196" max="8196" width="9.7109375" style="98" bestFit="1" customWidth="1"/>
    <col min="8197" max="8197" width="70.42578125" style="98" customWidth="1"/>
    <col min="8198" max="8198" width="64.140625" style="98" customWidth="1"/>
    <col min="8199" max="8447" width="11.42578125" style="98"/>
    <col min="8448" max="8448" width="6.28515625" style="98" customWidth="1"/>
    <col min="8449" max="8449" width="7.85546875" style="98" bestFit="1" customWidth="1"/>
    <col min="8450" max="8450" width="8.7109375" style="98" bestFit="1" customWidth="1"/>
    <col min="8451" max="8451" width="11.5703125" style="98" bestFit="1" customWidth="1"/>
    <col min="8452" max="8452" width="9.7109375" style="98" bestFit="1" customWidth="1"/>
    <col min="8453" max="8453" width="70.42578125" style="98" customWidth="1"/>
    <col min="8454" max="8454" width="64.140625" style="98" customWidth="1"/>
    <col min="8455" max="8703" width="11.42578125" style="98"/>
    <col min="8704" max="8704" width="6.28515625" style="98" customWidth="1"/>
    <col min="8705" max="8705" width="7.85546875" style="98" bestFit="1" customWidth="1"/>
    <col min="8706" max="8706" width="8.7109375" style="98" bestFit="1" customWidth="1"/>
    <col min="8707" max="8707" width="11.5703125" style="98" bestFit="1" customWidth="1"/>
    <col min="8708" max="8708" width="9.7109375" style="98" bestFit="1" customWidth="1"/>
    <col min="8709" max="8709" width="70.42578125" style="98" customWidth="1"/>
    <col min="8710" max="8710" width="64.140625" style="98" customWidth="1"/>
    <col min="8711" max="8959" width="11.42578125" style="98"/>
    <col min="8960" max="8960" width="6.28515625" style="98" customWidth="1"/>
    <col min="8961" max="8961" width="7.85546875" style="98" bestFit="1" customWidth="1"/>
    <col min="8962" max="8962" width="8.7109375" style="98" bestFit="1" customWidth="1"/>
    <col min="8963" max="8963" width="11.5703125" style="98" bestFit="1" customWidth="1"/>
    <col min="8964" max="8964" width="9.7109375" style="98" bestFit="1" customWidth="1"/>
    <col min="8965" max="8965" width="70.42578125" style="98" customWidth="1"/>
    <col min="8966" max="8966" width="64.140625" style="98" customWidth="1"/>
    <col min="8967" max="9215" width="11.42578125" style="98"/>
    <col min="9216" max="9216" width="6.28515625" style="98" customWidth="1"/>
    <col min="9217" max="9217" width="7.85546875" style="98" bestFit="1" customWidth="1"/>
    <col min="9218" max="9218" width="8.7109375" style="98" bestFit="1" customWidth="1"/>
    <col min="9219" max="9219" width="11.5703125" style="98" bestFit="1" customWidth="1"/>
    <col min="9220" max="9220" width="9.7109375" style="98" bestFit="1" customWidth="1"/>
    <col min="9221" max="9221" width="70.42578125" style="98" customWidth="1"/>
    <col min="9222" max="9222" width="64.140625" style="98" customWidth="1"/>
    <col min="9223" max="9471" width="11.42578125" style="98"/>
    <col min="9472" max="9472" width="6.28515625" style="98" customWidth="1"/>
    <col min="9473" max="9473" width="7.85546875" style="98" bestFit="1" customWidth="1"/>
    <col min="9474" max="9474" width="8.7109375" style="98" bestFit="1" customWidth="1"/>
    <col min="9475" max="9475" width="11.5703125" style="98" bestFit="1" customWidth="1"/>
    <col min="9476" max="9476" width="9.7109375" style="98" bestFit="1" customWidth="1"/>
    <col min="9477" max="9477" width="70.42578125" style="98" customWidth="1"/>
    <col min="9478" max="9478" width="64.140625" style="98" customWidth="1"/>
    <col min="9479" max="9727" width="11.42578125" style="98"/>
    <col min="9728" max="9728" width="6.28515625" style="98" customWidth="1"/>
    <col min="9729" max="9729" width="7.85546875" style="98" bestFit="1" customWidth="1"/>
    <col min="9730" max="9730" width="8.7109375" style="98" bestFit="1" customWidth="1"/>
    <col min="9731" max="9731" width="11.5703125" style="98" bestFit="1" customWidth="1"/>
    <col min="9732" max="9732" width="9.7109375" style="98" bestFit="1" customWidth="1"/>
    <col min="9733" max="9733" width="70.42578125" style="98" customWidth="1"/>
    <col min="9734" max="9734" width="64.140625" style="98" customWidth="1"/>
    <col min="9735" max="9983" width="11.42578125" style="98"/>
    <col min="9984" max="9984" width="6.28515625" style="98" customWidth="1"/>
    <col min="9985" max="9985" width="7.85546875" style="98" bestFit="1" customWidth="1"/>
    <col min="9986" max="9986" width="8.7109375" style="98" bestFit="1" customWidth="1"/>
    <col min="9987" max="9987" width="11.5703125" style="98" bestFit="1" customWidth="1"/>
    <col min="9988" max="9988" width="9.7109375" style="98" bestFit="1" customWidth="1"/>
    <col min="9989" max="9989" width="70.42578125" style="98" customWidth="1"/>
    <col min="9990" max="9990" width="64.140625" style="98" customWidth="1"/>
    <col min="9991" max="10239" width="11.42578125" style="98"/>
    <col min="10240" max="10240" width="6.28515625" style="98" customWidth="1"/>
    <col min="10241" max="10241" width="7.85546875" style="98" bestFit="1" customWidth="1"/>
    <col min="10242" max="10242" width="8.7109375" style="98" bestFit="1" customWidth="1"/>
    <col min="10243" max="10243" width="11.5703125" style="98" bestFit="1" customWidth="1"/>
    <col min="10244" max="10244" width="9.7109375" style="98" bestFit="1" customWidth="1"/>
    <col min="10245" max="10245" width="70.42578125" style="98" customWidth="1"/>
    <col min="10246" max="10246" width="64.140625" style="98" customWidth="1"/>
    <col min="10247" max="10495" width="11.42578125" style="98"/>
    <col min="10496" max="10496" width="6.28515625" style="98" customWidth="1"/>
    <col min="10497" max="10497" width="7.85546875" style="98" bestFit="1" customWidth="1"/>
    <col min="10498" max="10498" width="8.7109375" style="98" bestFit="1" customWidth="1"/>
    <col min="10499" max="10499" width="11.5703125" style="98" bestFit="1" customWidth="1"/>
    <col min="10500" max="10500" width="9.7109375" style="98" bestFit="1" customWidth="1"/>
    <col min="10501" max="10501" width="70.42578125" style="98" customWidth="1"/>
    <col min="10502" max="10502" width="64.140625" style="98" customWidth="1"/>
    <col min="10503" max="10751" width="11.42578125" style="98"/>
    <col min="10752" max="10752" width="6.28515625" style="98" customWidth="1"/>
    <col min="10753" max="10753" width="7.85546875" style="98" bestFit="1" customWidth="1"/>
    <col min="10754" max="10754" width="8.7109375" style="98" bestFit="1" customWidth="1"/>
    <col min="10755" max="10755" width="11.5703125" style="98" bestFit="1" customWidth="1"/>
    <col min="10756" max="10756" width="9.7109375" style="98" bestFit="1" customWidth="1"/>
    <col min="10757" max="10757" width="70.42578125" style="98" customWidth="1"/>
    <col min="10758" max="10758" width="64.140625" style="98" customWidth="1"/>
    <col min="10759" max="11007" width="11.42578125" style="98"/>
    <col min="11008" max="11008" width="6.28515625" style="98" customWidth="1"/>
    <col min="11009" max="11009" width="7.85546875" style="98" bestFit="1" customWidth="1"/>
    <col min="11010" max="11010" width="8.7109375" style="98" bestFit="1" customWidth="1"/>
    <col min="11011" max="11011" width="11.5703125" style="98" bestFit="1" customWidth="1"/>
    <col min="11012" max="11012" width="9.7109375" style="98" bestFit="1" customWidth="1"/>
    <col min="11013" max="11013" width="70.42578125" style="98" customWidth="1"/>
    <col min="11014" max="11014" width="64.140625" style="98" customWidth="1"/>
    <col min="11015" max="11263" width="11.42578125" style="98"/>
    <col min="11264" max="11264" width="6.28515625" style="98" customWidth="1"/>
    <col min="11265" max="11265" width="7.85546875" style="98" bestFit="1" customWidth="1"/>
    <col min="11266" max="11266" width="8.7109375" style="98" bestFit="1" customWidth="1"/>
    <col min="11267" max="11267" width="11.5703125" style="98" bestFit="1" customWidth="1"/>
    <col min="11268" max="11268" width="9.7109375" style="98" bestFit="1" customWidth="1"/>
    <col min="11269" max="11269" width="70.42578125" style="98" customWidth="1"/>
    <col min="11270" max="11270" width="64.140625" style="98" customWidth="1"/>
    <col min="11271" max="11519" width="11.42578125" style="98"/>
    <col min="11520" max="11520" width="6.28515625" style="98" customWidth="1"/>
    <col min="11521" max="11521" width="7.85546875" style="98" bestFit="1" customWidth="1"/>
    <col min="11522" max="11522" width="8.7109375" style="98" bestFit="1" customWidth="1"/>
    <col min="11523" max="11523" width="11.5703125" style="98" bestFit="1" customWidth="1"/>
    <col min="11524" max="11524" width="9.7109375" style="98" bestFit="1" customWidth="1"/>
    <col min="11525" max="11525" width="70.42578125" style="98" customWidth="1"/>
    <col min="11526" max="11526" width="64.140625" style="98" customWidth="1"/>
    <col min="11527" max="11775" width="11.42578125" style="98"/>
    <col min="11776" max="11776" width="6.28515625" style="98" customWidth="1"/>
    <col min="11777" max="11777" width="7.85546875" style="98" bestFit="1" customWidth="1"/>
    <col min="11778" max="11778" width="8.7109375" style="98" bestFit="1" customWidth="1"/>
    <col min="11779" max="11779" width="11.5703125" style="98" bestFit="1" customWidth="1"/>
    <col min="11780" max="11780" width="9.7109375" style="98" bestFit="1" customWidth="1"/>
    <col min="11781" max="11781" width="70.42578125" style="98" customWidth="1"/>
    <col min="11782" max="11782" width="64.140625" style="98" customWidth="1"/>
    <col min="11783" max="12031" width="11.42578125" style="98"/>
    <col min="12032" max="12032" width="6.28515625" style="98" customWidth="1"/>
    <col min="12033" max="12033" width="7.85546875" style="98" bestFit="1" customWidth="1"/>
    <col min="12034" max="12034" width="8.7109375" style="98" bestFit="1" customWidth="1"/>
    <col min="12035" max="12035" width="11.5703125" style="98" bestFit="1" customWidth="1"/>
    <col min="12036" max="12036" width="9.7109375" style="98" bestFit="1" customWidth="1"/>
    <col min="12037" max="12037" width="70.42578125" style="98" customWidth="1"/>
    <col min="12038" max="12038" width="64.140625" style="98" customWidth="1"/>
    <col min="12039" max="12287" width="11.42578125" style="98"/>
    <col min="12288" max="12288" width="6.28515625" style="98" customWidth="1"/>
    <col min="12289" max="12289" width="7.85546875" style="98" bestFit="1" customWidth="1"/>
    <col min="12290" max="12290" width="8.7109375" style="98" bestFit="1" customWidth="1"/>
    <col min="12291" max="12291" width="11.5703125" style="98" bestFit="1" customWidth="1"/>
    <col min="12292" max="12292" width="9.7109375" style="98" bestFit="1" customWidth="1"/>
    <col min="12293" max="12293" width="70.42578125" style="98" customWidth="1"/>
    <col min="12294" max="12294" width="64.140625" style="98" customWidth="1"/>
    <col min="12295" max="12543" width="11.42578125" style="98"/>
    <col min="12544" max="12544" width="6.28515625" style="98" customWidth="1"/>
    <col min="12545" max="12545" width="7.85546875" style="98" bestFit="1" customWidth="1"/>
    <col min="12546" max="12546" width="8.7109375" style="98" bestFit="1" customWidth="1"/>
    <col min="12547" max="12547" width="11.5703125" style="98" bestFit="1" customWidth="1"/>
    <col min="12548" max="12548" width="9.7109375" style="98" bestFit="1" customWidth="1"/>
    <col min="12549" max="12549" width="70.42578125" style="98" customWidth="1"/>
    <col min="12550" max="12550" width="64.140625" style="98" customWidth="1"/>
    <col min="12551" max="12799" width="11.42578125" style="98"/>
    <col min="12800" max="12800" width="6.28515625" style="98" customWidth="1"/>
    <col min="12801" max="12801" width="7.85546875" style="98" bestFit="1" customWidth="1"/>
    <col min="12802" max="12802" width="8.7109375" style="98" bestFit="1" customWidth="1"/>
    <col min="12803" max="12803" width="11.5703125" style="98" bestFit="1" customWidth="1"/>
    <col min="12804" max="12804" width="9.7109375" style="98" bestFit="1" customWidth="1"/>
    <col min="12805" max="12805" width="70.42578125" style="98" customWidth="1"/>
    <col min="12806" max="12806" width="64.140625" style="98" customWidth="1"/>
    <col min="12807" max="13055" width="11.42578125" style="98"/>
    <col min="13056" max="13056" width="6.28515625" style="98" customWidth="1"/>
    <col min="13057" max="13057" width="7.85546875" style="98" bestFit="1" customWidth="1"/>
    <col min="13058" max="13058" width="8.7109375" style="98" bestFit="1" customWidth="1"/>
    <col min="13059" max="13059" width="11.5703125" style="98" bestFit="1" customWidth="1"/>
    <col min="13060" max="13060" width="9.7109375" style="98" bestFit="1" customWidth="1"/>
    <col min="13061" max="13061" width="70.42578125" style="98" customWidth="1"/>
    <col min="13062" max="13062" width="64.140625" style="98" customWidth="1"/>
    <col min="13063" max="13311" width="11.42578125" style="98"/>
    <col min="13312" max="13312" width="6.28515625" style="98" customWidth="1"/>
    <col min="13313" max="13313" width="7.85546875" style="98" bestFit="1" customWidth="1"/>
    <col min="13314" max="13314" width="8.7109375" style="98" bestFit="1" customWidth="1"/>
    <col min="13315" max="13315" width="11.5703125" style="98" bestFit="1" customWidth="1"/>
    <col min="13316" max="13316" width="9.7109375" style="98" bestFit="1" customWidth="1"/>
    <col min="13317" max="13317" width="70.42578125" style="98" customWidth="1"/>
    <col min="13318" max="13318" width="64.140625" style="98" customWidth="1"/>
    <col min="13319" max="13567" width="11.42578125" style="98"/>
    <col min="13568" max="13568" width="6.28515625" style="98" customWidth="1"/>
    <col min="13569" max="13569" width="7.85546875" style="98" bestFit="1" customWidth="1"/>
    <col min="13570" max="13570" width="8.7109375" style="98" bestFit="1" customWidth="1"/>
    <col min="13571" max="13571" width="11.5703125" style="98" bestFit="1" customWidth="1"/>
    <col min="13572" max="13572" width="9.7109375" style="98" bestFit="1" customWidth="1"/>
    <col min="13573" max="13573" width="70.42578125" style="98" customWidth="1"/>
    <col min="13574" max="13574" width="64.140625" style="98" customWidth="1"/>
    <col min="13575" max="13823" width="11.42578125" style="98"/>
    <col min="13824" max="13824" width="6.28515625" style="98" customWidth="1"/>
    <col min="13825" max="13825" width="7.85546875" style="98" bestFit="1" customWidth="1"/>
    <col min="13826" max="13826" width="8.7109375" style="98" bestFit="1" customWidth="1"/>
    <col min="13827" max="13827" width="11.5703125" style="98" bestFit="1" customWidth="1"/>
    <col min="13828" max="13828" width="9.7109375" style="98" bestFit="1" customWidth="1"/>
    <col min="13829" max="13829" width="70.42578125" style="98" customWidth="1"/>
    <col min="13830" max="13830" width="64.140625" style="98" customWidth="1"/>
    <col min="13831" max="14079" width="11.42578125" style="98"/>
    <col min="14080" max="14080" width="6.28515625" style="98" customWidth="1"/>
    <col min="14081" max="14081" width="7.85546875" style="98" bestFit="1" customWidth="1"/>
    <col min="14082" max="14082" width="8.7109375" style="98" bestFit="1" customWidth="1"/>
    <col min="14083" max="14083" width="11.5703125" style="98" bestFit="1" customWidth="1"/>
    <col min="14084" max="14084" width="9.7109375" style="98" bestFit="1" customWidth="1"/>
    <col min="14085" max="14085" width="70.42578125" style="98" customWidth="1"/>
    <col min="14086" max="14086" width="64.140625" style="98" customWidth="1"/>
    <col min="14087" max="14335" width="11.42578125" style="98"/>
    <col min="14336" max="14336" width="6.28515625" style="98" customWidth="1"/>
    <col min="14337" max="14337" width="7.85546875" style="98" bestFit="1" customWidth="1"/>
    <col min="14338" max="14338" width="8.7109375" style="98" bestFit="1" customWidth="1"/>
    <col min="14339" max="14339" width="11.5703125" style="98" bestFit="1" customWidth="1"/>
    <col min="14340" max="14340" width="9.7109375" style="98" bestFit="1" customWidth="1"/>
    <col min="14341" max="14341" width="70.42578125" style="98" customWidth="1"/>
    <col min="14342" max="14342" width="64.140625" style="98" customWidth="1"/>
    <col min="14343" max="14591" width="11.42578125" style="98"/>
    <col min="14592" max="14592" width="6.28515625" style="98" customWidth="1"/>
    <col min="14593" max="14593" width="7.85546875" style="98" bestFit="1" customWidth="1"/>
    <col min="14594" max="14594" width="8.7109375" style="98" bestFit="1" customWidth="1"/>
    <col min="14595" max="14595" width="11.5703125" style="98" bestFit="1" customWidth="1"/>
    <col min="14596" max="14596" width="9.7109375" style="98" bestFit="1" customWidth="1"/>
    <col min="14597" max="14597" width="70.42578125" style="98" customWidth="1"/>
    <col min="14598" max="14598" width="64.140625" style="98" customWidth="1"/>
    <col min="14599" max="14847" width="11.42578125" style="98"/>
    <col min="14848" max="14848" width="6.28515625" style="98" customWidth="1"/>
    <col min="14849" max="14849" width="7.85546875" style="98" bestFit="1" customWidth="1"/>
    <col min="14850" max="14850" width="8.7109375" style="98" bestFit="1" customWidth="1"/>
    <col min="14851" max="14851" width="11.5703125" style="98" bestFit="1" customWidth="1"/>
    <col min="14852" max="14852" width="9.7109375" style="98" bestFit="1" customWidth="1"/>
    <col min="14853" max="14853" width="70.42578125" style="98" customWidth="1"/>
    <col min="14854" max="14854" width="64.140625" style="98" customWidth="1"/>
    <col min="14855" max="15103" width="11.42578125" style="98"/>
    <col min="15104" max="15104" width="6.28515625" style="98" customWidth="1"/>
    <col min="15105" max="15105" width="7.85546875" style="98" bestFit="1" customWidth="1"/>
    <col min="15106" max="15106" width="8.7109375" style="98" bestFit="1" customWidth="1"/>
    <col min="15107" max="15107" width="11.5703125" style="98" bestFit="1" customWidth="1"/>
    <col min="15108" max="15108" width="9.7109375" style="98" bestFit="1" customWidth="1"/>
    <col min="15109" max="15109" width="70.42578125" style="98" customWidth="1"/>
    <col min="15110" max="15110" width="64.140625" style="98" customWidth="1"/>
    <col min="15111" max="15359" width="11.42578125" style="98"/>
    <col min="15360" max="15360" width="6.28515625" style="98" customWidth="1"/>
    <col min="15361" max="15361" width="7.85546875" style="98" bestFit="1" customWidth="1"/>
    <col min="15362" max="15362" width="8.7109375" style="98" bestFit="1" customWidth="1"/>
    <col min="15363" max="15363" width="11.5703125" style="98" bestFit="1" customWidth="1"/>
    <col min="15364" max="15364" width="9.7109375" style="98" bestFit="1" customWidth="1"/>
    <col min="15365" max="15365" width="70.42578125" style="98" customWidth="1"/>
    <col min="15366" max="15366" width="64.140625" style="98" customWidth="1"/>
    <col min="15367" max="15615" width="11.42578125" style="98"/>
    <col min="15616" max="15616" width="6.28515625" style="98" customWidth="1"/>
    <col min="15617" max="15617" width="7.85546875" style="98" bestFit="1" customWidth="1"/>
    <col min="15618" max="15618" width="8.7109375" style="98" bestFit="1" customWidth="1"/>
    <col min="15619" max="15619" width="11.5703125" style="98" bestFit="1" customWidth="1"/>
    <col min="15620" max="15620" width="9.7109375" style="98" bestFit="1" customWidth="1"/>
    <col min="15621" max="15621" width="70.42578125" style="98" customWidth="1"/>
    <col min="15622" max="15622" width="64.140625" style="98" customWidth="1"/>
    <col min="15623" max="15871" width="11.42578125" style="98"/>
    <col min="15872" max="15872" width="6.28515625" style="98" customWidth="1"/>
    <col min="15873" max="15873" width="7.85546875" style="98" bestFit="1" customWidth="1"/>
    <col min="15874" max="15874" width="8.7109375" style="98" bestFit="1" customWidth="1"/>
    <col min="15875" max="15875" width="11.5703125" style="98" bestFit="1" customWidth="1"/>
    <col min="15876" max="15876" width="9.7109375" style="98" bestFit="1" customWidth="1"/>
    <col min="15877" max="15877" width="70.42578125" style="98" customWidth="1"/>
    <col min="15878" max="15878" width="64.140625" style="98" customWidth="1"/>
    <col min="15879" max="16127" width="11.42578125" style="98"/>
    <col min="16128" max="16128" width="6.28515625" style="98" customWidth="1"/>
    <col min="16129" max="16129" width="7.85546875" style="98" bestFit="1" customWidth="1"/>
    <col min="16130" max="16130" width="8.7109375" style="98" bestFit="1" customWidth="1"/>
    <col min="16131" max="16131" width="11.5703125" style="98" bestFit="1" customWidth="1"/>
    <col min="16132" max="16132" width="9.7109375" style="98" bestFit="1" customWidth="1"/>
    <col min="16133" max="16133" width="70.42578125" style="98" customWidth="1"/>
    <col min="16134" max="16134" width="64.140625" style="98" customWidth="1"/>
    <col min="16135" max="16384" width="11.42578125" style="98"/>
  </cols>
  <sheetData>
    <row r="1" spans="1:6" x14ac:dyDescent="0.2">
      <c r="A1" s="96" t="s">
        <v>90</v>
      </c>
      <c r="B1" s="97"/>
      <c r="C1" s="97"/>
      <c r="D1" s="97"/>
      <c r="E1" s="97"/>
      <c r="F1" s="97"/>
    </row>
    <row r="2" spans="1:6" x14ac:dyDescent="0.2">
      <c r="A2" s="97" t="s">
        <v>91</v>
      </c>
      <c r="B2" s="97"/>
      <c r="C2" s="97"/>
      <c r="D2" s="97"/>
      <c r="E2" s="97"/>
      <c r="F2" s="97"/>
    </row>
    <row r="3" spans="1:6" x14ac:dyDescent="0.2">
      <c r="A3" s="99"/>
      <c r="B3" s="99"/>
      <c r="C3" s="99"/>
      <c r="D3" s="99"/>
      <c r="F3" s="101"/>
    </row>
    <row r="4" spans="1:6" s="104" customFormat="1" ht="22.5" x14ac:dyDescent="0.2">
      <c r="A4" s="102" t="s">
        <v>79</v>
      </c>
      <c r="B4" s="102" t="s">
        <v>92</v>
      </c>
      <c r="C4" s="102" t="s">
        <v>93</v>
      </c>
      <c r="D4" s="102" t="s">
        <v>80</v>
      </c>
      <c r="E4" s="102" t="s">
        <v>81</v>
      </c>
      <c r="F4" s="103" t="s">
        <v>82</v>
      </c>
    </row>
    <row r="5" spans="1:6" x14ac:dyDescent="0.2">
      <c r="A5" s="105">
        <v>1</v>
      </c>
      <c r="B5" s="105">
        <v>230</v>
      </c>
      <c r="C5" s="105" t="s">
        <v>47</v>
      </c>
      <c r="D5" s="105">
        <v>5110</v>
      </c>
      <c r="E5" s="106">
        <v>11510019</v>
      </c>
      <c r="F5" s="107" t="s">
        <v>83</v>
      </c>
    </row>
    <row r="6" spans="1:6" ht="60" x14ac:dyDescent="0.2">
      <c r="A6" s="108"/>
      <c r="B6" s="108"/>
      <c r="C6" s="108"/>
      <c r="D6" s="108"/>
      <c r="E6" s="108">
        <v>1.01</v>
      </c>
      <c r="F6" s="109" t="s">
        <v>94</v>
      </c>
    </row>
    <row r="7" spans="1:6" ht="156" x14ac:dyDescent="0.2">
      <c r="A7" s="108"/>
      <c r="B7" s="108"/>
      <c r="C7" s="108"/>
      <c r="D7" s="108"/>
      <c r="E7" s="108">
        <v>1.02</v>
      </c>
      <c r="F7" s="109" t="s">
        <v>95</v>
      </c>
    </row>
    <row r="8" spans="1:6" ht="132" x14ac:dyDescent="0.2">
      <c r="A8" s="108"/>
      <c r="B8" s="108"/>
      <c r="C8" s="108"/>
      <c r="D8" s="108"/>
      <c r="E8" s="108">
        <v>1.03</v>
      </c>
      <c r="F8" s="109" t="s">
        <v>96</v>
      </c>
    </row>
    <row r="9" spans="1:6" ht="60" x14ac:dyDescent="0.2">
      <c r="A9" s="108"/>
      <c r="B9" s="108"/>
      <c r="C9" s="108"/>
      <c r="D9" s="108"/>
      <c r="E9" s="108">
        <v>1.04</v>
      </c>
      <c r="F9" s="109" t="s">
        <v>97</v>
      </c>
    </row>
    <row r="10" spans="1:6" ht="156" x14ac:dyDescent="0.2">
      <c r="A10" s="108"/>
      <c r="B10" s="108"/>
      <c r="C10" s="108"/>
      <c r="D10" s="108"/>
      <c r="E10" s="108">
        <v>1.05</v>
      </c>
      <c r="F10" s="109" t="s">
        <v>98</v>
      </c>
    </row>
    <row r="11" spans="1:6" x14ac:dyDescent="0.2">
      <c r="A11" s="108"/>
      <c r="B11" s="108"/>
      <c r="C11" s="108"/>
      <c r="D11" s="108"/>
      <c r="E11" s="108">
        <v>1.06</v>
      </c>
      <c r="F11" s="110" t="s">
        <v>99</v>
      </c>
    </row>
    <row r="12" spans="1:6" ht="48" x14ac:dyDescent="0.2">
      <c r="A12" s="108"/>
      <c r="B12" s="108"/>
      <c r="C12" s="108"/>
      <c r="D12" s="108"/>
      <c r="E12" s="108">
        <v>1.07</v>
      </c>
      <c r="F12" s="109" t="s">
        <v>84</v>
      </c>
    </row>
    <row r="13" spans="1:6" x14ac:dyDescent="0.2">
      <c r="A13" s="108"/>
      <c r="B13" s="108"/>
      <c r="C13" s="108"/>
      <c r="D13" s="108"/>
      <c r="E13" s="108">
        <v>1.08</v>
      </c>
      <c r="F13" s="109" t="s">
        <v>100</v>
      </c>
    </row>
    <row r="14" spans="1:6" x14ac:dyDescent="0.2">
      <c r="A14" s="108"/>
      <c r="B14" s="108"/>
      <c r="C14" s="108"/>
      <c r="D14" s="108"/>
      <c r="E14" s="108">
        <v>1.0900000000000001</v>
      </c>
      <c r="F14" s="109" t="s">
        <v>85</v>
      </c>
    </row>
    <row r="15" spans="1:6" ht="24" x14ac:dyDescent="0.2">
      <c r="A15" s="108"/>
      <c r="B15" s="108"/>
      <c r="C15" s="108"/>
      <c r="D15" s="108"/>
      <c r="E15" s="111">
        <v>1.1000000000000001</v>
      </c>
      <c r="F15" s="109" t="s">
        <v>86</v>
      </c>
    </row>
    <row r="16" spans="1:6" ht="24" x14ac:dyDescent="0.2">
      <c r="A16" s="105">
        <v>9</v>
      </c>
      <c r="B16" s="105">
        <v>20</v>
      </c>
      <c r="C16" s="105" t="s">
        <v>47</v>
      </c>
      <c r="D16" s="105">
        <v>5190</v>
      </c>
      <c r="E16" s="105">
        <v>11510634</v>
      </c>
      <c r="F16" s="107" t="s">
        <v>87</v>
      </c>
    </row>
    <row r="17" spans="1:6" ht="60" x14ac:dyDescent="0.2">
      <c r="A17" s="108"/>
      <c r="B17" s="108"/>
      <c r="C17" s="108"/>
      <c r="D17" s="108"/>
      <c r="E17" s="108">
        <v>9.01</v>
      </c>
      <c r="F17" s="112" t="s">
        <v>101</v>
      </c>
    </row>
    <row r="18" spans="1:6" ht="204" x14ac:dyDescent="0.2">
      <c r="A18" s="108"/>
      <c r="B18" s="108"/>
      <c r="C18" s="108"/>
      <c r="D18" s="108"/>
      <c r="E18" s="108">
        <v>9.02</v>
      </c>
      <c r="F18" s="112" t="s">
        <v>102</v>
      </c>
    </row>
    <row r="19" spans="1:6" ht="48" x14ac:dyDescent="0.2">
      <c r="A19" s="108"/>
      <c r="B19" s="108"/>
      <c r="C19" s="108"/>
      <c r="D19" s="108"/>
      <c r="E19" s="108">
        <v>9.0299999999999994</v>
      </c>
      <c r="F19" s="112" t="s">
        <v>103</v>
      </c>
    </row>
    <row r="20" spans="1:6" ht="24" x14ac:dyDescent="0.2">
      <c r="A20" s="108"/>
      <c r="B20" s="108"/>
      <c r="C20" s="108"/>
      <c r="D20" s="108"/>
      <c r="E20" s="108">
        <v>9.0399999999999991</v>
      </c>
      <c r="F20" s="113" t="s">
        <v>104</v>
      </c>
    </row>
    <row r="21" spans="1:6" x14ac:dyDescent="0.2">
      <c r="A21" s="108"/>
      <c r="B21" s="108"/>
      <c r="C21" s="108"/>
      <c r="D21" s="108"/>
      <c r="E21" s="108">
        <v>9.0500000000000007</v>
      </c>
      <c r="F21" s="109" t="s">
        <v>105</v>
      </c>
    </row>
    <row r="22" spans="1:6" ht="24" x14ac:dyDescent="0.2">
      <c r="A22" s="108"/>
      <c r="B22" s="108"/>
      <c r="C22" s="108"/>
      <c r="D22" s="108"/>
      <c r="E22" s="108">
        <v>9.06</v>
      </c>
      <c r="F22" s="109" t="s">
        <v>106</v>
      </c>
    </row>
    <row r="23" spans="1:6" x14ac:dyDescent="0.2">
      <c r="A23" s="114"/>
      <c r="B23" s="114"/>
      <c r="C23" s="114"/>
      <c r="D23" s="114"/>
      <c r="E23" s="115"/>
    </row>
    <row r="24" spans="1:6" x14ac:dyDescent="0.2">
      <c r="A24" s="114"/>
      <c r="B24" s="114"/>
      <c r="C24" s="114"/>
      <c r="D24" s="114"/>
      <c r="E24" s="115"/>
    </row>
    <row r="25" spans="1:6" x14ac:dyDescent="0.2">
      <c r="A25" s="114"/>
      <c r="B25" s="114"/>
      <c r="C25" s="114"/>
      <c r="D25" s="114"/>
      <c r="E25" s="115"/>
    </row>
    <row r="26" spans="1:6" x14ac:dyDescent="0.2">
      <c r="A26" s="114"/>
      <c r="B26" s="114"/>
      <c r="C26" s="114"/>
      <c r="D26" s="114"/>
      <c r="E26" s="115"/>
    </row>
    <row r="27" spans="1:6" x14ac:dyDescent="0.2">
      <c r="A27" s="114"/>
      <c r="B27" s="114"/>
      <c r="C27" s="114"/>
      <c r="D27" s="114"/>
      <c r="E27" s="115"/>
    </row>
  </sheetData>
  <mergeCells count="2">
    <mergeCell ref="A1:F1"/>
    <mergeCell ref="A2:F2"/>
  </mergeCells>
  <printOptions horizontalCentered="1"/>
  <pageMargins left="0" right="0" top="0.74803149606299213" bottom="0.74803149606299213" header="0.31496062992125984" footer="0.31496062992125984"/>
  <pageSetup scale="55" orientation="landscape" r:id="rId1"/>
  <headerFooter>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AJM- GDL-</vt:lpstr>
      <vt:lpstr>Tecnico</vt:lpstr>
      <vt:lpstr>Tecnico!Área_de_impresión</vt:lpstr>
      <vt:lpstr>'AJM- GDL-'!Títulos_a_imprimir</vt:lpstr>
      <vt:lpstr>Tecnico!Títulos_a_imprimir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2021-05-10T00:02:20Z</cp:lastPrinted>
  <dcterms:created xsi:type="dcterms:W3CDTF">2019-11-09T02:47:23Z</dcterms:created>
  <dcterms:modified xsi:type="dcterms:W3CDTF">2021-05-10T00:04:37Z</dcterms:modified>
</cp:coreProperties>
</file>