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User\Documents\AJM\PEDIDOS\"/>
    </mc:Choice>
  </mc:AlternateContent>
  <xr:revisionPtr revIDLastSave="0" documentId="8_{345D3CEF-5E6D-471C-AC8A-0EFC2D942660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1" i="20" l="1"/>
  <c r="W30" i="20"/>
  <c r="W29" i="20"/>
  <c r="W28" i="20"/>
  <c r="W27" i="20"/>
  <c r="W26" i="20"/>
  <c r="W25" i="20" l="1"/>
  <c r="W34" i="20" l="1"/>
  <c r="W35" i="20" s="1"/>
  <c r="W36" i="20" s="1"/>
</calcChain>
</file>

<file path=xl/sharedStrings.xml><?xml version="1.0" encoding="utf-8"?>
<sst xmlns="http://schemas.openxmlformats.org/spreadsheetml/2006/main" count="98" uniqueCount="88">
  <si>
    <t>Cantidad</t>
  </si>
  <si>
    <t>Subtotal</t>
  </si>
  <si>
    <t>Descripción</t>
  </si>
  <si>
    <t>Precio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</si>
  <si>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</si>
  <si>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</si>
  <si>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</si>
  <si>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</si>
  <si>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</si>
  <si>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</si>
  <si>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</si>
  <si>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</si>
  <si>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</si>
  <si>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</si>
  <si>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</si>
  <si>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</si>
  <si>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</si>
  <si>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</si>
  <si>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</si>
  <si>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</si>
  <si>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</si>
  <si>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</si>
  <si>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</si>
  <si>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</si>
  <si>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</si>
  <si>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</si>
  <si>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</si>
  <si>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</si>
  <si>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</si>
  <si>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</si>
  <si>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</si>
  <si>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</si>
  <si>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</si>
  <si>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</si>
  <si>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</si>
  <si>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</si>
  <si>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</si>
  <si>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</si>
  <si>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</si>
  <si>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</si>
  <si>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</si>
  <si>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</si>
  <si>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</si>
  <si>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</si>
  <si>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</si>
  <si>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</si>
  <si>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</si>
  <si>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</si>
  <si>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</si>
  <si>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</si>
  <si>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</si>
  <si>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</si>
  <si>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</si>
  <si>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</si>
  <si>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</si>
  <si>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</si>
  <si>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</si>
  <si>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</si>
  <si>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</si>
  <si>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</si>
  <si>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</si>
  <si>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</si>
  <si>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</si>
  <si>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</si>
  <si>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</si>
  <si>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</si>
  <si>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</si>
  <si>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</si>
  <si>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</si>
  <si>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Lic. Adrian Ramírez Zamora</t>
  </si>
  <si>
    <r>
      <rPr>
        <b/>
        <sz val="10"/>
        <color rgb="FFFF0000"/>
        <rFont val="Arial"/>
        <family val="2"/>
      </rPr>
      <t>OJO: Entregar pedido en apego a muestras entregadas</t>
    </r>
    <r>
      <rPr>
        <sz val="10"/>
        <color theme="1"/>
        <rFont val="Arial"/>
        <family val="2"/>
      </rPr>
      <t>.                                                      El transporte incluye maniobras de descarga</t>
    </r>
  </si>
  <si>
    <t>Trecientos Catorce Mil, Seiscientos Setenta y Tres pesos 20/100 M.N.</t>
  </si>
  <si>
    <t>14-15 mayo</t>
  </si>
  <si>
    <t>Silla para maestro de concha Medidas finales: Altura total 78.5 cm, altura de piso-asiento de 43.5 cm, ancho del asiento mínimo 44.5cm, profundidad máxima del asiento 44cm</t>
  </si>
  <si>
    <t xml:space="preserve">Silla de Concha Infantil Medidas finales : Altura total de 60 cm, altura del piso al asiento de 33 cm, ancho del asiento 33.5cm, profundidad del asiento a ras de respaldo 33.5cm. </t>
  </si>
  <si>
    <t>Silla Apilable primaria Baja: Medidas finales:Altura total 75.5 cm, altura del piso al asiento de: 40.00 cm, ancho del asiento 44 cm; profundidad del asiento a ras del respaldo 43.5 cm.</t>
  </si>
  <si>
    <t>Pupitre Concha 4-6 DERECHA: Medidas Finales: 76 cm de altura total, 44cm de altura al asiento, 76cm de altura a la paleta, 23 cm de altura a la papelera; en su base: 49cm de abertura lateral exterior y 49cm de abertura frontal exterior</t>
  </si>
  <si>
    <t>Pupitre Concha 4-6 IZQUIERDA: Medidas Finales: 76 cm de altura total, 44cm de altura al asiento, 76cm de altura a la paleta, 23 cm de altura a la papelera; en su base: 49cm de abertura lateral exterior y 49cm de abertura frontal exterior</t>
  </si>
  <si>
    <t>Pupitre Concha Secundaria DERECHO: Medidas Finales: 77 cm de altura total, 45cm de altura al asiento, 77cm de altura a la paleta, 23 cm de altura a la papelera; en su base: 49cm de abertura lateral exterior y 49cm de abertura frontal exterior</t>
  </si>
  <si>
    <t>Pupitre Concha Secundaria IZQUIERDO: Medidas Finales: 77 cm de altura total, 45cm de altura al asiento, 77cm de altura a la paleta, 23 cm de altura a la papelera; en su base: 49cm de abertura lateral exterior y 49cm de abertura frontal exterior</t>
  </si>
  <si>
    <t>GDL-229</t>
  </si>
  <si>
    <t>Muebles Delgado S.A. de C.V.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</si>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</sst>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96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16" fontId="16" fillId="4" borderId="1" xfId="0" applyNumberFormat="1" applyFont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10" xfId="3" xr:uid="{98116D9B-E17E-460C-B536-99C37B0DFA38}"/>
    <cellStyle name="Normal 2" xfId="2" xr:uid="{B8153F53-A26F-48D3-84B2-5C16BE26BE08}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161925</xdr:colOff>
      <xdr:row>24</xdr:row>
      <xdr:rowOff>123825</xdr:rowOff>
    </xdr:from>
    <xdr:to>
      <xdr:col>7</xdr:col>
      <xdr:colOff>76200</xdr:colOff>
      <xdr:row>24</xdr:row>
      <xdr:rowOff>876300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DF184FE-516B-4AAA-AFD8-6C9A5AF1CB1A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t="-38" b="5691"/>
        <a:stretch/>
      </xdr:blipFill>
      <xdr:spPr bwMode="auto">
        <a:xfrm>
          <a:off x="1228725" y="4381500"/>
          <a:ext cx="657225" cy="7524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123825</xdr:colOff>
      <xdr:row>25</xdr:row>
      <xdr:rowOff>0</xdr:rowOff>
    </xdr:from>
    <xdr:to>
      <xdr:col>7</xdr:col>
      <xdr:colOff>38100</xdr:colOff>
      <xdr:row>25</xdr:row>
      <xdr:rowOff>752475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2AC8C0D-8546-458A-853E-868D383AEED4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t="-38" b="5691"/>
        <a:stretch/>
      </xdr:blipFill>
      <xdr:spPr bwMode="auto">
        <a:xfrm>
          <a:off x="1190625" y="5200650"/>
          <a:ext cx="657225" cy="7524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152400</xdr:colOff>
      <xdr:row>26</xdr:row>
      <xdr:rowOff>0</xdr:rowOff>
    </xdr:from>
    <xdr:to>
      <xdr:col>7</xdr:col>
      <xdr:colOff>66675</xdr:colOff>
      <xdr:row>27</xdr:row>
      <xdr:rowOff>19050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5B7DB13-ECAC-40AC-8E57-A86788D63739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t="-38" b="5691"/>
        <a:stretch/>
      </xdr:blipFill>
      <xdr:spPr bwMode="auto">
        <a:xfrm>
          <a:off x="1219200" y="5981700"/>
          <a:ext cx="657225" cy="7524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104776</xdr:colOff>
      <xdr:row>27</xdr:row>
      <xdr:rowOff>9525</xdr:rowOff>
    </xdr:from>
    <xdr:to>
      <xdr:col>7</xdr:col>
      <xdr:colOff>152400</xdr:colOff>
      <xdr:row>27</xdr:row>
      <xdr:rowOff>762000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FE018CA-CF41-4DD0-8E96-908068E8877A}"/>
            </a:ext>
          </a:extLst>
        </xdr:cNvPr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3012" b="-3012"/>
        <a:stretch/>
      </xdr:blipFill>
      <xdr:spPr bwMode="auto">
        <a:xfrm>
          <a:off x="1171576" y="6724650"/>
          <a:ext cx="790574" cy="7524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85724</xdr:colOff>
      <xdr:row>28</xdr:row>
      <xdr:rowOff>0</xdr:rowOff>
    </xdr:from>
    <xdr:to>
      <xdr:col>7</xdr:col>
      <xdr:colOff>142874</xdr:colOff>
      <xdr:row>28</xdr:row>
      <xdr:rowOff>704850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69241B3-2605-461E-90E6-37AFEAA2CD9E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152524" y="7534275"/>
          <a:ext cx="800100" cy="7048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7</xdr:col>
      <xdr:colOff>47624</xdr:colOff>
      <xdr:row>30</xdr:row>
      <xdr:rowOff>57150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A64B732-B479-4025-8B2D-9CCA36D774F0}"/>
            </a:ext>
          </a:extLst>
        </xdr:cNvPr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3012" b="-3012"/>
        <a:stretch/>
      </xdr:blipFill>
      <xdr:spPr bwMode="auto">
        <a:xfrm>
          <a:off x="1066800" y="8277225"/>
          <a:ext cx="790574" cy="7524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7</xdr:col>
      <xdr:colOff>57150</xdr:colOff>
      <xdr:row>31</xdr:row>
      <xdr:rowOff>9525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6479897-565F-4928-8603-223DBEF3E248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066800" y="8972550"/>
          <a:ext cx="800100" cy="7048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"/>
  <sheetViews>
    <sheetView tabSelected="1" zoomScaleNormal="100" workbookViewId="0">
      <selection activeCell="A21" sqref="A21:K21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51"/>
      <c r="B1" s="51"/>
      <c r="C1" s="51"/>
      <c r="D1" s="51"/>
      <c r="E1" s="51"/>
      <c r="F1" s="51"/>
      <c r="G1" s="92" t="s">
        <v>4</v>
      </c>
      <c r="H1" s="18"/>
      <c r="I1" s="72" t="s">
        <v>5</v>
      </c>
      <c r="J1" s="72"/>
      <c r="K1" s="72"/>
      <c r="L1" s="72"/>
      <c r="M1" s="72"/>
      <c r="N1" s="72"/>
      <c r="O1" s="72"/>
      <c r="P1" s="72"/>
      <c r="Q1" s="72"/>
      <c r="R1" s="72"/>
      <c r="S1" s="72"/>
      <c r="T1" s="57" t="s">
        <v>6</v>
      </c>
      <c r="U1" s="57"/>
      <c r="V1" s="72" t="s">
        <v>80</v>
      </c>
      <c r="W1" s="72"/>
      <c r="X1" s="72"/>
      <c r="Y1" s="72"/>
    </row>
    <row r="2" spans="1:25" ht="35.25" customHeight="1" x14ac:dyDescent="0.25">
      <c r="A2" s="51"/>
      <c r="B2" s="51"/>
      <c r="C2" s="51"/>
      <c r="D2" s="51"/>
      <c r="E2" s="51"/>
      <c r="F2" s="51"/>
      <c r="G2" s="92" t="s">
        <v>7</v>
      </c>
      <c r="H2" s="93"/>
      <c r="I2" s="93"/>
      <c r="J2" s="93"/>
      <c r="K2" s="18"/>
      <c r="L2" s="51" t="s">
        <v>8</v>
      </c>
      <c r="M2" s="51"/>
      <c r="N2" s="51"/>
      <c r="O2" s="51"/>
      <c r="P2" s="51"/>
      <c r="Q2" s="51"/>
      <c r="R2" s="51"/>
      <c r="S2" s="51"/>
      <c r="T2" s="57"/>
      <c r="U2" s="57"/>
      <c r="V2" s="72"/>
      <c r="W2" s="72"/>
      <c r="X2" s="72"/>
      <c r="Y2" s="72"/>
    </row>
    <row r="3" spans="1:25" ht="3" customHeight="1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25" ht="15" customHeight="1" x14ac:dyDescent="0.25">
      <c r="A4" s="74" t="s">
        <v>9</v>
      </c>
      <c r="B4" s="75"/>
      <c r="C4" s="75"/>
      <c r="D4" s="75"/>
      <c r="E4" s="75"/>
      <c r="F4" s="76"/>
      <c r="G4" s="77" t="s">
        <v>10</v>
      </c>
      <c r="H4" s="78"/>
      <c r="I4" s="78"/>
      <c r="J4" s="78"/>
      <c r="K4" s="77" t="s">
        <v>11</v>
      </c>
      <c r="L4" s="78"/>
      <c r="M4" s="78"/>
      <c r="N4" s="78"/>
      <c r="O4" s="79"/>
      <c r="P4" s="2" t="s">
        <v>12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80">
        <v>44327</v>
      </c>
      <c r="B5" s="81"/>
      <c r="C5" s="81"/>
      <c r="D5" s="81"/>
      <c r="E5" s="81"/>
      <c r="F5" s="82"/>
      <c r="G5" s="83"/>
      <c r="H5" s="84"/>
      <c r="I5" s="84"/>
      <c r="J5" s="85"/>
      <c r="K5" s="86" t="s">
        <v>80</v>
      </c>
      <c r="L5" s="87"/>
      <c r="M5" s="87"/>
      <c r="N5" s="87"/>
      <c r="O5" s="88"/>
      <c r="P5" s="89"/>
      <c r="Q5" s="90"/>
      <c r="R5" s="90"/>
      <c r="S5" s="90"/>
      <c r="T5" s="90"/>
      <c r="U5" s="90"/>
      <c r="V5" s="90"/>
      <c r="W5" s="90"/>
      <c r="X5" s="90"/>
      <c r="Y5" s="91"/>
    </row>
    <row r="6" spans="1:25" ht="15.75" customHeight="1" x14ac:dyDescent="0.25">
      <c r="A6" s="12" t="s">
        <v>13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x14ac:dyDescent="0.25">
      <c r="A7" s="37" t="s">
        <v>14</v>
      </c>
      <c r="B7" s="37"/>
      <c r="C7" s="73" t="s">
        <v>81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</row>
    <row r="8" spans="1:25" ht="12.75" x14ac:dyDescent="0.25">
      <c r="A8" s="37" t="s">
        <v>15</v>
      </c>
      <c r="B8" s="37"/>
      <c r="C8" s="65" t="s">
        <v>82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5" t="s">
        <v>16</v>
      </c>
      <c r="P8" s="51">
        <v>97000</v>
      </c>
      <c r="Q8" s="51"/>
      <c r="R8" s="51"/>
      <c r="S8" s="37" t="s">
        <v>17</v>
      </c>
      <c r="T8" s="37"/>
      <c r="U8" s="37"/>
      <c r="V8" s="65" t="s">
        <v>18</v>
      </c>
      <c r="W8" s="65"/>
      <c r="X8" s="65"/>
      <c r="Y8" s="65"/>
    </row>
    <row r="9" spans="1:25" ht="12.75" x14ac:dyDescent="0.25">
      <c r="A9" s="63" t="s">
        <v>19</v>
      </c>
      <c r="B9" s="63"/>
      <c r="C9" s="65" t="s">
        <v>83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71" t="s">
        <v>20</v>
      </c>
      <c r="T9" s="71"/>
      <c r="U9" s="71"/>
      <c r="V9" s="65" t="s">
        <v>21</v>
      </c>
      <c r="W9" s="65"/>
      <c r="X9" s="65"/>
      <c r="Y9" s="65"/>
    </row>
    <row r="10" spans="1:25" ht="12.75" x14ac:dyDescent="0.25">
      <c r="A10" s="37" t="s">
        <v>22</v>
      </c>
      <c r="B10" s="37"/>
      <c r="C10" s="65" t="s">
        <v>84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37" t="s">
        <v>23</v>
      </c>
      <c r="T10" s="37"/>
      <c r="U10" s="37"/>
      <c r="V10" s="72" t="s">
        <v>24</v>
      </c>
      <c r="W10" s="72"/>
      <c r="X10" s="72"/>
      <c r="Y10" s="72"/>
    </row>
    <row r="11" spans="1:25" ht="12.75" customHeight="1" x14ac:dyDescent="0.25">
      <c r="A11" s="37" t="s">
        <v>25</v>
      </c>
      <c r="B11" s="37"/>
      <c r="C11" s="65" t="s">
        <v>85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58" t="s">
        <v>26</v>
      </c>
      <c r="T11" s="58"/>
      <c r="U11" s="58"/>
      <c r="V11" s="65" t="s">
        <v>27</v>
      </c>
      <c r="W11" s="65"/>
      <c r="X11" s="65"/>
      <c r="Y11" s="65"/>
    </row>
    <row r="12" spans="1:25" ht="12.75" customHeight="1" x14ac:dyDescent="0.25">
      <c r="A12" s="37" t="s">
        <v>28</v>
      </c>
      <c r="B12" s="37"/>
      <c r="C12" s="65" t="s">
        <v>86</v>
      </c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58" t="s">
        <v>29</v>
      </c>
      <c r="T12" s="58"/>
      <c r="U12" s="58"/>
      <c r="V12" s="65" t="s">
        <v>30</v>
      </c>
      <c r="W12" s="65"/>
      <c r="X12" s="65"/>
      <c r="Y12" s="65"/>
    </row>
    <row r="13" spans="1:25" ht="15" x14ac:dyDescent="0.25">
      <c r="A13" s="37" t="s">
        <v>31</v>
      </c>
      <c r="B13" s="37"/>
      <c r="C13" s="66" t="s">
        <v>87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8"/>
      <c r="T13" s="69"/>
      <c r="U13" s="70"/>
      <c r="V13" s="65"/>
      <c r="W13" s="65"/>
      <c r="X13" s="65"/>
      <c r="Y13" s="65"/>
    </row>
    <row r="14" spans="1:25" ht="12.75" x14ac:dyDescent="0.25">
      <c r="A14" s="13" t="s">
        <v>32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 t="s">
        <v>33</v>
      </c>
      <c r="V14" s="13"/>
      <c r="W14" s="13"/>
      <c r="X14" s="13"/>
      <c r="Y14" s="13"/>
    </row>
    <row r="15" spans="1:25" ht="12.75" x14ac:dyDescent="0.25">
      <c r="A15" s="63" t="s">
        <v>19</v>
      </c>
      <c r="B15" s="63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13" t="s">
        <v>34</v>
      </c>
      <c r="V15" s="13"/>
      <c r="W15" s="13"/>
      <c r="X15" s="13"/>
      <c r="Y15" s="13"/>
    </row>
    <row r="16" spans="1:25" ht="15.75" x14ac:dyDescent="0.25">
      <c r="A16" s="63"/>
      <c r="B16" s="63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0" t="s">
        <v>38</v>
      </c>
      <c r="V16" s="60"/>
      <c r="W16" s="60"/>
      <c r="X16" s="60"/>
      <c r="Y16" s="60"/>
    </row>
    <row r="17" spans="1:29" ht="12.75" x14ac:dyDescent="0.25">
      <c r="A17" s="37" t="s">
        <v>22</v>
      </c>
      <c r="B17" s="37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2" t="s">
        <v>35</v>
      </c>
      <c r="V17" s="62"/>
      <c r="W17" s="62"/>
      <c r="X17" s="62"/>
      <c r="Y17" s="62"/>
    </row>
    <row r="18" spans="1:29" ht="9" customHeight="1" x14ac:dyDescent="0.25">
      <c r="A18" s="37"/>
      <c r="B18" s="37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0"/>
      <c r="V18" s="60"/>
      <c r="W18" s="60"/>
      <c r="X18" s="60"/>
      <c r="Y18" s="60"/>
    </row>
    <row r="19" spans="1:29" ht="12.75" x14ac:dyDescent="0.25">
      <c r="A19" s="58" t="s">
        <v>36</v>
      </c>
      <c r="B19" s="58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59" t="s">
        <v>37</v>
      </c>
      <c r="V19" s="59"/>
      <c r="W19" s="59"/>
      <c r="X19" s="59"/>
      <c r="Y19" s="59"/>
    </row>
    <row r="20" spans="1:29" ht="15.75" x14ac:dyDescent="0.25">
      <c r="A20" s="58"/>
      <c r="B20" s="58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60"/>
      <c r="V20" s="60"/>
      <c r="W20" s="60"/>
      <c r="X20" s="60"/>
      <c r="Y20" s="60"/>
      <c r="AA20" s="6"/>
      <c r="AB20" s="6"/>
      <c r="AC20" s="6"/>
    </row>
    <row r="21" spans="1:29" ht="12" customHeight="1" x14ac:dyDescent="0.25">
      <c r="A21" s="13" t="s">
        <v>39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94" t="s">
        <v>40</v>
      </c>
      <c r="M21" s="94"/>
      <c r="N21" s="94"/>
      <c r="O21" s="94"/>
      <c r="P21" s="61" t="s">
        <v>41</v>
      </c>
      <c r="Q21" s="61"/>
      <c r="R21" s="61"/>
      <c r="S21" s="61"/>
      <c r="T21" s="61"/>
      <c r="U21" s="62" t="s">
        <v>42</v>
      </c>
      <c r="V21" s="62"/>
      <c r="W21" s="62"/>
      <c r="X21" s="62"/>
      <c r="Y21" s="62"/>
      <c r="AA21" s="6"/>
      <c r="AB21" s="6"/>
      <c r="AC21" s="6"/>
    </row>
    <row r="22" spans="1:29" ht="15.75" x14ac:dyDescent="0.25">
      <c r="A22" s="36" t="s">
        <v>69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95" t="s">
        <v>72</v>
      </c>
      <c r="M22" s="95"/>
      <c r="N22" s="95"/>
      <c r="O22" s="95"/>
      <c r="P22" s="55" t="s">
        <v>68</v>
      </c>
      <c r="Q22" s="55"/>
      <c r="R22" s="55"/>
      <c r="S22" s="55"/>
      <c r="T22" s="55"/>
      <c r="U22" s="56"/>
      <c r="V22" s="56"/>
      <c r="W22" s="56"/>
      <c r="X22" s="56"/>
      <c r="Y22" s="56"/>
      <c r="AA22" s="6"/>
      <c r="AB22" s="6"/>
      <c r="AC22" s="6"/>
    </row>
    <row r="23" spans="1:29" ht="5.25" customHeight="1" x14ac:dyDescent="0.2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</row>
    <row r="24" spans="1:29" ht="15.75" customHeight="1" x14ac:dyDescent="0.25">
      <c r="A24" s="57" t="s">
        <v>0</v>
      </c>
      <c r="B24" s="57"/>
      <c r="C24" s="57" t="s">
        <v>43</v>
      </c>
      <c r="D24" s="57"/>
      <c r="E24" s="57" t="s">
        <v>44</v>
      </c>
      <c r="F24" s="57"/>
      <c r="G24" s="57"/>
      <c r="H24" s="57"/>
      <c r="I24" s="57" t="s">
        <v>45</v>
      </c>
      <c r="J24" s="57"/>
      <c r="K24" s="57"/>
      <c r="L24" s="57"/>
      <c r="M24" s="57" t="s">
        <v>2</v>
      </c>
      <c r="N24" s="57"/>
      <c r="O24" s="57"/>
      <c r="P24" s="57"/>
      <c r="Q24" s="57"/>
      <c r="R24" s="57"/>
      <c r="S24" s="57"/>
      <c r="T24" s="57"/>
      <c r="U24" s="57" t="s">
        <v>3</v>
      </c>
      <c r="V24" s="57"/>
      <c r="W24" s="57" t="s">
        <v>46</v>
      </c>
      <c r="X24" s="57"/>
      <c r="Y24" s="57"/>
    </row>
    <row r="25" spans="1:29" ht="74.25" customHeight="1" x14ac:dyDescent="0.25">
      <c r="A25" s="50">
        <v>2</v>
      </c>
      <c r="B25" s="50"/>
      <c r="C25" s="51" t="s">
        <v>47</v>
      </c>
      <c r="D25" s="51"/>
      <c r="E25" s="52"/>
      <c r="F25" s="52"/>
      <c r="G25" s="52"/>
      <c r="H25" s="52"/>
      <c r="I25" s="53"/>
      <c r="J25" s="53"/>
      <c r="K25" s="53"/>
      <c r="L25" s="53"/>
      <c r="M25" s="54" t="s">
        <v>73</v>
      </c>
      <c r="N25" s="54"/>
      <c r="O25" s="54"/>
      <c r="P25" s="54"/>
      <c r="Q25" s="54"/>
      <c r="R25" s="54"/>
      <c r="S25" s="54"/>
      <c r="T25" s="54"/>
      <c r="U25" s="38">
        <v>1</v>
      </c>
      <c r="V25" s="38"/>
      <c r="W25" s="38">
        <f t="shared" ref="W25" si="0">U25*A25</f>
        <v>2</v>
      </c>
      <c r="X25" s="38"/>
      <c r="Y25" s="38"/>
    </row>
    <row r="26" spans="1:29" ht="61.5" customHeight="1" x14ac:dyDescent="0.25">
      <c r="A26" s="50">
        <v>2</v>
      </c>
      <c r="B26" s="50"/>
      <c r="C26" s="51" t="s">
        <v>47</v>
      </c>
      <c r="D26" s="51"/>
      <c r="E26" s="52"/>
      <c r="F26" s="52"/>
      <c r="G26" s="52"/>
      <c r="H26" s="52"/>
      <c r="I26" s="53"/>
      <c r="J26" s="53"/>
      <c r="K26" s="53"/>
      <c r="L26" s="53"/>
      <c r="M26" s="54" t="s">
        <v>74</v>
      </c>
      <c r="N26" s="54"/>
      <c r="O26" s="54"/>
      <c r="P26" s="54"/>
      <c r="Q26" s="54"/>
      <c r="R26" s="54"/>
      <c r="S26" s="54"/>
      <c r="T26" s="54"/>
      <c r="U26" s="38">
        <v>1</v>
      </c>
      <c r="V26" s="38"/>
      <c r="W26" s="38">
        <f t="shared" ref="W26" si="1">U26*A26</f>
        <v>2</v>
      </c>
      <c r="X26" s="38"/>
      <c r="Y26" s="38"/>
    </row>
    <row r="27" spans="1:29" ht="57.75" customHeight="1" x14ac:dyDescent="0.25">
      <c r="A27" s="50">
        <v>2</v>
      </c>
      <c r="B27" s="50"/>
      <c r="C27" s="51" t="s">
        <v>47</v>
      </c>
      <c r="D27" s="51"/>
      <c r="E27" s="52"/>
      <c r="F27" s="52"/>
      <c r="G27" s="52"/>
      <c r="H27" s="52"/>
      <c r="I27" s="53"/>
      <c r="J27" s="53"/>
      <c r="K27" s="53"/>
      <c r="L27" s="53"/>
      <c r="M27" s="54" t="s">
        <v>75</v>
      </c>
      <c r="N27" s="54"/>
      <c r="O27" s="54"/>
      <c r="P27" s="54"/>
      <c r="Q27" s="54"/>
      <c r="R27" s="54"/>
      <c r="S27" s="54"/>
      <c r="T27" s="54"/>
      <c r="U27" s="38">
        <v>1</v>
      </c>
      <c r="V27" s="38"/>
      <c r="W27" s="38">
        <f t="shared" ref="W27" si="2">U27*A27</f>
        <v>2</v>
      </c>
      <c r="X27" s="38"/>
      <c r="Y27" s="38"/>
    </row>
    <row r="28" spans="1:29" ht="64.5" customHeight="1" x14ac:dyDescent="0.25">
      <c r="A28" s="50">
        <v>2</v>
      </c>
      <c r="B28" s="50"/>
      <c r="C28" s="51" t="s">
        <v>47</v>
      </c>
      <c r="D28" s="51"/>
      <c r="E28" s="52"/>
      <c r="F28" s="52"/>
      <c r="G28" s="52"/>
      <c r="H28" s="52"/>
      <c r="I28" s="53"/>
      <c r="J28" s="53"/>
      <c r="K28" s="53"/>
      <c r="L28" s="53"/>
      <c r="M28" s="54" t="s">
        <v>76</v>
      </c>
      <c r="N28" s="54"/>
      <c r="O28" s="54"/>
      <c r="P28" s="54"/>
      <c r="Q28" s="54"/>
      <c r="R28" s="54"/>
      <c r="S28" s="54"/>
      <c r="T28" s="54"/>
      <c r="U28" s="38">
        <v>1</v>
      </c>
      <c r="V28" s="38"/>
      <c r="W28" s="38">
        <f t="shared" ref="W28" si="3">U28*A28</f>
        <v>2</v>
      </c>
      <c r="X28" s="38"/>
      <c r="Y28" s="38"/>
    </row>
    <row r="29" spans="1:29" ht="58.5" customHeight="1" x14ac:dyDescent="0.25">
      <c r="A29" s="50">
        <v>2</v>
      </c>
      <c r="B29" s="50"/>
      <c r="C29" s="51" t="s">
        <v>47</v>
      </c>
      <c r="D29" s="51"/>
      <c r="E29" s="52"/>
      <c r="F29" s="52"/>
      <c r="G29" s="52"/>
      <c r="H29" s="52"/>
      <c r="I29" s="53"/>
      <c r="J29" s="53"/>
      <c r="K29" s="53"/>
      <c r="L29" s="53"/>
      <c r="M29" s="54" t="s">
        <v>77</v>
      </c>
      <c r="N29" s="54"/>
      <c r="O29" s="54"/>
      <c r="P29" s="54"/>
      <c r="Q29" s="54"/>
      <c r="R29" s="54"/>
      <c r="S29" s="54"/>
      <c r="T29" s="54"/>
      <c r="U29" s="38">
        <v>1</v>
      </c>
      <c r="V29" s="38"/>
      <c r="W29" s="38">
        <f t="shared" ref="W29" si="4">U29*A29</f>
        <v>2</v>
      </c>
      <c r="X29" s="38"/>
      <c r="Y29" s="38"/>
    </row>
    <row r="30" spans="1:29" ht="54.75" customHeight="1" x14ac:dyDescent="0.25">
      <c r="A30" s="50">
        <v>2</v>
      </c>
      <c r="B30" s="50"/>
      <c r="C30" s="51" t="s">
        <v>47</v>
      </c>
      <c r="D30" s="51"/>
      <c r="E30" s="52"/>
      <c r="F30" s="52"/>
      <c r="G30" s="52"/>
      <c r="H30" s="52"/>
      <c r="I30" s="53"/>
      <c r="J30" s="53"/>
      <c r="K30" s="53"/>
      <c r="L30" s="53"/>
      <c r="M30" s="54" t="s">
        <v>78</v>
      </c>
      <c r="N30" s="54"/>
      <c r="O30" s="54"/>
      <c r="P30" s="54"/>
      <c r="Q30" s="54"/>
      <c r="R30" s="54"/>
      <c r="S30" s="54"/>
      <c r="T30" s="54"/>
      <c r="U30" s="38">
        <v>1</v>
      </c>
      <c r="V30" s="38"/>
      <c r="W30" s="38">
        <f t="shared" ref="W30" si="5">U30*A30</f>
        <v>2</v>
      </c>
      <c r="X30" s="38"/>
      <c r="Y30" s="38"/>
    </row>
    <row r="31" spans="1:29" ht="54.75" customHeight="1" x14ac:dyDescent="0.25">
      <c r="A31" s="50">
        <v>2</v>
      </c>
      <c r="B31" s="50"/>
      <c r="C31" s="51" t="s">
        <v>47</v>
      </c>
      <c r="D31" s="51"/>
      <c r="E31" s="52"/>
      <c r="F31" s="52"/>
      <c r="G31" s="52"/>
      <c r="H31" s="52"/>
      <c r="I31" s="53"/>
      <c r="J31" s="53"/>
      <c r="K31" s="53"/>
      <c r="L31" s="53"/>
      <c r="M31" s="54" t="s">
        <v>79</v>
      </c>
      <c r="N31" s="54"/>
      <c r="O31" s="54"/>
      <c r="P31" s="54"/>
      <c r="Q31" s="54"/>
      <c r="R31" s="54"/>
      <c r="S31" s="54"/>
      <c r="T31" s="54"/>
      <c r="U31" s="38">
        <v>1</v>
      </c>
      <c r="V31" s="38"/>
      <c r="W31" s="38">
        <f t="shared" ref="W31" si="6">U31*A31</f>
        <v>2</v>
      </c>
      <c r="X31" s="38"/>
      <c r="Y31" s="38"/>
    </row>
    <row r="32" spans="1:29" ht="9.9499999999999993" customHeight="1" x14ac:dyDescent="0.25">
      <c r="A32" s="50"/>
      <c r="B32" s="50"/>
      <c r="C32" s="51"/>
      <c r="D32" s="51"/>
      <c r="E32" s="52"/>
      <c r="F32" s="52"/>
      <c r="G32" s="52"/>
      <c r="H32" s="52"/>
      <c r="I32" s="53"/>
      <c r="J32" s="53"/>
      <c r="K32" s="53"/>
      <c r="L32" s="53"/>
      <c r="M32" s="54"/>
      <c r="N32" s="54"/>
      <c r="O32" s="54"/>
      <c r="P32" s="54"/>
      <c r="Q32" s="54"/>
      <c r="R32" s="54"/>
      <c r="S32" s="54"/>
      <c r="T32" s="54"/>
      <c r="U32" s="38"/>
      <c r="V32" s="38"/>
      <c r="W32" s="38"/>
      <c r="X32" s="38"/>
      <c r="Y32" s="38"/>
    </row>
    <row r="33" spans="1:25" ht="9.9499999999999993" customHeight="1" x14ac:dyDescent="0.25">
      <c r="A33" s="50"/>
      <c r="B33" s="50"/>
      <c r="C33" s="51"/>
      <c r="D33" s="51"/>
      <c r="E33" s="52"/>
      <c r="F33" s="52"/>
      <c r="G33" s="52"/>
      <c r="H33" s="52"/>
      <c r="I33" s="53"/>
      <c r="J33" s="53"/>
      <c r="K33" s="53"/>
      <c r="L33" s="53"/>
      <c r="M33" s="54"/>
      <c r="N33" s="54"/>
      <c r="O33" s="54"/>
      <c r="P33" s="54"/>
      <c r="Q33" s="54"/>
      <c r="R33" s="54"/>
      <c r="S33" s="54"/>
      <c r="T33" s="54"/>
      <c r="U33" s="38"/>
      <c r="V33" s="38"/>
      <c r="W33" s="38"/>
      <c r="X33" s="38"/>
      <c r="Y33" s="38"/>
    </row>
    <row r="34" spans="1:25" ht="30" customHeight="1" x14ac:dyDescent="0.25">
      <c r="A34" s="47" t="s">
        <v>48</v>
      </c>
      <c r="B34" s="47"/>
      <c r="C34" s="47"/>
      <c r="D34" s="47"/>
      <c r="E34" s="47"/>
      <c r="F34" s="48" t="s">
        <v>71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37" t="s">
        <v>1</v>
      </c>
      <c r="U34" s="37"/>
      <c r="V34" s="37"/>
      <c r="W34" s="38">
        <f>SUM(W25:Y33)</f>
        <v>14</v>
      </c>
      <c r="X34" s="38"/>
      <c r="Y34" s="38"/>
    </row>
    <row r="35" spans="1:25" ht="18" customHeight="1" x14ac:dyDescent="0.25">
      <c r="A35" s="37" t="s">
        <v>49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37" t="s">
        <v>50</v>
      </c>
      <c r="U35" s="37"/>
      <c r="V35" s="37"/>
      <c r="W35" s="38">
        <f>W34*0.16</f>
        <v>2.2400000000000002</v>
      </c>
      <c r="X35" s="38"/>
      <c r="Y35" s="38"/>
    </row>
    <row r="36" spans="1:25" ht="18" customHeight="1" x14ac:dyDescent="0.25">
      <c r="A36" s="36" t="s">
        <v>70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7" t="s">
        <v>51</v>
      </c>
      <c r="U36" s="37"/>
      <c r="V36" s="37"/>
      <c r="W36" s="38">
        <f>W35+W34</f>
        <v>16.240000000000002</v>
      </c>
      <c r="X36" s="38"/>
      <c r="Y36" s="38"/>
    </row>
    <row r="37" spans="1:25" ht="15" customHeight="1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13" t="s">
        <v>52</v>
      </c>
      <c r="U37" s="13"/>
      <c r="V37" s="13"/>
      <c r="W37" s="13"/>
      <c r="X37" s="13"/>
      <c r="Y37" s="13"/>
    </row>
    <row r="38" spans="1:25" ht="9.75" customHeight="1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9"/>
      <c r="U38" s="25"/>
      <c r="V38" s="25"/>
      <c r="W38" s="25"/>
      <c r="X38" s="25"/>
      <c r="Y38" s="26"/>
    </row>
    <row r="39" spans="1:25" ht="6" customHeight="1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40"/>
      <c r="U39" s="41"/>
      <c r="V39" s="41"/>
      <c r="W39" s="41"/>
      <c r="X39" s="41"/>
      <c r="Y39" s="42"/>
    </row>
    <row r="40" spans="1:25" ht="14.25" customHeight="1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40"/>
      <c r="U40" s="41"/>
      <c r="V40" s="41"/>
      <c r="W40" s="41"/>
      <c r="X40" s="41"/>
      <c r="Y40" s="42"/>
    </row>
    <row r="41" spans="1:25" ht="15" hidden="1" customHeight="1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40"/>
      <c r="U41" s="41"/>
      <c r="V41" s="41"/>
      <c r="W41" s="41"/>
      <c r="X41" s="41"/>
      <c r="Y41" s="42"/>
    </row>
    <row r="42" spans="1:25" ht="6.75" customHeight="1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43"/>
      <c r="U42" s="27"/>
      <c r="V42" s="27"/>
      <c r="W42" s="27"/>
      <c r="X42" s="27"/>
      <c r="Y42" s="28"/>
    </row>
    <row r="43" spans="1:25" ht="15" hidden="1" customHeight="1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44" t="s">
        <v>53</v>
      </c>
      <c r="U43" s="45"/>
      <c r="V43" s="45"/>
      <c r="W43" s="45"/>
      <c r="X43" s="45"/>
      <c r="Y43" s="46"/>
    </row>
    <row r="44" spans="1:25" ht="15" customHeight="1" x14ac:dyDescent="0.25">
      <c r="A44" s="19" t="s">
        <v>54</v>
      </c>
      <c r="B44" s="20"/>
      <c r="C44" s="20"/>
      <c r="D44" s="31" t="s">
        <v>55</v>
      </c>
      <c r="E44" s="31"/>
      <c r="F44" s="32"/>
      <c r="G44" s="16"/>
      <c r="H44" s="17"/>
      <c r="I44" s="33" t="s">
        <v>56</v>
      </c>
      <c r="J44" s="31"/>
      <c r="K44" s="31"/>
      <c r="L44" s="32"/>
      <c r="M44" s="34"/>
      <c r="N44" s="35"/>
      <c r="O44" s="33" t="s">
        <v>57</v>
      </c>
      <c r="P44" s="31"/>
      <c r="Q44" s="32"/>
      <c r="R44" s="16" t="s">
        <v>38</v>
      </c>
      <c r="S44" s="17"/>
      <c r="T44" s="18" t="s">
        <v>58</v>
      </c>
      <c r="U44" s="13"/>
      <c r="V44" s="13"/>
      <c r="W44" s="13"/>
      <c r="X44" s="13"/>
      <c r="Y44" s="13"/>
    </row>
    <row r="45" spans="1:25" ht="15" customHeight="1" x14ac:dyDescent="0.25">
      <c r="A45" s="19" t="s">
        <v>59</v>
      </c>
      <c r="B45" s="20"/>
      <c r="C45" s="20"/>
      <c r="D45" s="20"/>
      <c r="E45" s="20"/>
      <c r="F45" s="20"/>
      <c r="G45" s="20"/>
      <c r="H45" s="21" t="s">
        <v>60</v>
      </c>
      <c r="I45" s="22"/>
      <c r="J45" s="7"/>
      <c r="K45" s="23"/>
      <c r="L45" s="24"/>
      <c r="M45" s="24"/>
      <c r="N45" s="24"/>
      <c r="O45" s="24"/>
      <c r="P45" s="24"/>
      <c r="Q45" s="20" t="s">
        <v>61</v>
      </c>
      <c r="R45" s="20"/>
      <c r="S45" s="7"/>
      <c r="T45" s="25"/>
      <c r="U45" s="25"/>
      <c r="V45" s="25"/>
      <c r="W45" s="25"/>
      <c r="X45" s="25"/>
      <c r="Y45" s="26"/>
    </row>
    <row r="46" spans="1:25" ht="15" customHeight="1" x14ac:dyDescent="0.25">
      <c r="A46" s="8" t="s">
        <v>62</v>
      </c>
      <c r="B46" s="9"/>
      <c r="D46" s="29" t="s">
        <v>63</v>
      </c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30"/>
      <c r="T46" s="27"/>
      <c r="U46" s="27"/>
      <c r="V46" s="27"/>
      <c r="W46" s="27"/>
      <c r="X46" s="27"/>
      <c r="Y46" s="28"/>
    </row>
    <row r="47" spans="1:25" ht="15" customHeight="1" x14ac:dyDescent="0.25">
      <c r="A47" s="12" t="s">
        <v>64</v>
      </c>
      <c r="B47" s="12"/>
      <c r="C47" s="12"/>
      <c r="D47" s="12"/>
      <c r="E47" s="12"/>
      <c r="F47" s="12"/>
      <c r="G47" s="12"/>
      <c r="H47" s="12" t="s">
        <v>65</v>
      </c>
      <c r="I47" s="12"/>
      <c r="J47" s="12"/>
      <c r="K47" s="12"/>
      <c r="L47" s="12"/>
      <c r="M47" s="12" t="s">
        <v>66</v>
      </c>
      <c r="N47" s="12"/>
      <c r="O47" s="12"/>
      <c r="P47" s="12"/>
      <c r="Q47" s="12"/>
      <c r="R47" s="12"/>
      <c r="S47" s="12" t="s">
        <v>67</v>
      </c>
      <c r="T47" s="13"/>
      <c r="U47" s="13"/>
      <c r="V47" s="13"/>
      <c r="W47" s="13"/>
      <c r="X47" s="13"/>
      <c r="Y47" s="13"/>
    </row>
    <row r="48" spans="1:25" ht="21" customHeight="1" x14ac:dyDescent="0.25">
      <c r="A48" s="14"/>
      <c r="B48" s="14"/>
      <c r="C48" s="14"/>
      <c r="D48" s="14"/>
      <c r="E48" s="14"/>
      <c r="F48" s="14"/>
      <c r="G48" s="14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" customHeight="1" x14ac:dyDescent="0.25">
      <c r="A49" s="10"/>
      <c r="B49" s="10"/>
      <c r="C49" s="10"/>
      <c r="D49" s="10"/>
      <c r="E49" s="10"/>
      <c r="F49" s="10"/>
      <c r="G49" s="10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</sheetData>
  <mergeCells count="171">
    <mergeCell ref="A29:B29"/>
    <mergeCell ref="C29:D29"/>
    <mergeCell ref="E29:H29"/>
    <mergeCell ref="I29:L29"/>
    <mergeCell ref="M29:T29"/>
    <mergeCell ref="U29:V29"/>
    <mergeCell ref="W29:Y29"/>
    <mergeCell ref="A30:B30"/>
    <mergeCell ref="C30:D30"/>
    <mergeCell ref="E30:H30"/>
    <mergeCell ref="I30:L30"/>
    <mergeCell ref="M30:T30"/>
    <mergeCell ref="U30:V30"/>
    <mergeCell ref="W30:Y30"/>
    <mergeCell ref="A27:B27"/>
    <mergeCell ref="C27:D27"/>
    <mergeCell ref="E27:H27"/>
    <mergeCell ref="I27:L27"/>
    <mergeCell ref="M27:T27"/>
    <mergeCell ref="U27:V27"/>
    <mergeCell ref="W27:Y27"/>
    <mergeCell ref="A28:B28"/>
    <mergeCell ref="C28:D28"/>
    <mergeCell ref="E28:H28"/>
    <mergeCell ref="I28:L28"/>
    <mergeCell ref="M28:T28"/>
    <mergeCell ref="U28:V28"/>
    <mergeCell ref="W28:Y2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C19:T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20:Y2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W25:Y25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W31:Y31"/>
    <mergeCell ref="A32:B32"/>
    <mergeCell ref="C32:D32"/>
    <mergeCell ref="E32:H32"/>
    <mergeCell ref="I32:L32"/>
    <mergeCell ref="M32:T32"/>
    <mergeCell ref="U32:V32"/>
    <mergeCell ref="W32:Y32"/>
    <mergeCell ref="A31:B31"/>
    <mergeCell ref="C31:D31"/>
    <mergeCell ref="E31:H31"/>
    <mergeCell ref="I31:L31"/>
    <mergeCell ref="M31:T31"/>
    <mergeCell ref="U31:V31"/>
    <mergeCell ref="A36:S43"/>
    <mergeCell ref="T36:V36"/>
    <mergeCell ref="W36:Y36"/>
    <mergeCell ref="T37:Y37"/>
    <mergeCell ref="T38:Y42"/>
    <mergeCell ref="T43:Y43"/>
    <mergeCell ref="W33:Y33"/>
    <mergeCell ref="A34:E34"/>
    <mergeCell ref="F34:S34"/>
    <mergeCell ref="T34:V34"/>
    <mergeCell ref="W34:Y34"/>
    <mergeCell ref="A35:S35"/>
    <mergeCell ref="T35:V35"/>
    <mergeCell ref="W35:Y35"/>
    <mergeCell ref="A33:B33"/>
    <mergeCell ref="C33:D33"/>
    <mergeCell ref="E33:H33"/>
    <mergeCell ref="I33:L33"/>
    <mergeCell ref="M33:T33"/>
    <mergeCell ref="U33:V33"/>
    <mergeCell ref="A47:G47"/>
    <mergeCell ref="H47:L47"/>
    <mergeCell ref="M47:R47"/>
    <mergeCell ref="S47:Y47"/>
    <mergeCell ref="A48:G48"/>
    <mergeCell ref="H48:L48"/>
    <mergeCell ref="M48:R48"/>
    <mergeCell ref="S48:Y48"/>
    <mergeCell ref="R44:S44"/>
    <mergeCell ref="T44:Y44"/>
    <mergeCell ref="A45:G45"/>
    <mergeCell ref="H45:I45"/>
    <mergeCell ref="K45:P45"/>
    <mergeCell ref="Q45:R45"/>
    <mergeCell ref="T45:Y46"/>
    <mergeCell ref="D46:S46"/>
    <mergeCell ref="A44:C44"/>
    <mergeCell ref="D44:F44"/>
    <mergeCell ref="G44:H44"/>
    <mergeCell ref="I44:L44"/>
    <mergeCell ref="M44:N44"/>
    <mergeCell ref="O44:Q44"/>
  </mergeCells>
  <hyperlinks>
    <hyperlink ref="C13" r:id="rId1" xr:uid="{CD21A5C5-3CEA-49C1-9560-305E7D379978}"/>
  </hyperlinks>
  <pageMargins left="0.35433070866141736" right="0" top="0" bottom="0" header="0" footer="0.11811023622047245"/>
  <pageSetup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2021-05-10T00:02:20Z</cp:lastPrinted>
  <dcterms:created xsi:type="dcterms:W3CDTF">2019-11-09T02:47:23Z</dcterms:created>
  <dcterms:modified xsi:type="dcterms:W3CDTF">2021-05-11T15:16:05Z</dcterms:modified>
</cp:coreProperties>
</file>