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64" sheetId="93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93"/>
  <c r="I47" s="1"/>
  <c r="I21"/>
  <c r="I15"/>
</calcChain>
</file>

<file path=xl/sharedStrings.xml><?xml version="1.0" encoding="utf-8"?>
<sst xmlns="http://schemas.openxmlformats.org/spreadsheetml/2006/main" count="52" uniqueCount="26">
  <si>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</si>
  <si>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</si>
  <si>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</si>
  <si>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</si>
  <si>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</si>
  <si>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</si>
  <si>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</si>
  <si>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</si>
  <si>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</si>
  <si>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OFICINAS DE JALISCO, S.A. DE C.V.</t>
  </si>
  <si>
    <t>Av. Cantera No. 7  Int. 3</t>
  </si>
  <si>
    <t>Guayabitos</t>
  </si>
  <si>
    <t xml:space="preserve">Tlaquepaque, Jal. </t>
  </si>
  <si>
    <t>tel 33 1623 8131</t>
  </si>
  <si>
    <t>CANTIDAD</t>
  </si>
  <si>
    <t>CLAVE</t>
  </si>
  <si>
    <t>MEDIDA</t>
  </si>
  <si>
    <t>ARTICULO</t>
  </si>
  <si>
    <t>PRECIO</t>
  </si>
  <si>
    <t>IMPORTE</t>
  </si>
  <si>
    <t>PGPNA</t>
  </si>
  <si>
    <t>primaria</t>
  </si>
  <si>
    <t>Asiento y respaldo PG primaria color naranja</t>
  </si>
  <si>
    <t>( Noventa pesos 00/100 M.N.)</t>
  </si>
  <si>
    <t>TOTAL</t>
  </si>
  <si>
    <t>paga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</si>
</sst>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;[Red]#,##0"/>
    <numFmt numFmtId="168" formatCode="#,##0.00;[Red]#,##0.00"/>
    <numFmt numFmtId="169" formatCode="[$-F800]dddd\,\ mmmm\ dd\,\ yyyy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8" fillId="0" borderId="11" xfId="60" applyFont="1" applyBorder="1" applyAlignment="1">
      <alignment horizontal="center"/>
    </xf>
    <xf numFmtId="0" fontId="38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9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8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/>
    </xf>
    <xf numFmtId="169" fontId="43" fillId="0" borderId="10" xfId="60" applyNumberFormat="1" applyFont="1" applyFill="1" applyBorder="1" applyAlignment="1">
      <alignment horizontal="center" vertical="center"/>
    </xf>
    <xf numFmtId="169" fontId="43" fillId="0" borderId="11" xfId="60" applyNumberFormat="1" applyFont="1" applyFill="1" applyBorder="1" applyAlignment="1">
      <alignment horizontal="center" vertical="center"/>
    </xf>
    <xf numFmtId="169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8" xfId="60" applyFont="1" applyFill="1" applyBorder="1" applyAlignment="1">
      <alignment horizontal="center" vertical="center"/>
    </xf>
    <xf numFmtId="169" fontId="43" fillId="0" borderId="15" xfId="60" applyNumberFormat="1" applyFont="1" applyFill="1" applyBorder="1" applyAlignment="1">
      <alignment horizontal="center" vertical="center"/>
    </xf>
    <xf numFmtId="169" fontId="43" fillId="0" borderId="16" xfId="60" applyNumberFormat="1" applyFont="1" applyFill="1" applyBorder="1" applyAlignment="1">
      <alignment horizontal="center" vertical="center"/>
    </xf>
    <xf numFmtId="169" fontId="43" fillId="0" borderId="17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 applyFill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2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8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3" fillId="0" borderId="0" xfId="671" applyFont="1" applyFill="1" applyBorder="1" applyAlignment="1">
      <alignment horizontal="center"/>
    </xf>
    <xf numFmtId="0" fontId="50" fillId="0" borderId="0" xfId="671" applyFont="1" applyFill="1" applyBorder="1" applyAlignment="1">
      <alignment horizontal="center"/>
    </xf>
    <xf numFmtId="16" fontId="50" fillId="0" borderId="0" xfId="671" applyNumberFormat="1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15" xfId="60" applyFont="1" applyFill="1" applyBorder="1" applyAlignment="1">
      <alignment horizontal="center"/>
    </xf>
    <xf numFmtId="0" fontId="51" fillId="33" borderId="16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8" fontId="37" fillId="0" borderId="0" xfId="60" applyNumberFormat="1" applyFont="1" applyBorder="1" applyAlignment="1">
      <alignment horizontal="right" vertical="center"/>
    </xf>
    <xf numFmtId="168" fontId="25" fillId="0" borderId="0" xfId="60" applyNumberFormat="1" applyFont="1" applyBorder="1" applyAlignment="1">
      <alignment horizontal="right" vertical="center"/>
    </xf>
    <xf numFmtId="166" fontId="48" fillId="0" borderId="18" xfId="60" applyNumberFormat="1" applyFont="1" applyBorder="1" applyAlignment="1">
      <alignment horizontal="center"/>
    </xf>
    <xf numFmtId="0" fontId="48" fillId="0" borderId="18" xfId="671" applyFont="1" applyBorder="1" applyAlignment="1">
      <alignment horizontal="center"/>
    </xf>
    <xf numFmtId="0" fontId="48" fillId="0" borderId="20" xfId="671" applyFont="1" applyBorder="1" applyAlignment="1">
      <alignment horizontal="left"/>
    </xf>
    <xf numFmtId="0" fontId="48" fillId="0" borderId="21" xfId="671" applyFont="1" applyBorder="1" applyAlignment="1">
      <alignment horizontal="right"/>
    </xf>
    <xf numFmtId="0" fontId="48" fillId="0" borderId="22" xfId="671" applyFont="1" applyBorder="1" applyAlignment="1">
      <alignment horizontal="right"/>
    </xf>
    <xf numFmtId="168" fontId="48" fillId="0" borderId="17" xfId="671" applyNumberFormat="1" applyFont="1" applyBorder="1" applyAlignment="1"/>
    <xf numFmtId="168" fontId="48" fillId="0" borderId="18" xfId="60" applyNumberFormat="1" applyFont="1" applyBorder="1" applyAlignment="1">
      <alignment horizontal="right"/>
    </xf>
    <xf numFmtId="0" fontId="48" fillId="0" borderId="18" xfId="60" applyFont="1" applyBorder="1" applyAlignment="1">
      <alignment horizontal="center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0" fontId="42" fillId="0" borderId="19" xfId="60" applyFont="1" applyBorder="1" applyAlignment="1">
      <alignment horizontal="center" vertical="center"/>
    </xf>
    <xf numFmtId="168" fontId="44" fillId="0" borderId="24" xfId="60" applyNumberFormat="1" applyFont="1" applyBorder="1" applyAlignment="1">
      <alignment horizontal="center" vertical="center"/>
    </xf>
    <xf numFmtId="49" fontId="50" fillId="0" borderId="15" xfId="60" applyNumberFormat="1" applyFont="1" applyBorder="1" applyAlignment="1">
      <alignment horizontal="left" vertical="center" wrapText="1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2" fillId="0" borderId="23" xfId="60" applyFont="1" applyBorder="1" applyAlignment="1">
      <alignment horizontal="center" vertical="center"/>
    </xf>
    <xf numFmtId="168" fontId="44" fillId="0" borderId="23" xfId="60" applyNumberFormat="1" applyFont="1" applyBorder="1" applyAlignment="1">
      <alignment horizontal="center" vertical="center"/>
    </xf>
    <xf numFmtId="0" fontId="46" fillId="0" borderId="10" xfId="60" applyFont="1" applyBorder="1" applyAlignment="1">
      <alignment horizontal="center" vertical="center" wrapText="1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8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8" fillId="0" borderId="0" xfId="60" applyFont="1" applyBorder="1" applyAlignment="1">
      <alignment horizontal="center"/>
    </xf>
    <xf numFmtId="0" fontId="38" fillId="0" borderId="14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20" sqref="J20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44362</v>
      </c>
      <c r="B7" s="21"/>
      <c r="C7" s="21"/>
      <c r="D7" s="22"/>
      <c r="E7" s="23"/>
      <c r="F7" s="23"/>
      <c r="G7" s="23"/>
      <c r="H7" s="24"/>
      <c r="I7" s="25">
        <v>164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 t="s">
        <v>13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20</v>
      </c>
      <c r="C15" s="66" t="s">
        <v>21</v>
      </c>
      <c r="D15" s="67" t="s">
        <v>22</v>
      </c>
      <c r="E15" s="68"/>
      <c r="F15" s="68"/>
      <c r="G15" s="69"/>
      <c r="H15" s="70">
        <v>90</v>
      </c>
      <c r="I15" s="71">
        <f>A15*H15</f>
        <v>90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23</v>
      </c>
      <c r="B21" s="74"/>
      <c r="C21" s="74"/>
      <c r="D21" s="74"/>
      <c r="E21" s="74"/>
      <c r="F21" s="74"/>
      <c r="G21" s="75"/>
      <c r="H21" s="76" t="s">
        <v>24</v>
      </c>
      <c r="I21" s="77">
        <f>SUM(I15:I20)</f>
        <v>90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25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/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0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44362</v>
      </c>
      <c r="B33" s="21"/>
      <c r="C33" s="21"/>
      <c r="D33" s="22"/>
      <c r="E33" s="23"/>
      <c r="F33" s="23"/>
      <c r="G33" s="23"/>
      <c r="H33" s="24"/>
      <c r="I33" s="25">
        <v>164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7"/>
      <c r="C39" s="47"/>
      <c r="D39" s="48" t="s">
        <v>13</v>
      </c>
      <c r="E39" s="7"/>
      <c r="F39" s="7"/>
      <c r="G39" s="7"/>
      <c r="H39" s="7"/>
      <c r="I39" s="49"/>
    </row>
    <row r="40" spans="1:9" ht="15" customHeight="1">
      <c r="A40" s="53" t="s">
        <v>14</v>
      </c>
      <c r="B40" s="53" t="s">
        <v>15</v>
      </c>
      <c r="C40" s="53" t="s">
        <v>16</v>
      </c>
      <c r="D40" s="54" t="s">
        <v>17</v>
      </c>
      <c r="E40" s="55"/>
      <c r="F40" s="55"/>
      <c r="G40" s="56"/>
      <c r="H40" s="57" t="s">
        <v>18</v>
      </c>
      <c r="I40" s="58" t="s">
        <v>19</v>
      </c>
    </row>
    <row r="41" spans="1:9" ht="20.25" customHeight="1">
      <c r="A41" s="65">
        <v>1</v>
      </c>
      <c r="B41" s="66" t="s">
        <v>20</v>
      </c>
      <c r="C41" s="66" t="s">
        <v>21</v>
      </c>
      <c r="D41" s="67" t="s">
        <v>22</v>
      </c>
      <c r="E41" s="68"/>
      <c r="F41" s="68"/>
      <c r="G41" s="69"/>
      <c r="H41" s="70">
        <v>90</v>
      </c>
      <c r="I41" s="71">
        <f>A41*H41</f>
        <v>90</v>
      </c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23</v>
      </c>
      <c r="B47" s="74"/>
      <c r="C47" s="74"/>
      <c r="D47" s="74"/>
      <c r="E47" s="74"/>
      <c r="F47" s="74"/>
      <c r="G47" s="75"/>
      <c r="H47" s="76" t="s">
        <v>24</v>
      </c>
      <c r="I47" s="77">
        <f>SUM(I41:I46)</f>
        <v>90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25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/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164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2021-06-01T18:11:11Z</cp:lastPrinted>
  <dcterms:created xsi:type="dcterms:W3CDTF">2012-10-04T17:49:23Z</dcterms:created>
  <dcterms:modified xsi:type="dcterms:W3CDTF">2021-06-15T16:24:44Z</dcterms:modified>
</cp:coreProperties>
</file>