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20" l="1"/>
  <c r="W30" i="20" l="1"/>
  <c r="W26" i="20" l="1"/>
  <c r="W28" i="20" l="1"/>
  <c r="W27" i="20"/>
  <c r="W25" i="20"/>
  <c r="W31" i="20" l="1"/>
  <c r="W32" i="20" s="1"/>
  <c r="W33" i="20" s="1"/>
</calcChain>
</file>

<file path=xl/sharedStrings.xml><?xml version="1.0" encoding="utf-8"?>
<sst xmlns="http://schemas.openxmlformats.org/spreadsheetml/2006/main" count="100" uniqueCount="90">
  <si>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</si>
  <si>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</si>
  <si>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</si>
  <si>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</si>
  <si>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</si>
  <si>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</si>
  <si>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</si>
  <si>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</si>
  <si>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</si>
  <si>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</si>
  <si>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</si>
  <si>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</si>
  <si>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</si>
  <si>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</si>
  <si>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</si>
  <si>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</si>
  <si>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</si>
  <si>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</si>
  <si>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</si>
  <si>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</si>
  <si>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</si>
  <si>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</si>
  <si>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</si>
  <si>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</si>
  <si>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</si>
  <si>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</si>
  <si>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</si>
  <si>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</si>
  <si>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</si>
  <si>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</si>
  <si>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</si>
  <si>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</si>
  <si>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</si>
  <si>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</si>
  <si>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</si>
  <si>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</si>
  <si>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</si>
  <si>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</si>
  <si>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</si>
  <si>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</si>
  <si>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</si>
  <si>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</si>
  <si>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</si>
  <si>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</si>
  <si>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</si>
  <si>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</si>
  <si>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</si>
  <si>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</si>
  <si>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</si>
  <si>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</si>
  <si>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</si>
  <si>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</si>
  <si>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</si>
  <si>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</si>
  <si>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</si>
  <si>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</si>
  <si>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</si>
  <si>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</si>
  <si>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</si>
  <si>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</si>
  <si>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</si>
  <si>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</si>
  <si>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</si>
  <si>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</si>
  <si>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</si>
  <si>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</si>
  <si>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</si>
  <si>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</si>
  <si>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</si>
  <si>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</si>
  <si>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</si>
  <si>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</si>
  <si>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</si>
  <si>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</si>
  <si>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</si>
  <si>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</si>
  <si>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GDL-246</t>
  </si>
  <si>
    <t xml:space="preserve">Silla apilable para maestro, Estructura tubular redondo 1" Cal.18, Concha color  Azul phantone 280C </t>
  </si>
  <si>
    <t>57.5cm Alto total</t>
  </si>
  <si>
    <t>76.5cm Alto total</t>
  </si>
  <si>
    <t xml:space="preserve">Silla apilable para prescolar: Estructura tubular redondo 1" Cal.18, Concha color  Azul phantone 280C </t>
  </si>
  <si>
    <t>75.5cm Alto total</t>
  </si>
  <si>
    <t xml:space="preserve">Silla apilable para primaria PR1: Estructura tubular redondo 1" Cal.18, Concha color  Azul phantone 280C </t>
  </si>
  <si>
    <t>75cm Alto total</t>
  </si>
  <si>
    <r>
      <t xml:space="preserve">Silla con paleta PR2- </t>
    </r>
    <r>
      <rPr>
        <b/>
        <sz val="10"/>
        <color rgb="FFFF0000"/>
        <rFont val="Arial"/>
        <family val="2"/>
      </rPr>
      <t>Izquierda</t>
    </r>
    <r>
      <rPr>
        <sz val="10"/>
        <color theme="1"/>
        <rFont val="Arial"/>
        <family val="2"/>
      </rPr>
      <t xml:space="preserve"> Estructura redondo 1" Cal.18 y Refuerzo respaldo tubo cuadrado 3/4 Cal.18, Parilla:Call Roll 1/4. Paleta de Raqueta: 49.5 largo x 31 ancho polipropileno negro</t>
    </r>
  </si>
  <si>
    <r>
      <t xml:space="preserve">Silla con paleta PR2- </t>
    </r>
    <r>
      <rPr>
        <b/>
        <sz val="10"/>
        <color rgb="FFFF0000"/>
        <rFont val="Arial"/>
        <family val="2"/>
      </rPr>
      <t>Derecha:</t>
    </r>
    <r>
      <rPr>
        <sz val="10"/>
        <color theme="1"/>
        <rFont val="Arial"/>
        <family val="2"/>
      </rPr>
      <t xml:space="preserve"> Estructura redondo 1" Cal.18 y Refuerzo respaldo tubo cuadrado 3/4 Cal.18, Parilla:Call Roll 1/4. Paleta de Raqueta: 49.5 largo x 31 ancho polipropileno negro</t>
    </r>
  </si>
  <si>
    <t>Silla con paleta Secundaria- Derecha Estructura redondo 1" Cal.18 y Refuerzo respaldo tubo cuadrado 3/4 Cal.18, Parilla:Call Roll 1/4. Paleta de Raqueta: 49.5 largo x 31 ancho polipropileno negro</t>
  </si>
  <si>
    <t>76cm Alto total</t>
  </si>
  <si>
    <t>Enviar por Aeromexpres ocurre Aeropuerto por cobrar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</si>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</sst>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24</xdr:row>
          <xdr:rowOff>0</xdr:rowOff>
        </xdr:from>
        <xdr:to>
          <xdr:col>7</xdr:col>
          <xdr:colOff>19050</xdr:colOff>
          <xdr:row>24</xdr:row>
          <xdr:rowOff>780680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25</xdr:row>
          <xdr:rowOff>57150</xdr:rowOff>
        </xdr:from>
        <xdr:to>
          <xdr:col>7</xdr:col>
          <xdr:colOff>47625</xdr:colOff>
          <xdr:row>25</xdr:row>
          <xdr:rowOff>838200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26</xdr:row>
          <xdr:rowOff>57150</xdr:rowOff>
        </xdr:from>
        <xdr:to>
          <xdr:col>7</xdr:col>
          <xdr:colOff>47625</xdr:colOff>
          <xdr:row>27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27</xdr:row>
      <xdr:rowOff>85725</xdr:rowOff>
    </xdr:from>
    <xdr:to>
      <xdr:col>8</xdr:col>
      <xdr:colOff>28575</xdr:colOff>
      <xdr:row>27</xdr:row>
      <xdr:rowOff>990600</xdr:rowOff>
    </xdr:to>
    <xdr:pic>
      <xdr:nvPicPr>
        <xdr:cNvPr id="11" name="Imagen 10" descr="C:\Users\dell\Downloads\5326edf9-7a42-450d-9263-0635389a0378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6819900"/>
          <a:ext cx="10191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8</xdr:col>
      <xdr:colOff>28575</xdr:colOff>
      <xdr:row>28</xdr:row>
      <xdr:rowOff>904875</xdr:rowOff>
    </xdr:to>
    <xdr:pic>
      <xdr:nvPicPr>
        <xdr:cNvPr id="12" name="Imagen 11" descr="C:\Users\dell\Downloads\5326edf9-7a42-450d-9263-0635389a0378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7743825"/>
          <a:ext cx="10191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8</xdr:col>
      <xdr:colOff>28575</xdr:colOff>
      <xdr:row>29</xdr:row>
      <xdr:rowOff>904875</xdr:rowOff>
    </xdr:to>
    <xdr:pic>
      <xdr:nvPicPr>
        <xdr:cNvPr id="13" name="Imagen 12" descr="C:\Users\dell\Downloads\5326edf9-7a42-450d-9263-0635389a0378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8753475"/>
          <a:ext cx="1019175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"/>
  <sheetViews>
    <sheetView tabSelected="1" zoomScaleNormal="100" workbookViewId="0">
      <selection activeCell="G2" sqref="G2:K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36" t="s">
        <v>4</v>
      </c>
      <c r="H1" s="37"/>
      <c r="I1" s="38" t="s">
        <v>89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9" t="s">
        <v>5</v>
      </c>
      <c r="U1" s="39"/>
      <c r="V1" s="38" t="s">
        <v>76</v>
      </c>
      <c r="W1" s="38"/>
      <c r="X1" s="38"/>
      <c r="Y1" s="38"/>
    </row>
    <row r="2" spans="1:25" ht="35.25" customHeight="1" x14ac:dyDescent="0.25">
      <c r="A2" s="17"/>
      <c r="B2" s="17"/>
      <c r="C2" s="17"/>
      <c r="D2" s="17"/>
      <c r="E2" s="17"/>
      <c r="F2" s="17"/>
      <c r="G2" s="36" t="s">
        <v>6</v>
      </c>
      <c r="H2" s="40"/>
      <c r="I2" s="40"/>
      <c r="J2" s="40"/>
      <c r="K2" s="37"/>
      <c r="L2" s="17" t="s">
        <v>7</v>
      </c>
      <c r="M2" s="17"/>
      <c r="N2" s="17"/>
      <c r="O2" s="17"/>
      <c r="P2" s="17"/>
      <c r="Q2" s="17"/>
      <c r="R2" s="17"/>
      <c r="S2" s="17"/>
      <c r="T2" s="39"/>
      <c r="U2" s="39"/>
      <c r="V2" s="38"/>
      <c r="W2" s="38"/>
      <c r="X2" s="38"/>
      <c r="Y2" s="38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8</v>
      </c>
      <c r="B4" s="19"/>
      <c r="C4" s="19"/>
      <c r="D4" s="19"/>
      <c r="E4" s="19"/>
      <c r="F4" s="20"/>
      <c r="G4" s="21" t="s">
        <v>9</v>
      </c>
      <c r="H4" s="22"/>
      <c r="I4" s="22"/>
      <c r="J4" s="22"/>
      <c r="K4" s="21" t="s">
        <v>10</v>
      </c>
      <c r="L4" s="22"/>
      <c r="M4" s="22"/>
      <c r="N4" s="22"/>
      <c r="O4" s="2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44421</v>
      </c>
      <c r="B5" s="25"/>
      <c r="C5" s="25"/>
      <c r="D5" s="25"/>
      <c r="E5" s="25"/>
      <c r="F5" s="26"/>
      <c r="G5" s="27"/>
      <c r="H5" s="28"/>
      <c r="I5" s="28"/>
      <c r="J5" s="29"/>
      <c r="K5" s="30" t="s">
        <v>76</v>
      </c>
      <c r="L5" s="31"/>
      <c r="M5" s="31"/>
      <c r="N5" s="31"/>
      <c r="O5" s="32"/>
      <c r="P5" s="33"/>
      <c r="Q5" s="34"/>
      <c r="R5" s="34"/>
      <c r="S5" s="34"/>
      <c r="T5" s="34"/>
      <c r="U5" s="34"/>
      <c r="V5" s="34"/>
      <c r="W5" s="34"/>
      <c r="X5" s="34"/>
      <c r="Y5" s="35"/>
    </row>
    <row r="6" spans="1:25" ht="15.75" customHeight="1" x14ac:dyDescent="0.25">
      <c r="A6" s="45" t="s">
        <v>12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2.75" x14ac:dyDescent="0.25">
      <c r="A7" s="44" t="s">
        <v>13</v>
      </c>
      <c r="B7" s="44"/>
      <c r="C7" s="46" t="s">
        <v>75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2.75" x14ac:dyDescent="0.25">
      <c r="A8" s="44" t="s">
        <v>14</v>
      </c>
      <c r="B8" s="44"/>
      <c r="C8" s="42" t="s">
        <v>69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" t="s">
        <v>15</v>
      </c>
      <c r="P8" s="17">
        <v>97000</v>
      </c>
      <c r="Q8" s="17"/>
      <c r="R8" s="17"/>
      <c r="S8" s="44" t="s">
        <v>16</v>
      </c>
      <c r="T8" s="44"/>
      <c r="U8" s="44"/>
      <c r="V8" s="42" t="s">
        <v>17</v>
      </c>
      <c r="W8" s="42"/>
      <c r="X8" s="42"/>
      <c r="Y8" s="42"/>
    </row>
    <row r="9" spans="1:25" ht="12.75" x14ac:dyDescent="0.25">
      <c r="A9" s="41" t="s">
        <v>18</v>
      </c>
      <c r="B9" s="41"/>
      <c r="C9" s="42" t="s">
        <v>70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3" t="s">
        <v>19</v>
      </c>
      <c r="T9" s="43"/>
      <c r="U9" s="43"/>
      <c r="V9" s="42" t="s">
        <v>20</v>
      </c>
      <c r="W9" s="42"/>
      <c r="X9" s="42"/>
      <c r="Y9" s="42"/>
    </row>
    <row r="10" spans="1:25" ht="12.75" x14ac:dyDescent="0.25">
      <c r="A10" s="44" t="s">
        <v>21</v>
      </c>
      <c r="B10" s="44"/>
      <c r="C10" s="42" t="s">
        <v>71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4" t="s">
        <v>22</v>
      </c>
      <c r="T10" s="44"/>
      <c r="U10" s="44"/>
      <c r="V10" s="38" t="s">
        <v>23</v>
      </c>
      <c r="W10" s="38"/>
      <c r="X10" s="38"/>
      <c r="Y10" s="38"/>
    </row>
    <row r="11" spans="1:25" ht="12.75" x14ac:dyDescent="0.25">
      <c r="A11" s="44" t="s">
        <v>24</v>
      </c>
      <c r="B11" s="44"/>
      <c r="C11" s="42" t="s">
        <v>25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53" t="s">
        <v>26</v>
      </c>
      <c r="T11" s="53"/>
      <c r="U11" s="53"/>
      <c r="V11" s="42" t="s">
        <v>27</v>
      </c>
      <c r="W11" s="42"/>
      <c r="X11" s="42"/>
      <c r="Y11" s="42"/>
    </row>
    <row r="12" spans="1:25" ht="12.75" x14ac:dyDescent="0.25">
      <c r="A12" s="44" t="s">
        <v>28</v>
      </c>
      <c r="B12" s="44"/>
      <c r="C12" s="42" t="s">
        <v>72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53" t="s">
        <v>29</v>
      </c>
      <c r="T12" s="53"/>
      <c r="U12" s="53"/>
      <c r="V12" s="42" t="s">
        <v>30</v>
      </c>
      <c r="W12" s="42"/>
      <c r="X12" s="42"/>
      <c r="Y12" s="42"/>
    </row>
    <row r="13" spans="1:25" ht="15" x14ac:dyDescent="0.25">
      <c r="A13" s="44" t="s">
        <v>31</v>
      </c>
      <c r="B13" s="44"/>
      <c r="C13" s="47" t="s">
        <v>73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/>
      <c r="U13" s="51"/>
      <c r="V13" s="42"/>
      <c r="W13" s="42"/>
      <c r="X13" s="42"/>
      <c r="Y13" s="42"/>
    </row>
    <row r="14" spans="1:25" ht="12.75" x14ac:dyDescent="0.25">
      <c r="A14" s="52" t="s">
        <v>32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 t="s">
        <v>33</v>
      </c>
      <c r="V14" s="52"/>
      <c r="W14" s="52"/>
      <c r="X14" s="52"/>
      <c r="Y14" s="52"/>
    </row>
    <row r="15" spans="1:25" ht="12.75" x14ac:dyDescent="0.25">
      <c r="A15" s="41" t="s">
        <v>18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2" t="s">
        <v>34</v>
      </c>
      <c r="V15" s="52"/>
      <c r="W15" s="52"/>
      <c r="X15" s="52"/>
      <c r="Y15" s="52"/>
    </row>
    <row r="16" spans="1:25" ht="12.75" x14ac:dyDescent="0.25">
      <c r="A16" s="41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9" ht="12.75" x14ac:dyDescent="0.25">
      <c r="A17" s="44" t="s">
        <v>21</v>
      </c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9" t="s">
        <v>35</v>
      </c>
      <c r="V17" s="59"/>
      <c r="W17" s="59"/>
      <c r="X17" s="59"/>
      <c r="Y17" s="59"/>
    </row>
    <row r="18" spans="1:29" ht="9" customHeight="1" x14ac:dyDescent="0.25">
      <c r="A18" s="4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9" ht="12.75" x14ac:dyDescent="0.25">
      <c r="A19" s="53" t="s">
        <v>36</v>
      </c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5" t="s">
        <v>37</v>
      </c>
      <c r="V19" s="55"/>
      <c r="W19" s="55"/>
      <c r="X19" s="55"/>
      <c r="Y19" s="55"/>
    </row>
    <row r="20" spans="1:29" ht="15.75" x14ac:dyDescent="0.25">
      <c r="A20" s="53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6" t="s">
        <v>38</v>
      </c>
      <c r="V20" s="56"/>
      <c r="W20" s="56"/>
      <c r="X20" s="56"/>
      <c r="Y20" s="56"/>
      <c r="AA20" s="6"/>
      <c r="AB20" s="6"/>
      <c r="AC20" s="13"/>
    </row>
    <row r="21" spans="1:29" ht="12" customHeight="1" x14ac:dyDescent="0.25">
      <c r="A21" s="52" t="s">
        <v>39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7" t="s">
        <v>40</v>
      </c>
      <c r="M21" s="57"/>
      <c r="N21" s="57"/>
      <c r="O21" s="57"/>
      <c r="P21" s="58" t="s">
        <v>41</v>
      </c>
      <c r="Q21" s="58"/>
      <c r="R21" s="58"/>
      <c r="S21" s="58"/>
      <c r="T21" s="58"/>
      <c r="U21" s="59" t="s">
        <v>42</v>
      </c>
      <c r="V21" s="59"/>
      <c r="W21" s="59"/>
      <c r="X21" s="59"/>
      <c r="Y21" s="59"/>
      <c r="AA21" s="6"/>
      <c r="AB21" s="6"/>
      <c r="AC21" s="13"/>
    </row>
    <row r="22" spans="1:29" ht="15.75" x14ac:dyDescent="0.25">
      <c r="A22" s="54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0">
        <v>44425</v>
      </c>
      <c r="M22" s="60"/>
      <c r="N22" s="60"/>
      <c r="O22" s="60"/>
      <c r="P22" s="61" t="s">
        <v>43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13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39" t="s">
        <v>0</v>
      </c>
      <c r="B24" s="39"/>
      <c r="C24" s="39" t="s">
        <v>44</v>
      </c>
      <c r="D24" s="39"/>
      <c r="E24" s="39" t="s">
        <v>45</v>
      </c>
      <c r="F24" s="39"/>
      <c r="G24" s="39"/>
      <c r="H24" s="39"/>
      <c r="I24" s="39" t="s">
        <v>46</v>
      </c>
      <c r="J24" s="39"/>
      <c r="K24" s="39"/>
      <c r="L24" s="39"/>
      <c r="M24" s="39" t="s">
        <v>2</v>
      </c>
      <c r="N24" s="39"/>
      <c r="O24" s="39"/>
      <c r="P24" s="39"/>
      <c r="Q24" s="39"/>
      <c r="R24" s="39"/>
      <c r="S24" s="39"/>
      <c r="T24" s="39"/>
      <c r="U24" s="39" t="s">
        <v>3</v>
      </c>
      <c r="V24" s="39"/>
      <c r="W24" s="39" t="s">
        <v>47</v>
      </c>
      <c r="X24" s="39"/>
      <c r="Y24" s="39"/>
    </row>
    <row r="25" spans="1:29" ht="66.75" customHeight="1" x14ac:dyDescent="0.25">
      <c r="A25" s="63">
        <v>2</v>
      </c>
      <c r="B25" s="63"/>
      <c r="C25" s="17" t="s">
        <v>48</v>
      </c>
      <c r="D25" s="17"/>
      <c r="E25" s="64"/>
      <c r="F25" s="64"/>
      <c r="G25" s="64"/>
      <c r="H25" s="64"/>
      <c r="I25" s="65" t="s">
        <v>79</v>
      </c>
      <c r="J25" s="65"/>
      <c r="K25" s="65"/>
      <c r="L25" s="65"/>
      <c r="M25" s="66" t="s">
        <v>77</v>
      </c>
      <c r="N25" s="66"/>
      <c r="O25" s="66"/>
      <c r="P25" s="66"/>
      <c r="Q25" s="66"/>
      <c r="R25" s="66"/>
      <c r="S25" s="66"/>
      <c r="T25" s="66"/>
      <c r="U25" s="67">
        <v>1</v>
      </c>
      <c r="V25" s="67"/>
      <c r="W25" s="67">
        <f t="shared" ref="W25:W28" si="0">U25*A25</f>
        <v>2</v>
      </c>
      <c r="X25" s="67"/>
      <c r="Y25" s="67"/>
    </row>
    <row r="26" spans="1:29" ht="66.75" customHeight="1" x14ac:dyDescent="0.25">
      <c r="A26" s="63">
        <v>2</v>
      </c>
      <c r="B26" s="63"/>
      <c r="C26" s="17" t="s">
        <v>48</v>
      </c>
      <c r="D26" s="17"/>
      <c r="E26" s="64"/>
      <c r="F26" s="64"/>
      <c r="G26" s="64"/>
      <c r="H26" s="64"/>
      <c r="I26" s="65" t="s">
        <v>78</v>
      </c>
      <c r="J26" s="65"/>
      <c r="K26" s="65"/>
      <c r="L26" s="65"/>
      <c r="M26" s="66" t="s">
        <v>80</v>
      </c>
      <c r="N26" s="66"/>
      <c r="O26" s="66"/>
      <c r="P26" s="66"/>
      <c r="Q26" s="66"/>
      <c r="R26" s="66"/>
      <c r="S26" s="66"/>
      <c r="T26" s="66"/>
      <c r="U26" s="67">
        <v>1</v>
      </c>
      <c r="V26" s="67"/>
      <c r="W26" s="67">
        <f t="shared" ref="W26" si="1">U26*A26</f>
        <v>2</v>
      </c>
      <c r="X26" s="67"/>
      <c r="Y26" s="67"/>
    </row>
    <row r="27" spans="1:29" ht="64.5" customHeight="1" x14ac:dyDescent="0.25">
      <c r="A27" s="63">
        <v>2</v>
      </c>
      <c r="B27" s="63"/>
      <c r="C27" s="17" t="s">
        <v>48</v>
      </c>
      <c r="D27" s="17"/>
      <c r="E27" s="64"/>
      <c r="F27" s="64"/>
      <c r="G27" s="64"/>
      <c r="H27" s="64"/>
      <c r="I27" s="65" t="s">
        <v>81</v>
      </c>
      <c r="J27" s="65"/>
      <c r="K27" s="65"/>
      <c r="L27" s="65"/>
      <c r="M27" s="66" t="s">
        <v>82</v>
      </c>
      <c r="N27" s="66"/>
      <c r="O27" s="66"/>
      <c r="P27" s="66"/>
      <c r="Q27" s="66"/>
      <c r="R27" s="66"/>
      <c r="S27" s="66"/>
      <c r="T27" s="66"/>
      <c r="U27" s="67">
        <v>1</v>
      </c>
      <c r="V27" s="67"/>
      <c r="W27" s="67">
        <f t="shared" si="0"/>
        <v>2</v>
      </c>
      <c r="X27" s="67"/>
      <c r="Y27" s="67"/>
    </row>
    <row r="28" spans="1:29" ht="79.5" customHeight="1" x14ac:dyDescent="0.25">
      <c r="A28" s="63">
        <v>2</v>
      </c>
      <c r="B28" s="63"/>
      <c r="C28" s="17" t="s">
        <v>48</v>
      </c>
      <c r="D28" s="17"/>
      <c r="E28" s="64"/>
      <c r="F28" s="64"/>
      <c r="G28" s="64"/>
      <c r="H28" s="64"/>
      <c r="I28" s="65" t="s">
        <v>83</v>
      </c>
      <c r="J28" s="65"/>
      <c r="K28" s="65"/>
      <c r="L28" s="65"/>
      <c r="M28" s="66" t="s">
        <v>85</v>
      </c>
      <c r="N28" s="66"/>
      <c r="O28" s="66"/>
      <c r="P28" s="66"/>
      <c r="Q28" s="66"/>
      <c r="R28" s="66"/>
      <c r="S28" s="66"/>
      <c r="T28" s="66"/>
      <c r="U28" s="67">
        <v>1</v>
      </c>
      <c r="V28" s="67"/>
      <c r="W28" s="67">
        <f t="shared" si="0"/>
        <v>2</v>
      </c>
      <c r="X28" s="67"/>
      <c r="Y28" s="67"/>
    </row>
    <row r="29" spans="1:29" ht="79.5" customHeight="1" x14ac:dyDescent="0.25">
      <c r="A29" s="63">
        <v>2</v>
      </c>
      <c r="B29" s="63"/>
      <c r="C29" s="17" t="s">
        <v>48</v>
      </c>
      <c r="D29" s="17"/>
      <c r="E29" s="64"/>
      <c r="F29" s="64"/>
      <c r="G29" s="64"/>
      <c r="H29" s="64"/>
      <c r="I29" s="65" t="s">
        <v>83</v>
      </c>
      <c r="J29" s="65"/>
      <c r="K29" s="65"/>
      <c r="L29" s="65"/>
      <c r="M29" s="66" t="s">
        <v>84</v>
      </c>
      <c r="N29" s="66"/>
      <c r="O29" s="66"/>
      <c r="P29" s="66"/>
      <c r="Q29" s="66"/>
      <c r="R29" s="66"/>
      <c r="S29" s="66"/>
      <c r="T29" s="66"/>
      <c r="U29" s="67">
        <v>1</v>
      </c>
      <c r="V29" s="67"/>
      <c r="W29" s="67">
        <f t="shared" ref="W29" si="2">U29*A29</f>
        <v>2</v>
      </c>
      <c r="X29" s="67"/>
      <c r="Y29" s="67"/>
    </row>
    <row r="30" spans="1:29" ht="79.5" customHeight="1" x14ac:dyDescent="0.25">
      <c r="A30" s="63">
        <v>2</v>
      </c>
      <c r="B30" s="63"/>
      <c r="C30" s="17" t="s">
        <v>48</v>
      </c>
      <c r="D30" s="17"/>
      <c r="E30" s="64"/>
      <c r="F30" s="64"/>
      <c r="G30" s="64"/>
      <c r="H30" s="64"/>
      <c r="I30" s="65" t="s">
        <v>87</v>
      </c>
      <c r="J30" s="65"/>
      <c r="K30" s="65"/>
      <c r="L30" s="65"/>
      <c r="M30" s="66" t="s">
        <v>86</v>
      </c>
      <c r="N30" s="66"/>
      <c r="O30" s="66"/>
      <c r="P30" s="66"/>
      <c r="Q30" s="66"/>
      <c r="R30" s="66"/>
      <c r="S30" s="66"/>
      <c r="T30" s="66"/>
      <c r="U30" s="67">
        <v>1</v>
      </c>
      <c r="V30" s="67"/>
      <c r="W30" s="67">
        <f t="shared" ref="W30" si="3">U30*A30</f>
        <v>2</v>
      </c>
      <c r="X30" s="67"/>
      <c r="Y30" s="67"/>
    </row>
    <row r="31" spans="1:29" ht="30" customHeight="1" x14ac:dyDescent="0.25">
      <c r="A31" s="80" t="s">
        <v>49</v>
      </c>
      <c r="B31" s="80"/>
      <c r="C31" s="80"/>
      <c r="D31" s="80"/>
      <c r="E31" s="80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44" t="s">
        <v>1</v>
      </c>
      <c r="U31" s="44"/>
      <c r="V31" s="44"/>
      <c r="W31" s="67">
        <f>SUM(W25:Y30)</f>
        <v>12</v>
      </c>
      <c r="X31" s="67"/>
      <c r="Y31" s="67"/>
    </row>
    <row r="32" spans="1:29" ht="18" customHeight="1" x14ac:dyDescent="0.25">
      <c r="A32" s="44" t="s">
        <v>50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44" t="s">
        <v>51</v>
      </c>
      <c r="U32" s="44"/>
      <c r="V32" s="44"/>
      <c r="W32" s="67">
        <f>W31*0.16</f>
        <v>1.92</v>
      </c>
      <c r="X32" s="67"/>
      <c r="Y32" s="67"/>
    </row>
    <row r="33" spans="1:28" ht="18" customHeight="1" x14ac:dyDescent="0.25">
      <c r="A33" s="102" t="s">
        <v>88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4"/>
      <c r="T33" s="44" t="s">
        <v>52</v>
      </c>
      <c r="U33" s="44"/>
      <c r="V33" s="44"/>
      <c r="W33" s="67">
        <f>W32+W31</f>
        <v>13.92</v>
      </c>
      <c r="X33" s="67"/>
      <c r="Y33" s="67"/>
      <c r="AB33" s="15"/>
    </row>
    <row r="34" spans="1:28" ht="15" customHeight="1" x14ac:dyDescent="0.2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7"/>
      <c r="T34" s="52" t="s">
        <v>53</v>
      </c>
      <c r="U34" s="52"/>
      <c r="V34" s="52"/>
      <c r="W34" s="52"/>
      <c r="X34" s="52"/>
      <c r="Y34" s="52"/>
    </row>
    <row r="35" spans="1:28" ht="9.75" customHeight="1" x14ac:dyDescent="0.2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7"/>
      <c r="T35" s="68"/>
      <c r="U35" s="69"/>
      <c r="V35" s="69"/>
      <c r="W35" s="69"/>
      <c r="X35" s="69"/>
      <c r="Y35" s="70"/>
    </row>
    <row r="36" spans="1:28" ht="6" customHeight="1" x14ac:dyDescent="0.2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7"/>
      <c r="T36" s="71"/>
      <c r="U36" s="72"/>
      <c r="V36" s="72"/>
      <c r="W36" s="72"/>
      <c r="X36" s="72"/>
      <c r="Y36" s="73"/>
    </row>
    <row r="37" spans="1:28" ht="14.25" customHeight="1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7"/>
      <c r="T37" s="71"/>
      <c r="U37" s="72"/>
      <c r="V37" s="72"/>
      <c r="W37" s="72"/>
      <c r="X37" s="72"/>
      <c r="Y37" s="73"/>
    </row>
    <row r="38" spans="1:28" ht="15" hidden="1" customHeight="1" x14ac:dyDescent="0.25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7"/>
      <c r="T38" s="71"/>
      <c r="U38" s="72"/>
      <c r="V38" s="72"/>
      <c r="W38" s="72"/>
      <c r="X38" s="72"/>
      <c r="Y38" s="73"/>
    </row>
    <row r="39" spans="1:28" ht="6.75" customHeight="1" x14ac:dyDescent="0.25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10"/>
      <c r="T39" s="74"/>
      <c r="U39" s="75"/>
      <c r="V39" s="75"/>
      <c r="W39" s="75"/>
      <c r="X39" s="75"/>
      <c r="Y39" s="76"/>
    </row>
    <row r="40" spans="1:28" ht="15" hidden="1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77" t="s">
        <v>54</v>
      </c>
      <c r="U40" s="78"/>
      <c r="V40" s="78"/>
      <c r="W40" s="78"/>
      <c r="X40" s="78"/>
      <c r="Y40" s="79"/>
    </row>
    <row r="41" spans="1:28" ht="15" customHeight="1" x14ac:dyDescent="0.25">
      <c r="A41" s="85" t="s">
        <v>55</v>
      </c>
      <c r="B41" s="86"/>
      <c r="C41" s="86"/>
      <c r="D41" s="93" t="s">
        <v>56</v>
      </c>
      <c r="E41" s="93"/>
      <c r="F41" s="94"/>
      <c r="G41" s="83"/>
      <c r="H41" s="84"/>
      <c r="I41" s="95" t="s">
        <v>57</v>
      </c>
      <c r="J41" s="93"/>
      <c r="K41" s="93"/>
      <c r="L41" s="94"/>
      <c r="M41" s="96"/>
      <c r="N41" s="97"/>
      <c r="O41" s="95" t="s">
        <v>58</v>
      </c>
      <c r="P41" s="93"/>
      <c r="Q41" s="94"/>
      <c r="R41" s="83" t="s">
        <v>38</v>
      </c>
      <c r="S41" s="84"/>
      <c r="T41" s="37" t="s">
        <v>59</v>
      </c>
      <c r="U41" s="52"/>
      <c r="V41" s="52"/>
      <c r="W41" s="52"/>
      <c r="X41" s="52"/>
      <c r="Y41" s="52"/>
    </row>
    <row r="42" spans="1:28" ht="15" customHeight="1" x14ac:dyDescent="0.25">
      <c r="A42" s="85" t="s">
        <v>60</v>
      </c>
      <c r="B42" s="86"/>
      <c r="C42" s="86"/>
      <c r="D42" s="86"/>
      <c r="E42" s="86"/>
      <c r="F42" s="86"/>
      <c r="G42" s="86"/>
      <c r="H42" s="87" t="s">
        <v>61</v>
      </c>
      <c r="I42" s="88"/>
      <c r="J42" s="7"/>
      <c r="K42" s="89"/>
      <c r="L42" s="90"/>
      <c r="M42" s="90"/>
      <c r="N42" s="90"/>
      <c r="O42" s="90"/>
      <c r="P42" s="90"/>
      <c r="Q42" s="86" t="s">
        <v>62</v>
      </c>
      <c r="R42" s="86"/>
      <c r="S42" s="7"/>
      <c r="T42" s="69"/>
      <c r="U42" s="69"/>
      <c r="V42" s="69"/>
      <c r="W42" s="69"/>
      <c r="X42" s="69"/>
      <c r="Y42" s="70"/>
    </row>
    <row r="43" spans="1:28" ht="15" customHeight="1" x14ac:dyDescent="0.25">
      <c r="A43" s="8" t="s">
        <v>63</v>
      </c>
      <c r="B43" s="9"/>
      <c r="D43" s="91" t="s">
        <v>64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2"/>
      <c r="T43" s="75"/>
      <c r="U43" s="75"/>
      <c r="V43" s="75"/>
      <c r="W43" s="75"/>
      <c r="X43" s="75"/>
      <c r="Y43" s="76"/>
    </row>
    <row r="44" spans="1:28" ht="15" customHeight="1" x14ac:dyDescent="0.25">
      <c r="A44" s="45" t="s">
        <v>65</v>
      </c>
      <c r="B44" s="45"/>
      <c r="C44" s="45"/>
      <c r="D44" s="45"/>
      <c r="E44" s="45"/>
      <c r="F44" s="45"/>
      <c r="G44" s="45"/>
      <c r="H44" s="45" t="s">
        <v>66</v>
      </c>
      <c r="I44" s="45"/>
      <c r="J44" s="45"/>
      <c r="K44" s="45"/>
      <c r="L44" s="45"/>
      <c r="M44" s="45" t="s">
        <v>67</v>
      </c>
      <c r="N44" s="45"/>
      <c r="O44" s="45"/>
      <c r="P44" s="45"/>
      <c r="Q44" s="45"/>
      <c r="R44" s="45"/>
      <c r="S44" s="45" t="s">
        <v>68</v>
      </c>
      <c r="T44" s="52"/>
      <c r="U44" s="52"/>
      <c r="V44" s="52"/>
      <c r="W44" s="52"/>
      <c r="X44" s="52"/>
      <c r="Y44" s="52"/>
    </row>
    <row r="45" spans="1:28" ht="21" customHeight="1" x14ac:dyDescent="0.25">
      <c r="A45" s="100"/>
      <c r="B45" s="100"/>
      <c r="C45" s="100"/>
      <c r="D45" s="100"/>
      <c r="E45" s="100"/>
      <c r="F45" s="100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spans="1:28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8" ht="20.100000000000001" customHeight="1" x14ac:dyDescent="0.25">
      <c r="S47" s="98"/>
      <c r="T47" s="98"/>
      <c r="U47" s="98"/>
      <c r="W47" s="99"/>
      <c r="X47" s="99"/>
      <c r="Y47" s="99"/>
      <c r="AB47" s="16"/>
    </row>
    <row r="49" spans="19:25" ht="20.100000000000001" customHeight="1" x14ac:dyDescent="0.25">
      <c r="S49" s="98"/>
      <c r="T49" s="98"/>
      <c r="U49" s="98"/>
      <c r="W49" s="99"/>
      <c r="X49" s="99"/>
      <c r="Y49" s="99"/>
    </row>
  </sheetData>
  <mergeCells count="152">
    <mergeCell ref="S47:U47"/>
    <mergeCell ref="W47:Y47"/>
    <mergeCell ref="S49:U49"/>
    <mergeCell ref="W49:Y49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A33:S39"/>
    <mergeCell ref="A28:B28"/>
    <mergeCell ref="C28:D28"/>
    <mergeCell ref="E28:H28"/>
    <mergeCell ref="I28:L28"/>
    <mergeCell ref="M28:T28"/>
    <mergeCell ref="U28:V28"/>
    <mergeCell ref="W28:Y28"/>
    <mergeCell ref="T33:V33"/>
    <mergeCell ref="W33:Y33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W29:Y29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5" r:id="rId5">
          <objectPr defaultSize="0" autoPict="0" r:id="rId6">
            <anchor moveWithCells="1" sizeWithCells="1">
              <from>
                <xdr:col>4</xdr:col>
                <xdr:colOff>123825</xdr:colOff>
                <xdr:row>24</xdr:row>
                <xdr:rowOff>0</xdr:rowOff>
              </from>
              <to>
                <xdr:col>7</xdr:col>
                <xdr:colOff>19050</xdr:colOff>
                <xdr:row>24</xdr:row>
                <xdr:rowOff>781050</xdr:rowOff>
              </to>
            </anchor>
          </objectPr>
        </oleObject>
      </mc:Choice>
      <mc:Fallback>
        <oleObject progId="PBrush" shapeId="1025" r:id="rId5"/>
      </mc:Fallback>
    </mc:AlternateContent>
    <mc:AlternateContent xmlns:mc="http://schemas.openxmlformats.org/markup-compatibility/2006">
      <mc:Choice Requires="x14">
        <oleObject progId="PBrush" shapeId="1026" r:id="rId7">
          <objectPr defaultSize="0" autoPict="0" r:id="rId6">
            <anchor moveWithCells="1" sizeWithCells="1">
              <from>
                <xdr:col>4</xdr:col>
                <xdr:colOff>152400</xdr:colOff>
                <xdr:row>25</xdr:row>
                <xdr:rowOff>57150</xdr:rowOff>
              </from>
              <to>
                <xdr:col>7</xdr:col>
                <xdr:colOff>47625</xdr:colOff>
                <xdr:row>25</xdr:row>
                <xdr:rowOff>838200</xdr:rowOff>
              </to>
            </anchor>
          </objectPr>
        </oleObject>
      </mc:Choice>
      <mc:Fallback>
        <oleObject progId="PBrush" shapeId="1026" r:id="rId7"/>
      </mc:Fallback>
    </mc:AlternateContent>
    <mc:AlternateContent xmlns:mc="http://schemas.openxmlformats.org/markup-compatibility/2006">
      <mc:Choice Requires="x14">
        <oleObject progId="PBrush" shapeId="1027" r:id="rId8">
          <objectPr defaultSize="0" autoPict="0" r:id="rId6">
            <anchor moveWithCells="1" sizeWithCells="1">
              <from>
                <xdr:col>4</xdr:col>
                <xdr:colOff>152400</xdr:colOff>
                <xdr:row>26</xdr:row>
                <xdr:rowOff>57150</xdr:rowOff>
              </from>
              <to>
                <xdr:col>7</xdr:col>
                <xdr:colOff>47625</xdr:colOff>
                <xdr:row>27</xdr:row>
                <xdr:rowOff>19050</xdr:rowOff>
              </to>
            </anchor>
          </objectPr>
        </oleObject>
      </mc:Choice>
      <mc:Fallback>
        <oleObject progId="PBrush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2021-08-13T15:07:09Z</dcterms:modified>
</cp:coreProperties>
</file>