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430"/>
  <workbookPr/>
  <mc:AlternateContent xmlns:mc="http://schemas.openxmlformats.org/markup-compatibility/2006">
    <mc:Choice Requires="x15">
      <x15ac:absPath xmlns:x15ac="http://schemas.microsoft.com/office/spreadsheetml/2010/11/ac" url="C:\Users\SERGIO\Documents\"/>
    </mc:Choice>
  </mc:AlternateContent>
  <xr:revisionPtr revIDLastSave="0" documentId="8_{2B83FEA9-916A-4713-8310-22E4786C0229}" xr6:coauthVersionLast="45" xr6:coauthVersionMax="45" xr10:uidLastSave="{00000000-0000-0000-0000-000000000000}"/>
  <bookViews>
    <workbookView xWindow="-120" yWindow="-120" windowWidth="20730" windowHeight="11160" xr2:uid="{00000000-000D-0000-FFFF-FFFF00000000}"/>
  </bookViews>
  <sheets>
    <sheet name="AJM- GDL-" sheetId="20" r:id="rId1"/>
    <sheet name="Hoja1" sheetId="26" r:id="rId2"/>
  </sheets>
  <externalReferences>
    <externalReference r:id="rId3"/>
  </externalReferences>
  <definedNames>
    <definedName name="_Hlk73700574" localSheetId="1">Hoja1!$A$1</definedName>
    <definedName name="cantidades">'[1]GUIA DE EQUIP. 2005'!$G$13:$G$1156</definedName>
    <definedName name="escuelas">'[1]GUIA DE EQUIP. 2005'!$C$13:$G$1156</definedName>
    <definedName name="guia" localSheetId="0">#REF!</definedName>
    <definedName name="guia">#REF!</definedName>
    <definedName name="n" localSheetId="0">#REF!</definedName>
    <definedName name="n">#REF!</definedName>
    <definedName name="NELLY" localSheetId="0">#REF!</definedName>
    <definedName name="NELLY">#REF!</definedName>
    <definedName name="Payment_Needed">"Pago necesario"</definedName>
    <definedName name="pedido" localSheetId="0">#REF!</definedName>
    <definedName name="pedido">#REF!</definedName>
    <definedName name="Reimbursement">"Reembolso"</definedName>
    <definedName name="S" localSheetId="0">#REF!</definedName>
    <definedName name="S">#REF!</definedName>
    <definedName name="_xlnm.Print_Titles" localSheetId="0">'AJM- GDL-'!$1:$24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W25" i="20" l="1"/>
  <c r="W29" i="20" l="1"/>
  <c r="W30" i="20" s="1"/>
  <c r="W31" i="20" s="1"/>
</calcChain>
</file>

<file path=xl/sharedStrings.xml><?xml version="1.0" encoding="utf-8"?>
<sst xmlns="http://schemas.openxmlformats.org/spreadsheetml/2006/main" count="94" uniqueCount="90">
  <si>
    <t>Cantidad</t>
  </si>
  <si>
    <t>Subtotal</t>
  </si>
  <si>
    <t>Descripción</t>
  </si>
  <si>
    <t>Precio</t>
  </si>
  <si>
    <t>Título</t>
  </si>
  <si>
    <t>FOLIO</t>
  </si>
  <si>
    <t>Área</t>
  </si>
  <si>
    <t>Ventas</t>
  </si>
  <si>
    <t>Fecha</t>
  </si>
  <si>
    <t>No. De Cliente</t>
  </si>
  <si>
    <t>No. Pedido</t>
  </si>
  <si>
    <t>Condiciones</t>
  </si>
  <si>
    <t>DATOS DE FACTURACIÓN</t>
  </si>
  <si>
    <t xml:space="preserve">Nombre </t>
  </si>
  <si>
    <t>R.F.C.</t>
  </si>
  <si>
    <t>C.P.</t>
  </si>
  <si>
    <t>Asesor:</t>
  </si>
  <si>
    <t>Sergio Macias</t>
  </si>
  <si>
    <t>Domicilio</t>
  </si>
  <si>
    <t>Levanto Pedido:</t>
  </si>
  <si>
    <t>Laura Sagun</t>
  </si>
  <si>
    <t>Colonia</t>
  </si>
  <si>
    <t>Cliente Nuevo:</t>
  </si>
  <si>
    <t>SI</t>
  </si>
  <si>
    <t>Ciudad</t>
  </si>
  <si>
    <t>Medio</t>
  </si>
  <si>
    <t>Tranporte Consolidado</t>
  </si>
  <si>
    <t>Teléfono</t>
  </si>
  <si>
    <t>LAB</t>
  </si>
  <si>
    <t>Guadalajara</t>
  </si>
  <si>
    <t>E-mail</t>
  </si>
  <si>
    <t>DATOS DE ENTREGA</t>
  </si>
  <si>
    <t>FORMA DE ENTREGA</t>
  </si>
  <si>
    <t>Nosotros</t>
  </si>
  <si>
    <t>Cliente Recoge</t>
  </si>
  <si>
    <t>Ciudad / Estado</t>
  </si>
  <si>
    <t>Transporte</t>
  </si>
  <si>
    <t>X</t>
  </si>
  <si>
    <t>Contacto y Teléfono</t>
  </si>
  <si>
    <t>Fecha de Entrega</t>
  </si>
  <si>
    <t>Horario de Entrega</t>
  </si>
  <si>
    <t>Servicio</t>
  </si>
  <si>
    <t>Unidad</t>
  </si>
  <si>
    <t>Código</t>
  </si>
  <si>
    <t>Medida</t>
  </si>
  <si>
    <t>Importe</t>
  </si>
  <si>
    <t>Piezas</t>
  </si>
  <si>
    <t>IMPORTE CON LETRA:</t>
  </si>
  <si>
    <t>CAMBIOS DE ESPECIFICACIÓN TÉCNICA  SOLICITADOS / OBSERVACIONES:</t>
  </si>
  <si>
    <t>IVA 16%</t>
  </si>
  <si>
    <t xml:space="preserve">Total      </t>
  </si>
  <si>
    <t>Nombre y Firma del Cliente:</t>
  </si>
  <si>
    <t>Se entrega en planta baja, a pié de calle, sin responsabilidad para la empresa.</t>
  </si>
  <si>
    <t>Empaque:</t>
  </si>
  <si>
    <t>Local</t>
  </si>
  <si>
    <t>Paquetería</t>
  </si>
  <si>
    <t>Camión</t>
  </si>
  <si>
    <t>Revisó:</t>
  </si>
  <si>
    <t xml:space="preserve">Método y forma de pago: </t>
  </si>
  <si>
    <t>PUE</t>
  </si>
  <si>
    <t>PPD 99</t>
  </si>
  <si>
    <t>Uso CFDI:</t>
  </si>
  <si>
    <t>G01</t>
  </si>
  <si>
    <t>Enviado a Enlace</t>
  </si>
  <si>
    <t>Salida</t>
  </si>
  <si>
    <t>Factura</t>
  </si>
  <si>
    <t>Otros</t>
  </si>
  <si>
    <t>9:00 a 14:00 hrs</t>
  </si>
  <si>
    <t>PEDIDO</t>
  </si>
  <si>
    <t>Muebles Delgado S.A. de C.V.</t>
  </si>
  <si>
    <t>DEL951228SS3</t>
  </si>
  <si>
    <t>Calle 68 # 450-A, entre calle 49 y 51</t>
  </si>
  <si>
    <t>Col. Centro</t>
  </si>
  <si>
    <t>Merida, Yucatan</t>
  </si>
  <si>
    <t>999 217 7265</t>
  </si>
  <si>
    <t>sergioespadas@delgadoycia.mx</t>
  </si>
  <si>
    <t>Sergio Espadas</t>
  </si>
  <si>
    <t>Part.</t>
  </si>
  <si>
    <t>GPO</t>
  </si>
  <si>
    <t xml:space="preserve">GEN </t>
  </si>
  <si>
    <t>ESP</t>
  </si>
  <si>
    <t>Nombre Corto</t>
  </si>
  <si>
    <t>DESCRIPCION</t>
  </si>
  <si>
    <t xml:space="preserve">MESA TRAPEZOIDAL MODULAR </t>
  </si>
  <si>
    <t>105-49 X 50 ancho x 75 cm altura</t>
  </si>
  <si>
    <r>
      <t>Mesa trapezoidal modular, areas o locales de uso: areas de capacitacion; dimensiones generales: base menor</t>
    </r>
    <r>
      <rPr>
        <b/>
        <sz val="9"/>
        <rFont val="Arial"/>
        <family val="2"/>
      </rPr>
      <t>: 49 cm., base mayor: 105 cm., ancho o profundidad: 50 cm., altura: 75cm</t>
    </r>
    <r>
      <rPr>
        <b/>
        <sz val="9"/>
        <color rgb="FF000000"/>
        <rFont val="Arial"/>
        <family val="2"/>
      </rPr>
      <t>.</t>
    </r>
    <r>
      <rPr>
        <sz val="9"/>
        <color rgb="FF000000"/>
        <rFont val="Arial"/>
        <family val="2"/>
      </rPr>
      <t xml:space="preserve">; capacidad del carga 200 kg; 1.- descripcion tecnica; cubierta fabricada en tablero de particulas de densidad media mdf (medium density particle board) con 24 mm.; con densidad promedio de 620 kg/m3, con cantos rectos y moldura perimetral de pvc con 2 mm de espesor termofusionada; </t>
    </r>
    <r>
      <rPr>
        <sz val="9"/>
        <rFont val="Arial"/>
        <family val="2"/>
      </rPr>
      <t>estructura</t>
    </r>
    <r>
      <rPr>
        <sz val="9"/>
        <color rgb="FFFF0000"/>
        <rFont val="Arial"/>
        <family val="2"/>
      </rPr>
      <t xml:space="preserve"> </t>
    </r>
    <r>
      <rPr>
        <sz val="9"/>
        <color rgb="FF000000"/>
        <rFont val="Arial"/>
        <family val="2"/>
      </rPr>
      <t xml:space="preserve">metalica soportes verticales en perfil tubular de lamina de acero rolado en frio, </t>
    </r>
    <r>
      <rPr>
        <b/>
        <sz val="9"/>
        <rFont val="Arial"/>
        <family val="2"/>
      </rPr>
      <t>calibre 20 de seccion circular de 1 y media pulgada</t>
    </r>
    <r>
      <rPr>
        <sz val="9"/>
        <color rgb="FFFF0000"/>
        <rFont val="Arial"/>
        <family val="2"/>
      </rPr>
      <t xml:space="preserve">; </t>
    </r>
    <r>
      <rPr>
        <b/>
        <sz val="9"/>
        <color rgb="FFFF00FF"/>
        <rFont val="Arial"/>
        <family val="2"/>
      </rPr>
      <t>ruedas doble auto-frenadas, resistentes a suelos duros</t>
    </r>
    <r>
      <rPr>
        <sz val="9"/>
        <color rgb="FF000000"/>
        <rFont val="Arial"/>
        <family val="2"/>
      </rPr>
      <t>; 2.- acabados: cubierta forrados en laminado plastico de alta presion vgp (vertical general postforming) con 0.7 mm de espesor y 400 o mas ciclos de abrasion, por ambas caras; lamina de acero rolado en frio con pintura micropulverizada electrostatica hibrida con texturizado fino semi-mate; 3.- seleccion cromatica: laminado plastico: pantone antique white 11-0105 tcx (el tono final debe aproximarse al tono propuesto segun material.); lamina de acero rolado en frio: pantone antique white 11-0105 tcx (el tono final debe aproximarse al tono propuesto segun material.); 4.- sistema de ensamble: cubierta a estructura a base de tornilleria; lamina de acero rolado en frio por punto y por arco electrico a base de soldadura mig.; 5.- certificados: de manufactura o produccion: iso 9001 vigente (sistema de gestion de calidad) y iso 14001 vigente (sistema de gestion ambiental); para las normas o certificados solicitados deberan de cumplir con lo siguiente: para articulos nacionales el certificado debe ser emitido por un organismo de certificacion acreditado por la entidad mexicana de acreditacion (ema), para articulos internacionales el certificado debe ser emitido por un organismo oficial acreditado por el pais de origen. 6.- tolerancias: en las dimensiones generales de mas o menos 10 porciento.</t>
    </r>
  </si>
  <si>
    <t>GDL-247</t>
  </si>
  <si>
    <t>Mesa Trapecio con rodajas c/autofrenado, cubierta melamina MDF 24mm, formica. Estructura tubular redondo 1 1/2" Pantone antique white 11-0105 TCX, cantos PVC negro, Rodajas de yoyo con freno</t>
  </si>
  <si>
    <t>OJO: Apegarse a Muestras Licitacion IMSS Chiapas 2da vuelta</t>
  </si>
  <si>
    <t>Un Millon Novecientos Cuarenta y Dos Mil, Ochocientos Catorce pesos 40/100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</si>
</sst>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23" x14ac:knownFonts="1">
    <font>
      <sz val="11"/>
      <color theme="1"/>
      <name val="Calibri"/>
      <family val="2"/>
      <scheme val="minor"/>
    </font>
    <font>
      <sz val="11"/>
      <color theme="1"/>
      <name val="Calibri"/>
      <family val="2"/>
      <scheme val="minor"/>
    </font>
    <font>
      <sz val="9"/>
      <color theme="1"/>
      <name val="Arial"/>
      <family val="2"/>
    </font>
    <font>
      <sz val="10"/>
      <color theme="1"/>
      <name val="Arial"/>
      <family val="2"/>
    </font>
    <font>
      <b/>
      <sz val="10"/>
      <color theme="1"/>
      <name val="Arial"/>
      <family val="2"/>
    </font>
    <font>
      <sz val="10"/>
      <color theme="1"/>
      <name val="Arial Narrow"/>
      <family val="2"/>
    </font>
    <font>
      <sz val="12"/>
      <color theme="1"/>
      <name val="Arial"/>
      <family val="2"/>
    </font>
    <font>
      <b/>
      <sz val="11"/>
      <color theme="1"/>
      <name val="Arial"/>
      <family val="2"/>
    </font>
    <font>
      <u/>
      <sz val="11"/>
      <color theme="10"/>
      <name val="Calibri"/>
      <family val="2"/>
      <scheme val="minor"/>
    </font>
    <font>
      <b/>
      <sz val="10"/>
      <name val="Arial"/>
      <family val="2"/>
    </font>
    <font>
      <sz val="8"/>
      <color theme="1"/>
      <name val="Arial Narrow"/>
      <family val="2"/>
    </font>
    <font>
      <b/>
      <sz val="12"/>
      <color theme="1"/>
      <name val="Arial Narrow"/>
      <family val="2"/>
    </font>
    <font>
      <b/>
      <sz val="12"/>
      <color theme="1"/>
      <name val="Arial"/>
      <family val="2"/>
    </font>
    <font>
      <b/>
      <sz val="9"/>
      <color theme="1"/>
      <name val="Arial Narrow"/>
      <family val="2"/>
    </font>
    <font>
      <sz val="11"/>
      <color theme="1"/>
      <name val="Arial"/>
      <family val="2"/>
    </font>
    <font>
      <sz val="10"/>
      <name val="Arial"/>
    </font>
    <font>
      <b/>
      <sz val="10"/>
      <color rgb="FFFF0000"/>
      <name val="Arial"/>
      <family val="2"/>
    </font>
    <font>
      <sz val="9"/>
      <color rgb="FF000000"/>
      <name val="Arial"/>
      <family val="2"/>
    </font>
    <font>
      <sz val="9"/>
      <color rgb="FFFF0000"/>
      <name val="Arial"/>
      <family val="2"/>
    </font>
    <font>
      <b/>
      <sz val="9"/>
      <color rgb="FF000000"/>
      <name val="Arial"/>
      <family val="2"/>
    </font>
    <font>
      <sz val="9"/>
      <name val="Arial"/>
      <family val="2"/>
    </font>
    <font>
      <b/>
      <sz val="9"/>
      <color rgb="FFFF00FF"/>
      <name val="Arial"/>
      <family val="2"/>
    </font>
    <font>
      <b/>
      <sz val="9"/>
      <name val="Arial"/>
      <family val="2"/>
    </font>
  </fonts>
  <fills count="6">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rgb="FFFFFF00"/>
        <bgColor indexed="64"/>
      </patternFill>
    </fill>
    <fill>
      <patternFill patternType="solid">
        <fgColor rgb="FFDEEAF6"/>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8" fillId="0" borderId="0" applyNumberFormat="0" applyFill="0" applyBorder="0" applyAlignment="0" applyProtection="0"/>
    <xf numFmtId="0" fontId="15" fillId="0" borderId="0"/>
    <xf numFmtId="0" fontId="1" fillId="0" borderId="0"/>
  </cellStyleXfs>
  <cellXfs count="109">
    <xf numFmtId="0" fontId="0" fillId="0" borderId="0" xfId="0"/>
    <xf numFmtId="0" fontId="3" fillId="0" borderId="0" xfId="0" applyFont="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2" fillId="2" borderId="1" xfId="0" applyFont="1" applyFill="1" applyBorder="1" applyAlignment="1">
      <alignment horizontal="center" vertical="center"/>
    </xf>
    <xf numFmtId="0" fontId="12" fillId="0" borderId="0" xfId="0" applyFont="1" applyAlignment="1">
      <alignment vertical="center"/>
    </xf>
    <xf numFmtId="0" fontId="7" fillId="0" borderId="1" xfId="0" applyFont="1" applyBorder="1" applyAlignment="1">
      <alignment vertical="center" wrapText="1"/>
    </xf>
    <xf numFmtId="0" fontId="14" fillId="0" borderId="12" xfId="0" applyFont="1" applyBorder="1" applyAlignment="1">
      <alignment vertical="center"/>
    </xf>
    <xf numFmtId="0" fontId="14" fillId="0" borderId="0" xfId="0" applyFont="1" applyAlignment="1">
      <alignment vertical="center"/>
    </xf>
    <xf numFmtId="15" fontId="14" fillId="0" borderId="0" xfId="0" applyNumberFormat="1" applyFont="1" applyAlignment="1">
      <alignment horizontal="center" vertical="center"/>
    </xf>
    <xf numFmtId="0" fontId="14" fillId="0" borderId="0" xfId="0" applyFont="1" applyAlignment="1">
      <alignment horizontal="center" vertical="center"/>
    </xf>
    <xf numFmtId="0" fontId="17" fillId="0" borderId="17" xfId="0" applyFont="1" applyBorder="1" applyAlignment="1">
      <alignment horizontal="center" vertical="center" wrapText="1"/>
    </xf>
    <xf numFmtId="0" fontId="17" fillId="0" borderId="17" xfId="0" applyFont="1" applyBorder="1" applyAlignment="1">
      <alignment horizontal="left" vertical="top" wrapText="1"/>
    </xf>
    <xf numFmtId="0" fontId="17" fillId="5" borderId="17" xfId="0" applyFont="1" applyFill="1" applyBorder="1" applyAlignment="1">
      <alignment horizontal="center" vertical="center" wrapText="1"/>
    </xf>
    <xf numFmtId="0" fontId="17" fillId="5" borderId="18" xfId="0" applyFont="1" applyFill="1" applyBorder="1" applyAlignment="1">
      <alignment horizontal="center" vertical="center" wrapText="1"/>
    </xf>
    <xf numFmtId="0" fontId="0" fillId="0" borderId="0" xfId="0" applyAlignment="1">
      <alignment horizontal="left"/>
    </xf>
    <xf numFmtId="0" fontId="17" fillId="0" borderId="17" xfId="0" applyFont="1" applyBorder="1" applyAlignment="1">
      <alignment vertical="center" wrapText="1"/>
    </xf>
    <xf numFmtId="0" fontId="3" fillId="0" borderId="1" xfId="0" applyFont="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xf numFmtId="15" fontId="4" fillId="0" borderId="8" xfId="0" applyNumberFormat="1" applyFont="1" applyBorder="1" applyAlignment="1">
      <alignment horizontal="center" vertical="center"/>
    </xf>
    <xf numFmtId="15" fontId="4" fillId="0" borderId="9" xfId="0" applyNumberFormat="1" applyFont="1" applyBorder="1" applyAlignment="1">
      <alignment horizontal="center" vertical="center"/>
    </xf>
    <xf numFmtId="15" fontId="4" fillId="0" borderId="10" xfId="0" applyNumberFormat="1"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7" fillId="0" borderId="8" xfId="0" applyFont="1" applyBorder="1" applyAlignment="1">
      <alignment horizontal="center" vertical="center"/>
    </xf>
    <xf numFmtId="0" fontId="7" fillId="0" borderId="9" xfId="0" applyFont="1" applyBorder="1" applyAlignment="1">
      <alignment horizontal="center" vertical="center"/>
    </xf>
    <xf numFmtId="0" fontId="7" fillId="0" borderId="10" xfId="0" applyFont="1" applyBorder="1" applyAlignment="1">
      <alignment horizontal="center" vertical="center"/>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4" fillId="0" borderId="1" xfId="0" applyFont="1" applyBorder="1" applyAlignment="1">
      <alignment horizontal="center" vertical="center"/>
    </xf>
    <xf numFmtId="0" fontId="4" fillId="2" borderId="1" xfId="0" applyFont="1" applyFill="1" applyBorder="1" applyAlignment="1">
      <alignment horizontal="center" vertical="center"/>
    </xf>
    <xf numFmtId="0" fontId="3" fillId="2" borderId="4" xfId="0" applyFont="1" applyFill="1" applyBorder="1" applyAlignment="1">
      <alignment horizontal="center" vertical="center"/>
    </xf>
    <xf numFmtId="0" fontId="2" fillId="2" borderId="1" xfId="0" applyFont="1" applyFill="1" applyBorder="1" applyAlignment="1">
      <alignment horizontal="left" vertical="center"/>
    </xf>
    <xf numFmtId="0" fontId="3" fillId="0" borderId="1" xfId="0" applyFont="1" applyBorder="1" applyAlignment="1">
      <alignment horizontal="left" vertical="center"/>
    </xf>
    <xf numFmtId="0" fontId="5" fillId="2" borderId="1" xfId="0" applyFont="1" applyFill="1" applyBorder="1" applyAlignment="1">
      <alignment horizontal="left" vertical="center"/>
    </xf>
    <xf numFmtId="0" fontId="3" fillId="2" borderId="1" xfId="0" applyFont="1" applyFill="1" applyBorder="1" applyAlignment="1">
      <alignment horizontal="left" vertical="center"/>
    </xf>
    <xf numFmtId="0" fontId="3" fillId="2" borderId="11" xfId="0" applyFont="1" applyFill="1" applyBorder="1" applyAlignment="1">
      <alignment horizontal="center" vertical="center"/>
    </xf>
    <xf numFmtId="0" fontId="4" fillId="0" borderId="1" xfId="0" applyFont="1" applyBorder="1" applyAlignment="1">
      <alignment horizontal="left" vertical="center"/>
    </xf>
    <xf numFmtId="0" fontId="8" fillId="0" borderId="1" xfId="1" applyBorder="1" applyAlignment="1">
      <alignment horizontal="left" vertical="center"/>
    </xf>
    <xf numFmtId="0" fontId="9" fillId="0" borderId="1" xfId="0" applyFont="1" applyBorder="1" applyAlignment="1">
      <alignment horizontal="left" vertical="center"/>
    </xf>
    <xf numFmtId="0" fontId="10" fillId="2" borderId="2" xfId="0" applyFont="1" applyFill="1" applyBorder="1" applyAlignment="1">
      <alignment horizontal="left" vertical="center" wrapText="1"/>
    </xf>
    <xf numFmtId="0" fontId="10" fillId="2" borderId="4" xfId="0" applyFont="1" applyFill="1" applyBorder="1" applyAlignment="1">
      <alignment horizontal="left" vertical="center" wrapText="1"/>
    </xf>
    <xf numFmtId="0" fontId="10" fillId="2" borderId="3" xfId="0" applyFont="1" applyFill="1" applyBorder="1" applyAlignment="1">
      <alignment horizontal="left" vertical="center" wrapText="1"/>
    </xf>
    <xf numFmtId="0" fontId="3" fillId="2" borderId="1" xfId="0" applyFont="1" applyFill="1" applyBorder="1" applyAlignment="1">
      <alignment horizontal="center" vertical="center"/>
    </xf>
    <xf numFmtId="0" fontId="3" fillId="2" borderId="1" xfId="0" applyFont="1" applyFill="1" applyBorder="1" applyAlignment="1">
      <alignment horizontal="left" vertical="center" wrapText="1"/>
    </xf>
    <xf numFmtId="0" fontId="3" fillId="2" borderId="1" xfId="0" applyFont="1" applyFill="1" applyBorder="1" applyAlignment="1">
      <alignment horizontal="center" vertical="top" wrapText="1"/>
    </xf>
    <xf numFmtId="0" fontId="11" fillId="0" borderId="1" xfId="0" applyFont="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2" borderId="1" xfId="0" applyFont="1" applyFill="1" applyBorder="1" applyAlignment="1">
      <alignment horizontal="center" vertical="top"/>
    </xf>
    <xf numFmtId="0" fontId="4" fillId="0" borderId="1"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12" xfId="0" applyFont="1" applyBorder="1" applyAlignment="1">
      <alignment horizontal="left" vertical="center" wrapText="1"/>
    </xf>
    <xf numFmtId="0" fontId="3" fillId="0" borderId="0"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16" xfId="0" applyFont="1" applyBorder="1" applyAlignment="1">
      <alignment horizontal="left" vertical="center" wrapText="1"/>
    </xf>
    <xf numFmtId="0" fontId="3" fillId="0" borderId="1" xfId="0" applyFont="1" applyBorder="1" applyAlignment="1">
      <alignment horizontal="left" vertical="center" wrapText="1"/>
    </xf>
    <xf numFmtId="16" fontId="4" fillId="4" borderId="1" xfId="0" applyNumberFormat="1" applyFont="1" applyFill="1" applyBorder="1" applyAlignment="1">
      <alignment horizontal="center" vertical="center"/>
    </xf>
    <xf numFmtId="20" fontId="5"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3" fontId="3" fillId="0" borderId="1" xfId="0" applyNumberFormat="1" applyFont="1" applyBorder="1" applyAlignment="1">
      <alignment horizontal="center" vertical="center"/>
    </xf>
    <xf numFmtId="0" fontId="3" fillId="0" borderId="1" xfId="0" applyFont="1" applyBorder="1" applyAlignment="1">
      <alignment horizontal="center" vertical="top"/>
    </xf>
    <xf numFmtId="12" fontId="3" fillId="0" borderId="1" xfId="0" applyNumberFormat="1" applyFont="1" applyBorder="1" applyAlignment="1">
      <alignment horizontal="center" vertical="center" wrapText="1"/>
    </xf>
    <xf numFmtId="0" fontId="3" fillId="0" borderId="1" xfId="0" applyFont="1" applyBorder="1" applyAlignment="1">
      <alignment horizontal="left" vertical="top" wrapText="1"/>
    </xf>
    <xf numFmtId="164" fontId="3" fillId="0" borderId="1" xfId="0" applyNumberFormat="1" applyFont="1" applyBorder="1" applyAlignment="1">
      <alignment horizontal="right" vertical="center"/>
    </xf>
    <xf numFmtId="0" fontId="16" fillId="0" borderId="1" xfId="0" applyFont="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12" xfId="0" applyFont="1" applyBorder="1" applyAlignment="1">
      <alignment horizontal="center" vertical="center"/>
    </xf>
    <xf numFmtId="0" fontId="3" fillId="0" borderId="0"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13" fillId="2" borderId="1" xfId="0" applyFont="1" applyFill="1" applyBorder="1" applyAlignment="1">
      <alignment horizontal="left" vertical="center"/>
    </xf>
    <xf numFmtId="0" fontId="2" fillId="0" borderId="1" xfId="0" applyFont="1" applyFill="1" applyBorder="1" applyAlignment="1">
      <alignment horizontal="left" vertical="center" wrapText="1"/>
    </xf>
    <xf numFmtId="0" fontId="0" fillId="2" borderId="1" xfId="0" applyFill="1" applyBorder="1" applyAlignment="1">
      <alignment horizontal="left"/>
    </xf>
    <xf numFmtId="15"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4" fillId="0" borderId="12" xfId="0" applyFont="1" applyBorder="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center" vertical="center" wrapText="1"/>
    </xf>
    <xf numFmtId="0" fontId="14" fillId="0" borderId="13" xfId="0" applyFont="1" applyBorder="1" applyAlignment="1">
      <alignment horizontal="center" vertical="center" wrapText="1"/>
    </xf>
    <xf numFmtId="0" fontId="7" fillId="0" borderId="14" xfId="0" applyFont="1" applyBorder="1" applyAlignment="1">
      <alignment horizontal="center" vertical="center" wrapText="1"/>
    </xf>
    <xf numFmtId="0" fontId="7" fillId="0" borderId="15" xfId="0" applyFont="1" applyBorder="1" applyAlignment="1">
      <alignment horizontal="center" vertical="center" wrapText="1"/>
    </xf>
    <xf numFmtId="0" fontId="3" fillId="0" borderId="0" xfId="0" applyFont="1" applyAlignment="1">
      <alignment horizontal="left" vertical="center"/>
    </xf>
    <xf numFmtId="0" fontId="3" fillId="0" borderId="13" xfId="0" applyFont="1" applyBorder="1" applyAlignment="1">
      <alignment horizontal="left" vertical="center"/>
    </xf>
    <xf numFmtId="0" fontId="14" fillId="0" borderId="0" xfId="0" applyFont="1" applyAlignment="1">
      <alignment horizontal="right" vertical="center" wrapText="1"/>
    </xf>
    <xf numFmtId="0" fontId="14" fillId="0" borderId="13" xfId="0" applyFont="1" applyBorder="1" applyAlignment="1">
      <alignment horizontal="right" vertical="center" wrapText="1"/>
    </xf>
    <xf numFmtId="0" fontId="14" fillId="0" borderId="12" xfId="0" applyFont="1" applyBorder="1" applyAlignment="1">
      <alignment horizontal="right" vertical="center" wrapText="1"/>
    </xf>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cellXfs>
  <cellStyles count="4">
    <cellStyle name="Hipervínculo" xfId="1" builtinId="8"/>
    <cellStyle name="Normal" xfId="0" builtinId="0"/>
    <cellStyle name="Normal 10" xfId="3" xr:uid="{98116D9B-E17E-460C-B536-99C37B0DFA38}"/>
    <cellStyle name="Normal 2" xfId="2" xr:uid="{B8153F53-A26F-48D3-84B2-5C16BE26BE08}"/>
  </cellStyles>
  <dxfs count="0"/>
  <tableStyles count="0" defaultTableStyle="TableStyleMedium2" defaultPivotStyle="PivotStyleLight16"/>
  <colors>
    <mruColors>
      <color rgb="FFFF00FF"/>
      <color rgb="FFCC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5</xdr:col>
      <xdr:colOff>104775</xdr:colOff>
      <xdr:row>1</xdr:row>
      <xdr:rowOff>419100</xdr:rowOff>
    </xdr:to>
    <xdr:pic>
      <xdr:nvPicPr>
        <xdr:cNvPr id="2" name="Imagen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 y="1"/>
          <a:ext cx="1419224" cy="666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28575</xdr:colOff>
      <xdr:row>24</xdr:row>
      <xdr:rowOff>104775</xdr:rowOff>
    </xdr:from>
    <xdr:to>
      <xdr:col>7</xdr:col>
      <xdr:colOff>198935</xdr:colOff>
      <xdr:row>24</xdr:row>
      <xdr:rowOff>857250</xdr:rowOff>
    </xdr:to>
    <xdr:pic>
      <xdr:nvPicPr>
        <xdr:cNvPr id="3" name="Imagen 2">
          <a:extLst>
            <a:ext uri="{FF2B5EF4-FFF2-40B4-BE49-F238E27FC236}">
              <a16:creationId xmlns:a16="http://schemas.microsoft.com/office/drawing/2014/main" id="{8976601C-C2AC-4C47-85D3-273E7CD38047}"/>
            </a:ext>
          </a:extLst>
        </xdr:cNvPr>
        <xdr:cNvPicPr>
          <a:picLocks noChangeAspect="1"/>
        </xdr:cNvPicPr>
      </xdr:nvPicPr>
      <xdr:blipFill>
        <a:blip xmlns:r="http://schemas.openxmlformats.org/officeDocument/2006/relationships" r:embed="rId2"/>
        <a:stretch>
          <a:fillRect/>
        </a:stretch>
      </xdr:blipFill>
      <xdr:spPr>
        <a:xfrm>
          <a:off x="1095375" y="5676900"/>
          <a:ext cx="913310" cy="752475"/>
        </a:xfrm>
        <a:prstGeom prst="rect">
          <a:avLst/>
        </a:prstGeom>
      </xdr:spPr>
    </xdr:pic>
    <xdr:clientData/>
  </xdr:twoCellAnchor>
  <xdr:twoCellAnchor editAs="oneCell">
    <xdr:from>
      <xdr:col>4</xdr:col>
      <xdr:colOff>104775</xdr:colOff>
      <xdr:row>25</xdr:row>
      <xdr:rowOff>183169</xdr:rowOff>
    </xdr:from>
    <xdr:to>
      <xdr:col>7</xdr:col>
      <xdr:colOff>171450</xdr:colOff>
      <xdr:row>25</xdr:row>
      <xdr:rowOff>879494</xdr:rowOff>
    </xdr:to>
    <xdr:pic>
      <xdr:nvPicPr>
        <xdr:cNvPr id="6" name="Imagen 5">
          <a:extLst>
            <a:ext uri="{FF2B5EF4-FFF2-40B4-BE49-F238E27FC236}">
              <a16:creationId xmlns:a16="http://schemas.microsoft.com/office/drawing/2014/main" id="{89E34AFF-4DD4-47D1-836F-5B3538678563}"/>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71575" y="5355244"/>
          <a:ext cx="809625" cy="696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0</xdr:colOff>
      <xdr:row>4</xdr:row>
      <xdr:rowOff>0</xdr:rowOff>
    </xdr:from>
    <xdr:to>
      <xdr:col>5</xdr:col>
      <xdr:colOff>2495551</xdr:colOff>
      <xdr:row>15</xdr:row>
      <xdr:rowOff>50819</xdr:rowOff>
    </xdr:to>
    <xdr:pic>
      <xdr:nvPicPr>
        <xdr:cNvPr id="2" name="Imagen 1">
          <a:extLst>
            <a:ext uri="{FF2B5EF4-FFF2-40B4-BE49-F238E27FC236}">
              <a16:creationId xmlns:a16="http://schemas.microsoft.com/office/drawing/2014/main" id="{8E2C305C-4BB5-4524-BD8A-0C0A44D14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 y="3295650"/>
          <a:ext cx="2495551" cy="21463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elissa\PUBLICA\Documents%20and%20Settings\Aibarra\Mis%20documentos\TODO\aibarra\2005\VARIOS\FORMATOS%20DE%20CALIDAD\B&#193;SICO%202005%20(REC.%20fEDER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A DE EQUIP. 2005 (2)"/>
      <sheetName val="GUIA DE EQUIP. 2005"/>
      <sheetName val="RELACIÓN MYE"/>
      <sheetName val="FICHAS TECNICAS"/>
    </sheetNames>
    <sheetDataSet>
      <sheetData sheetId="0"/>
      <sheetData sheetId="1">
        <row r="13">
          <cell r="C13">
            <v>101020005</v>
          </cell>
          <cell r="D13" t="str">
            <v>MESA PARA MAESTRO</v>
          </cell>
          <cell r="E13" t="str">
            <v>PZA.</v>
          </cell>
          <cell r="F13">
            <v>1</v>
          </cell>
          <cell r="G13">
            <v>3</v>
          </cell>
        </row>
        <row r="14">
          <cell r="C14">
            <v>101020006</v>
          </cell>
          <cell r="D14" t="str">
            <v>SILLA PARA JARDÍN DE NIÑOS</v>
          </cell>
          <cell r="E14" t="str">
            <v>PZA.</v>
          </cell>
          <cell r="F14">
            <v>40</v>
          </cell>
          <cell r="G14">
            <v>120</v>
          </cell>
        </row>
        <row r="15">
          <cell r="C15">
            <v>101020007</v>
          </cell>
          <cell r="D15" t="str">
            <v>MESA PARA JARDÍN DE NIÑOS</v>
          </cell>
          <cell r="E15" t="str">
            <v>PZA.</v>
          </cell>
          <cell r="F15">
            <v>10</v>
          </cell>
          <cell r="G15">
            <v>30</v>
          </cell>
        </row>
        <row r="16">
          <cell r="C16">
            <v>101020009</v>
          </cell>
          <cell r="D16" t="str">
            <v>MUEBLES PARA GUARDADO DE MATERIAL DIDÁCTICO</v>
          </cell>
          <cell r="E16" t="str">
            <v>PZA.</v>
          </cell>
          <cell r="F16">
            <v>2</v>
          </cell>
          <cell r="G16">
            <v>6</v>
          </cell>
        </row>
        <row r="17">
          <cell r="C17">
            <v>106060003</v>
          </cell>
          <cell r="D17" t="str">
            <v>CESTO PARA BASURA</v>
          </cell>
          <cell r="E17" t="str">
            <v>PZA.</v>
          </cell>
          <cell r="F17">
            <v>1</v>
          </cell>
          <cell r="G17">
            <v>3</v>
          </cell>
        </row>
        <row r="18">
          <cell r="C18">
            <v>106060008</v>
          </cell>
          <cell r="D18" t="str">
            <v>PIZARRON METÁLICO (0.90 x 3.00 mts.)</v>
          </cell>
          <cell r="E18" t="str">
            <v>PZA.</v>
          </cell>
          <cell r="F18">
            <v>1</v>
          </cell>
          <cell r="G18">
            <v>3</v>
          </cell>
        </row>
        <row r="19">
          <cell r="C19">
            <v>106060010</v>
          </cell>
          <cell r="D19" t="str">
            <v>SILLA PARA MAESTRO</v>
          </cell>
          <cell r="E19" t="str">
            <v>PZA.</v>
          </cell>
          <cell r="F19">
            <v>1</v>
          </cell>
          <cell r="G19">
            <v>3</v>
          </cell>
        </row>
        <row r="20">
          <cell r="F20">
            <v>56</v>
          </cell>
          <cell r="G20">
            <v>168</v>
          </cell>
        </row>
        <row r="21">
          <cell r="D21" t="str">
            <v>ADMINISTRACIÓN TOTAL / JARDÍN DE NIÑOS</v>
          </cell>
          <cell r="E21">
            <v>2</v>
          </cell>
        </row>
        <row r="22">
          <cell r="C22" t="str">
            <v>CLAVE</v>
          </cell>
          <cell r="D22" t="str">
            <v>DESCRIPCIÓN</v>
          </cell>
          <cell r="E22" t="str">
            <v>U.M.</v>
          </cell>
          <cell r="F22" t="str">
            <v>CANT.</v>
          </cell>
          <cell r="G22" t="str">
            <v>CANT.</v>
          </cell>
        </row>
        <row r="23">
          <cell r="C23">
            <v>101010002</v>
          </cell>
          <cell r="D23" t="str">
            <v>ESCRITORIO EJECUTIVO</v>
          </cell>
          <cell r="E23" t="str">
            <v>PZA.</v>
          </cell>
          <cell r="F23">
            <v>1</v>
          </cell>
          <cell r="G23">
            <v>2</v>
          </cell>
        </row>
        <row r="24">
          <cell r="C24">
            <v>101010003</v>
          </cell>
          <cell r="D24" t="str">
            <v>ESCRITORIO DE UN PEDESTAL</v>
          </cell>
          <cell r="E24" t="str">
            <v>PZA.</v>
          </cell>
          <cell r="F24">
            <v>1</v>
          </cell>
          <cell r="G24">
            <v>2</v>
          </cell>
        </row>
        <row r="25">
          <cell r="C25">
            <v>101010004</v>
          </cell>
          <cell r="D25" t="str">
            <v>CREDENZA METÁLICA</v>
          </cell>
          <cell r="E25" t="str">
            <v>PZA.</v>
          </cell>
          <cell r="F25">
            <v>2</v>
          </cell>
          <cell r="G25">
            <v>4</v>
          </cell>
        </row>
        <row r="26">
          <cell r="C26">
            <v>101010005</v>
          </cell>
          <cell r="D26" t="str">
            <v>SILLÓN TIPO EJECUTIVO</v>
          </cell>
          <cell r="E26" t="str">
            <v>PZA.</v>
          </cell>
          <cell r="F26">
            <v>1</v>
          </cell>
          <cell r="G26">
            <v>2</v>
          </cell>
        </row>
        <row r="27">
          <cell r="C27">
            <v>101010006</v>
          </cell>
          <cell r="D27" t="str">
            <v>SILLA SECRETARIAL</v>
          </cell>
          <cell r="E27" t="str">
            <v>PZA.</v>
          </cell>
          <cell r="F27">
            <v>1</v>
          </cell>
          <cell r="G27">
            <v>2</v>
          </cell>
        </row>
        <row r="28">
          <cell r="C28">
            <v>101010007</v>
          </cell>
          <cell r="D28" t="str">
            <v>LIBRERO HORIZONTAL</v>
          </cell>
          <cell r="E28" t="str">
            <v>PZA.</v>
          </cell>
          <cell r="F28">
            <v>1</v>
          </cell>
          <cell r="G28">
            <v>2</v>
          </cell>
        </row>
        <row r="29">
          <cell r="C29">
            <v>101010012</v>
          </cell>
          <cell r="D29" t="str">
            <v>MESA PARA MECANOGRAFÍA</v>
          </cell>
          <cell r="E29" t="str">
            <v>PZA.</v>
          </cell>
          <cell r="F29">
            <v>1</v>
          </cell>
          <cell r="G29">
            <v>2</v>
          </cell>
        </row>
        <row r="30">
          <cell r="C30">
            <v>101010014</v>
          </cell>
          <cell r="D30" t="str">
            <v>NICHO PARA BANDERA</v>
          </cell>
          <cell r="E30" t="str">
            <v>PZA.</v>
          </cell>
          <cell r="F30">
            <v>1</v>
          </cell>
          <cell r="G30">
            <v>2</v>
          </cell>
        </row>
        <row r="31">
          <cell r="C31">
            <v>101010015</v>
          </cell>
          <cell r="D31" t="str">
            <v>ASTA BANDERA DE LATÓN</v>
          </cell>
          <cell r="E31" t="str">
            <v>PZA.</v>
          </cell>
          <cell r="F31">
            <v>1</v>
          </cell>
          <cell r="G31">
            <v>2</v>
          </cell>
        </row>
        <row r="32">
          <cell r="C32">
            <v>101010016</v>
          </cell>
          <cell r="D32" t="str">
            <v>BANDERA NACIONAL PARA INTEMPERIE</v>
          </cell>
          <cell r="E32" t="str">
            <v>PZA.</v>
          </cell>
          <cell r="F32">
            <v>1</v>
          </cell>
          <cell r="G32">
            <v>2</v>
          </cell>
        </row>
        <row r="33">
          <cell r="C33">
            <v>101010018</v>
          </cell>
          <cell r="D33" t="str">
            <v>BANDERA NACIONAL P/INTERIOR DE JARDÍN DE NIÑOS</v>
          </cell>
          <cell r="E33" t="str">
            <v>PZA.</v>
          </cell>
          <cell r="F33">
            <v>1</v>
          </cell>
          <cell r="G33">
            <v>2</v>
          </cell>
        </row>
        <row r="34">
          <cell r="C34">
            <v>101010020</v>
          </cell>
          <cell r="D34" t="str">
            <v>MOÑO PARA BANDERA</v>
          </cell>
          <cell r="E34" t="str">
            <v>PZA.</v>
          </cell>
          <cell r="F34">
            <v>1</v>
          </cell>
          <cell r="G34">
            <v>2</v>
          </cell>
        </row>
        <row r="35">
          <cell r="C35">
            <v>101010021</v>
          </cell>
          <cell r="D35" t="str">
            <v>MAQUINA DE ESCRIBIR  MEC. 18"  (carro grande)</v>
          </cell>
          <cell r="E35" t="str">
            <v>PZA.</v>
          </cell>
          <cell r="F35">
            <v>1</v>
          </cell>
          <cell r="G35">
            <v>2</v>
          </cell>
        </row>
        <row r="36">
          <cell r="C36">
            <v>101010023</v>
          </cell>
          <cell r="D36" t="str">
            <v>EQUIPO DE SONIDO</v>
          </cell>
          <cell r="E36" t="str">
            <v>EQ.</v>
          </cell>
          <cell r="F36">
            <v>1</v>
          </cell>
          <cell r="G36">
            <v>2</v>
          </cell>
        </row>
        <row r="37">
          <cell r="C37">
            <v>101010025</v>
          </cell>
          <cell r="D37" t="str">
            <v>PORTA BANDERA PARA JARDÍN DE NIÑOS</v>
          </cell>
          <cell r="E37" t="str">
            <v>PZA.</v>
          </cell>
          <cell r="F37">
            <v>1</v>
          </cell>
          <cell r="G37">
            <v>2</v>
          </cell>
        </row>
        <row r="38">
          <cell r="C38">
            <v>106060001</v>
          </cell>
          <cell r="D38" t="str">
            <v>ARCHIVERO 2 GAVETAS</v>
          </cell>
          <cell r="E38" t="str">
            <v>PZA.</v>
          </cell>
          <cell r="F38">
            <v>2</v>
          </cell>
          <cell r="G38">
            <v>4</v>
          </cell>
        </row>
        <row r="39">
          <cell r="C39">
            <v>106060003</v>
          </cell>
          <cell r="D39" t="str">
            <v>CESTO PARA BASURA</v>
          </cell>
          <cell r="E39" t="str">
            <v>PZA.</v>
          </cell>
          <cell r="F39">
            <v>2</v>
          </cell>
          <cell r="G39">
            <v>4</v>
          </cell>
        </row>
        <row r="40">
          <cell r="C40">
            <v>106060004</v>
          </cell>
          <cell r="D40" t="str">
            <v>COMPUTADORA PERSONAL</v>
          </cell>
          <cell r="E40" t="str">
            <v>PZA.</v>
          </cell>
          <cell r="F40">
            <v>1</v>
          </cell>
          <cell r="G40">
            <v>2</v>
          </cell>
        </row>
        <row r="41">
          <cell r="C41">
            <v>106060005</v>
          </cell>
          <cell r="D41" t="str">
            <v>IMPRESORA LÁSER</v>
          </cell>
          <cell r="E41" t="str">
            <v>PZA.</v>
          </cell>
          <cell r="F41">
            <v>1</v>
          </cell>
          <cell r="G41">
            <v>2</v>
          </cell>
        </row>
        <row r="42">
          <cell r="C42">
            <v>106060006</v>
          </cell>
          <cell r="D42" t="str">
            <v>MESA PARA COMPUTADORA</v>
          </cell>
          <cell r="E42" t="str">
            <v>PZA.</v>
          </cell>
          <cell r="F42">
            <v>1</v>
          </cell>
          <cell r="G42">
            <v>2</v>
          </cell>
        </row>
        <row r="43">
          <cell r="C43">
            <v>106060007</v>
          </cell>
          <cell r="D43" t="str">
            <v>MESA PARA IMPRESORA</v>
          </cell>
          <cell r="E43" t="str">
            <v>PZA.</v>
          </cell>
          <cell r="F43">
            <v>1</v>
          </cell>
          <cell r="G43">
            <v>2</v>
          </cell>
        </row>
        <row r="44">
          <cell r="C44">
            <v>106060009</v>
          </cell>
          <cell r="D44" t="str">
            <v>REGULADOR DE VOLTAJE DE 1 KVA.</v>
          </cell>
          <cell r="E44" t="str">
            <v>PZA.</v>
          </cell>
          <cell r="F44">
            <v>1</v>
          </cell>
          <cell r="G44">
            <v>2</v>
          </cell>
        </row>
        <row r="45">
          <cell r="C45">
            <v>106060010</v>
          </cell>
          <cell r="D45" t="str">
            <v>SILLA PARA MAESTRO</v>
          </cell>
          <cell r="E45" t="str">
            <v>PZA.</v>
          </cell>
          <cell r="F45">
            <v>5</v>
          </cell>
          <cell r="G45">
            <v>10</v>
          </cell>
        </row>
        <row r="46">
          <cell r="F46">
            <v>30</v>
          </cell>
          <cell r="G46">
            <v>60</v>
          </cell>
        </row>
        <row r="47">
          <cell r="C47" t="str">
            <v>IMPORTE</v>
          </cell>
        </row>
        <row r="56">
          <cell r="D56" t="str">
            <v>AULA JARDÍN DE NIÑOS</v>
          </cell>
          <cell r="E56">
            <v>1</v>
          </cell>
        </row>
        <row r="57">
          <cell r="C57" t="str">
            <v>CLAVE</v>
          </cell>
          <cell r="D57" t="str">
            <v>DESCRIPCIÓN</v>
          </cell>
          <cell r="E57" t="str">
            <v>U.M.</v>
          </cell>
          <cell r="F57" t="str">
            <v>CANT.</v>
          </cell>
          <cell r="G57" t="str">
            <v>CANT.</v>
          </cell>
        </row>
        <row r="58">
          <cell r="C58">
            <v>101020005</v>
          </cell>
          <cell r="D58" t="str">
            <v>MESA PARA MAESTRO</v>
          </cell>
          <cell r="E58" t="str">
            <v>PZA.</v>
          </cell>
          <cell r="F58">
            <v>1</v>
          </cell>
          <cell r="G58">
            <v>3</v>
          </cell>
        </row>
        <row r="59">
          <cell r="C59">
            <v>101020006</v>
          </cell>
          <cell r="D59" t="str">
            <v>SILLA PARA JARDÍN DE NIÑOS</v>
          </cell>
          <cell r="E59" t="str">
            <v>PZA.</v>
          </cell>
          <cell r="F59">
            <v>40</v>
          </cell>
          <cell r="G59">
            <v>120</v>
          </cell>
        </row>
        <row r="60">
          <cell r="C60">
            <v>101020007</v>
          </cell>
          <cell r="D60" t="str">
            <v>MESA PARA JARDÍN DE NIÑOS</v>
          </cell>
          <cell r="E60" t="str">
            <v>PZA.</v>
          </cell>
          <cell r="F60">
            <v>10</v>
          </cell>
          <cell r="G60">
            <v>30</v>
          </cell>
        </row>
        <row r="61">
          <cell r="C61">
            <v>101020009</v>
          </cell>
          <cell r="D61" t="str">
            <v>MUEBLES PARA GUARDADO DE MATERIAL DIDÁCTICO</v>
          </cell>
          <cell r="E61" t="str">
            <v>PZA.</v>
          </cell>
          <cell r="F61">
            <v>2</v>
          </cell>
          <cell r="G61">
            <v>6</v>
          </cell>
        </row>
        <row r="62">
          <cell r="C62">
            <v>106060003</v>
          </cell>
          <cell r="D62" t="str">
            <v>CESTO PARA BASURA</v>
          </cell>
          <cell r="E62" t="str">
            <v>PZA.</v>
          </cell>
          <cell r="F62">
            <v>1</v>
          </cell>
          <cell r="G62">
            <v>3</v>
          </cell>
        </row>
        <row r="63">
          <cell r="C63">
            <v>106060008</v>
          </cell>
          <cell r="D63" t="str">
            <v>PIZARRON METÁLICO (0.90 x 3.00 mts.)</v>
          </cell>
          <cell r="E63" t="str">
            <v>PZA.</v>
          </cell>
          <cell r="F63">
            <v>1</v>
          </cell>
          <cell r="G63">
            <v>3</v>
          </cell>
        </row>
        <row r="64">
          <cell r="C64">
            <v>106060010</v>
          </cell>
          <cell r="D64" t="str">
            <v>SILLA PARA MAESTRO</v>
          </cell>
          <cell r="E64" t="str">
            <v>PZA.</v>
          </cell>
          <cell r="F64">
            <v>1</v>
          </cell>
          <cell r="G64">
            <v>3</v>
          </cell>
        </row>
        <row r="65">
          <cell r="F65">
            <v>56</v>
          </cell>
          <cell r="G65">
            <v>168</v>
          </cell>
        </row>
        <row r="66">
          <cell r="D66" t="str">
            <v>ADMINISTRACIÓN TOTAL / JARDÍN DE NIÑOS</v>
          </cell>
          <cell r="E66">
            <v>2</v>
          </cell>
        </row>
        <row r="67">
          <cell r="C67" t="str">
            <v>CLAVE</v>
          </cell>
          <cell r="D67" t="str">
            <v>DESCRIPCIÓN</v>
          </cell>
          <cell r="E67" t="str">
            <v>U.M.</v>
          </cell>
          <cell r="F67" t="str">
            <v>CANT.</v>
          </cell>
          <cell r="G67" t="str">
            <v>CANT.</v>
          </cell>
        </row>
        <row r="68">
          <cell r="C68">
            <v>101010002</v>
          </cell>
          <cell r="D68" t="str">
            <v>ESCRITORIO EJECUTIVO</v>
          </cell>
          <cell r="E68" t="str">
            <v>PZA.</v>
          </cell>
          <cell r="F68">
            <v>1</v>
          </cell>
          <cell r="G68">
            <v>2</v>
          </cell>
        </row>
        <row r="69">
          <cell r="C69">
            <v>101010003</v>
          </cell>
          <cell r="D69" t="str">
            <v>ESCRITORIO DE UN PEDESTAL</v>
          </cell>
          <cell r="E69" t="str">
            <v>PZA.</v>
          </cell>
          <cell r="F69">
            <v>1</v>
          </cell>
          <cell r="G69">
            <v>2</v>
          </cell>
        </row>
        <row r="70">
          <cell r="C70">
            <v>101010004</v>
          </cell>
          <cell r="D70" t="str">
            <v>CREDENZA METÁLICA</v>
          </cell>
          <cell r="E70" t="str">
            <v>PZA.</v>
          </cell>
          <cell r="F70">
            <v>2</v>
          </cell>
          <cell r="G70">
            <v>4</v>
          </cell>
        </row>
        <row r="71">
          <cell r="C71">
            <v>101010005</v>
          </cell>
          <cell r="D71" t="str">
            <v>SILLÓN TIPO EJECUTIVO</v>
          </cell>
          <cell r="E71" t="str">
            <v>PZA.</v>
          </cell>
          <cell r="F71">
            <v>1</v>
          </cell>
          <cell r="G71">
            <v>2</v>
          </cell>
        </row>
        <row r="72">
          <cell r="C72">
            <v>101010006</v>
          </cell>
          <cell r="D72" t="str">
            <v>SILLA SECRETARIAL</v>
          </cell>
          <cell r="E72" t="str">
            <v>PZA.</v>
          </cell>
          <cell r="F72">
            <v>1</v>
          </cell>
          <cell r="G72">
            <v>2</v>
          </cell>
        </row>
        <row r="73">
          <cell r="C73">
            <v>101010007</v>
          </cell>
          <cell r="D73" t="str">
            <v>LIBRERO HORIZONTAL</v>
          </cell>
          <cell r="E73" t="str">
            <v>PZA.</v>
          </cell>
          <cell r="F73">
            <v>1</v>
          </cell>
          <cell r="G73">
            <v>2</v>
          </cell>
        </row>
        <row r="74">
          <cell r="C74">
            <v>101010012</v>
          </cell>
          <cell r="D74" t="str">
            <v>MESA PARA MECANOGRAFÍA</v>
          </cell>
          <cell r="E74" t="str">
            <v>PZA.</v>
          </cell>
          <cell r="F74">
            <v>1</v>
          </cell>
          <cell r="G74">
            <v>2</v>
          </cell>
        </row>
        <row r="75">
          <cell r="C75">
            <v>101010014</v>
          </cell>
          <cell r="D75" t="str">
            <v>NICHO PARA BANDERA</v>
          </cell>
          <cell r="E75" t="str">
            <v>PZA.</v>
          </cell>
          <cell r="F75">
            <v>1</v>
          </cell>
          <cell r="G75">
            <v>2</v>
          </cell>
        </row>
        <row r="76">
          <cell r="C76">
            <v>101010015</v>
          </cell>
          <cell r="D76" t="str">
            <v>ASTA BANDERA DE LATÓN</v>
          </cell>
          <cell r="E76" t="str">
            <v>PZA.</v>
          </cell>
          <cell r="F76">
            <v>1</v>
          </cell>
          <cell r="G76">
            <v>2</v>
          </cell>
        </row>
        <row r="77">
          <cell r="C77">
            <v>101010016</v>
          </cell>
          <cell r="D77" t="str">
            <v>BANDERA NACIONAL PARA INTEMPERIE</v>
          </cell>
          <cell r="E77" t="str">
            <v>PZA.</v>
          </cell>
          <cell r="F77">
            <v>1</v>
          </cell>
          <cell r="G77">
            <v>2</v>
          </cell>
        </row>
        <row r="78">
          <cell r="C78">
            <v>101010018</v>
          </cell>
          <cell r="D78" t="str">
            <v>BANDERA NACIONAL P/INTERIOR DE JARDÍN DE NIÑOS</v>
          </cell>
          <cell r="E78" t="str">
            <v>PZA.</v>
          </cell>
          <cell r="F78">
            <v>1</v>
          </cell>
          <cell r="G78">
            <v>2</v>
          </cell>
        </row>
        <row r="79">
          <cell r="C79">
            <v>101010020</v>
          </cell>
          <cell r="D79" t="str">
            <v>MOÑO PARA BANDERA</v>
          </cell>
          <cell r="E79" t="str">
            <v>PZA.</v>
          </cell>
          <cell r="F79">
            <v>1</v>
          </cell>
          <cell r="G79">
            <v>2</v>
          </cell>
        </row>
        <row r="80">
          <cell r="C80">
            <v>101010021</v>
          </cell>
          <cell r="D80" t="str">
            <v>MAQUINA DE ESCRIBIR  MEC. 18"  (carro grande)</v>
          </cell>
          <cell r="E80" t="str">
            <v>PZA.</v>
          </cell>
          <cell r="F80">
            <v>1</v>
          </cell>
          <cell r="G80">
            <v>2</v>
          </cell>
        </row>
        <row r="81">
          <cell r="C81">
            <v>101010023</v>
          </cell>
          <cell r="D81" t="str">
            <v>EQUIPO DE SONIDO</v>
          </cell>
          <cell r="E81" t="str">
            <v>EQ.</v>
          </cell>
          <cell r="F81">
            <v>1</v>
          </cell>
          <cell r="G81">
            <v>2</v>
          </cell>
        </row>
        <row r="82">
          <cell r="C82">
            <v>101010025</v>
          </cell>
          <cell r="D82" t="str">
            <v>PORTA BANDERA PARA JARDÍN DE NIÑOS</v>
          </cell>
          <cell r="E82" t="str">
            <v>PZA.</v>
          </cell>
          <cell r="F82">
            <v>1</v>
          </cell>
          <cell r="G82">
            <v>2</v>
          </cell>
        </row>
        <row r="83">
          <cell r="C83">
            <v>106060001</v>
          </cell>
          <cell r="D83" t="str">
            <v>ARCHIVERO 2 GAVETAS</v>
          </cell>
          <cell r="E83" t="str">
            <v>PZA.</v>
          </cell>
          <cell r="F83">
            <v>2</v>
          </cell>
          <cell r="G83">
            <v>4</v>
          </cell>
        </row>
        <row r="84">
          <cell r="C84">
            <v>106060003</v>
          </cell>
          <cell r="D84" t="str">
            <v>CESTO PARA BASURA</v>
          </cell>
          <cell r="E84" t="str">
            <v>PZA.</v>
          </cell>
          <cell r="F84">
            <v>2</v>
          </cell>
          <cell r="G84">
            <v>4</v>
          </cell>
        </row>
        <row r="85">
          <cell r="C85">
            <v>106060004</v>
          </cell>
          <cell r="D85" t="str">
            <v>COMPUTADORA PERSONAL</v>
          </cell>
          <cell r="E85" t="str">
            <v>PZA.</v>
          </cell>
          <cell r="F85">
            <v>1</v>
          </cell>
          <cell r="G85">
            <v>2</v>
          </cell>
        </row>
        <row r="86">
          <cell r="C86">
            <v>106060005</v>
          </cell>
          <cell r="D86" t="str">
            <v>IMPRESORA LÁSER</v>
          </cell>
          <cell r="E86" t="str">
            <v>PZA.</v>
          </cell>
          <cell r="F86">
            <v>1</v>
          </cell>
          <cell r="G86">
            <v>2</v>
          </cell>
        </row>
        <row r="87">
          <cell r="C87">
            <v>106060006</v>
          </cell>
          <cell r="D87" t="str">
            <v>MESA PARA COMPUTADORA</v>
          </cell>
          <cell r="E87" t="str">
            <v>PZA.</v>
          </cell>
          <cell r="F87">
            <v>1</v>
          </cell>
          <cell r="G87">
            <v>2</v>
          </cell>
        </row>
        <row r="88">
          <cell r="C88">
            <v>106060007</v>
          </cell>
          <cell r="D88" t="str">
            <v>MESA PARA IMPRESORA</v>
          </cell>
          <cell r="E88" t="str">
            <v>PZA.</v>
          </cell>
          <cell r="F88">
            <v>1</v>
          </cell>
          <cell r="G88">
            <v>2</v>
          </cell>
        </row>
        <row r="89">
          <cell r="C89">
            <v>106060009</v>
          </cell>
          <cell r="D89" t="str">
            <v>REGULADOR DE VOLTAJE DE 1 KVA.</v>
          </cell>
          <cell r="E89" t="str">
            <v>PZA.</v>
          </cell>
          <cell r="F89">
            <v>1</v>
          </cell>
          <cell r="G89">
            <v>2</v>
          </cell>
        </row>
        <row r="90">
          <cell r="C90">
            <v>106060010</v>
          </cell>
          <cell r="D90" t="str">
            <v>SILLA PARA MAESTRO</v>
          </cell>
          <cell r="E90" t="str">
            <v>PZA.</v>
          </cell>
          <cell r="F90">
            <v>5</v>
          </cell>
          <cell r="G90">
            <v>10</v>
          </cell>
        </row>
        <row r="91">
          <cell r="F91">
            <v>30</v>
          </cell>
          <cell r="G91">
            <v>60</v>
          </cell>
        </row>
        <row r="94">
          <cell r="C94" t="str">
            <v>IMPORTE</v>
          </cell>
        </row>
        <row r="104">
          <cell r="D104" t="str">
            <v>AULA JARDÍN DE NIÑOS</v>
          </cell>
          <cell r="E104">
            <v>3</v>
          </cell>
        </row>
        <row r="105">
          <cell r="C105" t="str">
            <v>CLAVE</v>
          </cell>
          <cell r="D105" t="str">
            <v>DESCRIPCIÓN</v>
          </cell>
          <cell r="E105" t="str">
            <v>U.M.</v>
          </cell>
          <cell r="F105" t="str">
            <v>CANT.</v>
          </cell>
          <cell r="G105" t="str">
            <v>CANT.</v>
          </cell>
        </row>
        <row r="106">
          <cell r="C106">
            <v>101020005</v>
          </cell>
          <cell r="D106" t="str">
            <v>MESA PARA MAESTRO</v>
          </cell>
          <cell r="E106" t="str">
            <v>PZA.</v>
          </cell>
          <cell r="F106">
            <v>1</v>
          </cell>
          <cell r="G106">
            <v>3</v>
          </cell>
        </row>
        <row r="107">
          <cell r="C107">
            <v>101020006</v>
          </cell>
          <cell r="D107" t="str">
            <v>SILLA PARA JARDÍN DE NIÑOS</v>
          </cell>
          <cell r="E107" t="str">
            <v>PZA.</v>
          </cell>
          <cell r="F107">
            <v>40</v>
          </cell>
          <cell r="G107">
            <v>120</v>
          </cell>
        </row>
        <row r="108">
          <cell r="C108">
            <v>101020007</v>
          </cell>
          <cell r="D108" t="str">
            <v>MESA PARA JARDÍN DE NIÑOS</v>
          </cell>
          <cell r="E108" t="str">
            <v>PZA.</v>
          </cell>
          <cell r="F108">
            <v>10</v>
          </cell>
          <cell r="G108">
            <v>30</v>
          </cell>
        </row>
        <row r="109">
          <cell r="C109">
            <v>101020009</v>
          </cell>
          <cell r="D109" t="str">
            <v>MUEBLES PARA GUARDADO DE MATERIAL DIDÁCTICO</v>
          </cell>
          <cell r="E109" t="str">
            <v>PZA.</v>
          </cell>
          <cell r="F109">
            <v>2</v>
          </cell>
          <cell r="G109">
            <v>6</v>
          </cell>
        </row>
        <row r="110">
          <cell r="C110">
            <v>106060003</v>
          </cell>
          <cell r="D110" t="str">
            <v>CESTO PARA BASURA</v>
          </cell>
          <cell r="E110" t="str">
            <v>PZA.</v>
          </cell>
          <cell r="F110">
            <v>1</v>
          </cell>
          <cell r="G110">
            <v>3</v>
          </cell>
        </row>
        <row r="111">
          <cell r="C111">
            <v>106060008</v>
          </cell>
          <cell r="D111" t="str">
            <v>PIZARRON METÁLICO (0.90 x 3.00 mts.)</v>
          </cell>
          <cell r="E111" t="str">
            <v>PZA.</v>
          </cell>
          <cell r="F111">
            <v>1</v>
          </cell>
          <cell r="G111">
            <v>3</v>
          </cell>
        </row>
        <row r="112">
          <cell r="C112">
            <v>106060010</v>
          </cell>
          <cell r="D112" t="str">
            <v>SILLA PARA MAESTRO</v>
          </cell>
          <cell r="E112" t="str">
            <v>PZA.</v>
          </cell>
          <cell r="F112">
            <v>1</v>
          </cell>
          <cell r="G112">
            <v>3</v>
          </cell>
        </row>
        <row r="113">
          <cell r="F113">
            <v>56</v>
          </cell>
          <cell r="G113">
            <v>168</v>
          </cell>
        </row>
        <row r="115">
          <cell r="D115" t="str">
            <v>ADMINISTRACIÓN TOTAL / JARDÍN DE NIÑOS</v>
          </cell>
          <cell r="E115">
            <v>2</v>
          </cell>
        </row>
        <row r="116">
          <cell r="C116" t="str">
            <v>CLAVE</v>
          </cell>
          <cell r="D116" t="str">
            <v>DESCRIPCIÓN</v>
          </cell>
          <cell r="E116" t="str">
            <v>U.M.</v>
          </cell>
          <cell r="F116" t="str">
            <v>CANT.</v>
          </cell>
          <cell r="G116" t="str">
            <v>CANT.</v>
          </cell>
        </row>
        <row r="117">
          <cell r="C117">
            <v>101010002</v>
          </cell>
          <cell r="D117" t="str">
            <v>ESCRITORIO EJECUTIVO</v>
          </cell>
          <cell r="E117" t="str">
            <v>PZA.</v>
          </cell>
          <cell r="F117">
            <v>1</v>
          </cell>
          <cell r="G117">
            <v>2</v>
          </cell>
        </row>
        <row r="118">
          <cell r="C118">
            <v>101010003</v>
          </cell>
          <cell r="D118" t="str">
            <v>ESCRITORIO DE UN PEDESTAL</v>
          </cell>
          <cell r="E118" t="str">
            <v>PZA.</v>
          </cell>
          <cell r="F118">
            <v>1</v>
          </cell>
          <cell r="G118">
            <v>2</v>
          </cell>
        </row>
        <row r="119">
          <cell r="C119">
            <v>101010004</v>
          </cell>
          <cell r="D119" t="str">
            <v>CREDENZA METÁLICA</v>
          </cell>
          <cell r="E119" t="str">
            <v>PZA.</v>
          </cell>
          <cell r="F119">
            <v>2</v>
          </cell>
          <cell r="G119">
            <v>4</v>
          </cell>
        </row>
        <row r="120">
          <cell r="C120">
            <v>101010005</v>
          </cell>
          <cell r="D120" t="str">
            <v>SILLÓN TIPO EJECUTIVO</v>
          </cell>
          <cell r="E120" t="str">
            <v>PZA.</v>
          </cell>
          <cell r="F120">
            <v>1</v>
          </cell>
          <cell r="G120">
            <v>2</v>
          </cell>
        </row>
        <row r="121">
          <cell r="C121">
            <v>101010006</v>
          </cell>
          <cell r="D121" t="str">
            <v>SILLA SECRETARIAL</v>
          </cell>
          <cell r="E121" t="str">
            <v>PZA.</v>
          </cell>
          <cell r="F121">
            <v>1</v>
          </cell>
          <cell r="G121">
            <v>2</v>
          </cell>
        </row>
        <row r="122">
          <cell r="C122">
            <v>101010007</v>
          </cell>
          <cell r="D122" t="str">
            <v>LIBRERO HORIZONTAL</v>
          </cell>
          <cell r="E122" t="str">
            <v>PZA.</v>
          </cell>
          <cell r="F122">
            <v>1</v>
          </cell>
          <cell r="G122">
            <v>2</v>
          </cell>
        </row>
        <row r="123">
          <cell r="C123">
            <v>101010012</v>
          </cell>
          <cell r="D123" t="str">
            <v>MESA PARA MECANOGRAFÍA</v>
          </cell>
          <cell r="E123" t="str">
            <v>PZA.</v>
          </cell>
          <cell r="F123">
            <v>1</v>
          </cell>
          <cell r="G123">
            <v>2</v>
          </cell>
        </row>
        <row r="124">
          <cell r="C124">
            <v>101010014</v>
          </cell>
          <cell r="D124" t="str">
            <v>NICHO PARA BANDERA</v>
          </cell>
          <cell r="E124" t="str">
            <v>PZA.</v>
          </cell>
          <cell r="F124">
            <v>1</v>
          </cell>
          <cell r="G124">
            <v>2</v>
          </cell>
        </row>
        <row r="125">
          <cell r="C125">
            <v>101010015</v>
          </cell>
          <cell r="D125" t="str">
            <v>ASTA BANDERA DE LATÓN</v>
          </cell>
          <cell r="E125" t="str">
            <v>PZA.</v>
          </cell>
          <cell r="F125">
            <v>1</v>
          </cell>
          <cell r="G125">
            <v>2</v>
          </cell>
        </row>
        <row r="126">
          <cell r="C126">
            <v>101010016</v>
          </cell>
          <cell r="D126" t="str">
            <v>BANDERA NACIONAL PARA INTEMPERIE</v>
          </cell>
          <cell r="E126" t="str">
            <v>PZA.</v>
          </cell>
          <cell r="F126">
            <v>1</v>
          </cell>
          <cell r="G126">
            <v>2</v>
          </cell>
        </row>
        <row r="127">
          <cell r="C127">
            <v>101010018</v>
          </cell>
          <cell r="D127" t="str">
            <v>BANDERA NACIONAL P/INTERIOR DE JARDÍN DE NIÑOS</v>
          </cell>
          <cell r="E127" t="str">
            <v>PZA.</v>
          </cell>
          <cell r="F127">
            <v>1</v>
          </cell>
          <cell r="G127">
            <v>2</v>
          </cell>
        </row>
        <row r="128">
          <cell r="C128">
            <v>101010020</v>
          </cell>
          <cell r="D128" t="str">
            <v>MOÑO PARA BANDERA</v>
          </cell>
          <cell r="E128" t="str">
            <v>PZA.</v>
          </cell>
          <cell r="F128">
            <v>1</v>
          </cell>
          <cell r="G128">
            <v>2</v>
          </cell>
        </row>
        <row r="129">
          <cell r="C129">
            <v>101010021</v>
          </cell>
          <cell r="D129" t="str">
            <v>MAQUINA DE ESCRIBIR  MEC. 18"  (carro grande)</v>
          </cell>
          <cell r="E129" t="str">
            <v>PZA.</v>
          </cell>
          <cell r="F129">
            <v>1</v>
          </cell>
          <cell r="G129">
            <v>2</v>
          </cell>
        </row>
        <row r="130">
          <cell r="C130">
            <v>101010023</v>
          </cell>
          <cell r="D130" t="str">
            <v>EQUIPO DE SONIDO</v>
          </cell>
          <cell r="E130" t="str">
            <v>EQ.</v>
          </cell>
          <cell r="F130">
            <v>1</v>
          </cell>
          <cell r="G130">
            <v>2</v>
          </cell>
        </row>
        <row r="131">
          <cell r="C131">
            <v>101010025</v>
          </cell>
          <cell r="D131" t="str">
            <v>PORTA BANDERA PARA JARDÍN DE NIÑOS</v>
          </cell>
          <cell r="E131" t="str">
            <v>PZA.</v>
          </cell>
          <cell r="F131">
            <v>1</v>
          </cell>
          <cell r="G131">
            <v>2</v>
          </cell>
        </row>
        <row r="132">
          <cell r="C132">
            <v>106060001</v>
          </cell>
          <cell r="D132" t="str">
            <v>ARCHIVERO 2 GAVETAS</v>
          </cell>
          <cell r="E132" t="str">
            <v>PZA.</v>
          </cell>
          <cell r="F132">
            <v>2</v>
          </cell>
          <cell r="G132">
            <v>4</v>
          </cell>
        </row>
        <row r="133">
          <cell r="C133">
            <v>106060003</v>
          </cell>
          <cell r="D133" t="str">
            <v>CESTO PARA BASURA</v>
          </cell>
          <cell r="E133" t="str">
            <v>PZA.</v>
          </cell>
          <cell r="F133">
            <v>2</v>
          </cell>
          <cell r="G133">
            <v>4</v>
          </cell>
        </row>
        <row r="134">
          <cell r="C134">
            <v>106060004</v>
          </cell>
          <cell r="D134" t="str">
            <v>COMPUTADORA PERSONAL</v>
          </cell>
          <cell r="E134" t="str">
            <v>PZA.</v>
          </cell>
          <cell r="F134">
            <v>1</v>
          </cell>
          <cell r="G134">
            <v>2</v>
          </cell>
        </row>
        <row r="135">
          <cell r="C135">
            <v>106060005</v>
          </cell>
          <cell r="D135" t="str">
            <v>IMPRESORA LÁSER</v>
          </cell>
          <cell r="E135" t="str">
            <v>PZA.</v>
          </cell>
          <cell r="F135">
            <v>1</v>
          </cell>
          <cell r="G135">
            <v>2</v>
          </cell>
        </row>
        <row r="136">
          <cell r="C136">
            <v>106060006</v>
          </cell>
          <cell r="D136" t="str">
            <v>MESA PARA COMPUTADORA</v>
          </cell>
          <cell r="E136" t="str">
            <v>PZA.</v>
          </cell>
          <cell r="F136">
            <v>1</v>
          </cell>
          <cell r="G136">
            <v>2</v>
          </cell>
        </row>
        <row r="137">
          <cell r="C137">
            <v>106060007</v>
          </cell>
          <cell r="D137" t="str">
            <v>MESA PARA IMPRESORA</v>
          </cell>
          <cell r="E137" t="str">
            <v>PZA.</v>
          </cell>
          <cell r="F137">
            <v>1</v>
          </cell>
          <cell r="G137">
            <v>2</v>
          </cell>
        </row>
        <row r="138">
          <cell r="C138">
            <v>106060009</v>
          </cell>
          <cell r="D138" t="str">
            <v>REGULADOR DE VOLTAJE DE 1 KVA.</v>
          </cell>
          <cell r="E138" t="str">
            <v>PZA.</v>
          </cell>
          <cell r="F138">
            <v>1</v>
          </cell>
          <cell r="G138">
            <v>2</v>
          </cell>
        </row>
        <row r="139">
          <cell r="C139">
            <v>106060010</v>
          </cell>
          <cell r="D139" t="str">
            <v>SILLA PARA MAESTRO</v>
          </cell>
          <cell r="E139" t="str">
            <v>PZA.</v>
          </cell>
          <cell r="F139">
            <v>5</v>
          </cell>
          <cell r="G139">
            <v>10</v>
          </cell>
        </row>
        <row r="140">
          <cell r="F140">
            <v>30</v>
          </cell>
          <cell r="G140">
            <v>60</v>
          </cell>
        </row>
        <row r="143">
          <cell r="C143" t="str">
            <v>IMPORTE</v>
          </cell>
        </row>
        <row r="152">
          <cell r="D152" t="str">
            <v>AULA JARDÍN DE NIÑOS</v>
          </cell>
          <cell r="E152">
            <v>3</v>
          </cell>
        </row>
        <row r="153">
          <cell r="C153" t="str">
            <v>CLAVE</v>
          </cell>
          <cell r="D153" t="str">
            <v>DESCRIPCIÓN</v>
          </cell>
          <cell r="E153" t="str">
            <v>U.M.</v>
          </cell>
          <cell r="F153" t="str">
            <v>CANT.</v>
          </cell>
          <cell r="G153" t="str">
            <v>CANT.</v>
          </cell>
        </row>
        <row r="154">
          <cell r="C154">
            <v>101020005</v>
          </cell>
          <cell r="D154" t="str">
            <v>MESA PARA MAESTRO</v>
          </cell>
          <cell r="E154" t="str">
            <v>PZA.</v>
          </cell>
          <cell r="F154">
            <v>1</v>
          </cell>
          <cell r="G154">
            <v>3</v>
          </cell>
        </row>
        <row r="155">
          <cell r="C155">
            <v>101020006</v>
          </cell>
          <cell r="D155" t="str">
            <v>SILLA PARA JARDÍN DE NIÑOS</v>
          </cell>
          <cell r="E155" t="str">
            <v>PZA.</v>
          </cell>
          <cell r="F155">
            <v>40</v>
          </cell>
          <cell r="G155">
            <v>120</v>
          </cell>
        </row>
        <row r="156">
          <cell r="C156">
            <v>101020007</v>
          </cell>
          <cell r="D156" t="str">
            <v>MESA PARA JARDÍN DE NIÑOS</v>
          </cell>
          <cell r="E156" t="str">
            <v>PZA.</v>
          </cell>
          <cell r="F156">
            <v>10</v>
          </cell>
          <cell r="G156">
            <v>30</v>
          </cell>
        </row>
        <row r="157">
          <cell r="C157">
            <v>101020009</v>
          </cell>
          <cell r="D157" t="str">
            <v>MUEBLES PARA GUARDADO DE MATERIAL DIDÁCTICO</v>
          </cell>
          <cell r="E157" t="str">
            <v>PZA.</v>
          </cell>
          <cell r="F157">
            <v>2</v>
          </cell>
          <cell r="G157">
            <v>6</v>
          </cell>
        </row>
        <row r="158">
          <cell r="C158">
            <v>106060003</v>
          </cell>
          <cell r="D158" t="str">
            <v>CESTO PARA BASURA</v>
          </cell>
          <cell r="E158" t="str">
            <v>PZA.</v>
          </cell>
          <cell r="F158">
            <v>1</v>
          </cell>
          <cell r="G158">
            <v>3</v>
          </cell>
        </row>
        <row r="159">
          <cell r="C159">
            <v>106060008</v>
          </cell>
          <cell r="D159" t="str">
            <v>PIZARRON METÁLICO (0.90 x 3.00 mts.)</v>
          </cell>
          <cell r="E159" t="str">
            <v>PZA.</v>
          </cell>
          <cell r="F159">
            <v>1</v>
          </cell>
          <cell r="G159">
            <v>3</v>
          </cell>
        </row>
        <row r="160">
          <cell r="C160">
            <v>106060010</v>
          </cell>
          <cell r="D160" t="str">
            <v>SILLA PARA MAESTRO</v>
          </cell>
          <cell r="E160" t="str">
            <v>PZA.</v>
          </cell>
          <cell r="F160">
            <v>1</v>
          </cell>
          <cell r="G160">
            <v>3</v>
          </cell>
        </row>
        <row r="161">
          <cell r="F161">
            <v>56</v>
          </cell>
          <cell r="G161">
            <v>168</v>
          </cell>
        </row>
        <row r="162">
          <cell r="D162" t="str">
            <v>ADMINISTRACIÓN TOTAL / JARDÍN DE NIÑOS</v>
          </cell>
          <cell r="E162">
            <v>2</v>
          </cell>
        </row>
        <row r="163">
          <cell r="C163" t="str">
            <v>CLAVE</v>
          </cell>
          <cell r="D163" t="str">
            <v>DESCRIPCIÓN</v>
          </cell>
          <cell r="E163" t="str">
            <v>U.M.</v>
          </cell>
          <cell r="F163" t="str">
            <v>CANT.</v>
          </cell>
          <cell r="G163" t="str">
            <v>CANT.</v>
          </cell>
        </row>
        <row r="164">
          <cell r="C164">
            <v>101010002</v>
          </cell>
          <cell r="D164" t="str">
            <v>ESCRITORIO EJECUTIVO</v>
          </cell>
          <cell r="E164" t="str">
            <v>PZA.</v>
          </cell>
          <cell r="F164">
            <v>1</v>
          </cell>
          <cell r="G164">
            <v>2</v>
          </cell>
        </row>
        <row r="165">
          <cell r="C165">
            <v>101010003</v>
          </cell>
          <cell r="D165" t="str">
            <v>ESCRITORIO DE UN PEDESTAL</v>
          </cell>
          <cell r="E165" t="str">
            <v>PZA.</v>
          </cell>
          <cell r="F165">
            <v>1</v>
          </cell>
          <cell r="G165">
            <v>2</v>
          </cell>
        </row>
        <row r="166">
          <cell r="C166">
            <v>101010004</v>
          </cell>
          <cell r="D166" t="str">
            <v>CREDENZA METÁLICA</v>
          </cell>
          <cell r="E166" t="str">
            <v>PZA.</v>
          </cell>
          <cell r="F166">
            <v>2</v>
          </cell>
          <cell r="G166">
            <v>4</v>
          </cell>
        </row>
        <row r="167">
          <cell r="C167">
            <v>101010005</v>
          </cell>
          <cell r="D167" t="str">
            <v>SILLÓN TIPO EJECUTIVO</v>
          </cell>
          <cell r="E167" t="str">
            <v>PZA.</v>
          </cell>
          <cell r="F167">
            <v>1</v>
          </cell>
          <cell r="G167">
            <v>2</v>
          </cell>
        </row>
        <row r="168">
          <cell r="C168">
            <v>101010006</v>
          </cell>
          <cell r="D168" t="str">
            <v>SILLA SECRETARIAL</v>
          </cell>
          <cell r="E168" t="str">
            <v>PZA.</v>
          </cell>
          <cell r="F168">
            <v>1</v>
          </cell>
          <cell r="G168">
            <v>2</v>
          </cell>
        </row>
        <row r="169">
          <cell r="C169">
            <v>101010007</v>
          </cell>
          <cell r="D169" t="str">
            <v>LIBRERO HORIZONTAL</v>
          </cell>
          <cell r="E169" t="str">
            <v>PZA.</v>
          </cell>
          <cell r="F169">
            <v>1</v>
          </cell>
          <cell r="G169">
            <v>2</v>
          </cell>
        </row>
        <row r="170">
          <cell r="C170">
            <v>101010012</v>
          </cell>
          <cell r="D170" t="str">
            <v>MESA PARA MECANOGRAFÍA</v>
          </cell>
          <cell r="E170" t="str">
            <v>PZA.</v>
          </cell>
          <cell r="F170">
            <v>1</v>
          </cell>
          <cell r="G170">
            <v>2</v>
          </cell>
        </row>
        <row r="171">
          <cell r="C171">
            <v>101010014</v>
          </cell>
          <cell r="D171" t="str">
            <v>NICHO PARA BANDERA</v>
          </cell>
          <cell r="E171" t="str">
            <v>PZA.</v>
          </cell>
          <cell r="F171">
            <v>1</v>
          </cell>
          <cell r="G171">
            <v>2</v>
          </cell>
        </row>
        <row r="172">
          <cell r="C172">
            <v>101010015</v>
          </cell>
          <cell r="D172" t="str">
            <v>ASTA BANDERA DE LATÓN</v>
          </cell>
          <cell r="E172" t="str">
            <v>PZA.</v>
          </cell>
          <cell r="F172">
            <v>1</v>
          </cell>
          <cell r="G172">
            <v>2</v>
          </cell>
        </row>
        <row r="173">
          <cell r="C173">
            <v>101010016</v>
          </cell>
          <cell r="D173" t="str">
            <v>BANDERA NACIONAL PARA INTEMPERIE</v>
          </cell>
          <cell r="E173" t="str">
            <v>PZA.</v>
          </cell>
          <cell r="F173">
            <v>1</v>
          </cell>
          <cell r="G173">
            <v>2</v>
          </cell>
        </row>
        <row r="174">
          <cell r="C174">
            <v>101010018</v>
          </cell>
          <cell r="D174" t="str">
            <v>BANDERA NACIONAL P/INTERIOR DE JARDÍN DE NIÑOS</v>
          </cell>
          <cell r="E174" t="str">
            <v>PZA.</v>
          </cell>
          <cell r="F174">
            <v>1</v>
          </cell>
          <cell r="G174">
            <v>2</v>
          </cell>
        </row>
        <row r="175">
          <cell r="C175">
            <v>101010020</v>
          </cell>
          <cell r="D175" t="str">
            <v>MOÑO PARA BANDERA</v>
          </cell>
          <cell r="E175" t="str">
            <v>PZA.</v>
          </cell>
          <cell r="F175">
            <v>1</v>
          </cell>
          <cell r="G175">
            <v>2</v>
          </cell>
        </row>
        <row r="176">
          <cell r="C176">
            <v>101010021</v>
          </cell>
          <cell r="D176" t="str">
            <v>MAQUINA DE ESCRIBIR  MEC. 18"  (carro grande)</v>
          </cell>
          <cell r="E176" t="str">
            <v>PZA.</v>
          </cell>
          <cell r="F176">
            <v>1</v>
          </cell>
          <cell r="G176">
            <v>2</v>
          </cell>
        </row>
        <row r="177">
          <cell r="C177">
            <v>101010023</v>
          </cell>
          <cell r="D177" t="str">
            <v>EQUIPO DE SONIDO</v>
          </cell>
          <cell r="E177" t="str">
            <v>EQ.</v>
          </cell>
          <cell r="F177">
            <v>1</v>
          </cell>
          <cell r="G177">
            <v>2</v>
          </cell>
        </row>
        <row r="178">
          <cell r="C178">
            <v>101010025</v>
          </cell>
          <cell r="D178" t="str">
            <v>PORTA BANDERA PARA JARDÍN DE NIÑOS</v>
          </cell>
          <cell r="E178" t="str">
            <v>PZA.</v>
          </cell>
          <cell r="F178">
            <v>1</v>
          </cell>
          <cell r="G178">
            <v>2</v>
          </cell>
        </row>
        <row r="179">
          <cell r="C179">
            <v>106060001</v>
          </cell>
          <cell r="D179" t="str">
            <v>ARCHIVERO 2 GAVETAS</v>
          </cell>
          <cell r="E179" t="str">
            <v>PZA.</v>
          </cell>
          <cell r="F179">
            <v>2</v>
          </cell>
          <cell r="G179">
            <v>4</v>
          </cell>
        </row>
        <row r="180">
          <cell r="C180">
            <v>106060003</v>
          </cell>
          <cell r="D180" t="str">
            <v>CESTO PARA BASURA</v>
          </cell>
          <cell r="E180" t="str">
            <v>PZA.</v>
          </cell>
          <cell r="F180">
            <v>2</v>
          </cell>
          <cell r="G180">
            <v>4</v>
          </cell>
        </row>
        <row r="181">
          <cell r="C181">
            <v>106060004</v>
          </cell>
          <cell r="D181" t="str">
            <v>COMPUTADORA PERSONAL</v>
          </cell>
          <cell r="E181" t="str">
            <v>PZA.</v>
          </cell>
          <cell r="F181">
            <v>1</v>
          </cell>
          <cell r="G181">
            <v>2</v>
          </cell>
        </row>
        <row r="182">
          <cell r="C182">
            <v>106060005</v>
          </cell>
          <cell r="D182" t="str">
            <v>IMPRESORA LÁSER</v>
          </cell>
          <cell r="E182" t="str">
            <v>PZA.</v>
          </cell>
          <cell r="F182">
            <v>1</v>
          </cell>
          <cell r="G182">
            <v>2</v>
          </cell>
        </row>
        <row r="183">
          <cell r="C183">
            <v>106060006</v>
          </cell>
          <cell r="D183" t="str">
            <v>MESA PARA COMPUTADORA</v>
          </cell>
          <cell r="E183" t="str">
            <v>PZA.</v>
          </cell>
          <cell r="F183">
            <v>1</v>
          </cell>
          <cell r="G183">
            <v>2</v>
          </cell>
        </row>
        <row r="184">
          <cell r="C184">
            <v>106060007</v>
          </cell>
          <cell r="D184" t="str">
            <v>MESA PARA IMPRESORA</v>
          </cell>
          <cell r="E184" t="str">
            <v>PZA.</v>
          </cell>
          <cell r="F184">
            <v>1</v>
          </cell>
          <cell r="G184">
            <v>2</v>
          </cell>
        </row>
        <row r="185">
          <cell r="C185">
            <v>106060009</v>
          </cell>
          <cell r="D185" t="str">
            <v>REGULADOR DE VOLTAJE DE 1 KVA.</v>
          </cell>
          <cell r="E185" t="str">
            <v>PZA.</v>
          </cell>
          <cell r="F185">
            <v>1</v>
          </cell>
          <cell r="G185">
            <v>2</v>
          </cell>
        </row>
        <row r="186">
          <cell r="C186">
            <v>106060010</v>
          </cell>
          <cell r="D186" t="str">
            <v>SILLA PARA MAESTRO</v>
          </cell>
          <cell r="E186" t="str">
            <v>PZA.</v>
          </cell>
          <cell r="F186">
            <v>5</v>
          </cell>
          <cell r="G186">
            <v>10</v>
          </cell>
        </row>
        <row r="187">
          <cell r="F187">
            <v>30</v>
          </cell>
          <cell r="G187">
            <v>60</v>
          </cell>
        </row>
        <row r="188">
          <cell r="C188" t="str">
            <v>IMPORTE</v>
          </cell>
        </row>
        <row r="198">
          <cell r="D198" t="str">
            <v>AULA JARDÍN DE NIÑOS</v>
          </cell>
          <cell r="E198">
            <v>1</v>
          </cell>
        </row>
        <row r="199">
          <cell r="C199" t="str">
            <v>CLAVE</v>
          </cell>
          <cell r="D199" t="str">
            <v>DESCRIPCIÓN</v>
          </cell>
          <cell r="E199" t="str">
            <v>U.M.</v>
          </cell>
          <cell r="F199" t="str">
            <v>CANT.</v>
          </cell>
          <cell r="G199" t="str">
            <v>CANT.</v>
          </cell>
        </row>
        <row r="200">
          <cell r="C200">
            <v>101020005</v>
          </cell>
          <cell r="D200" t="str">
            <v>MESA PARA MAESTRO</v>
          </cell>
          <cell r="E200" t="str">
            <v>PZA.</v>
          </cell>
          <cell r="F200">
            <v>1</v>
          </cell>
          <cell r="G200">
            <v>3</v>
          </cell>
        </row>
        <row r="201">
          <cell r="C201">
            <v>101020006</v>
          </cell>
          <cell r="D201" t="str">
            <v>SILLA PARA JARDÍN DE NIÑOS</v>
          </cell>
          <cell r="E201" t="str">
            <v>PZA.</v>
          </cell>
          <cell r="F201">
            <v>40</v>
          </cell>
          <cell r="G201">
            <v>120</v>
          </cell>
        </row>
        <row r="202">
          <cell r="C202">
            <v>101020007</v>
          </cell>
          <cell r="D202" t="str">
            <v>MESA PARA JARDÍN DE NIÑOS</v>
          </cell>
          <cell r="E202" t="str">
            <v>PZA.</v>
          </cell>
          <cell r="F202">
            <v>10</v>
          </cell>
          <cell r="G202">
            <v>30</v>
          </cell>
        </row>
        <row r="203">
          <cell r="C203">
            <v>101020009</v>
          </cell>
          <cell r="D203" t="str">
            <v>MUEBLES PARA GUARDADO DE MATERIAL DIDÁCTICO</v>
          </cell>
          <cell r="E203" t="str">
            <v>PZA.</v>
          </cell>
          <cell r="F203">
            <v>2</v>
          </cell>
          <cell r="G203">
            <v>6</v>
          </cell>
        </row>
        <row r="204">
          <cell r="C204">
            <v>106060003</v>
          </cell>
          <cell r="D204" t="str">
            <v>CESTO PARA BASURA</v>
          </cell>
          <cell r="E204" t="str">
            <v>PZA.</v>
          </cell>
          <cell r="F204">
            <v>1</v>
          </cell>
          <cell r="G204">
            <v>3</v>
          </cell>
        </row>
        <row r="205">
          <cell r="C205">
            <v>106060008</v>
          </cell>
          <cell r="D205" t="str">
            <v>PIZARRON METÁLICO (0.90 x 3.00 mts.)</v>
          </cell>
          <cell r="E205" t="str">
            <v>PZA.</v>
          </cell>
          <cell r="F205">
            <v>1</v>
          </cell>
          <cell r="G205">
            <v>3</v>
          </cell>
        </row>
        <row r="206">
          <cell r="C206">
            <v>106060010</v>
          </cell>
          <cell r="D206" t="str">
            <v>SILLA PARA MAESTRO</v>
          </cell>
          <cell r="E206" t="str">
            <v>PZA.</v>
          </cell>
          <cell r="F206">
            <v>1</v>
          </cell>
          <cell r="G206">
            <v>3</v>
          </cell>
        </row>
        <row r="207">
          <cell r="F207">
            <v>56</v>
          </cell>
          <cell r="G207">
            <v>168</v>
          </cell>
        </row>
        <row r="208">
          <cell r="D208" t="str">
            <v>ADMINISTRACIÓN TOTAL / JARDÍN DE NIÑOS</v>
          </cell>
          <cell r="E208">
            <v>2</v>
          </cell>
        </row>
        <row r="209">
          <cell r="C209" t="str">
            <v>CLAVE</v>
          </cell>
          <cell r="D209" t="str">
            <v>DESCRIPCIÓN</v>
          </cell>
          <cell r="E209" t="str">
            <v>U.M.</v>
          </cell>
          <cell r="F209" t="str">
            <v>CANT.</v>
          </cell>
          <cell r="G209" t="str">
            <v>CANT.</v>
          </cell>
        </row>
        <row r="210">
          <cell r="C210">
            <v>101010002</v>
          </cell>
          <cell r="D210" t="str">
            <v>ESCRITORIO EJECUTIVO</v>
          </cell>
          <cell r="E210" t="str">
            <v>PZA.</v>
          </cell>
          <cell r="F210">
            <v>1</v>
          </cell>
          <cell r="G210">
            <v>1</v>
          </cell>
        </row>
        <row r="211">
          <cell r="C211">
            <v>101010003</v>
          </cell>
          <cell r="D211" t="str">
            <v>ESCRITORIO DE UN PEDESTAL</v>
          </cell>
          <cell r="E211" t="str">
            <v>PZA.</v>
          </cell>
          <cell r="F211">
            <v>1</v>
          </cell>
          <cell r="G211">
            <v>1</v>
          </cell>
        </row>
        <row r="212">
          <cell r="C212">
            <v>101010004</v>
          </cell>
          <cell r="D212" t="str">
            <v>CREDENZA METÁLICA</v>
          </cell>
          <cell r="E212" t="str">
            <v>PZA.</v>
          </cell>
          <cell r="F212">
            <v>2</v>
          </cell>
          <cell r="G212">
            <v>2</v>
          </cell>
        </row>
        <row r="213">
          <cell r="C213">
            <v>101010005</v>
          </cell>
          <cell r="D213" t="str">
            <v>SILLÓN TIPO EJECUTIVO</v>
          </cell>
          <cell r="E213" t="str">
            <v>PZA.</v>
          </cell>
          <cell r="F213">
            <v>1</v>
          </cell>
          <cell r="G213">
            <v>1</v>
          </cell>
        </row>
        <row r="214">
          <cell r="C214">
            <v>101010006</v>
          </cell>
          <cell r="D214" t="str">
            <v>SILLA SECRETARIAL</v>
          </cell>
          <cell r="E214" t="str">
            <v>PZA.</v>
          </cell>
          <cell r="F214">
            <v>1</v>
          </cell>
          <cell r="G214">
            <v>1</v>
          </cell>
        </row>
        <row r="215">
          <cell r="C215">
            <v>101010007</v>
          </cell>
          <cell r="D215" t="str">
            <v>LIBRERO HORIZONTAL</v>
          </cell>
          <cell r="E215" t="str">
            <v>PZA.</v>
          </cell>
          <cell r="F215">
            <v>1</v>
          </cell>
          <cell r="G215">
            <v>1</v>
          </cell>
        </row>
        <row r="216">
          <cell r="C216">
            <v>101010012</v>
          </cell>
          <cell r="D216" t="str">
            <v>MESA PARA MECANOGRAFÍA</v>
          </cell>
          <cell r="E216" t="str">
            <v>PZA.</v>
          </cell>
          <cell r="F216">
            <v>1</v>
          </cell>
          <cell r="G216">
            <v>1</v>
          </cell>
        </row>
        <row r="217">
          <cell r="C217">
            <v>101010014</v>
          </cell>
          <cell r="D217" t="str">
            <v>NICHO PARA BANDERA</v>
          </cell>
          <cell r="E217" t="str">
            <v>PZA.</v>
          </cell>
          <cell r="F217">
            <v>1</v>
          </cell>
          <cell r="G217">
            <v>1</v>
          </cell>
        </row>
        <row r="218">
          <cell r="C218">
            <v>101010015</v>
          </cell>
          <cell r="D218" t="str">
            <v>ASTA BANDERA DE LATÓN</v>
          </cell>
          <cell r="E218" t="str">
            <v>PZA.</v>
          </cell>
          <cell r="F218">
            <v>1</v>
          </cell>
          <cell r="G218">
            <v>1</v>
          </cell>
        </row>
        <row r="219">
          <cell r="C219">
            <v>101010016</v>
          </cell>
          <cell r="D219" t="str">
            <v>BANDERA NACIONAL PARA INTEMPERIE</v>
          </cell>
          <cell r="E219" t="str">
            <v>PZA.</v>
          </cell>
          <cell r="F219">
            <v>1</v>
          </cell>
          <cell r="G219">
            <v>1</v>
          </cell>
        </row>
        <row r="220">
          <cell r="C220">
            <v>101010018</v>
          </cell>
          <cell r="D220" t="str">
            <v>BANDERA NACIONAL P/INTERIOR DE JARDÍN DE NIÑOS</v>
          </cell>
          <cell r="E220" t="str">
            <v>PZA.</v>
          </cell>
          <cell r="F220">
            <v>1</v>
          </cell>
          <cell r="G220">
            <v>1</v>
          </cell>
        </row>
        <row r="221">
          <cell r="C221">
            <v>101010020</v>
          </cell>
          <cell r="D221" t="str">
            <v>MOÑO PARA BANDERA</v>
          </cell>
          <cell r="E221" t="str">
            <v>PZA.</v>
          </cell>
          <cell r="F221">
            <v>1</v>
          </cell>
          <cell r="G221">
            <v>1</v>
          </cell>
        </row>
        <row r="222">
          <cell r="C222">
            <v>101010021</v>
          </cell>
          <cell r="D222" t="str">
            <v>MAQUINA DE ESCRIBIR  MEC. 18"  (carro grande)</v>
          </cell>
          <cell r="E222" t="str">
            <v>PZA.</v>
          </cell>
          <cell r="F222">
            <v>1</v>
          </cell>
          <cell r="G222">
            <v>1</v>
          </cell>
        </row>
        <row r="223">
          <cell r="C223">
            <v>101010023</v>
          </cell>
          <cell r="D223" t="str">
            <v>EQUIPO DE SONIDO</v>
          </cell>
          <cell r="E223" t="str">
            <v>EQ.</v>
          </cell>
          <cell r="F223">
            <v>1</v>
          </cell>
          <cell r="G223">
            <v>1</v>
          </cell>
        </row>
        <row r="224">
          <cell r="C224">
            <v>101010025</v>
          </cell>
          <cell r="D224" t="str">
            <v>PORTA BANDERA PARA JARDÍN DE NIÑOS</v>
          </cell>
          <cell r="E224" t="str">
            <v>PZA.</v>
          </cell>
          <cell r="F224">
            <v>1</v>
          </cell>
          <cell r="G224">
            <v>1</v>
          </cell>
        </row>
        <row r="225">
          <cell r="C225">
            <v>106060001</v>
          </cell>
          <cell r="D225" t="str">
            <v>ARCHIVERO 2 GAVETAS</v>
          </cell>
          <cell r="E225" t="str">
            <v>PZA.</v>
          </cell>
          <cell r="F225">
            <v>2</v>
          </cell>
          <cell r="G225">
            <v>2</v>
          </cell>
        </row>
        <row r="226">
          <cell r="C226">
            <v>106060003</v>
          </cell>
          <cell r="D226" t="str">
            <v>CESTO PARA BASURA</v>
          </cell>
          <cell r="E226" t="str">
            <v>PZA.</v>
          </cell>
          <cell r="F226">
            <v>2</v>
          </cell>
          <cell r="G226">
            <v>2</v>
          </cell>
        </row>
        <row r="227">
          <cell r="C227">
            <v>106060004</v>
          </cell>
          <cell r="D227" t="str">
            <v>COMPUTADORA PERSONAL</v>
          </cell>
          <cell r="E227" t="str">
            <v>PZA.</v>
          </cell>
          <cell r="F227">
            <v>1</v>
          </cell>
          <cell r="G227">
            <v>1</v>
          </cell>
        </row>
        <row r="228">
          <cell r="C228">
            <v>106060005</v>
          </cell>
          <cell r="D228" t="str">
            <v>IMPRESORA LÁSER</v>
          </cell>
          <cell r="E228" t="str">
            <v>PZA.</v>
          </cell>
          <cell r="F228">
            <v>1</v>
          </cell>
          <cell r="G228">
            <v>1</v>
          </cell>
        </row>
        <row r="229">
          <cell r="C229">
            <v>106060006</v>
          </cell>
          <cell r="D229" t="str">
            <v>MESA PARA COMPUTADORA</v>
          </cell>
          <cell r="E229" t="str">
            <v>PZA.</v>
          </cell>
          <cell r="F229">
            <v>1</v>
          </cell>
          <cell r="G229">
            <v>1</v>
          </cell>
        </row>
        <row r="230">
          <cell r="C230">
            <v>106060007</v>
          </cell>
          <cell r="D230" t="str">
            <v>MESA PARA IMPRESORA</v>
          </cell>
          <cell r="E230" t="str">
            <v>PZA.</v>
          </cell>
          <cell r="F230">
            <v>1</v>
          </cell>
          <cell r="G230">
            <v>1</v>
          </cell>
        </row>
        <row r="231">
          <cell r="C231">
            <v>106060009</v>
          </cell>
          <cell r="D231" t="str">
            <v>REGULADOR DE VOLTAJE DE 1 KVA.</v>
          </cell>
          <cell r="E231" t="str">
            <v>PZA.</v>
          </cell>
          <cell r="F231">
            <v>1</v>
          </cell>
          <cell r="G231">
            <v>1</v>
          </cell>
        </row>
        <row r="232">
          <cell r="C232">
            <v>106060010</v>
          </cell>
          <cell r="D232" t="str">
            <v>SILLA PARA MAESTRO</v>
          </cell>
          <cell r="E232" t="str">
            <v>PZA.</v>
          </cell>
          <cell r="F232">
            <v>5</v>
          </cell>
          <cell r="G232">
            <v>5</v>
          </cell>
        </row>
        <row r="233">
          <cell r="F233">
            <v>30</v>
          </cell>
          <cell r="G233">
            <v>30</v>
          </cell>
        </row>
        <row r="236">
          <cell r="C236" t="str">
            <v>IMPORTE</v>
          </cell>
        </row>
        <row r="246">
          <cell r="D246" t="str">
            <v>AULA JARDÍN DE NIÑOS</v>
          </cell>
          <cell r="E246">
            <v>3</v>
          </cell>
        </row>
        <row r="247">
          <cell r="C247" t="str">
            <v>CLAVE</v>
          </cell>
          <cell r="D247" t="str">
            <v>DESCRIPCIÓN</v>
          </cell>
          <cell r="E247" t="str">
            <v>U.M.</v>
          </cell>
          <cell r="F247" t="str">
            <v>CANT.</v>
          </cell>
          <cell r="G247" t="str">
            <v>CANT.</v>
          </cell>
        </row>
        <row r="248">
          <cell r="C248">
            <v>101020005</v>
          </cell>
          <cell r="D248" t="str">
            <v>MESA PARA MAESTRO</v>
          </cell>
          <cell r="E248" t="str">
            <v>PZA.</v>
          </cell>
          <cell r="F248">
            <v>1</v>
          </cell>
          <cell r="G248">
            <v>3</v>
          </cell>
        </row>
        <row r="249">
          <cell r="C249">
            <v>101020006</v>
          </cell>
          <cell r="D249" t="str">
            <v>SILLA PARA JARDÍN DE NIÑOS</v>
          </cell>
          <cell r="E249" t="str">
            <v>PZA.</v>
          </cell>
          <cell r="F249">
            <v>40</v>
          </cell>
          <cell r="G249">
            <v>120</v>
          </cell>
        </row>
        <row r="250">
          <cell r="C250">
            <v>101020007</v>
          </cell>
          <cell r="D250" t="str">
            <v>MESA PARA JARDÍN DE NIÑOS</v>
          </cell>
          <cell r="E250" t="str">
            <v>PZA.</v>
          </cell>
          <cell r="F250">
            <v>10</v>
          </cell>
          <cell r="G250">
            <v>30</v>
          </cell>
        </row>
        <row r="251">
          <cell r="C251">
            <v>101020009</v>
          </cell>
          <cell r="D251" t="str">
            <v>MUEBLES PARA GUARDADO DE MATERIAL DIDÁCTICO</v>
          </cell>
          <cell r="E251" t="str">
            <v>PZA.</v>
          </cell>
          <cell r="F251">
            <v>2</v>
          </cell>
          <cell r="G251">
            <v>6</v>
          </cell>
        </row>
        <row r="252">
          <cell r="C252">
            <v>106060003</v>
          </cell>
          <cell r="D252" t="str">
            <v>CESTO PARA BASURA</v>
          </cell>
          <cell r="E252" t="str">
            <v>PZA.</v>
          </cell>
          <cell r="F252">
            <v>1</v>
          </cell>
          <cell r="G252">
            <v>3</v>
          </cell>
        </row>
        <row r="253">
          <cell r="C253">
            <v>106060008</v>
          </cell>
          <cell r="D253" t="str">
            <v>PIZARRON METÁLICO (0.90 x 3.00 mts.)</v>
          </cell>
          <cell r="E253" t="str">
            <v>PZA.</v>
          </cell>
          <cell r="F253">
            <v>1</v>
          </cell>
          <cell r="G253">
            <v>3</v>
          </cell>
        </row>
        <row r="254">
          <cell r="C254">
            <v>106060010</v>
          </cell>
          <cell r="D254" t="str">
            <v>SILLA PARA MAESTRO</v>
          </cell>
          <cell r="E254" t="str">
            <v>PZA.</v>
          </cell>
          <cell r="F254">
            <v>1</v>
          </cell>
          <cell r="G254">
            <v>3</v>
          </cell>
        </row>
        <row r="255">
          <cell r="F255">
            <v>56</v>
          </cell>
          <cell r="G255">
            <v>168</v>
          </cell>
        </row>
        <row r="257">
          <cell r="D257" t="str">
            <v>ADMINISTRACIÓN TOTAL / JARDÍN DE NIÑOS</v>
          </cell>
          <cell r="E257">
            <v>2</v>
          </cell>
        </row>
        <row r="258">
          <cell r="C258" t="str">
            <v>CLAVE</v>
          </cell>
          <cell r="D258" t="str">
            <v>DESCRIPCIÓN</v>
          </cell>
          <cell r="E258" t="str">
            <v>U.M.</v>
          </cell>
          <cell r="F258" t="str">
            <v>CANT.</v>
          </cell>
          <cell r="G258" t="str">
            <v>CANT.</v>
          </cell>
        </row>
        <row r="259">
          <cell r="C259">
            <v>101010002</v>
          </cell>
          <cell r="D259" t="str">
            <v>ESCRITORIO EJECUTIVO</v>
          </cell>
          <cell r="E259" t="str">
            <v>PZA.</v>
          </cell>
          <cell r="F259">
            <v>1</v>
          </cell>
          <cell r="G259">
            <v>1</v>
          </cell>
        </row>
        <row r="260">
          <cell r="C260">
            <v>101010003</v>
          </cell>
          <cell r="D260" t="str">
            <v>ESCRITORIO DE UN PEDESTAL</v>
          </cell>
          <cell r="E260" t="str">
            <v>PZA.</v>
          </cell>
          <cell r="F260">
            <v>1</v>
          </cell>
          <cell r="G260">
            <v>1</v>
          </cell>
        </row>
        <row r="261">
          <cell r="C261">
            <v>101010004</v>
          </cell>
          <cell r="D261" t="str">
            <v>CREDENZA METÁLICA</v>
          </cell>
          <cell r="E261" t="str">
            <v>PZA.</v>
          </cell>
          <cell r="F261">
            <v>2</v>
          </cell>
          <cell r="G261">
            <v>2</v>
          </cell>
        </row>
        <row r="262">
          <cell r="C262">
            <v>101010005</v>
          </cell>
          <cell r="D262" t="str">
            <v>SILLÓN TIPO EJECUTIVO</v>
          </cell>
          <cell r="E262" t="str">
            <v>PZA.</v>
          </cell>
          <cell r="F262">
            <v>1</v>
          </cell>
          <cell r="G262">
            <v>1</v>
          </cell>
        </row>
        <row r="263">
          <cell r="C263">
            <v>101010006</v>
          </cell>
          <cell r="D263" t="str">
            <v>SILLA SECRETARIAL</v>
          </cell>
          <cell r="E263" t="str">
            <v>PZA.</v>
          </cell>
          <cell r="F263">
            <v>1</v>
          </cell>
          <cell r="G263">
            <v>1</v>
          </cell>
        </row>
        <row r="264">
          <cell r="C264">
            <v>101010007</v>
          </cell>
          <cell r="D264" t="str">
            <v>LIBRERO HORIZONTAL</v>
          </cell>
          <cell r="E264" t="str">
            <v>PZA.</v>
          </cell>
          <cell r="F264">
            <v>1</v>
          </cell>
          <cell r="G264">
            <v>1</v>
          </cell>
        </row>
        <row r="265">
          <cell r="C265">
            <v>101010012</v>
          </cell>
          <cell r="D265" t="str">
            <v>MESA PARA MECANOGRAFÍA</v>
          </cell>
          <cell r="E265" t="str">
            <v>PZA.</v>
          </cell>
          <cell r="F265">
            <v>1</v>
          </cell>
          <cell r="G265">
            <v>1</v>
          </cell>
        </row>
        <row r="266">
          <cell r="C266">
            <v>101010014</v>
          </cell>
          <cell r="D266" t="str">
            <v>NICHO PARA BANDERA</v>
          </cell>
          <cell r="E266" t="str">
            <v>PZA.</v>
          </cell>
          <cell r="F266">
            <v>1</v>
          </cell>
          <cell r="G266">
            <v>1</v>
          </cell>
        </row>
        <row r="267">
          <cell r="C267">
            <v>101010015</v>
          </cell>
          <cell r="D267" t="str">
            <v>ASTA BANDERA DE LATÓN</v>
          </cell>
          <cell r="E267" t="str">
            <v>PZA.</v>
          </cell>
          <cell r="F267">
            <v>1</v>
          </cell>
          <cell r="G267">
            <v>1</v>
          </cell>
        </row>
        <row r="268">
          <cell r="C268">
            <v>101010016</v>
          </cell>
          <cell r="D268" t="str">
            <v>BANDERA NACIONAL PARA INTEMPERIE</v>
          </cell>
          <cell r="E268" t="str">
            <v>PZA.</v>
          </cell>
          <cell r="F268">
            <v>1</v>
          </cell>
          <cell r="G268">
            <v>1</v>
          </cell>
        </row>
        <row r="269">
          <cell r="C269">
            <v>101010018</v>
          </cell>
          <cell r="D269" t="str">
            <v>BANDERA NACIONAL P/INTERIOR DE JARDÍN DE NIÑOS</v>
          </cell>
          <cell r="E269" t="str">
            <v>PZA.</v>
          </cell>
          <cell r="F269">
            <v>1</v>
          </cell>
          <cell r="G269">
            <v>1</v>
          </cell>
        </row>
        <row r="270">
          <cell r="C270">
            <v>101010020</v>
          </cell>
          <cell r="D270" t="str">
            <v>MOÑO PARA BANDERA</v>
          </cell>
          <cell r="E270" t="str">
            <v>PZA.</v>
          </cell>
          <cell r="F270">
            <v>1</v>
          </cell>
          <cell r="G270">
            <v>1</v>
          </cell>
        </row>
        <row r="271">
          <cell r="C271">
            <v>101010021</v>
          </cell>
          <cell r="D271" t="str">
            <v>MAQUINA DE ESCRIBIR  MEC. 18"  (carro grande)</v>
          </cell>
          <cell r="E271" t="str">
            <v>PZA.</v>
          </cell>
          <cell r="F271">
            <v>1</v>
          </cell>
          <cell r="G271">
            <v>1</v>
          </cell>
        </row>
        <row r="272">
          <cell r="C272">
            <v>101010023</v>
          </cell>
          <cell r="D272" t="str">
            <v>EQUIPO DE SONIDO</v>
          </cell>
          <cell r="E272" t="str">
            <v>EQ.</v>
          </cell>
          <cell r="F272">
            <v>1</v>
          </cell>
          <cell r="G272">
            <v>1</v>
          </cell>
        </row>
        <row r="273">
          <cell r="C273">
            <v>101010025</v>
          </cell>
          <cell r="D273" t="str">
            <v>PORTA BANDERA PARA JARDÍN DE NIÑOS</v>
          </cell>
          <cell r="E273" t="str">
            <v>PZA.</v>
          </cell>
          <cell r="F273">
            <v>1</v>
          </cell>
          <cell r="G273">
            <v>1</v>
          </cell>
        </row>
        <row r="274">
          <cell r="C274">
            <v>106060001</v>
          </cell>
          <cell r="D274" t="str">
            <v>ARCHIVERO 2 GAVETAS</v>
          </cell>
          <cell r="E274" t="str">
            <v>PZA.</v>
          </cell>
          <cell r="F274">
            <v>2</v>
          </cell>
          <cell r="G274">
            <v>2</v>
          </cell>
        </row>
        <row r="275">
          <cell r="C275">
            <v>106060003</v>
          </cell>
          <cell r="D275" t="str">
            <v>CESTO PARA BASURA</v>
          </cell>
          <cell r="E275" t="str">
            <v>PZA.</v>
          </cell>
          <cell r="F275">
            <v>2</v>
          </cell>
          <cell r="G275">
            <v>2</v>
          </cell>
        </row>
        <row r="276">
          <cell r="C276">
            <v>106060004</v>
          </cell>
          <cell r="D276" t="str">
            <v>COMPUTADORA PERSONAL</v>
          </cell>
          <cell r="E276" t="str">
            <v>PZA.</v>
          </cell>
          <cell r="F276">
            <v>1</v>
          </cell>
          <cell r="G276">
            <v>1</v>
          </cell>
        </row>
        <row r="277">
          <cell r="C277">
            <v>106060005</v>
          </cell>
          <cell r="D277" t="str">
            <v>IMPRESORA LÁSER</v>
          </cell>
          <cell r="E277" t="str">
            <v>PZA.</v>
          </cell>
          <cell r="F277">
            <v>1</v>
          </cell>
          <cell r="G277">
            <v>1</v>
          </cell>
        </row>
        <row r="278">
          <cell r="C278">
            <v>106060006</v>
          </cell>
          <cell r="D278" t="str">
            <v>MESA PARA COMPUTADORA</v>
          </cell>
          <cell r="E278" t="str">
            <v>PZA.</v>
          </cell>
          <cell r="F278">
            <v>1</v>
          </cell>
          <cell r="G278">
            <v>1</v>
          </cell>
        </row>
        <row r="279">
          <cell r="C279">
            <v>106060007</v>
          </cell>
          <cell r="D279" t="str">
            <v>MESA PARA IMPRESORA</v>
          </cell>
          <cell r="E279" t="str">
            <v>PZA.</v>
          </cell>
          <cell r="F279">
            <v>1</v>
          </cell>
          <cell r="G279">
            <v>1</v>
          </cell>
        </row>
        <row r="280">
          <cell r="C280">
            <v>106060009</v>
          </cell>
          <cell r="D280" t="str">
            <v>REGULADOR DE VOLTAJE DE 1 KVA.</v>
          </cell>
          <cell r="E280" t="str">
            <v>PZA.</v>
          </cell>
          <cell r="F280">
            <v>1</v>
          </cell>
          <cell r="G280">
            <v>1</v>
          </cell>
        </row>
        <row r="281">
          <cell r="C281">
            <v>106060010</v>
          </cell>
          <cell r="D281" t="str">
            <v>SILLA PARA MAESTRO</v>
          </cell>
          <cell r="E281" t="str">
            <v>PZA.</v>
          </cell>
          <cell r="F281">
            <v>5</v>
          </cell>
          <cell r="G281">
            <v>5</v>
          </cell>
        </row>
        <row r="282">
          <cell r="F282">
            <v>30</v>
          </cell>
          <cell r="G282">
            <v>30</v>
          </cell>
        </row>
        <row r="284">
          <cell r="C284" t="str">
            <v>IMPORTE</v>
          </cell>
        </row>
        <row r="295">
          <cell r="D295" t="str">
            <v>AULA JARDÍN DE NIÑOS</v>
          </cell>
          <cell r="E295">
            <v>3</v>
          </cell>
        </row>
        <row r="296">
          <cell r="C296" t="str">
            <v>CLAVE</v>
          </cell>
          <cell r="D296" t="str">
            <v>DESCRIPCIÓN</v>
          </cell>
          <cell r="E296" t="str">
            <v>U.M.</v>
          </cell>
          <cell r="F296" t="str">
            <v>CANT.</v>
          </cell>
          <cell r="G296" t="str">
            <v>CANT.</v>
          </cell>
        </row>
        <row r="297">
          <cell r="C297">
            <v>101020005</v>
          </cell>
          <cell r="D297" t="str">
            <v>MESA PARA MAESTRO</v>
          </cell>
          <cell r="E297" t="str">
            <v>PZA.</v>
          </cell>
          <cell r="F297">
            <v>1</v>
          </cell>
          <cell r="G297">
            <v>3</v>
          </cell>
        </row>
        <row r="298">
          <cell r="C298">
            <v>101020006</v>
          </cell>
          <cell r="D298" t="str">
            <v>SILLA PARA JARDÍN DE NIÑOS</v>
          </cell>
          <cell r="E298" t="str">
            <v>PZA.</v>
          </cell>
          <cell r="F298">
            <v>40</v>
          </cell>
          <cell r="G298">
            <v>120</v>
          </cell>
        </row>
        <row r="299">
          <cell r="C299">
            <v>101020007</v>
          </cell>
          <cell r="D299" t="str">
            <v>MESA PARA JARDÍN DE NIÑOS</v>
          </cell>
          <cell r="E299" t="str">
            <v>PZA.</v>
          </cell>
          <cell r="F299">
            <v>10</v>
          </cell>
          <cell r="G299">
            <v>30</v>
          </cell>
        </row>
        <row r="300">
          <cell r="C300">
            <v>101020009</v>
          </cell>
          <cell r="D300" t="str">
            <v>MUEBLES PARA GUARDADO DE MATERIAL DIDÁCTICO</v>
          </cell>
          <cell r="E300" t="str">
            <v>PZA.</v>
          </cell>
          <cell r="F300">
            <v>2</v>
          </cell>
          <cell r="G300">
            <v>6</v>
          </cell>
        </row>
        <row r="301">
          <cell r="C301">
            <v>106060003</v>
          </cell>
          <cell r="D301" t="str">
            <v>CESTO PARA BASURA</v>
          </cell>
          <cell r="E301" t="str">
            <v>PZA.</v>
          </cell>
          <cell r="F301">
            <v>1</v>
          </cell>
          <cell r="G301">
            <v>3</v>
          </cell>
        </row>
        <row r="302">
          <cell r="C302">
            <v>106060008</v>
          </cell>
          <cell r="D302" t="str">
            <v>PIZARRON METÁLICO (0.90 x 3.00 mts.)</v>
          </cell>
          <cell r="E302" t="str">
            <v>PZA.</v>
          </cell>
          <cell r="F302">
            <v>1</v>
          </cell>
          <cell r="G302">
            <v>3</v>
          </cell>
        </row>
        <row r="303">
          <cell r="C303">
            <v>106060010</v>
          </cell>
          <cell r="D303" t="str">
            <v>SILLA PARA MAESTRO</v>
          </cell>
          <cell r="E303" t="str">
            <v>PZA.</v>
          </cell>
          <cell r="F303">
            <v>1</v>
          </cell>
          <cell r="G303">
            <v>3</v>
          </cell>
        </row>
        <row r="304">
          <cell r="F304">
            <v>56</v>
          </cell>
          <cell r="G304">
            <v>168</v>
          </cell>
        </row>
        <row r="306">
          <cell r="C306" t="str">
            <v>IMPORTE</v>
          </cell>
        </row>
        <row r="318">
          <cell r="D318" t="str">
            <v>AULAS / PRIMARIA</v>
          </cell>
          <cell r="E318">
            <v>6</v>
          </cell>
        </row>
        <row r="319">
          <cell r="C319" t="str">
            <v>CLAVE</v>
          </cell>
          <cell r="D319" t="str">
            <v>DESCRIPCIÓN</v>
          </cell>
          <cell r="E319" t="str">
            <v>U.M.</v>
          </cell>
          <cell r="F319" t="str">
            <v>CANT.</v>
          </cell>
          <cell r="G319" t="str">
            <v>CANT.</v>
          </cell>
        </row>
        <row r="320">
          <cell r="C320">
            <v>101020003</v>
          </cell>
          <cell r="D320" t="str">
            <v>MESA BANCO INDIVIDUAL MEDIANO 1°, 2° y 3°</v>
          </cell>
          <cell r="E320" t="str">
            <v>PZA.</v>
          </cell>
          <cell r="F320">
            <v>48</v>
          </cell>
          <cell r="G320">
            <v>144</v>
          </cell>
        </row>
        <row r="321">
          <cell r="C321">
            <v>101020005</v>
          </cell>
          <cell r="D321" t="str">
            <v>MESA PARA MAESTRO</v>
          </cell>
          <cell r="E321" t="str">
            <v>PZA.</v>
          </cell>
          <cell r="F321">
            <v>1</v>
          </cell>
          <cell r="G321">
            <v>6</v>
          </cell>
        </row>
        <row r="322">
          <cell r="C322">
            <v>101020008</v>
          </cell>
          <cell r="D322" t="str">
            <v>MESA BANCO INDIVIDUAL STANDARD</v>
          </cell>
          <cell r="E322" t="str">
            <v>PZA.</v>
          </cell>
          <cell r="F322">
            <v>48</v>
          </cell>
          <cell r="G322">
            <v>144</v>
          </cell>
        </row>
        <row r="323">
          <cell r="C323">
            <v>106060003</v>
          </cell>
          <cell r="D323" t="str">
            <v>CESTO PARA BASURA</v>
          </cell>
          <cell r="E323" t="str">
            <v>PZA.</v>
          </cell>
          <cell r="F323">
            <v>1</v>
          </cell>
          <cell r="G323">
            <v>6</v>
          </cell>
        </row>
        <row r="324">
          <cell r="C324">
            <v>106060008</v>
          </cell>
          <cell r="D324" t="str">
            <v>PIZARRON METÁLICO (0.90 x 3.00 mts.)</v>
          </cell>
          <cell r="E324" t="str">
            <v>PZA.</v>
          </cell>
          <cell r="F324">
            <v>1</v>
          </cell>
          <cell r="G324">
            <v>6</v>
          </cell>
        </row>
        <row r="325">
          <cell r="C325">
            <v>106060010</v>
          </cell>
          <cell r="D325" t="str">
            <v>SILLA PARA MAESTRO</v>
          </cell>
          <cell r="E325" t="str">
            <v>PZA.</v>
          </cell>
          <cell r="F325">
            <v>1</v>
          </cell>
          <cell r="G325">
            <v>6</v>
          </cell>
        </row>
        <row r="326">
          <cell r="F326">
            <v>100</v>
          </cell>
          <cell r="G326">
            <v>312</v>
          </cell>
        </row>
        <row r="327">
          <cell r="D327" t="str">
            <v>DIRECCIÓN (PRIMARIA)</v>
          </cell>
          <cell r="E327">
            <v>2</v>
          </cell>
        </row>
        <row r="328">
          <cell r="C328" t="str">
            <v>CLAVE</v>
          </cell>
          <cell r="D328" t="str">
            <v>DESCRIPCIÓN</v>
          </cell>
          <cell r="E328" t="str">
            <v>U.M.</v>
          </cell>
          <cell r="F328" t="str">
            <v>CANT.</v>
          </cell>
          <cell r="G328" t="str">
            <v>CANT.</v>
          </cell>
        </row>
        <row r="329">
          <cell r="C329">
            <v>101010002</v>
          </cell>
          <cell r="D329" t="str">
            <v>ESCRITORIO EJECUTIVO</v>
          </cell>
          <cell r="E329" t="str">
            <v>PZA.</v>
          </cell>
          <cell r="F329">
            <v>1</v>
          </cell>
          <cell r="G329">
            <v>2</v>
          </cell>
        </row>
        <row r="330">
          <cell r="C330">
            <v>101010003</v>
          </cell>
          <cell r="D330" t="str">
            <v>ESCRITORIO DE UN PEDESTAL</v>
          </cell>
          <cell r="E330" t="str">
            <v>PZA.</v>
          </cell>
          <cell r="F330">
            <v>1</v>
          </cell>
          <cell r="G330">
            <v>2</v>
          </cell>
        </row>
        <row r="331">
          <cell r="C331">
            <v>101010004</v>
          </cell>
          <cell r="D331" t="str">
            <v>CREDENZA METÁLICA</v>
          </cell>
          <cell r="E331" t="str">
            <v>PZA.</v>
          </cell>
          <cell r="F331">
            <v>1</v>
          </cell>
          <cell r="G331">
            <v>2</v>
          </cell>
        </row>
        <row r="332">
          <cell r="C332">
            <v>101010005</v>
          </cell>
          <cell r="D332" t="str">
            <v>SILLÓN TIPO EJECUTIVO</v>
          </cell>
          <cell r="E332" t="str">
            <v>PZA.</v>
          </cell>
          <cell r="F332">
            <v>1</v>
          </cell>
          <cell r="G332">
            <v>2</v>
          </cell>
        </row>
        <row r="333">
          <cell r="C333">
            <v>101010006</v>
          </cell>
          <cell r="D333" t="str">
            <v>SILLA SECRETARIAL</v>
          </cell>
          <cell r="E333" t="str">
            <v>PZA.</v>
          </cell>
          <cell r="F333">
            <v>1</v>
          </cell>
          <cell r="G333">
            <v>2</v>
          </cell>
        </row>
        <row r="334">
          <cell r="C334">
            <v>101010009</v>
          </cell>
          <cell r="D334" t="str">
            <v>ARCHIVERO 4 GAVETAS</v>
          </cell>
          <cell r="E334" t="str">
            <v>PZA.</v>
          </cell>
          <cell r="F334">
            <v>2</v>
          </cell>
          <cell r="G334">
            <v>4</v>
          </cell>
        </row>
        <row r="335">
          <cell r="C335">
            <v>101010012</v>
          </cell>
          <cell r="D335" t="str">
            <v>MESA PARA MECANOGRAFÍA</v>
          </cell>
          <cell r="E335" t="str">
            <v>PZA.</v>
          </cell>
          <cell r="F335">
            <v>1</v>
          </cell>
          <cell r="G335">
            <v>2</v>
          </cell>
        </row>
        <row r="336">
          <cell r="C336">
            <v>101010014</v>
          </cell>
          <cell r="D336" t="str">
            <v>NICHO PARA BANDERA</v>
          </cell>
          <cell r="E336" t="str">
            <v>PZA.</v>
          </cell>
          <cell r="F336">
            <v>1</v>
          </cell>
          <cell r="G336">
            <v>2</v>
          </cell>
        </row>
        <row r="337">
          <cell r="C337">
            <v>101010015</v>
          </cell>
          <cell r="D337" t="str">
            <v>ASTA BANDERA DE LATÓN</v>
          </cell>
          <cell r="E337" t="str">
            <v>PZA.</v>
          </cell>
          <cell r="F337">
            <v>1</v>
          </cell>
          <cell r="G337">
            <v>2</v>
          </cell>
        </row>
        <row r="338">
          <cell r="C338">
            <v>101010016</v>
          </cell>
          <cell r="D338" t="str">
            <v>BANDERA NACIONAL PARA INTEMPERIE</v>
          </cell>
          <cell r="E338" t="str">
            <v>PZA.</v>
          </cell>
          <cell r="F338">
            <v>1</v>
          </cell>
          <cell r="G338">
            <v>2</v>
          </cell>
        </row>
        <row r="339">
          <cell r="C339">
            <v>101010017</v>
          </cell>
          <cell r="D339" t="str">
            <v>BANDERA NACIONAL PARA INTERIOR</v>
          </cell>
          <cell r="E339" t="str">
            <v>PZA.</v>
          </cell>
          <cell r="F339">
            <v>1</v>
          </cell>
          <cell r="G339">
            <v>2</v>
          </cell>
        </row>
        <row r="340">
          <cell r="C340">
            <v>101010019</v>
          </cell>
          <cell r="D340" t="str">
            <v>PORTA BANDERA PARA PRIMARIA Y SECUNDARIA</v>
          </cell>
          <cell r="E340" t="str">
            <v>PZA.</v>
          </cell>
          <cell r="F340">
            <v>1</v>
          </cell>
          <cell r="G340">
            <v>2</v>
          </cell>
        </row>
        <row r="341">
          <cell r="C341">
            <v>101010020</v>
          </cell>
          <cell r="D341" t="str">
            <v>MOÑO PARA BANDERA</v>
          </cell>
          <cell r="E341" t="str">
            <v>PZA.</v>
          </cell>
          <cell r="F341">
            <v>1</v>
          </cell>
          <cell r="G341">
            <v>2</v>
          </cell>
        </row>
        <row r="342">
          <cell r="C342">
            <v>101010021</v>
          </cell>
          <cell r="D342" t="str">
            <v>MAQUINA DE ESCRIBIR  MEC. 18"  (carro grande)</v>
          </cell>
          <cell r="E342" t="str">
            <v>PZA.</v>
          </cell>
          <cell r="F342">
            <v>1</v>
          </cell>
          <cell r="G342">
            <v>2</v>
          </cell>
        </row>
        <row r="343">
          <cell r="C343">
            <v>101010022</v>
          </cell>
          <cell r="D343" t="str">
            <v>MAQUINA CALCULADORA ELECTRÓNICA</v>
          </cell>
          <cell r="E343" t="str">
            <v>PZA.</v>
          </cell>
          <cell r="F343">
            <v>1</v>
          </cell>
          <cell r="G343">
            <v>2</v>
          </cell>
        </row>
        <row r="344">
          <cell r="C344">
            <v>101010023</v>
          </cell>
          <cell r="D344" t="str">
            <v>EQUIPO DE SONIDO</v>
          </cell>
          <cell r="E344" t="str">
            <v>EQ.</v>
          </cell>
          <cell r="F344">
            <v>1</v>
          </cell>
          <cell r="G344">
            <v>2</v>
          </cell>
        </row>
        <row r="345">
          <cell r="C345">
            <v>106060003</v>
          </cell>
          <cell r="D345" t="str">
            <v>CESTO PARA BASURA</v>
          </cell>
          <cell r="E345" t="str">
            <v>PZA.</v>
          </cell>
          <cell r="F345">
            <v>3</v>
          </cell>
          <cell r="G345">
            <v>6</v>
          </cell>
        </row>
        <row r="346">
          <cell r="C346">
            <v>106060004</v>
          </cell>
          <cell r="D346" t="str">
            <v>COMPUTADORA PERSONAL</v>
          </cell>
          <cell r="E346" t="str">
            <v>PZA.</v>
          </cell>
          <cell r="F346">
            <v>1</v>
          </cell>
          <cell r="G346">
            <v>2</v>
          </cell>
        </row>
        <row r="347">
          <cell r="C347">
            <v>106060005</v>
          </cell>
          <cell r="D347" t="str">
            <v>IMPRESORA LÁSER</v>
          </cell>
          <cell r="E347" t="str">
            <v>PZA.</v>
          </cell>
          <cell r="F347">
            <v>1</v>
          </cell>
          <cell r="G347">
            <v>2</v>
          </cell>
        </row>
        <row r="348">
          <cell r="C348">
            <v>106060006</v>
          </cell>
          <cell r="D348" t="str">
            <v>MESA PARA COMPUTADORA</v>
          </cell>
          <cell r="E348" t="str">
            <v>PZA.</v>
          </cell>
          <cell r="F348">
            <v>1</v>
          </cell>
          <cell r="G348">
            <v>2</v>
          </cell>
        </row>
        <row r="349">
          <cell r="C349">
            <v>106060007</v>
          </cell>
          <cell r="D349" t="str">
            <v>MESA PARA IMPRESORA</v>
          </cell>
          <cell r="E349" t="str">
            <v>PZA.</v>
          </cell>
          <cell r="F349">
            <v>1</v>
          </cell>
          <cell r="G349">
            <v>2</v>
          </cell>
        </row>
        <row r="350">
          <cell r="C350">
            <v>106060009</v>
          </cell>
          <cell r="D350" t="str">
            <v>REGULADOR DE VOLTAJE DE 1 KVA.</v>
          </cell>
          <cell r="E350" t="str">
            <v>PZA.</v>
          </cell>
          <cell r="F350">
            <v>1</v>
          </cell>
          <cell r="G350">
            <v>2</v>
          </cell>
        </row>
        <row r="351">
          <cell r="C351">
            <v>106060010</v>
          </cell>
          <cell r="D351" t="str">
            <v>SILLA PARA MAESTRO</v>
          </cell>
          <cell r="E351" t="str">
            <v>PZA.</v>
          </cell>
          <cell r="F351">
            <v>2</v>
          </cell>
          <cell r="G351">
            <v>4</v>
          </cell>
        </row>
        <row r="352">
          <cell r="F352">
            <v>27</v>
          </cell>
          <cell r="G352">
            <v>54</v>
          </cell>
        </row>
        <row r="353">
          <cell r="C353" t="str">
            <v>IMPORTE</v>
          </cell>
        </row>
        <row r="363">
          <cell r="D363" t="str">
            <v>AULAS / PRIMARIA</v>
          </cell>
          <cell r="E363">
            <v>6</v>
          </cell>
        </row>
        <row r="364">
          <cell r="C364" t="str">
            <v>CLAVE</v>
          </cell>
          <cell r="D364" t="str">
            <v>DESCRIPCIÓN</v>
          </cell>
          <cell r="E364" t="str">
            <v>U.M.</v>
          </cell>
          <cell r="F364" t="str">
            <v>CANT.</v>
          </cell>
          <cell r="G364" t="str">
            <v>CANT.</v>
          </cell>
        </row>
        <row r="365">
          <cell r="C365">
            <v>101020003</v>
          </cell>
          <cell r="D365" t="str">
            <v>MESA BANCO INDIVIDUAL MEDIANO 1°, 2° y 3°</v>
          </cell>
          <cell r="E365" t="str">
            <v>PZA.</v>
          </cell>
          <cell r="F365">
            <v>48</v>
          </cell>
          <cell r="G365">
            <v>144</v>
          </cell>
        </row>
        <row r="366">
          <cell r="C366">
            <v>101020005</v>
          </cell>
          <cell r="D366" t="str">
            <v>MESA PARA MAESTRO</v>
          </cell>
          <cell r="E366" t="str">
            <v>PZA.</v>
          </cell>
          <cell r="F366">
            <v>1</v>
          </cell>
          <cell r="G366">
            <v>6</v>
          </cell>
        </row>
        <row r="367">
          <cell r="C367">
            <v>101020008</v>
          </cell>
          <cell r="D367" t="str">
            <v>MESA BANCO INDIVIDUAL STANDARD</v>
          </cell>
          <cell r="E367" t="str">
            <v>PZA.</v>
          </cell>
          <cell r="F367">
            <v>48</v>
          </cell>
          <cell r="G367">
            <v>144</v>
          </cell>
        </row>
        <row r="368">
          <cell r="C368">
            <v>106060003</v>
          </cell>
          <cell r="D368" t="str">
            <v>CESTO PARA BASURA</v>
          </cell>
          <cell r="E368" t="str">
            <v>PZA.</v>
          </cell>
          <cell r="F368">
            <v>1</v>
          </cell>
          <cell r="G368">
            <v>6</v>
          </cell>
        </row>
        <row r="369">
          <cell r="C369">
            <v>106060008</v>
          </cell>
          <cell r="D369" t="str">
            <v>PIZARRON METÁLICO (0.90 x 3.00 mts.)</v>
          </cell>
          <cell r="E369" t="str">
            <v>PZA.</v>
          </cell>
          <cell r="F369">
            <v>1</v>
          </cell>
          <cell r="G369">
            <v>6</v>
          </cell>
        </row>
        <row r="370">
          <cell r="C370">
            <v>106060010</v>
          </cell>
          <cell r="D370" t="str">
            <v>SILLA PARA MAESTRO</v>
          </cell>
          <cell r="E370" t="str">
            <v>PZA.</v>
          </cell>
          <cell r="F370">
            <v>1</v>
          </cell>
          <cell r="G370">
            <v>6</v>
          </cell>
        </row>
        <row r="371">
          <cell r="F371">
            <v>100</v>
          </cell>
          <cell r="G371">
            <v>312</v>
          </cell>
        </row>
        <row r="372">
          <cell r="D372" t="str">
            <v>DIRECCIÓN (PRIMARIA)</v>
          </cell>
          <cell r="E372">
            <v>2</v>
          </cell>
        </row>
        <row r="373">
          <cell r="C373" t="str">
            <v>CLAVE</v>
          </cell>
          <cell r="D373" t="str">
            <v>DESCRIPCIÓN</v>
          </cell>
          <cell r="E373" t="str">
            <v>U.M.</v>
          </cell>
          <cell r="F373" t="str">
            <v>CANT.</v>
          </cell>
          <cell r="G373" t="str">
            <v>CANT.</v>
          </cell>
        </row>
        <row r="374">
          <cell r="C374">
            <v>101010002</v>
          </cell>
          <cell r="D374" t="str">
            <v>ESCRITORIO EJECUTIVO</v>
          </cell>
          <cell r="E374" t="str">
            <v>PZA.</v>
          </cell>
          <cell r="F374">
            <v>1</v>
          </cell>
          <cell r="G374">
            <v>2</v>
          </cell>
        </row>
        <row r="375">
          <cell r="C375">
            <v>101010003</v>
          </cell>
          <cell r="D375" t="str">
            <v>ESCRITORIO DE UN PEDESTAL</v>
          </cell>
          <cell r="E375" t="str">
            <v>PZA.</v>
          </cell>
          <cell r="F375">
            <v>1</v>
          </cell>
          <cell r="G375">
            <v>2</v>
          </cell>
        </row>
        <row r="376">
          <cell r="C376">
            <v>101010004</v>
          </cell>
          <cell r="D376" t="str">
            <v>CREDENZA METÁLICA</v>
          </cell>
          <cell r="E376" t="str">
            <v>PZA.</v>
          </cell>
          <cell r="F376">
            <v>1</v>
          </cell>
          <cell r="G376">
            <v>2</v>
          </cell>
        </row>
        <row r="377">
          <cell r="C377">
            <v>101010005</v>
          </cell>
          <cell r="D377" t="str">
            <v>SILLÓN TIPO EJECUTIVO</v>
          </cell>
          <cell r="E377" t="str">
            <v>PZA.</v>
          </cell>
          <cell r="F377">
            <v>1</v>
          </cell>
          <cell r="G377">
            <v>2</v>
          </cell>
        </row>
        <row r="378">
          <cell r="C378">
            <v>101010006</v>
          </cell>
          <cell r="D378" t="str">
            <v>SILLA SECRETARIAL</v>
          </cell>
          <cell r="E378" t="str">
            <v>PZA.</v>
          </cell>
          <cell r="F378">
            <v>1</v>
          </cell>
          <cell r="G378">
            <v>2</v>
          </cell>
        </row>
        <row r="379">
          <cell r="C379">
            <v>101010009</v>
          </cell>
          <cell r="D379" t="str">
            <v>ARCHIVERO 4 GAVETAS</v>
          </cell>
          <cell r="E379" t="str">
            <v>PZA.</v>
          </cell>
          <cell r="F379">
            <v>2</v>
          </cell>
          <cell r="G379">
            <v>4</v>
          </cell>
        </row>
        <row r="380">
          <cell r="C380">
            <v>101010012</v>
          </cell>
          <cell r="D380" t="str">
            <v>MESA PARA MECANOGRAFÍA</v>
          </cell>
          <cell r="E380" t="str">
            <v>PZA.</v>
          </cell>
          <cell r="F380">
            <v>1</v>
          </cell>
          <cell r="G380">
            <v>2</v>
          </cell>
        </row>
        <row r="381">
          <cell r="C381">
            <v>101010014</v>
          </cell>
          <cell r="D381" t="str">
            <v>NICHO PARA BANDERA</v>
          </cell>
          <cell r="E381" t="str">
            <v>PZA.</v>
          </cell>
          <cell r="F381">
            <v>1</v>
          </cell>
          <cell r="G381">
            <v>2</v>
          </cell>
        </row>
        <row r="382">
          <cell r="C382">
            <v>101010015</v>
          </cell>
          <cell r="D382" t="str">
            <v>ASTA BANDERA DE LATÓN</v>
          </cell>
          <cell r="E382" t="str">
            <v>PZA.</v>
          </cell>
          <cell r="F382">
            <v>1</v>
          </cell>
          <cell r="G382">
            <v>2</v>
          </cell>
        </row>
        <row r="383">
          <cell r="C383">
            <v>101010016</v>
          </cell>
          <cell r="D383" t="str">
            <v>BANDERA NACIONAL PARA INTEMPERIE</v>
          </cell>
          <cell r="E383" t="str">
            <v>PZA.</v>
          </cell>
          <cell r="F383">
            <v>1</v>
          </cell>
          <cell r="G383">
            <v>2</v>
          </cell>
        </row>
        <row r="384">
          <cell r="C384">
            <v>101010017</v>
          </cell>
          <cell r="D384" t="str">
            <v>BANDERA NACIONAL PARA INTERIOR</v>
          </cell>
          <cell r="E384" t="str">
            <v>PZA.</v>
          </cell>
          <cell r="F384">
            <v>1</v>
          </cell>
          <cell r="G384">
            <v>2</v>
          </cell>
        </row>
        <row r="385">
          <cell r="C385">
            <v>101010019</v>
          </cell>
          <cell r="D385" t="str">
            <v>PORTA BANDERA PARA PRIMARIA Y SECUNDARIA</v>
          </cell>
          <cell r="E385" t="str">
            <v>PZA.</v>
          </cell>
          <cell r="F385">
            <v>1</v>
          </cell>
          <cell r="G385">
            <v>2</v>
          </cell>
        </row>
        <row r="386">
          <cell r="C386">
            <v>101010020</v>
          </cell>
          <cell r="D386" t="str">
            <v>MOÑO PARA BANDERA</v>
          </cell>
          <cell r="E386" t="str">
            <v>PZA.</v>
          </cell>
          <cell r="F386">
            <v>1</v>
          </cell>
          <cell r="G386">
            <v>2</v>
          </cell>
        </row>
        <row r="387">
          <cell r="C387">
            <v>101010021</v>
          </cell>
          <cell r="D387" t="str">
            <v>MAQUINA DE ESCRIBIR  MEC. 18"  (carro grande)</v>
          </cell>
          <cell r="E387" t="str">
            <v>PZA.</v>
          </cell>
          <cell r="F387">
            <v>1</v>
          </cell>
          <cell r="G387">
            <v>2</v>
          </cell>
        </row>
        <row r="388">
          <cell r="C388">
            <v>101010022</v>
          </cell>
          <cell r="D388" t="str">
            <v>MAQUINA CALCULADORA ELECTRÓNICA</v>
          </cell>
          <cell r="E388" t="str">
            <v>PZA.</v>
          </cell>
          <cell r="F388">
            <v>1</v>
          </cell>
          <cell r="G388">
            <v>2</v>
          </cell>
        </row>
        <row r="389">
          <cell r="C389">
            <v>101010023</v>
          </cell>
          <cell r="D389" t="str">
            <v>EQUIPO DE SONIDO</v>
          </cell>
          <cell r="E389" t="str">
            <v>EQ.</v>
          </cell>
          <cell r="F389">
            <v>1</v>
          </cell>
          <cell r="G389">
            <v>2</v>
          </cell>
        </row>
        <row r="390">
          <cell r="C390">
            <v>106060003</v>
          </cell>
          <cell r="D390" t="str">
            <v>CESTO PARA BASURA</v>
          </cell>
          <cell r="E390" t="str">
            <v>PZA.</v>
          </cell>
          <cell r="F390">
            <v>3</v>
          </cell>
          <cell r="G390">
            <v>6</v>
          </cell>
        </row>
        <row r="391">
          <cell r="C391">
            <v>106060004</v>
          </cell>
          <cell r="D391" t="str">
            <v>COMPUTADORA PERSONAL</v>
          </cell>
          <cell r="E391" t="str">
            <v>PZA.</v>
          </cell>
          <cell r="F391">
            <v>1</v>
          </cell>
          <cell r="G391">
            <v>2</v>
          </cell>
        </row>
        <row r="392">
          <cell r="C392">
            <v>106060005</v>
          </cell>
          <cell r="D392" t="str">
            <v>IMPRESORA LÁSER</v>
          </cell>
          <cell r="E392" t="str">
            <v>PZA.</v>
          </cell>
          <cell r="F392">
            <v>1</v>
          </cell>
          <cell r="G392">
            <v>2</v>
          </cell>
        </row>
        <row r="393">
          <cell r="C393">
            <v>106060006</v>
          </cell>
          <cell r="D393" t="str">
            <v>MESA PARA COMPUTADORA</v>
          </cell>
          <cell r="E393" t="str">
            <v>PZA.</v>
          </cell>
          <cell r="F393">
            <v>1</v>
          </cell>
          <cell r="G393">
            <v>2</v>
          </cell>
        </row>
        <row r="394">
          <cell r="C394">
            <v>106060007</v>
          </cell>
          <cell r="D394" t="str">
            <v>MESA PARA IMPRESORA</v>
          </cell>
          <cell r="E394" t="str">
            <v>PZA.</v>
          </cell>
          <cell r="F394">
            <v>1</v>
          </cell>
          <cell r="G394">
            <v>2</v>
          </cell>
        </row>
        <row r="395">
          <cell r="C395">
            <v>106060009</v>
          </cell>
          <cell r="D395" t="str">
            <v>REGULADOR DE VOLTAJE DE 1 KVA.</v>
          </cell>
          <cell r="E395" t="str">
            <v>PZA.</v>
          </cell>
          <cell r="F395">
            <v>1</v>
          </cell>
          <cell r="G395">
            <v>2</v>
          </cell>
        </row>
        <row r="396">
          <cell r="C396">
            <v>106060010</v>
          </cell>
          <cell r="D396" t="str">
            <v>SILLA PARA MAESTRO</v>
          </cell>
          <cell r="E396" t="str">
            <v>PZA.</v>
          </cell>
          <cell r="F396">
            <v>2</v>
          </cell>
          <cell r="G396">
            <v>4</v>
          </cell>
        </row>
        <row r="397">
          <cell r="F397">
            <v>27</v>
          </cell>
          <cell r="G397">
            <v>54</v>
          </cell>
        </row>
        <row r="398">
          <cell r="C398" t="str">
            <v>IMPORTE</v>
          </cell>
        </row>
        <row r="408">
          <cell r="D408" t="str">
            <v>AULAS / PRIMARIA</v>
          </cell>
          <cell r="E408">
            <v>6</v>
          </cell>
        </row>
        <row r="409">
          <cell r="C409" t="str">
            <v>CLAVE</v>
          </cell>
          <cell r="D409" t="str">
            <v>DESCRIPCIÓN</v>
          </cell>
          <cell r="E409" t="str">
            <v>U.M.</v>
          </cell>
          <cell r="F409" t="str">
            <v>CANT.</v>
          </cell>
          <cell r="G409" t="str">
            <v>CANT.</v>
          </cell>
        </row>
        <row r="410">
          <cell r="C410">
            <v>101020003</v>
          </cell>
          <cell r="D410" t="str">
            <v>MESA BANCO INDIVIDUAL MEDIANO 1°, 2° y 3°</v>
          </cell>
          <cell r="E410" t="str">
            <v>PZA.</v>
          </cell>
          <cell r="F410">
            <v>48</v>
          </cell>
          <cell r="G410">
            <v>144</v>
          </cell>
        </row>
        <row r="411">
          <cell r="C411">
            <v>101020005</v>
          </cell>
          <cell r="D411" t="str">
            <v>MESA PARA MAESTRO</v>
          </cell>
          <cell r="E411" t="str">
            <v>PZA.</v>
          </cell>
          <cell r="F411">
            <v>1</v>
          </cell>
          <cell r="G411">
            <v>6</v>
          </cell>
        </row>
        <row r="412">
          <cell r="C412">
            <v>101020008</v>
          </cell>
          <cell r="D412" t="str">
            <v>MESA BANCO INDIVIDUAL STANDARD</v>
          </cell>
          <cell r="E412" t="str">
            <v>PZA.</v>
          </cell>
          <cell r="F412">
            <v>48</v>
          </cell>
          <cell r="G412">
            <v>144</v>
          </cell>
        </row>
        <row r="413">
          <cell r="C413">
            <v>106060003</v>
          </cell>
          <cell r="D413" t="str">
            <v>CESTO PARA BASURA</v>
          </cell>
          <cell r="E413" t="str">
            <v>PZA.</v>
          </cell>
          <cell r="F413">
            <v>1</v>
          </cell>
          <cell r="G413">
            <v>6</v>
          </cell>
        </row>
        <row r="414">
          <cell r="C414">
            <v>106060008</v>
          </cell>
          <cell r="D414" t="str">
            <v>PIZARRON METÁLICO (0.90 x 3.00 mts.)</v>
          </cell>
          <cell r="E414" t="str">
            <v>PZA.</v>
          </cell>
          <cell r="F414">
            <v>1</v>
          </cell>
          <cell r="G414">
            <v>6</v>
          </cell>
        </row>
        <row r="415">
          <cell r="C415">
            <v>106060010</v>
          </cell>
          <cell r="D415" t="str">
            <v>SILLA PARA MAESTRO</v>
          </cell>
          <cell r="E415" t="str">
            <v>PZA.</v>
          </cell>
          <cell r="F415">
            <v>1</v>
          </cell>
          <cell r="G415">
            <v>6</v>
          </cell>
        </row>
        <row r="416">
          <cell r="F416">
            <v>100</v>
          </cell>
          <cell r="G416">
            <v>312</v>
          </cell>
        </row>
        <row r="417">
          <cell r="D417" t="str">
            <v>DIRECCIÓN (PRIMARIA)</v>
          </cell>
          <cell r="E417">
            <v>2</v>
          </cell>
        </row>
        <row r="418">
          <cell r="C418" t="str">
            <v>CLAVE</v>
          </cell>
          <cell r="D418" t="str">
            <v>DESCRIPCIÓN</v>
          </cell>
          <cell r="E418" t="str">
            <v>U.M.</v>
          </cell>
          <cell r="F418" t="str">
            <v>CANT.</v>
          </cell>
          <cell r="G418" t="str">
            <v>CANT.</v>
          </cell>
        </row>
        <row r="419">
          <cell r="C419">
            <v>101010002</v>
          </cell>
          <cell r="D419" t="str">
            <v>ESCRITORIO EJECUTIVO</v>
          </cell>
          <cell r="E419" t="str">
            <v>PZA.</v>
          </cell>
          <cell r="F419">
            <v>1</v>
          </cell>
          <cell r="G419">
            <v>2</v>
          </cell>
        </row>
        <row r="420">
          <cell r="C420">
            <v>101010003</v>
          </cell>
          <cell r="D420" t="str">
            <v>ESCRITORIO DE UN PEDESTAL</v>
          </cell>
          <cell r="E420" t="str">
            <v>PZA.</v>
          </cell>
          <cell r="F420">
            <v>1</v>
          </cell>
          <cell r="G420">
            <v>2</v>
          </cell>
        </row>
        <row r="421">
          <cell r="C421">
            <v>101010004</v>
          </cell>
          <cell r="D421" t="str">
            <v>CREDENZA METÁLICA</v>
          </cell>
          <cell r="E421" t="str">
            <v>PZA.</v>
          </cell>
          <cell r="F421">
            <v>1</v>
          </cell>
          <cell r="G421">
            <v>2</v>
          </cell>
        </row>
        <row r="422">
          <cell r="C422">
            <v>101010005</v>
          </cell>
          <cell r="D422" t="str">
            <v>SILLÓN TIPO EJECUTIVO</v>
          </cell>
          <cell r="E422" t="str">
            <v>PZA.</v>
          </cell>
          <cell r="F422">
            <v>1</v>
          </cell>
          <cell r="G422">
            <v>2</v>
          </cell>
        </row>
        <row r="423">
          <cell r="C423">
            <v>101010006</v>
          </cell>
          <cell r="D423" t="str">
            <v>SILLA SECRETARIAL</v>
          </cell>
          <cell r="E423" t="str">
            <v>PZA.</v>
          </cell>
          <cell r="F423">
            <v>1</v>
          </cell>
          <cell r="G423">
            <v>2</v>
          </cell>
        </row>
        <row r="424">
          <cell r="C424">
            <v>101010009</v>
          </cell>
          <cell r="D424" t="str">
            <v>ARCHIVERO 4 GAVETAS</v>
          </cell>
          <cell r="E424" t="str">
            <v>PZA.</v>
          </cell>
          <cell r="F424">
            <v>2</v>
          </cell>
          <cell r="G424">
            <v>4</v>
          </cell>
        </row>
        <row r="425">
          <cell r="C425">
            <v>101010012</v>
          </cell>
          <cell r="D425" t="str">
            <v>MESA PARA MECANOGRAFÍA</v>
          </cell>
          <cell r="E425" t="str">
            <v>PZA.</v>
          </cell>
          <cell r="F425">
            <v>1</v>
          </cell>
          <cell r="G425">
            <v>2</v>
          </cell>
        </row>
        <row r="426">
          <cell r="C426">
            <v>101010014</v>
          </cell>
          <cell r="D426" t="str">
            <v>NICHO PARA BANDERA</v>
          </cell>
          <cell r="E426" t="str">
            <v>PZA.</v>
          </cell>
          <cell r="F426">
            <v>1</v>
          </cell>
          <cell r="G426">
            <v>2</v>
          </cell>
        </row>
        <row r="427">
          <cell r="C427">
            <v>101010015</v>
          </cell>
          <cell r="D427" t="str">
            <v>ASTA BANDERA DE LATÓN</v>
          </cell>
          <cell r="E427" t="str">
            <v>PZA.</v>
          </cell>
          <cell r="F427">
            <v>1</v>
          </cell>
          <cell r="G427">
            <v>2</v>
          </cell>
        </row>
        <row r="428">
          <cell r="C428">
            <v>101010016</v>
          </cell>
          <cell r="D428" t="str">
            <v>BANDERA NACIONAL PARA INTEMPERIE</v>
          </cell>
          <cell r="E428" t="str">
            <v>PZA.</v>
          </cell>
          <cell r="F428">
            <v>1</v>
          </cell>
          <cell r="G428">
            <v>2</v>
          </cell>
        </row>
        <row r="429">
          <cell r="C429">
            <v>101010017</v>
          </cell>
          <cell r="D429" t="str">
            <v>BANDERA NACIONAL PARA INTERIOR</v>
          </cell>
          <cell r="E429" t="str">
            <v>PZA.</v>
          </cell>
          <cell r="F429">
            <v>1</v>
          </cell>
          <cell r="G429">
            <v>2</v>
          </cell>
        </row>
        <row r="430">
          <cell r="C430">
            <v>101010019</v>
          </cell>
          <cell r="D430" t="str">
            <v>PORTA BANDERA PARA PRIMARIA Y SECUNDARIA</v>
          </cell>
          <cell r="E430" t="str">
            <v>PZA.</v>
          </cell>
          <cell r="F430">
            <v>1</v>
          </cell>
          <cell r="G430">
            <v>2</v>
          </cell>
        </row>
        <row r="431">
          <cell r="C431">
            <v>101010020</v>
          </cell>
          <cell r="D431" t="str">
            <v>MOÑO PARA BANDERA</v>
          </cell>
          <cell r="E431" t="str">
            <v>PZA.</v>
          </cell>
          <cell r="F431">
            <v>1</v>
          </cell>
          <cell r="G431">
            <v>2</v>
          </cell>
        </row>
        <row r="432">
          <cell r="C432">
            <v>101010021</v>
          </cell>
          <cell r="D432" t="str">
            <v>MAQUINA DE ESCRIBIR  MEC. 18"  (carro grande)</v>
          </cell>
          <cell r="E432" t="str">
            <v>PZA.</v>
          </cell>
          <cell r="F432">
            <v>1</v>
          </cell>
          <cell r="G432">
            <v>2</v>
          </cell>
        </row>
        <row r="433">
          <cell r="C433">
            <v>101010022</v>
          </cell>
          <cell r="D433" t="str">
            <v>MAQUINA CALCULADORA ELECTRÓNICA</v>
          </cell>
          <cell r="E433" t="str">
            <v>PZA.</v>
          </cell>
          <cell r="F433">
            <v>1</v>
          </cell>
          <cell r="G433">
            <v>2</v>
          </cell>
        </row>
        <row r="434">
          <cell r="C434">
            <v>101010023</v>
          </cell>
          <cell r="D434" t="str">
            <v>EQUIPO DE SONIDO</v>
          </cell>
          <cell r="E434" t="str">
            <v>EQ.</v>
          </cell>
          <cell r="F434">
            <v>1</v>
          </cell>
          <cell r="G434">
            <v>2</v>
          </cell>
        </row>
        <row r="435">
          <cell r="C435">
            <v>106060003</v>
          </cell>
          <cell r="D435" t="str">
            <v>CESTO PARA BASURA</v>
          </cell>
          <cell r="E435" t="str">
            <v>PZA.</v>
          </cell>
          <cell r="F435">
            <v>3</v>
          </cell>
          <cell r="G435">
            <v>6</v>
          </cell>
        </row>
        <row r="436">
          <cell r="C436">
            <v>106060004</v>
          </cell>
          <cell r="D436" t="str">
            <v>COMPUTADORA PERSONAL</v>
          </cell>
          <cell r="E436" t="str">
            <v>PZA.</v>
          </cell>
          <cell r="F436">
            <v>1</v>
          </cell>
          <cell r="G436">
            <v>2</v>
          </cell>
        </row>
        <row r="437">
          <cell r="C437">
            <v>106060005</v>
          </cell>
          <cell r="D437" t="str">
            <v>IMPRESORA LÁSER</v>
          </cell>
          <cell r="E437" t="str">
            <v>PZA.</v>
          </cell>
          <cell r="F437">
            <v>1</v>
          </cell>
          <cell r="G437">
            <v>2</v>
          </cell>
        </row>
        <row r="438">
          <cell r="C438">
            <v>106060006</v>
          </cell>
          <cell r="D438" t="str">
            <v>MESA PARA COMPUTADORA</v>
          </cell>
          <cell r="E438" t="str">
            <v>PZA.</v>
          </cell>
          <cell r="F438">
            <v>1</v>
          </cell>
          <cell r="G438">
            <v>2</v>
          </cell>
        </row>
        <row r="439">
          <cell r="C439">
            <v>106060007</v>
          </cell>
          <cell r="D439" t="str">
            <v>MESA PARA IMPRESORA</v>
          </cell>
          <cell r="E439" t="str">
            <v>PZA.</v>
          </cell>
          <cell r="F439">
            <v>1</v>
          </cell>
          <cell r="G439">
            <v>2</v>
          </cell>
        </row>
        <row r="440">
          <cell r="C440">
            <v>106060009</v>
          </cell>
          <cell r="D440" t="str">
            <v>REGULADOR DE VOLTAJE DE 1 KVA.</v>
          </cell>
          <cell r="E440" t="str">
            <v>PZA.</v>
          </cell>
          <cell r="F440">
            <v>1</v>
          </cell>
          <cell r="G440">
            <v>2</v>
          </cell>
        </row>
        <row r="441">
          <cell r="C441">
            <v>106060010</v>
          </cell>
          <cell r="D441" t="str">
            <v>SILLA PARA MAESTRO</v>
          </cell>
          <cell r="E441" t="str">
            <v>PZA.</v>
          </cell>
          <cell r="F441">
            <v>2</v>
          </cell>
          <cell r="G441">
            <v>4</v>
          </cell>
        </row>
        <row r="442">
          <cell r="F442">
            <v>27</v>
          </cell>
          <cell r="G442">
            <v>54</v>
          </cell>
        </row>
        <row r="443">
          <cell r="C443" t="str">
            <v>IMPORTE</v>
          </cell>
        </row>
        <row r="453">
          <cell r="D453" t="str">
            <v>AULAS / PRIMARIA</v>
          </cell>
          <cell r="E453">
            <v>6</v>
          </cell>
        </row>
        <row r="454">
          <cell r="C454" t="str">
            <v>CLAVE</v>
          </cell>
          <cell r="D454" t="str">
            <v>DESCRIPCIÓN</v>
          </cell>
          <cell r="E454" t="str">
            <v>U.M.</v>
          </cell>
          <cell r="F454" t="str">
            <v>CANT.</v>
          </cell>
          <cell r="G454" t="str">
            <v>CANT.</v>
          </cell>
        </row>
        <row r="455">
          <cell r="C455">
            <v>101020003</v>
          </cell>
          <cell r="D455" t="str">
            <v>MESA BANCO INDIVIDUAL MEDIANO 1°, 2° y 3°</v>
          </cell>
          <cell r="E455" t="str">
            <v>PZA.</v>
          </cell>
          <cell r="F455">
            <v>48</v>
          </cell>
          <cell r="G455">
            <v>144</v>
          </cell>
        </row>
        <row r="456">
          <cell r="C456">
            <v>101020005</v>
          </cell>
          <cell r="D456" t="str">
            <v>MESA PARA MAESTRO</v>
          </cell>
          <cell r="E456" t="str">
            <v>PZA.</v>
          </cell>
          <cell r="F456">
            <v>1</v>
          </cell>
          <cell r="G456">
            <v>6</v>
          </cell>
        </row>
        <row r="457">
          <cell r="C457">
            <v>101020008</v>
          </cell>
          <cell r="D457" t="str">
            <v>MESA BANCO INDIVIDUAL STANDARD</v>
          </cell>
          <cell r="E457" t="str">
            <v>PZA.</v>
          </cell>
          <cell r="F457">
            <v>48</v>
          </cell>
          <cell r="G457">
            <v>144</v>
          </cell>
        </row>
        <row r="458">
          <cell r="C458">
            <v>106060003</v>
          </cell>
          <cell r="D458" t="str">
            <v>CESTO PARA BASURA</v>
          </cell>
          <cell r="E458" t="str">
            <v>PZA.</v>
          </cell>
          <cell r="F458">
            <v>1</v>
          </cell>
          <cell r="G458">
            <v>6</v>
          </cell>
        </row>
        <row r="459">
          <cell r="C459">
            <v>106060008</v>
          </cell>
          <cell r="D459" t="str">
            <v>PIZARRON METÁLICO (0.90 x 3.00 mts.)</v>
          </cell>
          <cell r="E459" t="str">
            <v>PZA.</v>
          </cell>
          <cell r="F459">
            <v>1</v>
          </cell>
          <cell r="G459">
            <v>6</v>
          </cell>
        </row>
        <row r="460">
          <cell r="C460">
            <v>106060010</v>
          </cell>
          <cell r="D460" t="str">
            <v>SILLA PARA MAESTRO</v>
          </cell>
          <cell r="E460" t="str">
            <v>PZA.</v>
          </cell>
          <cell r="F460">
            <v>1</v>
          </cell>
          <cell r="G460">
            <v>6</v>
          </cell>
        </row>
        <row r="461">
          <cell r="F461">
            <v>100</v>
          </cell>
          <cell r="G461">
            <v>312</v>
          </cell>
        </row>
        <row r="462">
          <cell r="D462" t="str">
            <v>DIRECCIÓN (PRIMARIA)</v>
          </cell>
          <cell r="E462">
            <v>2</v>
          </cell>
        </row>
        <row r="463">
          <cell r="C463" t="str">
            <v>CLAVE</v>
          </cell>
          <cell r="D463" t="str">
            <v>DESCRIPCIÓN</v>
          </cell>
          <cell r="E463" t="str">
            <v>U.M.</v>
          </cell>
          <cell r="F463" t="str">
            <v>CANT.</v>
          </cell>
          <cell r="G463" t="str">
            <v>CANT.</v>
          </cell>
        </row>
        <row r="464">
          <cell r="C464">
            <v>101010002</v>
          </cell>
          <cell r="D464" t="str">
            <v>ESCRITORIO EJECUTIVO</v>
          </cell>
          <cell r="E464" t="str">
            <v>PZA.</v>
          </cell>
          <cell r="F464">
            <v>1</v>
          </cell>
          <cell r="G464">
            <v>2</v>
          </cell>
        </row>
        <row r="465">
          <cell r="C465">
            <v>101010003</v>
          </cell>
          <cell r="D465" t="str">
            <v>ESCRITORIO DE UN PEDESTAL</v>
          </cell>
          <cell r="E465" t="str">
            <v>PZA.</v>
          </cell>
          <cell r="F465">
            <v>1</v>
          </cell>
          <cell r="G465">
            <v>2</v>
          </cell>
        </row>
        <row r="466">
          <cell r="C466">
            <v>101010004</v>
          </cell>
          <cell r="D466" t="str">
            <v>CREDENZA METÁLICA</v>
          </cell>
          <cell r="E466" t="str">
            <v>PZA.</v>
          </cell>
          <cell r="F466">
            <v>1</v>
          </cell>
          <cell r="G466">
            <v>2</v>
          </cell>
        </row>
        <row r="467">
          <cell r="C467">
            <v>101010005</v>
          </cell>
          <cell r="D467" t="str">
            <v>SILLÓN TIPO EJECUTIVO</v>
          </cell>
          <cell r="E467" t="str">
            <v>PZA.</v>
          </cell>
          <cell r="F467">
            <v>1</v>
          </cell>
          <cell r="G467">
            <v>2</v>
          </cell>
        </row>
        <row r="468">
          <cell r="C468">
            <v>101010006</v>
          </cell>
          <cell r="D468" t="str">
            <v>SILLA SECRETARIAL</v>
          </cell>
          <cell r="E468" t="str">
            <v>PZA.</v>
          </cell>
          <cell r="F468">
            <v>1</v>
          </cell>
          <cell r="G468">
            <v>2</v>
          </cell>
        </row>
        <row r="469">
          <cell r="C469">
            <v>101010009</v>
          </cell>
          <cell r="D469" t="str">
            <v>ARCHIVERO 4 GAVETAS</v>
          </cell>
          <cell r="E469" t="str">
            <v>PZA.</v>
          </cell>
          <cell r="F469">
            <v>2</v>
          </cell>
          <cell r="G469">
            <v>4</v>
          </cell>
        </row>
        <row r="470">
          <cell r="C470">
            <v>101010012</v>
          </cell>
          <cell r="D470" t="str">
            <v>MESA PARA MECANOGRAFÍA</v>
          </cell>
          <cell r="E470" t="str">
            <v>PZA.</v>
          </cell>
          <cell r="F470">
            <v>1</v>
          </cell>
          <cell r="G470">
            <v>2</v>
          </cell>
        </row>
        <row r="471">
          <cell r="C471">
            <v>101010014</v>
          </cell>
          <cell r="D471" t="str">
            <v>NICHO PARA BANDERA</v>
          </cell>
          <cell r="E471" t="str">
            <v>PZA.</v>
          </cell>
          <cell r="F471">
            <v>1</v>
          </cell>
          <cell r="G471">
            <v>2</v>
          </cell>
        </row>
        <row r="472">
          <cell r="C472">
            <v>101010015</v>
          </cell>
          <cell r="D472" t="str">
            <v>ASTA BANDERA DE LATÓN</v>
          </cell>
          <cell r="E472" t="str">
            <v>PZA.</v>
          </cell>
          <cell r="F472">
            <v>1</v>
          </cell>
          <cell r="G472">
            <v>2</v>
          </cell>
        </row>
        <row r="473">
          <cell r="C473">
            <v>101010016</v>
          </cell>
          <cell r="D473" t="str">
            <v>BANDERA NACIONAL PARA INTEMPERIE</v>
          </cell>
          <cell r="E473" t="str">
            <v>PZA.</v>
          </cell>
          <cell r="F473">
            <v>1</v>
          </cell>
          <cell r="G473">
            <v>2</v>
          </cell>
        </row>
        <row r="474">
          <cell r="C474">
            <v>101010017</v>
          </cell>
          <cell r="D474" t="str">
            <v>BANDERA NACIONAL PARA INTERIOR</v>
          </cell>
          <cell r="E474" t="str">
            <v>PZA.</v>
          </cell>
          <cell r="F474">
            <v>1</v>
          </cell>
          <cell r="G474">
            <v>2</v>
          </cell>
        </row>
        <row r="475">
          <cell r="C475">
            <v>101010019</v>
          </cell>
          <cell r="D475" t="str">
            <v>PORTA BANDERA PARA PRIMARIA Y SECUNDARIA</v>
          </cell>
          <cell r="E475" t="str">
            <v>PZA.</v>
          </cell>
          <cell r="F475">
            <v>1</v>
          </cell>
          <cell r="G475">
            <v>2</v>
          </cell>
        </row>
        <row r="476">
          <cell r="C476">
            <v>101010020</v>
          </cell>
          <cell r="D476" t="str">
            <v>MOÑO PARA BANDERA</v>
          </cell>
          <cell r="E476" t="str">
            <v>PZA.</v>
          </cell>
          <cell r="F476">
            <v>1</v>
          </cell>
          <cell r="G476">
            <v>2</v>
          </cell>
        </row>
        <row r="477">
          <cell r="C477">
            <v>101010021</v>
          </cell>
          <cell r="D477" t="str">
            <v>MAQUINA DE ESCRIBIR  MEC. 18"  (carro grande)</v>
          </cell>
          <cell r="E477" t="str">
            <v>PZA.</v>
          </cell>
          <cell r="F477">
            <v>1</v>
          </cell>
          <cell r="G477">
            <v>2</v>
          </cell>
        </row>
        <row r="478">
          <cell r="C478">
            <v>101010022</v>
          </cell>
          <cell r="D478" t="str">
            <v>MAQUINA CALCULADORA ELECTRÓNICA</v>
          </cell>
          <cell r="E478" t="str">
            <v>PZA.</v>
          </cell>
          <cell r="F478">
            <v>1</v>
          </cell>
          <cell r="G478">
            <v>2</v>
          </cell>
        </row>
        <row r="479">
          <cell r="C479">
            <v>101010023</v>
          </cell>
          <cell r="D479" t="str">
            <v>EQUIPO DE SONIDO</v>
          </cell>
          <cell r="E479" t="str">
            <v>EQ.</v>
          </cell>
          <cell r="F479">
            <v>1</v>
          </cell>
          <cell r="G479">
            <v>2</v>
          </cell>
        </row>
        <row r="480">
          <cell r="C480">
            <v>106060003</v>
          </cell>
          <cell r="D480" t="str">
            <v>CESTO PARA BASURA</v>
          </cell>
          <cell r="E480" t="str">
            <v>PZA.</v>
          </cell>
          <cell r="F480">
            <v>3</v>
          </cell>
          <cell r="G480">
            <v>6</v>
          </cell>
        </row>
        <row r="481">
          <cell r="C481">
            <v>106060004</v>
          </cell>
          <cell r="D481" t="str">
            <v>COMPUTADORA PERSONAL</v>
          </cell>
          <cell r="E481" t="str">
            <v>PZA.</v>
          </cell>
          <cell r="F481">
            <v>1</v>
          </cell>
          <cell r="G481">
            <v>2</v>
          </cell>
        </row>
        <row r="482">
          <cell r="C482">
            <v>106060005</v>
          </cell>
          <cell r="D482" t="str">
            <v>IMPRESORA LÁSER</v>
          </cell>
          <cell r="E482" t="str">
            <v>PZA.</v>
          </cell>
          <cell r="F482">
            <v>1</v>
          </cell>
          <cell r="G482">
            <v>2</v>
          </cell>
        </row>
        <row r="483">
          <cell r="C483">
            <v>106060006</v>
          </cell>
          <cell r="D483" t="str">
            <v>MESA PARA COMPUTADORA</v>
          </cell>
          <cell r="E483" t="str">
            <v>PZA.</v>
          </cell>
          <cell r="F483">
            <v>1</v>
          </cell>
          <cell r="G483">
            <v>2</v>
          </cell>
        </row>
        <row r="484">
          <cell r="C484">
            <v>106060007</v>
          </cell>
          <cell r="D484" t="str">
            <v>MESA PARA IMPRESORA</v>
          </cell>
          <cell r="E484" t="str">
            <v>PZA.</v>
          </cell>
          <cell r="F484">
            <v>1</v>
          </cell>
          <cell r="G484">
            <v>2</v>
          </cell>
        </row>
        <row r="485">
          <cell r="C485">
            <v>106060009</v>
          </cell>
          <cell r="D485" t="str">
            <v>REGULADOR DE VOLTAJE DE 1 KVA.</v>
          </cell>
          <cell r="E485" t="str">
            <v>PZA.</v>
          </cell>
          <cell r="F485">
            <v>1</v>
          </cell>
          <cell r="G485">
            <v>2</v>
          </cell>
        </row>
        <row r="486">
          <cell r="C486">
            <v>106060010</v>
          </cell>
          <cell r="D486" t="str">
            <v>SILLA PARA MAESTRO</v>
          </cell>
          <cell r="E486" t="str">
            <v>PZA.</v>
          </cell>
          <cell r="F486">
            <v>2</v>
          </cell>
          <cell r="G486">
            <v>4</v>
          </cell>
        </row>
        <row r="487">
          <cell r="F487">
            <v>27</v>
          </cell>
          <cell r="G487">
            <v>54</v>
          </cell>
        </row>
        <row r="488">
          <cell r="C488" t="str">
            <v>IMPORTE</v>
          </cell>
        </row>
        <row r="498">
          <cell r="D498" t="str">
            <v>AULAS / PRIMARIA</v>
          </cell>
          <cell r="E498">
            <v>6</v>
          </cell>
        </row>
        <row r="499">
          <cell r="C499" t="str">
            <v>CLAVE</v>
          </cell>
          <cell r="D499" t="str">
            <v>DESCRIPCIÓN</v>
          </cell>
          <cell r="E499" t="str">
            <v>U.M.</v>
          </cell>
          <cell r="F499" t="str">
            <v>CANT.</v>
          </cell>
          <cell r="G499" t="str">
            <v>CANT.</v>
          </cell>
        </row>
        <row r="500">
          <cell r="C500">
            <v>101020003</v>
          </cell>
          <cell r="D500" t="str">
            <v>MESA BANCO INDIVIDUAL MEDIANO 1°, 2° y 3°</v>
          </cell>
          <cell r="E500" t="str">
            <v>PZA.</v>
          </cell>
          <cell r="F500">
            <v>48</v>
          </cell>
          <cell r="G500">
            <v>144</v>
          </cell>
        </row>
        <row r="501">
          <cell r="C501">
            <v>101020005</v>
          </cell>
          <cell r="D501" t="str">
            <v>MESA PARA MAESTRO</v>
          </cell>
          <cell r="E501" t="str">
            <v>PZA.</v>
          </cell>
          <cell r="F501">
            <v>1</v>
          </cell>
          <cell r="G501">
            <v>6</v>
          </cell>
        </row>
        <row r="502">
          <cell r="C502">
            <v>101020008</v>
          </cell>
          <cell r="D502" t="str">
            <v>MESA BANCO INDIVIDUAL STANDARD</v>
          </cell>
          <cell r="E502" t="str">
            <v>PZA.</v>
          </cell>
          <cell r="F502">
            <v>48</v>
          </cell>
          <cell r="G502">
            <v>144</v>
          </cell>
        </row>
        <row r="503">
          <cell r="C503">
            <v>106060003</v>
          </cell>
          <cell r="D503" t="str">
            <v>CESTO PARA BASURA</v>
          </cell>
          <cell r="E503" t="str">
            <v>PZA.</v>
          </cell>
          <cell r="F503">
            <v>1</v>
          </cell>
          <cell r="G503">
            <v>6</v>
          </cell>
        </row>
        <row r="504">
          <cell r="C504">
            <v>106060008</v>
          </cell>
          <cell r="D504" t="str">
            <v>PIZARRON METÁLICO (0.90 x 3.00 mts.)</v>
          </cell>
          <cell r="E504" t="str">
            <v>PZA.</v>
          </cell>
          <cell r="F504">
            <v>1</v>
          </cell>
          <cell r="G504">
            <v>6</v>
          </cell>
        </row>
        <row r="505">
          <cell r="C505">
            <v>106060010</v>
          </cell>
          <cell r="D505" t="str">
            <v>SILLA PARA MAESTRO</v>
          </cell>
          <cell r="E505" t="str">
            <v>PZA.</v>
          </cell>
          <cell r="F505">
            <v>1</v>
          </cell>
          <cell r="G505">
            <v>6</v>
          </cell>
        </row>
        <row r="506">
          <cell r="F506">
            <v>100</v>
          </cell>
          <cell r="G506">
            <v>312</v>
          </cell>
        </row>
        <row r="507">
          <cell r="D507" t="str">
            <v>DIRECCIÓN (PRIMARIA)</v>
          </cell>
          <cell r="E507">
            <v>2</v>
          </cell>
        </row>
        <row r="508">
          <cell r="C508" t="str">
            <v>CLAVE</v>
          </cell>
          <cell r="D508" t="str">
            <v>DESCRIPCIÓN</v>
          </cell>
          <cell r="E508" t="str">
            <v>U.M.</v>
          </cell>
          <cell r="F508" t="str">
            <v>CANT.</v>
          </cell>
          <cell r="G508" t="str">
            <v>CANT.</v>
          </cell>
        </row>
        <row r="509">
          <cell r="C509">
            <v>101010002</v>
          </cell>
          <cell r="D509" t="str">
            <v>ESCRITORIO EJECUTIVO</v>
          </cell>
          <cell r="E509" t="str">
            <v>PZA.</v>
          </cell>
          <cell r="F509">
            <v>1</v>
          </cell>
          <cell r="G509">
            <v>2</v>
          </cell>
        </row>
        <row r="510">
          <cell r="C510">
            <v>101010003</v>
          </cell>
          <cell r="D510" t="str">
            <v>ESCRITORIO DE UN PEDESTAL</v>
          </cell>
          <cell r="E510" t="str">
            <v>PZA.</v>
          </cell>
          <cell r="F510">
            <v>1</v>
          </cell>
          <cell r="G510">
            <v>2</v>
          </cell>
        </row>
        <row r="511">
          <cell r="C511">
            <v>101010004</v>
          </cell>
          <cell r="D511" t="str">
            <v>CREDENZA METÁLICA</v>
          </cell>
          <cell r="E511" t="str">
            <v>PZA.</v>
          </cell>
          <cell r="F511">
            <v>1</v>
          </cell>
          <cell r="G511">
            <v>2</v>
          </cell>
        </row>
        <row r="512">
          <cell r="C512">
            <v>101010005</v>
          </cell>
          <cell r="D512" t="str">
            <v>SILLÓN TIPO EJECUTIVO</v>
          </cell>
          <cell r="E512" t="str">
            <v>PZA.</v>
          </cell>
          <cell r="F512">
            <v>1</v>
          </cell>
          <cell r="G512">
            <v>2</v>
          </cell>
        </row>
        <row r="513">
          <cell r="C513">
            <v>101010006</v>
          </cell>
          <cell r="D513" t="str">
            <v>SILLA SECRETARIAL</v>
          </cell>
          <cell r="E513" t="str">
            <v>PZA.</v>
          </cell>
          <cell r="F513">
            <v>1</v>
          </cell>
          <cell r="G513">
            <v>2</v>
          </cell>
        </row>
        <row r="514">
          <cell r="C514">
            <v>101010009</v>
          </cell>
          <cell r="D514" t="str">
            <v>ARCHIVERO 4 GAVETAS</v>
          </cell>
          <cell r="E514" t="str">
            <v>PZA.</v>
          </cell>
          <cell r="F514">
            <v>2</v>
          </cell>
          <cell r="G514">
            <v>4</v>
          </cell>
        </row>
        <row r="515">
          <cell r="C515">
            <v>101010012</v>
          </cell>
          <cell r="D515" t="str">
            <v>MESA PARA MECANOGRAFÍA</v>
          </cell>
          <cell r="E515" t="str">
            <v>PZA.</v>
          </cell>
          <cell r="F515">
            <v>1</v>
          </cell>
          <cell r="G515">
            <v>2</v>
          </cell>
        </row>
        <row r="516">
          <cell r="C516">
            <v>101010014</v>
          </cell>
          <cell r="D516" t="str">
            <v>NICHO PARA BANDERA</v>
          </cell>
          <cell r="E516" t="str">
            <v>PZA.</v>
          </cell>
          <cell r="F516">
            <v>1</v>
          </cell>
          <cell r="G516">
            <v>2</v>
          </cell>
        </row>
        <row r="517">
          <cell r="C517">
            <v>101010015</v>
          </cell>
          <cell r="D517" t="str">
            <v>ASTA BANDERA DE LATÓN</v>
          </cell>
          <cell r="E517" t="str">
            <v>PZA.</v>
          </cell>
          <cell r="F517">
            <v>1</v>
          </cell>
          <cell r="G517">
            <v>2</v>
          </cell>
        </row>
        <row r="518">
          <cell r="C518">
            <v>101010016</v>
          </cell>
          <cell r="D518" t="str">
            <v>BANDERA NACIONAL PARA INTEMPERIE</v>
          </cell>
          <cell r="E518" t="str">
            <v>PZA.</v>
          </cell>
          <cell r="F518">
            <v>1</v>
          </cell>
          <cell r="G518">
            <v>2</v>
          </cell>
        </row>
        <row r="519">
          <cell r="C519">
            <v>101010017</v>
          </cell>
          <cell r="D519" t="str">
            <v>BANDERA NACIONAL PARA INTERIOR</v>
          </cell>
          <cell r="E519" t="str">
            <v>PZA.</v>
          </cell>
          <cell r="F519">
            <v>1</v>
          </cell>
          <cell r="G519">
            <v>2</v>
          </cell>
        </row>
        <row r="520">
          <cell r="C520">
            <v>101010019</v>
          </cell>
          <cell r="D520" t="str">
            <v>PORTA BANDERA PARA PRIMARIA Y SECUNDARIA</v>
          </cell>
          <cell r="E520" t="str">
            <v>PZA.</v>
          </cell>
          <cell r="F520">
            <v>1</v>
          </cell>
          <cell r="G520">
            <v>2</v>
          </cell>
        </row>
        <row r="521">
          <cell r="C521">
            <v>101010020</v>
          </cell>
          <cell r="D521" t="str">
            <v>MOÑO PARA BANDERA</v>
          </cell>
          <cell r="E521" t="str">
            <v>PZA.</v>
          </cell>
          <cell r="F521">
            <v>1</v>
          </cell>
          <cell r="G521">
            <v>2</v>
          </cell>
        </row>
        <row r="522">
          <cell r="C522">
            <v>101010021</v>
          </cell>
          <cell r="D522" t="str">
            <v>MAQUINA DE ESCRIBIR  MEC. 18"  (carro grande)</v>
          </cell>
          <cell r="E522" t="str">
            <v>PZA.</v>
          </cell>
          <cell r="F522">
            <v>1</v>
          </cell>
          <cell r="G522">
            <v>2</v>
          </cell>
        </row>
        <row r="523">
          <cell r="C523">
            <v>101010022</v>
          </cell>
          <cell r="D523" t="str">
            <v>MAQUINA CALCULADORA ELECTRÓNICA</v>
          </cell>
          <cell r="E523" t="str">
            <v>PZA.</v>
          </cell>
          <cell r="F523">
            <v>1</v>
          </cell>
          <cell r="G523">
            <v>2</v>
          </cell>
        </row>
        <row r="524">
          <cell r="C524">
            <v>101010023</v>
          </cell>
          <cell r="D524" t="str">
            <v>EQUIPO DE SONIDO</v>
          </cell>
          <cell r="E524" t="str">
            <v>EQ.</v>
          </cell>
          <cell r="F524">
            <v>1</v>
          </cell>
          <cell r="G524">
            <v>2</v>
          </cell>
        </row>
        <row r="525">
          <cell r="C525">
            <v>106060003</v>
          </cell>
          <cell r="D525" t="str">
            <v>CESTO PARA BASURA</v>
          </cell>
          <cell r="E525" t="str">
            <v>PZA.</v>
          </cell>
          <cell r="F525">
            <v>3</v>
          </cell>
          <cell r="G525">
            <v>6</v>
          </cell>
        </row>
        <row r="526">
          <cell r="C526">
            <v>106060004</v>
          </cell>
          <cell r="D526" t="str">
            <v>COMPUTADORA PERSONAL</v>
          </cell>
          <cell r="E526" t="str">
            <v>PZA.</v>
          </cell>
          <cell r="F526">
            <v>1</v>
          </cell>
          <cell r="G526">
            <v>2</v>
          </cell>
        </row>
        <row r="527">
          <cell r="C527">
            <v>106060005</v>
          </cell>
          <cell r="D527" t="str">
            <v>IMPRESORA LÁSER</v>
          </cell>
          <cell r="E527" t="str">
            <v>PZA.</v>
          </cell>
          <cell r="F527">
            <v>1</v>
          </cell>
          <cell r="G527">
            <v>2</v>
          </cell>
        </row>
        <row r="528">
          <cell r="C528">
            <v>106060006</v>
          </cell>
          <cell r="D528" t="str">
            <v>MESA PARA COMPUTADORA</v>
          </cell>
          <cell r="E528" t="str">
            <v>PZA.</v>
          </cell>
          <cell r="F528">
            <v>1</v>
          </cell>
          <cell r="G528">
            <v>2</v>
          </cell>
        </row>
        <row r="529">
          <cell r="C529">
            <v>106060007</v>
          </cell>
          <cell r="D529" t="str">
            <v>MESA PARA IMPRESORA</v>
          </cell>
          <cell r="E529" t="str">
            <v>PZA.</v>
          </cell>
          <cell r="F529">
            <v>1</v>
          </cell>
          <cell r="G529">
            <v>2</v>
          </cell>
        </row>
        <row r="530">
          <cell r="C530">
            <v>106060009</v>
          </cell>
          <cell r="D530" t="str">
            <v>REGULADOR DE VOLTAJE DE 1 KVA.</v>
          </cell>
          <cell r="E530" t="str">
            <v>PZA.</v>
          </cell>
          <cell r="F530">
            <v>1</v>
          </cell>
          <cell r="G530">
            <v>2</v>
          </cell>
        </row>
        <row r="531">
          <cell r="C531">
            <v>106060010</v>
          </cell>
          <cell r="D531" t="str">
            <v>SILLA PARA MAESTRO</v>
          </cell>
          <cell r="E531" t="str">
            <v>PZA.</v>
          </cell>
          <cell r="F531">
            <v>2</v>
          </cell>
          <cell r="G531">
            <v>4</v>
          </cell>
        </row>
        <row r="532">
          <cell r="F532">
            <v>27</v>
          </cell>
          <cell r="G532">
            <v>54</v>
          </cell>
        </row>
        <row r="533">
          <cell r="C533" t="str">
            <v>IMPORTE</v>
          </cell>
        </row>
        <row r="543">
          <cell r="D543" t="str">
            <v>AULAS / PRIMARIA</v>
          </cell>
          <cell r="E543">
            <v>6</v>
          </cell>
        </row>
        <row r="544">
          <cell r="C544" t="str">
            <v>CLAVE</v>
          </cell>
          <cell r="D544" t="str">
            <v>DESCRIPCIÓN</v>
          </cell>
          <cell r="E544" t="str">
            <v>U.M.</v>
          </cell>
          <cell r="F544" t="str">
            <v>CANT.</v>
          </cell>
          <cell r="G544" t="str">
            <v>CANT.</v>
          </cell>
        </row>
        <row r="545">
          <cell r="C545">
            <v>101020003</v>
          </cell>
          <cell r="D545" t="str">
            <v>MESA BANCO INDIVIDUAL MEDIANO 1°, 2° y 3°</v>
          </cell>
          <cell r="E545" t="str">
            <v>PZA.</v>
          </cell>
          <cell r="F545">
            <v>48</v>
          </cell>
          <cell r="G545">
            <v>288</v>
          </cell>
        </row>
        <row r="546">
          <cell r="C546">
            <v>101020005</v>
          </cell>
          <cell r="D546" t="str">
            <v>MESA PARA MAESTRO</v>
          </cell>
          <cell r="E546" t="str">
            <v>PZA.</v>
          </cell>
          <cell r="F546">
            <v>1</v>
          </cell>
          <cell r="G546">
            <v>12</v>
          </cell>
        </row>
        <row r="547">
          <cell r="C547">
            <v>101020008</v>
          </cell>
          <cell r="D547" t="str">
            <v>MESA BANCO INDIVIDUAL STANDARD</v>
          </cell>
          <cell r="E547" t="str">
            <v>PZA.</v>
          </cell>
          <cell r="F547">
            <v>48</v>
          </cell>
          <cell r="G547">
            <v>288</v>
          </cell>
        </row>
        <row r="548">
          <cell r="C548">
            <v>106060003</v>
          </cell>
          <cell r="D548" t="str">
            <v>CESTO PARA BASURA</v>
          </cell>
          <cell r="E548" t="str">
            <v>PZA.</v>
          </cell>
          <cell r="F548">
            <v>1</v>
          </cell>
          <cell r="G548">
            <v>12</v>
          </cell>
        </row>
        <row r="549">
          <cell r="C549">
            <v>106060008</v>
          </cell>
          <cell r="D549" t="str">
            <v>PIZARRON METÁLICO (0.90 x 3.00 mts.)</v>
          </cell>
          <cell r="E549" t="str">
            <v>PZA.</v>
          </cell>
          <cell r="F549">
            <v>1</v>
          </cell>
          <cell r="G549">
            <v>12</v>
          </cell>
        </row>
        <row r="550">
          <cell r="C550">
            <v>106060010</v>
          </cell>
          <cell r="D550" t="str">
            <v>SILLA PARA MAESTRO</v>
          </cell>
          <cell r="E550" t="str">
            <v>PZA.</v>
          </cell>
          <cell r="F550">
            <v>1</v>
          </cell>
          <cell r="G550">
            <v>12</v>
          </cell>
        </row>
        <row r="551">
          <cell r="F551">
            <v>100</v>
          </cell>
          <cell r="G551">
            <v>624</v>
          </cell>
        </row>
        <row r="552">
          <cell r="D552" t="str">
            <v>DIRECCIÓN (PRIMARIA)</v>
          </cell>
          <cell r="E552">
            <v>2</v>
          </cell>
        </row>
        <row r="553">
          <cell r="C553" t="str">
            <v>CLAVE</v>
          </cell>
          <cell r="D553" t="str">
            <v>DESCRIPCIÓN</v>
          </cell>
          <cell r="E553" t="str">
            <v>U.M.</v>
          </cell>
          <cell r="F553" t="str">
            <v>CANT.</v>
          </cell>
          <cell r="G553" t="str">
            <v>CANT.</v>
          </cell>
        </row>
        <row r="554">
          <cell r="C554">
            <v>101010002</v>
          </cell>
          <cell r="D554" t="str">
            <v>ESCRITORIO EJECUTIVO</v>
          </cell>
          <cell r="E554" t="str">
            <v>PZA.</v>
          </cell>
          <cell r="F554">
            <v>1</v>
          </cell>
          <cell r="G554">
            <v>2</v>
          </cell>
        </row>
        <row r="555">
          <cell r="C555">
            <v>101010003</v>
          </cell>
          <cell r="D555" t="str">
            <v>ESCRITORIO DE UN PEDESTAL</v>
          </cell>
          <cell r="E555" t="str">
            <v>PZA.</v>
          </cell>
          <cell r="F555">
            <v>1</v>
          </cell>
          <cell r="G555">
            <v>2</v>
          </cell>
        </row>
        <row r="556">
          <cell r="C556">
            <v>101010004</v>
          </cell>
          <cell r="D556" t="str">
            <v>CREDENZA METÁLICA</v>
          </cell>
          <cell r="E556" t="str">
            <v>PZA.</v>
          </cell>
          <cell r="F556">
            <v>1</v>
          </cell>
          <cell r="G556">
            <v>2</v>
          </cell>
        </row>
        <row r="557">
          <cell r="C557">
            <v>101010005</v>
          </cell>
          <cell r="D557" t="str">
            <v>SILLÓN TIPO EJECUTIVO</v>
          </cell>
          <cell r="E557" t="str">
            <v>PZA.</v>
          </cell>
          <cell r="F557">
            <v>1</v>
          </cell>
          <cell r="G557">
            <v>2</v>
          </cell>
        </row>
        <row r="558">
          <cell r="C558">
            <v>101010006</v>
          </cell>
          <cell r="D558" t="str">
            <v>SILLA SECRETARIAL</v>
          </cell>
          <cell r="E558" t="str">
            <v>PZA.</v>
          </cell>
          <cell r="F558">
            <v>1</v>
          </cell>
          <cell r="G558">
            <v>2</v>
          </cell>
        </row>
        <row r="559">
          <cell r="C559">
            <v>101010009</v>
          </cell>
          <cell r="D559" t="str">
            <v>ARCHIVERO 4 GAVETAS</v>
          </cell>
          <cell r="E559" t="str">
            <v>PZA.</v>
          </cell>
          <cell r="F559">
            <v>2</v>
          </cell>
          <cell r="G559">
            <v>4</v>
          </cell>
        </row>
        <row r="560">
          <cell r="C560">
            <v>101010012</v>
          </cell>
          <cell r="D560" t="str">
            <v>MESA PARA MECANOGRAFÍA</v>
          </cell>
          <cell r="E560" t="str">
            <v>PZA.</v>
          </cell>
          <cell r="F560">
            <v>1</v>
          </cell>
          <cell r="G560">
            <v>2</v>
          </cell>
        </row>
        <row r="561">
          <cell r="C561">
            <v>101010014</v>
          </cell>
          <cell r="D561" t="str">
            <v>NICHO PARA BANDERA</v>
          </cell>
          <cell r="E561" t="str">
            <v>PZA.</v>
          </cell>
          <cell r="F561">
            <v>1</v>
          </cell>
          <cell r="G561">
            <v>2</v>
          </cell>
        </row>
        <row r="562">
          <cell r="C562">
            <v>101010015</v>
          </cell>
          <cell r="D562" t="str">
            <v>ASTA BANDERA DE LATÓN</v>
          </cell>
          <cell r="E562" t="str">
            <v>PZA.</v>
          </cell>
          <cell r="F562">
            <v>1</v>
          </cell>
          <cell r="G562">
            <v>2</v>
          </cell>
        </row>
        <row r="563">
          <cell r="C563">
            <v>101010016</v>
          </cell>
          <cell r="D563" t="str">
            <v>BANDERA NACIONAL PARA INTEMPERIE</v>
          </cell>
          <cell r="E563" t="str">
            <v>PZA.</v>
          </cell>
          <cell r="F563">
            <v>1</v>
          </cell>
          <cell r="G563">
            <v>2</v>
          </cell>
        </row>
        <row r="564">
          <cell r="C564">
            <v>101010017</v>
          </cell>
          <cell r="D564" t="str">
            <v>BANDERA NACIONAL PARA INTERIOR</v>
          </cell>
          <cell r="E564" t="str">
            <v>PZA.</v>
          </cell>
          <cell r="F564">
            <v>1</v>
          </cell>
          <cell r="G564">
            <v>2</v>
          </cell>
        </row>
        <row r="565">
          <cell r="C565">
            <v>101010019</v>
          </cell>
          <cell r="D565" t="str">
            <v>PORTA BANDERA PARA PRIMARIA Y SECUNDARIA</v>
          </cell>
          <cell r="E565" t="str">
            <v>PZA.</v>
          </cell>
          <cell r="F565">
            <v>1</v>
          </cell>
          <cell r="G565">
            <v>2</v>
          </cell>
        </row>
        <row r="566">
          <cell r="C566">
            <v>101010020</v>
          </cell>
          <cell r="D566" t="str">
            <v>MOÑO PARA BANDERA</v>
          </cell>
          <cell r="E566" t="str">
            <v>PZA.</v>
          </cell>
          <cell r="F566">
            <v>1</v>
          </cell>
          <cell r="G566">
            <v>2</v>
          </cell>
        </row>
        <row r="567">
          <cell r="C567">
            <v>101010021</v>
          </cell>
          <cell r="D567" t="str">
            <v>MAQUINA DE ESCRIBIR  MEC. 18"  (carro grande)</v>
          </cell>
          <cell r="E567" t="str">
            <v>PZA.</v>
          </cell>
          <cell r="F567">
            <v>1</v>
          </cell>
          <cell r="G567">
            <v>2</v>
          </cell>
        </row>
        <row r="568">
          <cell r="C568">
            <v>101010022</v>
          </cell>
          <cell r="D568" t="str">
            <v>MAQUINA CALCULADORA ELECTRÓNICA</v>
          </cell>
          <cell r="E568" t="str">
            <v>PZA.</v>
          </cell>
          <cell r="F568">
            <v>1</v>
          </cell>
          <cell r="G568">
            <v>2</v>
          </cell>
        </row>
        <row r="569">
          <cell r="C569">
            <v>101010023</v>
          </cell>
          <cell r="D569" t="str">
            <v>EQUIPO DE SONIDO</v>
          </cell>
          <cell r="E569" t="str">
            <v>EQ.</v>
          </cell>
          <cell r="F569">
            <v>1</v>
          </cell>
          <cell r="G569">
            <v>2</v>
          </cell>
        </row>
        <row r="570">
          <cell r="C570">
            <v>106060003</v>
          </cell>
          <cell r="D570" t="str">
            <v>CESTO PARA BASURA</v>
          </cell>
          <cell r="E570" t="str">
            <v>PZA.</v>
          </cell>
          <cell r="F570">
            <v>3</v>
          </cell>
          <cell r="G570">
            <v>6</v>
          </cell>
        </row>
        <row r="571">
          <cell r="C571">
            <v>106060004</v>
          </cell>
          <cell r="D571" t="str">
            <v>COMPUTADORA PERSONAL</v>
          </cell>
          <cell r="E571" t="str">
            <v>PZA.</v>
          </cell>
          <cell r="F571">
            <v>1</v>
          </cell>
          <cell r="G571">
            <v>2</v>
          </cell>
        </row>
        <row r="572">
          <cell r="C572">
            <v>106060005</v>
          </cell>
          <cell r="D572" t="str">
            <v>IMPRESORA LÁSER</v>
          </cell>
          <cell r="E572" t="str">
            <v>PZA.</v>
          </cell>
          <cell r="F572">
            <v>1</v>
          </cell>
          <cell r="G572">
            <v>2</v>
          </cell>
        </row>
        <row r="573">
          <cell r="C573">
            <v>106060006</v>
          </cell>
          <cell r="D573" t="str">
            <v>MESA PARA COMPUTADORA</v>
          </cell>
          <cell r="E573" t="str">
            <v>PZA.</v>
          </cell>
          <cell r="F573">
            <v>1</v>
          </cell>
          <cell r="G573">
            <v>2</v>
          </cell>
        </row>
        <row r="574">
          <cell r="C574">
            <v>106060007</v>
          </cell>
          <cell r="D574" t="str">
            <v>MESA PARA IMPRESORA</v>
          </cell>
          <cell r="E574" t="str">
            <v>PZA.</v>
          </cell>
          <cell r="F574">
            <v>1</v>
          </cell>
          <cell r="G574">
            <v>2</v>
          </cell>
        </row>
        <row r="575">
          <cell r="C575">
            <v>106060009</v>
          </cell>
          <cell r="D575" t="str">
            <v>REGULADOR DE VOLTAJE DE 1 KVA.</v>
          </cell>
          <cell r="E575" t="str">
            <v>PZA.</v>
          </cell>
          <cell r="F575">
            <v>1</v>
          </cell>
          <cell r="G575">
            <v>2</v>
          </cell>
        </row>
        <row r="576">
          <cell r="C576">
            <v>106060010</v>
          </cell>
          <cell r="D576" t="str">
            <v>SILLA PARA MAESTRO</v>
          </cell>
          <cell r="E576" t="str">
            <v>PZA.</v>
          </cell>
          <cell r="F576">
            <v>2</v>
          </cell>
          <cell r="G576">
            <v>4</v>
          </cell>
        </row>
        <row r="577">
          <cell r="F577">
            <v>27</v>
          </cell>
          <cell r="G577">
            <v>54</v>
          </cell>
        </row>
        <row r="578">
          <cell r="C578" t="str">
            <v>IMPORTE</v>
          </cell>
        </row>
        <row r="588">
          <cell r="D588" t="str">
            <v>AULAS / PRIMARIA</v>
          </cell>
          <cell r="E588">
            <v>6</v>
          </cell>
        </row>
        <row r="589">
          <cell r="C589" t="str">
            <v>CLAVE</v>
          </cell>
          <cell r="D589" t="str">
            <v>DESCRIPCIÓN</v>
          </cell>
          <cell r="E589" t="str">
            <v>U.M.</v>
          </cell>
          <cell r="F589" t="str">
            <v>CANT.</v>
          </cell>
          <cell r="G589" t="str">
            <v>CANT.</v>
          </cell>
        </row>
        <row r="590">
          <cell r="C590">
            <v>101020003</v>
          </cell>
          <cell r="D590" t="str">
            <v>MESA BANCO INDIVIDUAL MEDIANO 1°, 2° y 3°</v>
          </cell>
          <cell r="E590" t="str">
            <v>PZA.</v>
          </cell>
          <cell r="F590">
            <v>48</v>
          </cell>
          <cell r="G590">
            <v>144</v>
          </cell>
        </row>
        <row r="591">
          <cell r="C591">
            <v>101020005</v>
          </cell>
          <cell r="D591" t="str">
            <v>MESA PARA MAESTRO</v>
          </cell>
          <cell r="E591" t="str">
            <v>PZA.</v>
          </cell>
          <cell r="F591">
            <v>1</v>
          </cell>
          <cell r="G591">
            <v>6</v>
          </cell>
        </row>
        <row r="592">
          <cell r="C592">
            <v>101020008</v>
          </cell>
          <cell r="D592" t="str">
            <v>MESA BANCO INDIVIDUAL STANDARD</v>
          </cell>
          <cell r="E592" t="str">
            <v>PZA.</v>
          </cell>
          <cell r="F592">
            <v>48</v>
          </cell>
          <cell r="G592">
            <v>144</v>
          </cell>
        </row>
        <row r="593">
          <cell r="C593">
            <v>106060003</v>
          </cell>
          <cell r="D593" t="str">
            <v>CESTO PARA BASURA</v>
          </cell>
          <cell r="E593" t="str">
            <v>PZA.</v>
          </cell>
          <cell r="F593">
            <v>1</v>
          </cell>
          <cell r="G593">
            <v>6</v>
          </cell>
        </row>
        <row r="594">
          <cell r="C594">
            <v>106060008</v>
          </cell>
          <cell r="D594" t="str">
            <v>PIZARRON METÁLICO (0.90 x 3.00 mts.)</v>
          </cell>
          <cell r="E594" t="str">
            <v>PZA.</v>
          </cell>
          <cell r="F594">
            <v>1</v>
          </cell>
          <cell r="G594">
            <v>6</v>
          </cell>
        </row>
        <row r="595">
          <cell r="C595">
            <v>106060010</v>
          </cell>
          <cell r="D595" t="str">
            <v>SILLA PARA MAESTRO</v>
          </cell>
          <cell r="E595" t="str">
            <v>PZA.</v>
          </cell>
          <cell r="F595">
            <v>1</v>
          </cell>
          <cell r="G595">
            <v>6</v>
          </cell>
        </row>
        <row r="596">
          <cell r="F596">
            <v>100</v>
          </cell>
          <cell r="G596">
            <v>312</v>
          </cell>
        </row>
        <row r="597">
          <cell r="D597" t="str">
            <v>DIRECCIÓN (PRIMARIA)</v>
          </cell>
          <cell r="E597">
            <v>2</v>
          </cell>
        </row>
        <row r="598">
          <cell r="C598" t="str">
            <v>CLAVE</v>
          </cell>
          <cell r="D598" t="str">
            <v>DESCRIPCIÓN</v>
          </cell>
          <cell r="E598" t="str">
            <v>U.M.</v>
          </cell>
          <cell r="F598" t="str">
            <v>CANT.</v>
          </cell>
          <cell r="G598" t="str">
            <v>CANT.</v>
          </cell>
        </row>
        <row r="599">
          <cell r="C599">
            <v>101010002</v>
          </cell>
          <cell r="D599" t="str">
            <v>ESCRITORIO EJECUTIVO</v>
          </cell>
          <cell r="E599" t="str">
            <v>PZA.</v>
          </cell>
          <cell r="F599">
            <v>1</v>
          </cell>
          <cell r="G599">
            <v>2</v>
          </cell>
        </row>
        <row r="600">
          <cell r="C600">
            <v>101010003</v>
          </cell>
          <cell r="D600" t="str">
            <v>ESCRITORIO DE UN PEDESTAL</v>
          </cell>
          <cell r="E600" t="str">
            <v>PZA.</v>
          </cell>
          <cell r="F600">
            <v>1</v>
          </cell>
          <cell r="G600">
            <v>2</v>
          </cell>
        </row>
        <row r="601">
          <cell r="C601">
            <v>101010004</v>
          </cell>
          <cell r="D601" t="str">
            <v>CREDENZA METÁLICA</v>
          </cell>
          <cell r="E601" t="str">
            <v>PZA.</v>
          </cell>
          <cell r="F601">
            <v>1</v>
          </cell>
          <cell r="G601">
            <v>2</v>
          </cell>
        </row>
        <row r="602">
          <cell r="C602">
            <v>101010005</v>
          </cell>
          <cell r="D602" t="str">
            <v>SILLÓN TIPO EJECUTIVO</v>
          </cell>
          <cell r="E602" t="str">
            <v>PZA.</v>
          </cell>
          <cell r="F602">
            <v>1</v>
          </cell>
          <cell r="G602">
            <v>2</v>
          </cell>
        </row>
        <row r="603">
          <cell r="C603">
            <v>101010006</v>
          </cell>
          <cell r="D603" t="str">
            <v>SILLA SECRETARIAL</v>
          </cell>
          <cell r="E603" t="str">
            <v>PZA.</v>
          </cell>
          <cell r="F603">
            <v>1</v>
          </cell>
          <cell r="G603">
            <v>2</v>
          </cell>
        </row>
        <row r="604">
          <cell r="C604">
            <v>101010009</v>
          </cell>
          <cell r="D604" t="str">
            <v>ARCHIVERO 4 GAVETAS</v>
          </cell>
          <cell r="E604" t="str">
            <v>PZA.</v>
          </cell>
          <cell r="F604">
            <v>2</v>
          </cell>
          <cell r="G604">
            <v>4</v>
          </cell>
        </row>
        <row r="605">
          <cell r="C605">
            <v>101010012</v>
          </cell>
          <cell r="D605" t="str">
            <v>MESA PARA MECANOGRAFÍA</v>
          </cell>
          <cell r="E605" t="str">
            <v>PZA.</v>
          </cell>
          <cell r="F605">
            <v>1</v>
          </cell>
          <cell r="G605">
            <v>2</v>
          </cell>
        </row>
        <row r="606">
          <cell r="C606">
            <v>101010014</v>
          </cell>
          <cell r="D606" t="str">
            <v>NICHO PARA BANDERA</v>
          </cell>
          <cell r="E606" t="str">
            <v>PZA.</v>
          </cell>
          <cell r="F606">
            <v>1</v>
          </cell>
          <cell r="G606">
            <v>2</v>
          </cell>
        </row>
        <row r="607">
          <cell r="C607">
            <v>101010015</v>
          </cell>
          <cell r="D607" t="str">
            <v>ASTA BANDERA DE LATÓN</v>
          </cell>
          <cell r="E607" t="str">
            <v>PZA.</v>
          </cell>
          <cell r="F607">
            <v>1</v>
          </cell>
          <cell r="G607">
            <v>2</v>
          </cell>
        </row>
        <row r="608">
          <cell r="C608">
            <v>101010016</v>
          </cell>
          <cell r="D608" t="str">
            <v>BANDERA NACIONAL PARA INTEMPERIE</v>
          </cell>
          <cell r="E608" t="str">
            <v>PZA.</v>
          </cell>
          <cell r="F608">
            <v>1</v>
          </cell>
          <cell r="G608">
            <v>2</v>
          </cell>
        </row>
        <row r="609">
          <cell r="C609">
            <v>101010017</v>
          </cell>
          <cell r="D609" t="str">
            <v>BANDERA NACIONAL PARA INTERIOR</v>
          </cell>
          <cell r="E609" t="str">
            <v>PZA.</v>
          </cell>
          <cell r="F609">
            <v>1</v>
          </cell>
          <cell r="G609">
            <v>2</v>
          </cell>
        </row>
        <row r="610">
          <cell r="C610">
            <v>101010019</v>
          </cell>
          <cell r="D610" t="str">
            <v>PORTA BANDERA PARA PRIMARIA Y SECUNDARIA</v>
          </cell>
          <cell r="E610" t="str">
            <v>PZA.</v>
          </cell>
          <cell r="F610">
            <v>1</v>
          </cell>
          <cell r="G610">
            <v>2</v>
          </cell>
        </row>
        <row r="611">
          <cell r="C611">
            <v>101010020</v>
          </cell>
          <cell r="D611" t="str">
            <v>MOÑO PARA BANDERA</v>
          </cell>
          <cell r="E611" t="str">
            <v>PZA.</v>
          </cell>
          <cell r="F611">
            <v>1</v>
          </cell>
          <cell r="G611">
            <v>2</v>
          </cell>
        </row>
        <row r="612">
          <cell r="C612">
            <v>101010021</v>
          </cell>
          <cell r="D612" t="str">
            <v>MAQUINA DE ESCRIBIR  MEC. 18"  (carro grande)</v>
          </cell>
          <cell r="E612" t="str">
            <v>PZA.</v>
          </cell>
          <cell r="F612">
            <v>1</v>
          </cell>
          <cell r="G612">
            <v>2</v>
          </cell>
        </row>
        <row r="613">
          <cell r="C613">
            <v>101010022</v>
          </cell>
          <cell r="D613" t="str">
            <v>MAQUINA CALCULADORA ELECTRÓNICA</v>
          </cell>
          <cell r="E613" t="str">
            <v>PZA.</v>
          </cell>
          <cell r="F613">
            <v>1</v>
          </cell>
          <cell r="G613">
            <v>2</v>
          </cell>
        </row>
        <row r="614">
          <cell r="C614">
            <v>101010023</v>
          </cell>
          <cell r="D614" t="str">
            <v>EQUIPO DE SONIDO</v>
          </cell>
          <cell r="E614" t="str">
            <v>EQ.</v>
          </cell>
          <cell r="F614">
            <v>1</v>
          </cell>
          <cell r="G614">
            <v>2</v>
          </cell>
        </row>
        <row r="615">
          <cell r="C615">
            <v>106060003</v>
          </cell>
          <cell r="D615" t="str">
            <v>CESTO PARA BASURA</v>
          </cell>
          <cell r="E615" t="str">
            <v>PZA.</v>
          </cell>
          <cell r="F615">
            <v>3</v>
          </cell>
          <cell r="G615">
            <v>6</v>
          </cell>
        </row>
        <row r="616">
          <cell r="C616">
            <v>106060004</v>
          </cell>
          <cell r="D616" t="str">
            <v>COMPUTADORA PERSONAL</v>
          </cell>
          <cell r="E616" t="str">
            <v>PZA.</v>
          </cell>
          <cell r="F616">
            <v>1</v>
          </cell>
          <cell r="G616">
            <v>2</v>
          </cell>
        </row>
        <row r="617">
          <cell r="C617">
            <v>106060005</v>
          </cell>
          <cell r="D617" t="str">
            <v>IMPRESORA LÁSER</v>
          </cell>
          <cell r="E617" t="str">
            <v>PZA.</v>
          </cell>
          <cell r="F617">
            <v>1</v>
          </cell>
          <cell r="G617">
            <v>2</v>
          </cell>
        </row>
        <row r="618">
          <cell r="C618">
            <v>106060006</v>
          </cell>
          <cell r="D618" t="str">
            <v>MESA PARA COMPUTADORA</v>
          </cell>
          <cell r="E618" t="str">
            <v>PZA.</v>
          </cell>
          <cell r="F618">
            <v>1</v>
          </cell>
          <cell r="G618">
            <v>2</v>
          </cell>
        </row>
        <row r="619">
          <cell r="C619">
            <v>106060007</v>
          </cell>
          <cell r="D619" t="str">
            <v>MESA PARA IMPRESORA</v>
          </cell>
          <cell r="E619" t="str">
            <v>PZA.</v>
          </cell>
          <cell r="F619">
            <v>1</v>
          </cell>
          <cell r="G619">
            <v>2</v>
          </cell>
        </row>
        <row r="620">
          <cell r="C620">
            <v>106060009</v>
          </cell>
          <cell r="D620" t="str">
            <v>REGULADOR DE VOLTAJE DE 1 KVA.</v>
          </cell>
          <cell r="E620" t="str">
            <v>PZA.</v>
          </cell>
          <cell r="F620">
            <v>1</v>
          </cell>
          <cell r="G620">
            <v>2</v>
          </cell>
        </row>
        <row r="621">
          <cell r="C621">
            <v>106060010</v>
          </cell>
          <cell r="D621" t="str">
            <v>SILLA PARA MAESTRO</v>
          </cell>
          <cell r="E621" t="str">
            <v>PZA.</v>
          </cell>
          <cell r="F621">
            <v>2</v>
          </cell>
          <cell r="G621">
            <v>4</v>
          </cell>
        </row>
        <row r="622">
          <cell r="F622">
            <v>27</v>
          </cell>
          <cell r="G622">
            <v>54</v>
          </cell>
        </row>
        <row r="623">
          <cell r="C623" t="str">
            <v>IMPORTE</v>
          </cell>
        </row>
        <row r="633">
          <cell r="D633" t="str">
            <v>AULAS / PRIMARIA</v>
          </cell>
          <cell r="E633">
            <v>6</v>
          </cell>
        </row>
        <row r="634">
          <cell r="C634" t="str">
            <v>CLAVE</v>
          </cell>
          <cell r="D634" t="str">
            <v>DESCRIPCIÓN</v>
          </cell>
          <cell r="E634" t="str">
            <v>U.M.</v>
          </cell>
          <cell r="F634" t="str">
            <v>CANT.</v>
          </cell>
          <cell r="G634" t="str">
            <v>CANT.</v>
          </cell>
        </row>
        <row r="635">
          <cell r="C635">
            <v>101020003</v>
          </cell>
          <cell r="D635" t="str">
            <v>MESA BANCO INDIVIDUAL MEDIANO 1°, 2° y 3°</v>
          </cell>
          <cell r="E635" t="str">
            <v>PZA.</v>
          </cell>
          <cell r="F635">
            <v>48</v>
          </cell>
          <cell r="G635">
            <v>144</v>
          </cell>
        </row>
        <row r="636">
          <cell r="C636">
            <v>101020005</v>
          </cell>
          <cell r="D636" t="str">
            <v>MESA PARA MAESTRO</v>
          </cell>
          <cell r="E636" t="str">
            <v>PZA.</v>
          </cell>
          <cell r="F636">
            <v>1</v>
          </cell>
          <cell r="G636">
            <v>6</v>
          </cell>
        </row>
        <row r="637">
          <cell r="C637">
            <v>101020008</v>
          </cell>
          <cell r="D637" t="str">
            <v>MESA BANCO INDIVIDUAL STANDARD</v>
          </cell>
          <cell r="E637" t="str">
            <v>PZA.</v>
          </cell>
          <cell r="F637">
            <v>48</v>
          </cell>
          <cell r="G637">
            <v>144</v>
          </cell>
        </row>
        <row r="638">
          <cell r="C638">
            <v>106060003</v>
          </cell>
          <cell r="D638" t="str">
            <v>CESTO PARA BASURA</v>
          </cell>
          <cell r="E638" t="str">
            <v>PZA.</v>
          </cell>
          <cell r="F638">
            <v>1</v>
          </cell>
          <cell r="G638">
            <v>6</v>
          </cell>
        </row>
        <row r="639">
          <cell r="C639">
            <v>106060008</v>
          </cell>
          <cell r="D639" t="str">
            <v>PIZARRON METÁLICO (0.90 x 3.00 mts.)</v>
          </cell>
          <cell r="E639" t="str">
            <v>PZA.</v>
          </cell>
          <cell r="F639">
            <v>1</v>
          </cell>
          <cell r="G639">
            <v>6</v>
          </cell>
        </row>
        <row r="640">
          <cell r="C640">
            <v>106060010</v>
          </cell>
          <cell r="D640" t="str">
            <v>SILLA PARA MAESTRO</v>
          </cell>
          <cell r="E640" t="str">
            <v>PZA.</v>
          </cell>
          <cell r="F640">
            <v>1</v>
          </cell>
          <cell r="G640">
            <v>6</v>
          </cell>
        </row>
        <row r="641">
          <cell r="F641">
            <v>100</v>
          </cell>
          <cell r="G641">
            <v>312</v>
          </cell>
        </row>
        <row r="642">
          <cell r="D642" t="str">
            <v>DIRECCIÓN (PRIMARIA)</v>
          </cell>
          <cell r="E642">
            <v>2</v>
          </cell>
        </row>
        <row r="643">
          <cell r="C643" t="str">
            <v>CLAVE</v>
          </cell>
          <cell r="D643" t="str">
            <v>DESCRIPCIÓN</v>
          </cell>
          <cell r="E643" t="str">
            <v>U.M.</v>
          </cell>
          <cell r="F643" t="str">
            <v>CANT.</v>
          </cell>
          <cell r="G643" t="str">
            <v>CANT.</v>
          </cell>
        </row>
        <row r="644">
          <cell r="C644">
            <v>101010002</v>
          </cell>
          <cell r="D644" t="str">
            <v>ESCRITORIO EJECUTIVO</v>
          </cell>
          <cell r="E644" t="str">
            <v>PZA.</v>
          </cell>
          <cell r="F644">
            <v>1</v>
          </cell>
          <cell r="G644">
            <v>2</v>
          </cell>
        </row>
        <row r="645">
          <cell r="C645">
            <v>101010003</v>
          </cell>
          <cell r="D645" t="str">
            <v>ESCRITORIO DE UN PEDESTAL</v>
          </cell>
          <cell r="E645" t="str">
            <v>PZA.</v>
          </cell>
          <cell r="F645">
            <v>1</v>
          </cell>
          <cell r="G645">
            <v>2</v>
          </cell>
        </row>
        <row r="646">
          <cell r="C646">
            <v>101010004</v>
          </cell>
          <cell r="D646" t="str">
            <v>CREDENZA METÁLICA</v>
          </cell>
          <cell r="E646" t="str">
            <v>PZA.</v>
          </cell>
          <cell r="F646">
            <v>1</v>
          </cell>
          <cell r="G646">
            <v>2</v>
          </cell>
        </row>
        <row r="647">
          <cell r="C647">
            <v>101010005</v>
          </cell>
          <cell r="D647" t="str">
            <v>SILLÓN TIPO EJECUTIVO</v>
          </cell>
          <cell r="E647" t="str">
            <v>PZA.</v>
          </cell>
          <cell r="F647">
            <v>1</v>
          </cell>
          <cell r="G647">
            <v>2</v>
          </cell>
        </row>
        <row r="648">
          <cell r="C648">
            <v>101010006</v>
          </cell>
          <cell r="D648" t="str">
            <v>SILLA SECRETARIAL</v>
          </cell>
          <cell r="E648" t="str">
            <v>PZA.</v>
          </cell>
          <cell r="F648">
            <v>1</v>
          </cell>
          <cell r="G648">
            <v>2</v>
          </cell>
        </row>
        <row r="649">
          <cell r="C649">
            <v>101010009</v>
          </cell>
          <cell r="D649" t="str">
            <v>ARCHIVERO 4 GAVETAS</v>
          </cell>
          <cell r="E649" t="str">
            <v>PZA.</v>
          </cell>
          <cell r="F649">
            <v>2</v>
          </cell>
          <cell r="G649">
            <v>4</v>
          </cell>
        </row>
        <row r="650">
          <cell r="C650">
            <v>101010012</v>
          </cell>
          <cell r="D650" t="str">
            <v>MESA PARA MECANOGRAFÍA</v>
          </cell>
          <cell r="E650" t="str">
            <v>PZA.</v>
          </cell>
          <cell r="F650">
            <v>1</v>
          </cell>
          <cell r="G650">
            <v>2</v>
          </cell>
        </row>
        <row r="651">
          <cell r="C651">
            <v>101010014</v>
          </cell>
          <cell r="D651" t="str">
            <v>NICHO PARA BANDERA</v>
          </cell>
          <cell r="E651" t="str">
            <v>PZA.</v>
          </cell>
          <cell r="F651">
            <v>1</v>
          </cell>
          <cell r="G651">
            <v>2</v>
          </cell>
        </row>
        <row r="652">
          <cell r="C652">
            <v>101010015</v>
          </cell>
          <cell r="D652" t="str">
            <v>ASTA BANDERA DE LATÓN</v>
          </cell>
          <cell r="E652" t="str">
            <v>PZA.</v>
          </cell>
          <cell r="F652">
            <v>1</v>
          </cell>
          <cell r="G652">
            <v>2</v>
          </cell>
        </row>
        <row r="653">
          <cell r="C653">
            <v>101010016</v>
          </cell>
          <cell r="D653" t="str">
            <v>BANDERA NACIONAL PARA INTEMPERIE</v>
          </cell>
          <cell r="E653" t="str">
            <v>PZA.</v>
          </cell>
          <cell r="F653">
            <v>1</v>
          </cell>
          <cell r="G653">
            <v>2</v>
          </cell>
        </row>
        <row r="654">
          <cell r="C654">
            <v>101010017</v>
          </cell>
          <cell r="D654" t="str">
            <v>BANDERA NACIONAL PARA INTERIOR</v>
          </cell>
          <cell r="E654" t="str">
            <v>PZA.</v>
          </cell>
          <cell r="F654">
            <v>1</v>
          </cell>
          <cell r="G654">
            <v>2</v>
          </cell>
        </row>
        <row r="655">
          <cell r="C655">
            <v>101010019</v>
          </cell>
          <cell r="D655" t="str">
            <v>PORTA BANDERA PARA PRIMARIA Y SECUNDARIA</v>
          </cell>
          <cell r="E655" t="str">
            <v>PZA.</v>
          </cell>
          <cell r="F655">
            <v>1</v>
          </cell>
          <cell r="G655">
            <v>2</v>
          </cell>
        </row>
        <row r="656">
          <cell r="C656">
            <v>101010020</v>
          </cell>
          <cell r="D656" t="str">
            <v>MOÑO PARA BANDERA</v>
          </cell>
          <cell r="E656" t="str">
            <v>PZA.</v>
          </cell>
          <cell r="F656">
            <v>1</v>
          </cell>
          <cell r="G656">
            <v>2</v>
          </cell>
        </row>
        <row r="657">
          <cell r="C657">
            <v>101010021</v>
          </cell>
          <cell r="D657" t="str">
            <v>MAQUINA DE ESCRIBIR  MEC. 18"  (carro grande)</v>
          </cell>
          <cell r="E657" t="str">
            <v>PZA.</v>
          </cell>
          <cell r="F657">
            <v>1</v>
          </cell>
          <cell r="G657">
            <v>2</v>
          </cell>
        </row>
        <row r="658">
          <cell r="C658">
            <v>101010022</v>
          </cell>
          <cell r="D658" t="str">
            <v>MAQUINA CALCULADORA ELECTRÓNICA</v>
          </cell>
          <cell r="E658" t="str">
            <v>PZA.</v>
          </cell>
          <cell r="F658">
            <v>1</v>
          </cell>
          <cell r="G658">
            <v>2</v>
          </cell>
        </row>
        <row r="659">
          <cell r="C659">
            <v>101010023</v>
          </cell>
          <cell r="D659" t="str">
            <v>EQUIPO DE SONIDO</v>
          </cell>
          <cell r="E659" t="str">
            <v>EQ.</v>
          </cell>
          <cell r="F659">
            <v>1</v>
          </cell>
          <cell r="G659">
            <v>2</v>
          </cell>
        </row>
        <row r="660">
          <cell r="C660">
            <v>106060003</v>
          </cell>
          <cell r="D660" t="str">
            <v>CESTO PARA BASURA</v>
          </cell>
          <cell r="E660" t="str">
            <v>PZA.</v>
          </cell>
          <cell r="F660">
            <v>3</v>
          </cell>
          <cell r="G660">
            <v>6</v>
          </cell>
        </row>
        <row r="661">
          <cell r="C661">
            <v>106060004</v>
          </cell>
          <cell r="D661" t="str">
            <v>COMPUTADORA PERSONAL</v>
          </cell>
          <cell r="E661" t="str">
            <v>PZA.</v>
          </cell>
          <cell r="F661">
            <v>1</v>
          </cell>
          <cell r="G661">
            <v>2</v>
          </cell>
        </row>
        <row r="662">
          <cell r="C662">
            <v>106060005</v>
          </cell>
          <cell r="D662" t="str">
            <v>IMPRESORA LÁSER</v>
          </cell>
          <cell r="E662" t="str">
            <v>PZA.</v>
          </cell>
          <cell r="F662">
            <v>1</v>
          </cell>
          <cell r="G662">
            <v>2</v>
          </cell>
        </row>
        <row r="663">
          <cell r="C663">
            <v>106060006</v>
          </cell>
          <cell r="D663" t="str">
            <v>MESA PARA COMPUTADORA</v>
          </cell>
          <cell r="E663" t="str">
            <v>PZA.</v>
          </cell>
          <cell r="F663">
            <v>1</v>
          </cell>
          <cell r="G663">
            <v>2</v>
          </cell>
        </row>
        <row r="664">
          <cell r="C664">
            <v>106060007</v>
          </cell>
          <cell r="D664" t="str">
            <v>MESA PARA IMPRESORA</v>
          </cell>
          <cell r="E664" t="str">
            <v>PZA.</v>
          </cell>
          <cell r="F664">
            <v>1</v>
          </cell>
          <cell r="G664">
            <v>2</v>
          </cell>
        </row>
        <row r="665">
          <cell r="C665">
            <v>106060009</v>
          </cell>
          <cell r="D665" t="str">
            <v>REGULADOR DE VOLTAJE DE 1 KVA.</v>
          </cell>
          <cell r="E665" t="str">
            <v>PZA.</v>
          </cell>
          <cell r="F665">
            <v>1</v>
          </cell>
          <cell r="G665">
            <v>2</v>
          </cell>
        </row>
        <row r="666">
          <cell r="C666">
            <v>106060010</v>
          </cell>
          <cell r="D666" t="str">
            <v>SILLA PARA MAESTRO</v>
          </cell>
          <cell r="E666" t="str">
            <v>PZA.</v>
          </cell>
          <cell r="F666">
            <v>2</v>
          </cell>
          <cell r="G666">
            <v>4</v>
          </cell>
        </row>
        <row r="667">
          <cell r="F667">
            <v>27</v>
          </cell>
          <cell r="G667">
            <v>54</v>
          </cell>
        </row>
        <row r="668">
          <cell r="C668" t="str">
            <v>IMPORTE</v>
          </cell>
        </row>
        <row r="678">
          <cell r="D678" t="str">
            <v>AULAS / PRIMARIA</v>
          </cell>
          <cell r="E678">
            <v>6</v>
          </cell>
        </row>
        <row r="679">
          <cell r="C679" t="str">
            <v>CLAVE</v>
          </cell>
          <cell r="D679" t="str">
            <v>DESCRIPCIÓN</v>
          </cell>
          <cell r="E679" t="str">
            <v>U.M.</v>
          </cell>
          <cell r="F679" t="str">
            <v>CANT.</v>
          </cell>
          <cell r="G679" t="str">
            <v>CANT.</v>
          </cell>
        </row>
        <row r="680">
          <cell r="C680">
            <v>101020003</v>
          </cell>
          <cell r="D680" t="str">
            <v>MESA BANCO INDIVIDUAL MEDIANO 1°, 2° y 3°</v>
          </cell>
          <cell r="E680" t="str">
            <v>PZA.</v>
          </cell>
          <cell r="F680">
            <v>48</v>
          </cell>
          <cell r="G680">
            <v>144</v>
          </cell>
        </row>
        <row r="681">
          <cell r="C681">
            <v>101020005</v>
          </cell>
          <cell r="D681" t="str">
            <v>MESA PARA MAESTRO</v>
          </cell>
          <cell r="E681" t="str">
            <v>PZA.</v>
          </cell>
          <cell r="F681">
            <v>1</v>
          </cell>
          <cell r="G681">
            <v>6</v>
          </cell>
        </row>
        <row r="682">
          <cell r="C682">
            <v>101020008</v>
          </cell>
          <cell r="D682" t="str">
            <v>MESA BANCO INDIVIDUAL STANDARD</v>
          </cell>
          <cell r="E682" t="str">
            <v>PZA.</v>
          </cell>
          <cell r="F682">
            <v>48</v>
          </cell>
          <cell r="G682">
            <v>144</v>
          </cell>
        </row>
        <row r="683">
          <cell r="C683">
            <v>106060003</v>
          </cell>
          <cell r="D683" t="str">
            <v>CESTO PARA BASURA</v>
          </cell>
          <cell r="E683" t="str">
            <v>PZA.</v>
          </cell>
          <cell r="F683">
            <v>1</v>
          </cell>
          <cell r="G683">
            <v>6</v>
          </cell>
        </row>
        <row r="684">
          <cell r="C684">
            <v>106060008</v>
          </cell>
          <cell r="D684" t="str">
            <v>PIZARRON METÁLICO (0.90 x 3.00 mts.)</v>
          </cell>
          <cell r="E684" t="str">
            <v>PZA.</v>
          </cell>
          <cell r="F684">
            <v>1</v>
          </cell>
          <cell r="G684">
            <v>6</v>
          </cell>
        </row>
        <row r="685">
          <cell r="C685">
            <v>106060010</v>
          </cell>
          <cell r="D685" t="str">
            <v>SILLA PARA MAESTRO</v>
          </cell>
          <cell r="E685" t="str">
            <v>PZA.</v>
          </cell>
          <cell r="F685">
            <v>1</v>
          </cell>
          <cell r="G685">
            <v>6</v>
          </cell>
        </row>
        <row r="686">
          <cell r="F686">
            <v>100</v>
          </cell>
          <cell r="G686">
            <v>312</v>
          </cell>
        </row>
        <row r="687">
          <cell r="D687" t="str">
            <v>DIRECCIÓN (PRIMARIA)</v>
          </cell>
          <cell r="E687">
            <v>2</v>
          </cell>
        </row>
        <row r="688">
          <cell r="C688" t="str">
            <v>CLAVE</v>
          </cell>
          <cell r="D688" t="str">
            <v>DESCRIPCIÓN</v>
          </cell>
          <cell r="E688" t="str">
            <v>U.M.</v>
          </cell>
          <cell r="F688" t="str">
            <v>CANT.</v>
          </cell>
          <cell r="G688" t="str">
            <v>CANT.</v>
          </cell>
        </row>
        <row r="689">
          <cell r="C689">
            <v>101010002</v>
          </cell>
          <cell r="D689" t="str">
            <v>ESCRITORIO EJECUTIVO</v>
          </cell>
          <cell r="E689" t="str">
            <v>PZA.</v>
          </cell>
          <cell r="F689">
            <v>1</v>
          </cell>
          <cell r="G689">
            <v>2</v>
          </cell>
        </row>
        <row r="690">
          <cell r="C690">
            <v>101010003</v>
          </cell>
          <cell r="D690" t="str">
            <v>ESCRITORIO DE UN PEDESTAL</v>
          </cell>
          <cell r="E690" t="str">
            <v>PZA.</v>
          </cell>
          <cell r="F690">
            <v>1</v>
          </cell>
          <cell r="G690">
            <v>2</v>
          </cell>
        </row>
        <row r="691">
          <cell r="C691">
            <v>101010004</v>
          </cell>
          <cell r="D691" t="str">
            <v>CREDENZA METÁLICA</v>
          </cell>
          <cell r="E691" t="str">
            <v>PZA.</v>
          </cell>
          <cell r="F691">
            <v>1</v>
          </cell>
          <cell r="G691">
            <v>2</v>
          </cell>
        </row>
        <row r="692">
          <cell r="C692">
            <v>101010005</v>
          </cell>
          <cell r="D692" t="str">
            <v>SILLÓN TIPO EJECUTIVO</v>
          </cell>
          <cell r="E692" t="str">
            <v>PZA.</v>
          </cell>
          <cell r="F692">
            <v>1</v>
          </cell>
          <cell r="G692">
            <v>2</v>
          </cell>
        </row>
        <row r="693">
          <cell r="C693">
            <v>101010006</v>
          </cell>
          <cell r="D693" t="str">
            <v>SILLA SECRETARIAL</v>
          </cell>
          <cell r="E693" t="str">
            <v>PZA.</v>
          </cell>
          <cell r="F693">
            <v>1</v>
          </cell>
          <cell r="G693">
            <v>2</v>
          </cell>
        </row>
        <row r="694">
          <cell r="C694">
            <v>101010009</v>
          </cell>
          <cell r="D694" t="str">
            <v>ARCHIVERO 4 GAVETAS</v>
          </cell>
          <cell r="E694" t="str">
            <v>PZA.</v>
          </cell>
          <cell r="F694">
            <v>2</v>
          </cell>
          <cell r="G694">
            <v>4</v>
          </cell>
        </row>
        <row r="695">
          <cell r="C695">
            <v>101010012</v>
          </cell>
          <cell r="D695" t="str">
            <v>MESA PARA MECANOGRAFÍA</v>
          </cell>
          <cell r="E695" t="str">
            <v>PZA.</v>
          </cell>
          <cell r="F695">
            <v>1</v>
          </cell>
          <cell r="G695">
            <v>2</v>
          </cell>
        </row>
        <row r="696">
          <cell r="C696">
            <v>101010014</v>
          </cell>
          <cell r="D696" t="str">
            <v>NICHO PARA BANDERA</v>
          </cell>
          <cell r="E696" t="str">
            <v>PZA.</v>
          </cell>
          <cell r="F696">
            <v>1</v>
          </cell>
          <cell r="G696">
            <v>2</v>
          </cell>
        </row>
        <row r="697">
          <cell r="C697">
            <v>101010015</v>
          </cell>
          <cell r="D697" t="str">
            <v>ASTA BANDERA DE LATÓN</v>
          </cell>
          <cell r="E697" t="str">
            <v>PZA.</v>
          </cell>
          <cell r="F697">
            <v>1</v>
          </cell>
          <cell r="G697">
            <v>2</v>
          </cell>
        </row>
        <row r="698">
          <cell r="C698">
            <v>101010016</v>
          </cell>
          <cell r="D698" t="str">
            <v>BANDERA NACIONAL PARA INTEMPERIE</v>
          </cell>
          <cell r="E698" t="str">
            <v>PZA.</v>
          </cell>
          <cell r="F698">
            <v>1</v>
          </cell>
          <cell r="G698">
            <v>2</v>
          </cell>
        </row>
        <row r="699">
          <cell r="C699">
            <v>101010017</v>
          </cell>
          <cell r="D699" t="str">
            <v>BANDERA NACIONAL PARA INTERIOR</v>
          </cell>
          <cell r="E699" t="str">
            <v>PZA.</v>
          </cell>
          <cell r="F699">
            <v>1</v>
          </cell>
          <cell r="G699">
            <v>2</v>
          </cell>
        </row>
        <row r="700">
          <cell r="C700">
            <v>101010019</v>
          </cell>
          <cell r="D700" t="str">
            <v>PORTA BANDERA PARA PRIMARIA Y SECUNDARIA</v>
          </cell>
          <cell r="E700" t="str">
            <v>PZA.</v>
          </cell>
          <cell r="F700">
            <v>1</v>
          </cell>
          <cell r="G700">
            <v>2</v>
          </cell>
        </row>
        <row r="701">
          <cell r="C701">
            <v>101010020</v>
          </cell>
          <cell r="D701" t="str">
            <v>MOÑO PARA BANDERA</v>
          </cell>
          <cell r="E701" t="str">
            <v>PZA.</v>
          </cell>
          <cell r="F701">
            <v>1</v>
          </cell>
          <cell r="G701">
            <v>2</v>
          </cell>
        </row>
        <row r="702">
          <cell r="C702">
            <v>101010021</v>
          </cell>
          <cell r="D702" t="str">
            <v>MAQUINA DE ESCRIBIR  MEC. 18"  (carro grande)</v>
          </cell>
          <cell r="E702" t="str">
            <v>PZA.</v>
          </cell>
          <cell r="F702">
            <v>1</v>
          </cell>
          <cell r="G702">
            <v>2</v>
          </cell>
        </row>
        <row r="703">
          <cell r="C703">
            <v>101010022</v>
          </cell>
          <cell r="D703" t="str">
            <v>MAQUINA CALCULADORA ELECTRÓNICA</v>
          </cell>
          <cell r="E703" t="str">
            <v>PZA.</v>
          </cell>
          <cell r="F703">
            <v>1</v>
          </cell>
          <cell r="G703">
            <v>2</v>
          </cell>
        </row>
        <row r="704">
          <cell r="C704">
            <v>101010023</v>
          </cell>
          <cell r="D704" t="str">
            <v>EQUIPO DE SONIDO</v>
          </cell>
          <cell r="E704" t="str">
            <v>EQ.</v>
          </cell>
          <cell r="F704">
            <v>1</v>
          </cell>
          <cell r="G704">
            <v>2</v>
          </cell>
        </row>
        <row r="705">
          <cell r="C705">
            <v>106060003</v>
          </cell>
          <cell r="D705" t="str">
            <v>CESTO PARA BASURA</v>
          </cell>
          <cell r="E705" t="str">
            <v>PZA.</v>
          </cell>
          <cell r="F705">
            <v>3</v>
          </cell>
          <cell r="G705">
            <v>6</v>
          </cell>
        </row>
        <row r="706">
          <cell r="C706">
            <v>106060004</v>
          </cell>
          <cell r="D706" t="str">
            <v>COMPUTADORA PERSONAL</v>
          </cell>
          <cell r="E706" t="str">
            <v>PZA.</v>
          </cell>
          <cell r="F706">
            <v>1</v>
          </cell>
          <cell r="G706">
            <v>2</v>
          </cell>
        </row>
        <row r="707">
          <cell r="C707">
            <v>106060005</v>
          </cell>
          <cell r="D707" t="str">
            <v>IMPRESORA LÁSER</v>
          </cell>
          <cell r="E707" t="str">
            <v>PZA.</v>
          </cell>
          <cell r="F707">
            <v>1</v>
          </cell>
          <cell r="G707">
            <v>2</v>
          </cell>
        </row>
        <row r="708">
          <cell r="C708">
            <v>106060006</v>
          </cell>
          <cell r="D708" t="str">
            <v>MESA PARA COMPUTADORA</v>
          </cell>
          <cell r="E708" t="str">
            <v>PZA.</v>
          </cell>
          <cell r="F708">
            <v>1</v>
          </cell>
          <cell r="G708">
            <v>2</v>
          </cell>
        </row>
        <row r="709">
          <cell r="C709">
            <v>106060007</v>
          </cell>
          <cell r="D709" t="str">
            <v>MESA PARA IMPRESORA</v>
          </cell>
          <cell r="E709" t="str">
            <v>PZA.</v>
          </cell>
          <cell r="F709">
            <v>1</v>
          </cell>
          <cell r="G709">
            <v>2</v>
          </cell>
        </row>
        <row r="710">
          <cell r="C710">
            <v>106060009</v>
          </cell>
          <cell r="D710" t="str">
            <v>REGULADOR DE VOLTAJE DE 1 KVA.</v>
          </cell>
          <cell r="E710" t="str">
            <v>PZA.</v>
          </cell>
          <cell r="F710">
            <v>1</v>
          </cell>
          <cell r="G710">
            <v>2</v>
          </cell>
        </row>
        <row r="711">
          <cell r="C711">
            <v>106060010</v>
          </cell>
          <cell r="D711" t="str">
            <v>SILLA PARA MAESTRO</v>
          </cell>
          <cell r="E711" t="str">
            <v>PZA.</v>
          </cell>
          <cell r="F711">
            <v>2</v>
          </cell>
          <cell r="G711">
            <v>4</v>
          </cell>
        </row>
        <row r="712">
          <cell r="F712">
            <v>27</v>
          </cell>
          <cell r="G712">
            <v>54</v>
          </cell>
        </row>
        <row r="713">
          <cell r="C713" t="str">
            <v>IMPORTE</v>
          </cell>
        </row>
        <row r="723">
          <cell r="D723" t="str">
            <v>AULAS / PRIMARIA</v>
          </cell>
          <cell r="E723">
            <v>6</v>
          </cell>
        </row>
        <row r="724">
          <cell r="C724" t="str">
            <v>CLAVE</v>
          </cell>
          <cell r="D724" t="str">
            <v>DESCRIPCIÓN</v>
          </cell>
          <cell r="E724" t="str">
            <v>U.M.</v>
          </cell>
          <cell r="F724" t="str">
            <v>CANT.</v>
          </cell>
          <cell r="G724" t="str">
            <v>CANT.</v>
          </cell>
        </row>
        <row r="725">
          <cell r="C725">
            <v>101020003</v>
          </cell>
          <cell r="D725" t="str">
            <v>MESA BANCO INDIVIDUAL MEDIANO 1°, 2° y 3°</v>
          </cell>
          <cell r="E725" t="str">
            <v>PZA.</v>
          </cell>
          <cell r="F725">
            <v>48</v>
          </cell>
          <cell r="G725">
            <v>144</v>
          </cell>
        </row>
        <row r="726">
          <cell r="C726">
            <v>101020005</v>
          </cell>
          <cell r="D726" t="str">
            <v>MESA PARA MAESTRO</v>
          </cell>
          <cell r="E726" t="str">
            <v>PZA.</v>
          </cell>
          <cell r="F726">
            <v>1</v>
          </cell>
          <cell r="G726">
            <v>6</v>
          </cell>
        </row>
        <row r="727">
          <cell r="C727">
            <v>101020008</v>
          </cell>
          <cell r="D727" t="str">
            <v>MESA BANCO INDIVIDUAL STANDARD</v>
          </cell>
          <cell r="E727" t="str">
            <v>PZA.</v>
          </cell>
          <cell r="F727">
            <v>48</v>
          </cell>
          <cell r="G727">
            <v>144</v>
          </cell>
        </row>
        <row r="728">
          <cell r="C728">
            <v>106060003</v>
          </cell>
          <cell r="D728" t="str">
            <v>CESTO PARA BASURA</v>
          </cell>
          <cell r="E728" t="str">
            <v>PZA.</v>
          </cell>
          <cell r="F728">
            <v>1</v>
          </cell>
          <cell r="G728">
            <v>6</v>
          </cell>
        </row>
        <row r="729">
          <cell r="C729">
            <v>106060008</v>
          </cell>
          <cell r="D729" t="str">
            <v>PIZARRON METÁLICO (0.90 x 3.00 mts.)</v>
          </cell>
          <cell r="E729" t="str">
            <v>PZA.</v>
          </cell>
          <cell r="F729">
            <v>1</v>
          </cell>
          <cell r="G729">
            <v>6</v>
          </cell>
        </row>
        <row r="730">
          <cell r="C730">
            <v>106060010</v>
          </cell>
          <cell r="D730" t="str">
            <v>SILLA PARA MAESTRO</v>
          </cell>
          <cell r="E730" t="str">
            <v>PZA.</v>
          </cell>
          <cell r="F730">
            <v>1</v>
          </cell>
          <cell r="G730">
            <v>6</v>
          </cell>
        </row>
        <row r="731">
          <cell r="F731">
            <v>100</v>
          </cell>
          <cell r="G731">
            <v>312</v>
          </cell>
        </row>
        <row r="732">
          <cell r="D732" t="str">
            <v>DIRECCIÓN (PRIMARIA)</v>
          </cell>
          <cell r="E732">
            <v>2</v>
          </cell>
        </row>
        <row r="733">
          <cell r="C733" t="str">
            <v>CLAVE</v>
          </cell>
          <cell r="D733" t="str">
            <v>DESCRIPCIÓN</v>
          </cell>
          <cell r="E733" t="str">
            <v>U.M.</v>
          </cell>
          <cell r="F733" t="str">
            <v>CANT.</v>
          </cell>
          <cell r="G733" t="str">
            <v>CANT.</v>
          </cell>
        </row>
        <row r="734">
          <cell r="C734">
            <v>101010002</v>
          </cell>
          <cell r="D734" t="str">
            <v>ESCRITORIO EJECUTIVO</v>
          </cell>
          <cell r="E734" t="str">
            <v>PZA.</v>
          </cell>
          <cell r="F734">
            <v>1</v>
          </cell>
          <cell r="G734">
            <v>2</v>
          </cell>
        </row>
        <row r="735">
          <cell r="C735">
            <v>101010003</v>
          </cell>
          <cell r="D735" t="str">
            <v>ESCRITORIO DE UN PEDESTAL</v>
          </cell>
          <cell r="E735" t="str">
            <v>PZA.</v>
          </cell>
          <cell r="F735">
            <v>1</v>
          </cell>
          <cell r="G735">
            <v>2</v>
          </cell>
        </row>
        <row r="736">
          <cell r="C736">
            <v>101010004</v>
          </cell>
          <cell r="D736" t="str">
            <v>CREDENZA METÁLICA</v>
          </cell>
          <cell r="E736" t="str">
            <v>PZA.</v>
          </cell>
          <cell r="F736">
            <v>1</v>
          </cell>
          <cell r="G736">
            <v>2</v>
          </cell>
        </row>
        <row r="737">
          <cell r="C737">
            <v>101010005</v>
          </cell>
          <cell r="D737" t="str">
            <v>SILLÓN TIPO EJECUTIVO</v>
          </cell>
          <cell r="E737" t="str">
            <v>PZA.</v>
          </cell>
          <cell r="F737">
            <v>1</v>
          </cell>
          <cell r="G737">
            <v>2</v>
          </cell>
        </row>
        <row r="738">
          <cell r="C738">
            <v>101010006</v>
          </cell>
          <cell r="D738" t="str">
            <v>SILLA SECRETARIAL</v>
          </cell>
          <cell r="E738" t="str">
            <v>PZA.</v>
          </cell>
          <cell r="F738">
            <v>1</v>
          </cell>
          <cell r="G738">
            <v>2</v>
          </cell>
        </row>
        <row r="739">
          <cell r="C739">
            <v>101010009</v>
          </cell>
          <cell r="D739" t="str">
            <v>ARCHIVERO 4 GAVETAS</v>
          </cell>
          <cell r="E739" t="str">
            <v>PZA.</v>
          </cell>
          <cell r="F739">
            <v>2</v>
          </cell>
          <cell r="G739">
            <v>4</v>
          </cell>
        </row>
        <row r="740">
          <cell r="C740">
            <v>101010012</v>
          </cell>
          <cell r="D740" t="str">
            <v>MESA PARA MECANOGRAFÍA</v>
          </cell>
          <cell r="E740" t="str">
            <v>PZA.</v>
          </cell>
          <cell r="F740">
            <v>1</v>
          </cell>
          <cell r="G740">
            <v>2</v>
          </cell>
        </row>
        <row r="741">
          <cell r="C741">
            <v>101010014</v>
          </cell>
          <cell r="D741" t="str">
            <v>NICHO PARA BANDERA</v>
          </cell>
          <cell r="E741" t="str">
            <v>PZA.</v>
          </cell>
          <cell r="F741">
            <v>1</v>
          </cell>
          <cell r="G741">
            <v>2</v>
          </cell>
        </row>
        <row r="742">
          <cell r="C742">
            <v>101010015</v>
          </cell>
          <cell r="D742" t="str">
            <v>ASTA BANDERA DE LATÓN</v>
          </cell>
          <cell r="E742" t="str">
            <v>PZA.</v>
          </cell>
          <cell r="F742">
            <v>1</v>
          </cell>
          <cell r="G742">
            <v>2</v>
          </cell>
        </row>
        <row r="743">
          <cell r="C743">
            <v>101010016</v>
          </cell>
          <cell r="D743" t="str">
            <v>BANDERA NACIONAL PARA INTEMPERIE</v>
          </cell>
          <cell r="E743" t="str">
            <v>PZA.</v>
          </cell>
          <cell r="F743">
            <v>1</v>
          </cell>
          <cell r="G743">
            <v>2</v>
          </cell>
        </row>
        <row r="744">
          <cell r="C744">
            <v>101010017</v>
          </cell>
          <cell r="D744" t="str">
            <v>BANDERA NACIONAL PARA INTERIOR</v>
          </cell>
          <cell r="E744" t="str">
            <v>PZA.</v>
          </cell>
          <cell r="F744">
            <v>1</v>
          </cell>
          <cell r="G744">
            <v>2</v>
          </cell>
        </row>
        <row r="745">
          <cell r="C745">
            <v>101010019</v>
          </cell>
          <cell r="D745" t="str">
            <v>PORTA BANDERA PARA PRIMARIA Y SECUNDARIA</v>
          </cell>
          <cell r="E745" t="str">
            <v>PZA.</v>
          </cell>
          <cell r="F745">
            <v>1</v>
          </cell>
          <cell r="G745">
            <v>2</v>
          </cell>
        </row>
        <row r="746">
          <cell r="C746">
            <v>101010020</v>
          </cell>
          <cell r="D746" t="str">
            <v>MOÑO PARA BANDERA</v>
          </cell>
          <cell r="E746" t="str">
            <v>PZA.</v>
          </cell>
          <cell r="F746">
            <v>1</v>
          </cell>
          <cell r="G746">
            <v>2</v>
          </cell>
        </row>
        <row r="747">
          <cell r="C747">
            <v>101010021</v>
          </cell>
          <cell r="D747" t="str">
            <v>MAQUINA DE ESCRIBIR  MEC. 18"  (carro grande)</v>
          </cell>
          <cell r="E747" t="str">
            <v>PZA.</v>
          </cell>
          <cell r="F747">
            <v>1</v>
          </cell>
          <cell r="G747">
            <v>2</v>
          </cell>
        </row>
        <row r="748">
          <cell r="C748">
            <v>101010022</v>
          </cell>
          <cell r="D748" t="str">
            <v>MAQUINA CALCULADORA ELECTRÓNICA</v>
          </cell>
          <cell r="E748" t="str">
            <v>PZA.</v>
          </cell>
          <cell r="F748">
            <v>1</v>
          </cell>
          <cell r="G748">
            <v>2</v>
          </cell>
        </row>
        <row r="749">
          <cell r="C749">
            <v>101010023</v>
          </cell>
          <cell r="D749" t="str">
            <v>EQUIPO DE SONIDO</v>
          </cell>
          <cell r="E749" t="str">
            <v>EQ.</v>
          </cell>
          <cell r="F749">
            <v>1</v>
          </cell>
          <cell r="G749">
            <v>2</v>
          </cell>
        </row>
        <row r="750">
          <cell r="C750">
            <v>106060003</v>
          </cell>
          <cell r="D750" t="str">
            <v>CESTO PARA BASURA</v>
          </cell>
          <cell r="E750" t="str">
            <v>PZA.</v>
          </cell>
          <cell r="F750">
            <v>3</v>
          </cell>
          <cell r="G750">
            <v>6</v>
          </cell>
        </row>
        <row r="751">
          <cell r="C751">
            <v>106060004</v>
          </cell>
          <cell r="D751" t="str">
            <v>COMPUTADORA PERSONAL</v>
          </cell>
          <cell r="E751" t="str">
            <v>PZA.</v>
          </cell>
          <cell r="F751">
            <v>1</v>
          </cell>
          <cell r="G751">
            <v>2</v>
          </cell>
        </row>
        <row r="752">
          <cell r="C752">
            <v>106060005</v>
          </cell>
          <cell r="D752" t="str">
            <v>IMPRESORA LÁSER</v>
          </cell>
          <cell r="E752" t="str">
            <v>PZA.</v>
          </cell>
          <cell r="F752">
            <v>1</v>
          </cell>
          <cell r="G752">
            <v>2</v>
          </cell>
        </row>
        <row r="753">
          <cell r="C753">
            <v>106060006</v>
          </cell>
          <cell r="D753" t="str">
            <v>MESA PARA COMPUTADORA</v>
          </cell>
          <cell r="E753" t="str">
            <v>PZA.</v>
          </cell>
          <cell r="F753">
            <v>1</v>
          </cell>
          <cell r="G753">
            <v>2</v>
          </cell>
        </row>
        <row r="754">
          <cell r="C754">
            <v>106060007</v>
          </cell>
          <cell r="D754" t="str">
            <v>MESA PARA IMPRESORA</v>
          </cell>
          <cell r="E754" t="str">
            <v>PZA.</v>
          </cell>
          <cell r="F754">
            <v>1</v>
          </cell>
          <cell r="G754">
            <v>2</v>
          </cell>
        </row>
        <row r="755">
          <cell r="C755">
            <v>106060009</v>
          </cell>
          <cell r="D755" t="str">
            <v>REGULADOR DE VOLTAJE DE 1 KVA.</v>
          </cell>
          <cell r="E755" t="str">
            <v>PZA.</v>
          </cell>
          <cell r="F755">
            <v>1</v>
          </cell>
          <cell r="G755">
            <v>2</v>
          </cell>
        </row>
        <row r="756">
          <cell r="C756">
            <v>106060010</v>
          </cell>
          <cell r="D756" t="str">
            <v>SILLA PARA MAESTRO</v>
          </cell>
          <cell r="E756" t="str">
            <v>PZA.</v>
          </cell>
          <cell r="F756">
            <v>2</v>
          </cell>
          <cell r="G756">
            <v>4</v>
          </cell>
        </row>
        <row r="757">
          <cell r="F757">
            <v>27</v>
          </cell>
          <cell r="G757">
            <v>54</v>
          </cell>
        </row>
        <row r="758">
          <cell r="C758" t="str">
            <v>IMPORTE</v>
          </cell>
        </row>
        <row r="768">
          <cell r="D768" t="str">
            <v>AULA DIDÁCTICA SECUNDARIA</v>
          </cell>
          <cell r="E768">
            <v>6</v>
          </cell>
        </row>
        <row r="769">
          <cell r="C769" t="str">
            <v>CLAVE</v>
          </cell>
          <cell r="D769" t="str">
            <v>DESCRIPCIÓN</v>
          </cell>
          <cell r="E769" t="str">
            <v>U.M.</v>
          </cell>
          <cell r="F769" t="str">
            <v>CANT.</v>
          </cell>
          <cell r="G769" t="str">
            <v>CANT.</v>
          </cell>
        </row>
        <row r="770">
          <cell r="C770">
            <v>101020005</v>
          </cell>
          <cell r="D770" t="str">
            <v>MESA PARA MAESTRO</v>
          </cell>
          <cell r="E770" t="str">
            <v>PZA.</v>
          </cell>
          <cell r="F770">
            <v>1</v>
          </cell>
          <cell r="G770">
            <v>6</v>
          </cell>
        </row>
        <row r="771">
          <cell r="C771">
            <v>101020008</v>
          </cell>
          <cell r="D771" t="str">
            <v>MESA BANCO INDIVIDUAL STANDARD</v>
          </cell>
          <cell r="E771" t="str">
            <v>PZA.</v>
          </cell>
          <cell r="F771">
            <v>48</v>
          </cell>
          <cell r="G771">
            <v>288</v>
          </cell>
        </row>
        <row r="772">
          <cell r="C772">
            <v>106060003</v>
          </cell>
          <cell r="D772" t="str">
            <v>CESTO PARA BASURA</v>
          </cell>
          <cell r="E772" t="str">
            <v>PZA.</v>
          </cell>
          <cell r="F772">
            <v>1</v>
          </cell>
          <cell r="G772">
            <v>6</v>
          </cell>
        </row>
        <row r="773">
          <cell r="C773">
            <v>106060008</v>
          </cell>
          <cell r="D773" t="str">
            <v>PIZARRON METÁLICO (0.90 x 3.00 mts.)</v>
          </cell>
          <cell r="E773" t="str">
            <v>PZA.</v>
          </cell>
          <cell r="F773">
            <v>1</v>
          </cell>
          <cell r="G773">
            <v>6</v>
          </cell>
        </row>
        <row r="774">
          <cell r="C774">
            <v>106060010</v>
          </cell>
          <cell r="D774" t="str">
            <v>SILLA PARA MAESTRO</v>
          </cell>
          <cell r="E774" t="str">
            <v>PZA.</v>
          </cell>
          <cell r="F774">
            <v>1</v>
          </cell>
          <cell r="G774">
            <v>6</v>
          </cell>
        </row>
        <row r="775">
          <cell r="F775">
            <v>52</v>
          </cell>
          <cell r="G775">
            <v>312</v>
          </cell>
        </row>
        <row r="776">
          <cell r="D776" t="str">
            <v>TALLER DE COMPUTO</v>
          </cell>
          <cell r="E776">
            <v>1</v>
          </cell>
        </row>
        <row r="777">
          <cell r="C777" t="str">
            <v>CLAVE</v>
          </cell>
          <cell r="D777" t="str">
            <v>DESCRIPCIÓN</v>
          </cell>
          <cell r="E777" t="str">
            <v>U.M.</v>
          </cell>
          <cell r="F777" t="str">
            <v>CANT.</v>
          </cell>
          <cell r="G777" t="str">
            <v>CANT.</v>
          </cell>
        </row>
        <row r="778">
          <cell r="C778">
            <v>103030005</v>
          </cell>
          <cell r="D778" t="str">
            <v>CONCENTRADOR DE 24 PUERTOS</v>
          </cell>
          <cell r="E778" t="str">
            <v>PZA.</v>
          </cell>
          <cell r="F778">
            <v>1</v>
          </cell>
          <cell r="G778">
            <v>1</v>
          </cell>
        </row>
        <row r="779">
          <cell r="C779">
            <v>106060001</v>
          </cell>
          <cell r="D779" t="str">
            <v>ARCHIVERO 2 GAVETAS</v>
          </cell>
          <cell r="E779" t="str">
            <v>PZA.</v>
          </cell>
          <cell r="F779">
            <v>5</v>
          </cell>
          <cell r="G779">
            <v>5</v>
          </cell>
        </row>
        <row r="780">
          <cell r="C780">
            <v>106060003</v>
          </cell>
          <cell r="D780" t="str">
            <v>CESTO PARA BASURA</v>
          </cell>
          <cell r="E780" t="str">
            <v>PZA.</v>
          </cell>
          <cell r="F780">
            <v>8</v>
          </cell>
          <cell r="G780">
            <v>8</v>
          </cell>
        </row>
        <row r="781">
          <cell r="C781">
            <v>106060004</v>
          </cell>
          <cell r="D781" t="str">
            <v>COMPUTADORA PERSONAL</v>
          </cell>
          <cell r="E781" t="str">
            <v>PZA.</v>
          </cell>
          <cell r="F781">
            <v>25</v>
          </cell>
          <cell r="G781">
            <v>25</v>
          </cell>
        </row>
        <row r="782">
          <cell r="C782">
            <v>106060005</v>
          </cell>
          <cell r="D782" t="str">
            <v>IMPRESORA LÁSER</v>
          </cell>
          <cell r="E782" t="str">
            <v>PZA.</v>
          </cell>
          <cell r="F782">
            <v>13</v>
          </cell>
          <cell r="G782">
            <v>13</v>
          </cell>
        </row>
        <row r="783">
          <cell r="C783">
            <v>106060006</v>
          </cell>
          <cell r="D783" t="str">
            <v>MESA PARA COMPUTADORA</v>
          </cell>
          <cell r="E783" t="str">
            <v>PZA.</v>
          </cell>
          <cell r="F783">
            <v>25</v>
          </cell>
          <cell r="G783">
            <v>25</v>
          </cell>
        </row>
        <row r="784">
          <cell r="C784">
            <v>106060007</v>
          </cell>
          <cell r="D784" t="str">
            <v>MESA PARA IMPRESORA</v>
          </cell>
          <cell r="E784" t="str">
            <v>PZA.</v>
          </cell>
          <cell r="F784">
            <v>13</v>
          </cell>
          <cell r="G784">
            <v>13</v>
          </cell>
        </row>
        <row r="785">
          <cell r="C785">
            <v>106060008</v>
          </cell>
          <cell r="D785" t="str">
            <v>PIZARRON METÁLICO (0.90 x 3.00 mts.)</v>
          </cell>
          <cell r="E785" t="str">
            <v>PZA.</v>
          </cell>
          <cell r="F785">
            <v>1</v>
          </cell>
          <cell r="G785">
            <v>1</v>
          </cell>
        </row>
        <row r="786">
          <cell r="C786">
            <v>106060009</v>
          </cell>
          <cell r="D786" t="str">
            <v>REGULADOR DE VOLTAJE DE 1 KVA.</v>
          </cell>
          <cell r="E786" t="str">
            <v>PZA.</v>
          </cell>
          <cell r="F786">
            <v>25</v>
          </cell>
          <cell r="G786">
            <v>25</v>
          </cell>
        </row>
        <row r="787">
          <cell r="C787">
            <v>106060010</v>
          </cell>
          <cell r="D787" t="str">
            <v>SILLA PARA MAESTRO</v>
          </cell>
          <cell r="E787" t="str">
            <v>PZA.</v>
          </cell>
          <cell r="F787">
            <v>25</v>
          </cell>
          <cell r="G787">
            <v>25</v>
          </cell>
        </row>
        <row r="788">
          <cell r="G788">
            <v>141</v>
          </cell>
        </row>
        <row r="789">
          <cell r="D789" t="str">
            <v>PREFECTURA SEC. TÉCNICA</v>
          </cell>
          <cell r="E789">
            <v>2</v>
          </cell>
        </row>
        <row r="790">
          <cell r="C790" t="str">
            <v>CLAVE</v>
          </cell>
          <cell r="D790" t="str">
            <v>DESCRIPCIÓN</v>
          </cell>
          <cell r="E790" t="str">
            <v>U.M.</v>
          </cell>
          <cell r="F790" t="str">
            <v>CANT.</v>
          </cell>
          <cell r="G790" t="str">
            <v>CANT.</v>
          </cell>
        </row>
        <row r="791">
          <cell r="C791">
            <v>101010003</v>
          </cell>
          <cell r="D791" t="str">
            <v>ESCRITORIO DE UN PEDESTAL</v>
          </cell>
          <cell r="E791" t="str">
            <v>PZA.</v>
          </cell>
          <cell r="F791">
            <v>1</v>
          </cell>
          <cell r="G791">
            <v>2</v>
          </cell>
        </row>
        <row r="792">
          <cell r="C792">
            <v>101010009</v>
          </cell>
          <cell r="D792" t="str">
            <v>ARCHIVERO 4 GAVETAS</v>
          </cell>
          <cell r="E792" t="str">
            <v>PZA.</v>
          </cell>
          <cell r="F792">
            <v>1</v>
          </cell>
          <cell r="G792">
            <v>2</v>
          </cell>
        </row>
        <row r="793">
          <cell r="C793">
            <v>106060003</v>
          </cell>
          <cell r="D793" t="str">
            <v>CESTO PARA BASURA</v>
          </cell>
          <cell r="E793" t="str">
            <v>PZA.</v>
          </cell>
          <cell r="F793">
            <v>1</v>
          </cell>
          <cell r="G793">
            <v>2</v>
          </cell>
        </row>
        <row r="794">
          <cell r="C794">
            <v>106060010</v>
          </cell>
          <cell r="D794" t="str">
            <v>SILLA PARA MAESTRO</v>
          </cell>
          <cell r="E794" t="str">
            <v>PZA.</v>
          </cell>
          <cell r="F794">
            <v>3</v>
          </cell>
          <cell r="G794">
            <v>6</v>
          </cell>
        </row>
        <row r="795">
          <cell r="F795">
            <v>6</v>
          </cell>
          <cell r="G795">
            <v>12</v>
          </cell>
        </row>
        <row r="796">
          <cell r="D796" t="str">
            <v>ADMINISTRACIÓN TOTAL</v>
          </cell>
          <cell r="E796">
            <v>1</v>
          </cell>
        </row>
        <row r="797">
          <cell r="C797" t="str">
            <v>CLAVE</v>
          </cell>
          <cell r="D797" t="str">
            <v>DESCRIPCIÓN</v>
          </cell>
          <cell r="E797" t="str">
            <v>U.M.</v>
          </cell>
          <cell r="F797" t="str">
            <v>CANT.</v>
          </cell>
          <cell r="G797" t="str">
            <v>CANT.</v>
          </cell>
        </row>
        <row r="798">
          <cell r="C798">
            <v>101010002</v>
          </cell>
          <cell r="D798" t="str">
            <v>ESCRITORIO EJECUTIVO</v>
          </cell>
          <cell r="E798" t="str">
            <v>PZA.</v>
          </cell>
          <cell r="F798">
            <v>1</v>
          </cell>
          <cell r="G798">
            <v>1</v>
          </cell>
        </row>
        <row r="799">
          <cell r="C799">
            <v>101010003</v>
          </cell>
          <cell r="D799" t="str">
            <v>ESCRITORIO DE UN PEDESTAL</v>
          </cell>
          <cell r="E799" t="str">
            <v>PZA.</v>
          </cell>
          <cell r="F799">
            <v>1</v>
          </cell>
          <cell r="G799">
            <v>1</v>
          </cell>
        </row>
        <row r="800">
          <cell r="C800">
            <v>101010004</v>
          </cell>
          <cell r="D800" t="str">
            <v>CREDENZA METÁLICA</v>
          </cell>
          <cell r="E800" t="str">
            <v>PZA.</v>
          </cell>
          <cell r="F800">
            <v>2</v>
          </cell>
          <cell r="G800">
            <v>2</v>
          </cell>
        </row>
        <row r="801">
          <cell r="C801">
            <v>101010005</v>
          </cell>
          <cell r="D801" t="str">
            <v>SILLÓN TIPO EJECUTIVO</v>
          </cell>
          <cell r="E801" t="str">
            <v>PZA.</v>
          </cell>
          <cell r="F801">
            <v>1</v>
          </cell>
          <cell r="G801">
            <v>1</v>
          </cell>
        </row>
        <row r="802">
          <cell r="C802">
            <v>101010006</v>
          </cell>
          <cell r="D802" t="str">
            <v>SILLA SECRETARIAL</v>
          </cell>
          <cell r="E802" t="str">
            <v>PZA.</v>
          </cell>
          <cell r="F802">
            <v>1</v>
          </cell>
          <cell r="G802">
            <v>1</v>
          </cell>
        </row>
        <row r="803">
          <cell r="C803">
            <v>101010012</v>
          </cell>
          <cell r="D803" t="str">
            <v>MESA PARA MECANOGRAFÍA</v>
          </cell>
          <cell r="E803" t="str">
            <v>PZA.</v>
          </cell>
          <cell r="F803">
            <v>3</v>
          </cell>
          <cell r="G803">
            <v>3</v>
          </cell>
        </row>
        <row r="804">
          <cell r="C804">
            <v>101010013</v>
          </cell>
          <cell r="D804" t="str">
            <v>TELEVISOR COLOR DE 26"</v>
          </cell>
          <cell r="E804" t="str">
            <v>PZA.</v>
          </cell>
          <cell r="F804">
            <v>1</v>
          </cell>
          <cell r="G804">
            <v>1</v>
          </cell>
        </row>
        <row r="805">
          <cell r="C805">
            <v>101010014</v>
          </cell>
          <cell r="D805" t="str">
            <v>NICHO PARA BANDERA</v>
          </cell>
          <cell r="E805" t="str">
            <v>PZA.</v>
          </cell>
          <cell r="F805">
            <v>1</v>
          </cell>
          <cell r="G805">
            <v>1</v>
          </cell>
        </row>
        <row r="806">
          <cell r="C806">
            <v>101010015</v>
          </cell>
          <cell r="D806" t="str">
            <v>ASTA BANDERA DE LATÓN</v>
          </cell>
          <cell r="E806" t="str">
            <v>PZA.</v>
          </cell>
          <cell r="F806">
            <v>1</v>
          </cell>
          <cell r="G806">
            <v>1</v>
          </cell>
        </row>
        <row r="807">
          <cell r="C807">
            <v>101010016</v>
          </cell>
          <cell r="D807" t="str">
            <v>BANDERA NACIONAL PARA INTEMPERIE</v>
          </cell>
          <cell r="E807" t="str">
            <v>PZA.</v>
          </cell>
          <cell r="F807">
            <v>1</v>
          </cell>
          <cell r="G807">
            <v>1</v>
          </cell>
        </row>
        <row r="808">
          <cell r="C808">
            <v>101010017</v>
          </cell>
          <cell r="D808" t="str">
            <v>BANDERA NACIONAL PARA INTERIOR</v>
          </cell>
          <cell r="E808" t="str">
            <v>PZA.</v>
          </cell>
          <cell r="F808">
            <v>1</v>
          </cell>
          <cell r="G808">
            <v>1</v>
          </cell>
        </row>
        <row r="809">
          <cell r="C809">
            <v>101010019</v>
          </cell>
          <cell r="D809" t="str">
            <v>PORTA BANDERA PARA PRIMARIA Y SECUNDARIA</v>
          </cell>
          <cell r="E809" t="str">
            <v>PZA.</v>
          </cell>
          <cell r="F809">
            <v>1</v>
          </cell>
          <cell r="G809">
            <v>1</v>
          </cell>
        </row>
        <row r="810">
          <cell r="C810">
            <v>101010020</v>
          </cell>
          <cell r="D810" t="str">
            <v>MOÑO PARA BANDERA</v>
          </cell>
          <cell r="E810" t="str">
            <v>PZA.</v>
          </cell>
          <cell r="F810">
            <v>1</v>
          </cell>
          <cell r="G810">
            <v>1</v>
          </cell>
        </row>
        <row r="811">
          <cell r="C811">
            <v>101010021</v>
          </cell>
          <cell r="D811" t="str">
            <v>MAQUINA DE ESCRIBIR  MEC. 18"  (carro grande)</v>
          </cell>
          <cell r="E811" t="str">
            <v>PZA.</v>
          </cell>
          <cell r="F811">
            <v>3</v>
          </cell>
          <cell r="G811">
            <v>3</v>
          </cell>
        </row>
        <row r="812">
          <cell r="C812">
            <v>101010023</v>
          </cell>
          <cell r="D812" t="str">
            <v>EQUIPO DE SONIDO</v>
          </cell>
          <cell r="E812" t="str">
            <v>EQ.</v>
          </cell>
          <cell r="F812">
            <v>1</v>
          </cell>
          <cell r="G812">
            <v>1</v>
          </cell>
        </row>
        <row r="813">
          <cell r="C813">
            <v>101010024</v>
          </cell>
          <cell r="D813" t="str">
            <v>VIDEO CASETERA VHS</v>
          </cell>
          <cell r="E813" t="str">
            <v>PZA.</v>
          </cell>
          <cell r="F813">
            <v>1</v>
          </cell>
          <cell r="G813">
            <v>1</v>
          </cell>
        </row>
        <row r="814">
          <cell r="C814">
            <v>106060001</v>
          </cell>
          <cell r="D814" t="str">
            <v>ARCHIVERO 2 GAVETAS</v>
          </cell>
          <cell r="E814" t="str">
            <v>PZA.</v>
          </cell>
          <cell r="F814">
            <v>2</v>
          </cell>
          <cell r="G814">
            <v>2</v>
          </cell>
        </row>
        <row r="815">
          <cell r="C815">
            <v>106060003</v>
          </cell>
          <cell r="D815" t="str">
            <v>CESTO PARA BASURA</v>
          </cell>
          <cell r="E815" t="str">
            <v>PZA.</v>
          </cell>
          <cell r="F815">
            <v>3</v>
          </cell>
          <cell r="G815">
            <v>3</v>
          </cell>
        </row>
        <row r="816">
          <cell r="C816">
            <v>106060004</v>
          </cell>
          <cell r="D816" t="str">
            <v>COMPUTADORA PERSONAL</v>
          </cell>
          <cell r="E816" t="str">
            <v>PZA.</v>
          </cell>
          <cell r="F816">
            <v>2</v>
          </cell>
          <cell r="G816">
            <v>2</v>
          </cell>
        </row>
        <row r="817">
          <cell r="C817">
            <v>106060005</v>
          </cell>
          <cell r="D817" t="str">
            <v>IMPRESORA LÁSER</v>
          </cell>
          <cell r="E817" t="str">
            <v>PZA.</v>
          </cell>
          <cell r="F817">
            <v>2</v>
          </cell>
          <cell r="G817">
            <v>2</v>
          </cell>
        </row>
        <row r="818">
          <cell r="C818">
            <v>106060006</v>
          </cell>
          <cell r="D818" t="str">
            <v>MESA PARA COMPUTADORA</v>
          </cell>
          <cell r="E818" t="str">
            <v>PZA.</v>
          </cell>
          <cell r="F818">
            <v>2</v>
          </cell>
          <cell r="G818">
            <v>2</v>
          </cell>
        </row>
        <row r="819">
          <cell r="C819">
            <v>106060007</v>
          </cell>
          <cell r="D819" t="str">
            <v>MESA PARA IMPRESORA</v>
          </cell>
          <cell r="E819" t="str">
            <v>PZA.</v>
          </cell>
          <cell r="F819">
            <v>2</v>
          </cell>
          <cell r="G819">
            <v>2</v>
          </cell>
        </row>
        <row r="820">
          <cell r="C820">
            <v>106060009</v>
          </cell>
          <cell r="D820" t="str">
            <v>REGULADOR DE VOLTAJE DE 1 KVA.</v>
          </cell>
          <cell r="E820" t="str">
            <v>PZA.</v>
          </cell>
          <cell r="F820">
            <v>2</v>
          </cell>
          <cell r="G820">
            <v>2</v>
          </cell>
        </row>
        <row r="821">
          <cell r="C821">
            <v>106060010</v>
          </cell>
          <cell r="D821" t="str">
            <v>SILLA PARA MAESTRO</v>
          </cell>
          <cell r="E821" t="str">
            <v>PZA.</v>
          </cell>
          <cell r="F821">
            <v>5</v>
          </cell>
          <cell r="G821">
            <v>5</v>
          </cell>
        </row>
        <row r="822">
          <cell r="F822">
            <v>41</v>
          </cell>
          <cell r="G822">
            <v>41</v>
          </cell>
        </row>
        <row r="823">
          <cell r="D823" t="str">
            <v>TALLER DE ELECTRÓNICA</v>
          </cell>
          <cell r="E823">
            <v>1</v>
          </cell>
        </row>
        <row r="824">
          <cell r="C824" t="str">
            <v>CLAVE</v>
          </cell>
          <cell r="D824" t="str">
            <v>DESCRIPCIÓN</v>
          </cell>
          <cell r="E824" t="str">
            <v>U. M.</v>
          </cell>
          <cell r="F824" t="str">
            <v>CANT.</v>
          </cell>
          <cell r="G824" t="str">
            <v>CANT.</v>
          </cell>
        </row>
        <row r="825">
          <cell r="C825">
            <v>101010028</v>
          </cell>
          <cell r="D825" t="str">
            <v xml:space="preserve">ANAQUEL ESQUELETO 600 </v>
          </cell>
          <cell r="E825" t="str">
            <v>PZA.</v>
          </cell>
          <cell r="F825">
            <v>3</v>
          </cell>
          <cell r="G825">
            <v>3</v>
          </cell>
        </row>
        <row r="826">
          <cell r="C826">
            <v>101010037</v>
          </cell>
          <cell r="D826" t="str">
            <v>TIJERAS PARA LAMINA</v>
          </cell>
          <cell r="E826" t="str">
            <v>PZA.</v>
          </cell>
          <cell r="F826">
            <v>5</v>
          </cell>
          <cell r="G826">
            <v>5</v>
          </cell>
        </row>
        <row r="827">
          <cell r="C827">
            <v>101030002</v>
          </cell>
          <cell r="D827" t="str">
            <v xml:space="preserve">ANAQUEL CÓMODA CON PUERTAS                             </v>
          </cell>
          <cell r="E827" t="str">
            <v>PZA.</v>
          </cell>
          <cell r="F827">
            <v>5</v>
          </cell>
          <cell r="G827">
            <v>5</v>
          </cell>
        </row>
        <row r="828">
          <cell r="C828">
            <v>101030003</v>
          </cell>
          <cell r="D828" t="str">
            <v xml:space="preserve">ANAQUEL CÓMODA SIN PUERTAS                               </v>
          </cell>
          <cell r="E828" t="str">
            <v>PZA.</v>
          </cell>
          <cell r="F828">
            <v>5</v>
          </cell>
          <cell r="G828">
            <v>5</v>
          </cell>
        </row>
        <row r="829">
          <cell r="C829">
            <v>102030001</v>
          </cell>
          <cell r="D829" t="str">
            <v>TABLERO PARA PRACTICAS</v>
          </cell>
          <cell r="E829" t="str">
            <v>PZA.</v>
          </cell>
          <cell r="F829">
            <v>2</v>
          </cell>
          <cell r="G829">
            <v>2</v>
          </cell>
        </row>
        <row r="830">
          <cell r="C830">
            <v>102030002</v>
          </cell>
          <cell r="D830" t="str">
            <v>TABLERO PARA HERRAMIENTAS</v>
          </cell>
          <cell r="E830" t="str">
            <v>PZA.</v>
          </cell>
          <cell r="F830">
            <v>2</v>
          </cell>
          <cell r="G830">
            <v>2</v>
          </cell>
        </row>
        <row r="831">
          <cell r="C831">
            <v>102030005</v>
          </cell>
          <cell r="D831" t="str">
            <v xml:space="preserve">TROQUELES PARA TALADRO   </v>
          </cell>
          <cell r="E831" t="str">
            <v>PZA.</v>
          </cell>
          <cell r="F831">
            <v>5</v>
          </cell>
          <cell r="G831">
            <v>5</v>
          </cell>
        </row>
        <row r="832">
          <cell r="C832">
            <v>102030006</v>
          </cell>
          <cell r="D832" t="str">
            <v>PAQUETE ELECTRICIDAD-ELECTRÓNICA</v>
          </cell>
          <cell r="E832" t="str">
            <v>PAQ.</v>
          </cell>
          <cell r="F832">
            <v>1</v>
          </cell>
          <cell r="G832">
            <v>1</v>
          </cell>
        </row>
        <row r="833">
          <cell r="C833">
            <v>102030007</v>
          </cell>
          <cell r="D833" t="str">
            <v>KIT DE HERRAMIENTA</v>
          </cell>
          <cell r="E833" t="str">
            <v>PZA.</v>
          </cell>
          <cell r="F833">
            <v>1</v>
          </cell>
          <cell r="G833">
            <v>1</v>
          </cell>
        </row>
        <row r="834">
          <cell r="C834">
            <v>102030008</v>
          </cell>
          <cell r="D834" t="str">
            <v xml:space="preserve">TALADRO DE COLUMNA TIPO BANCO </v>
          </cell>
          <cell r="E834" t="str">
            <v>PZA.</v>
          </cell>
          <cell r="F834">
            <v>1</v>
          </cell>
          <cell r="G834">
            <v>1</v>
          </cell>
        </row>
        <row r="835">
          <cell r="C835">
            <v>102030009</v>
          </cell>
          <cell r="D835" t="str">
            <v xml:space="preserve">ANTENA PARA T.V. CROMÁTICA B.Y.N.   </v>
          </cell>
          <cell r="E835" t="str">
            <v>PZA.</v>
          </cell>
          <cell r="F835">
            <v>1</v>
          </cell>
          <cell r="G835">
            <v>1</v>
          </cell>
        </row>
        <row r="836">
          <cell r="C836">
            <v>102030010</v>
          </cell>
          <cell r="D836" t="str">
            <v>ANTENA PARA T.V. ALTA GANANCIA</v>
          </cell>
          <cell r="E836" t="str">
            <v>PZA.</v>
          </cell>
          <cell r="F836">
            <v>1</v>
          </cell>
          <cell r="G836">
            <v>1</v>
          </cell>
        </row>
        <row r="837">
          <cell r="C837">
            <v>102030011</v>
          </cell>
          <cell r="D837" t="str">
            <v xml:space="preserve">CHASIS DE RADIO FUNCIONANDO                                </v>
          </cell>
          <cell r="E837" t="str">
            <v>PZA.</v>
          </cell>
          <cell r="F837">
            <v>10</v>
          </cell>
          <cell r="G837">
            <v>10</v>
          </cell>
        </row>
        <row r="838">
          <cell r="C838">
            <v>102030012</v>
          </cell>
          <cell r="D838" t="str">
            <v xml:space="preserve">DÉCADA DE RESISTENCIAS                                         </v>
          </cell>
          <cell r="E838" t="str">
            <v>PZA.</v>
          </cell>
          <cell r="F838">
            <v>2</v>
          </cell>
          <cell r="G838">
            <v>2</v>
          </cell>
        </row>
        <row r="839">
          <cell r="C839">
            <v>102030013</v>
          </cell>
          <cell r="D839" t="str">
            <v xml:space="preserve">DEMOSTRADOR DINÁMICO RADIO RECEP.                   </v>
          </cell>
          <cell r="E839" t="str">
            <v>PZA.</v>
          </cell>
          <cell r="F839">
            <v>2</v>
          </cell>
          <cell r="G839">
            <v>2</v>
          </cell>
        </row>
        <row r="840">
          <cell r="C840">
            <v>102030014</v>
          </cell>
          <cell r="D840" t="str">
            <v xml:space="preserve">ELIMINADOR Y CARGADOR DE BATERÍAS                    </v>
          </cell>
          <cell r="E840" t="str">
            <v>PZA.</v>
          </cell>
          <cell r="F840">
            <v>1</v>
          </cell>
          <cell r="G840">
            <v>1</v>
          </cell>
        </row>
        <row r="841">
          <cell r="C841">
            <v>102030015</v>
          </cell>
          <cell r="D841" t="str">
            <v>EQUIPO FUNDAMENTAL ELECTRICIDAD-ELECTRÓNICA</v>
          </cell>
          <cell r="E841" t="str">
            <v>EQ.</v>
          </cell>
          <cell r="F841">
            <v>24</v>
          </cell>
          <cell r="G841">
            <v>36</v>
          </cell>
        </row>
        <row r="842">
          <cell r="C842">
            <v>102030016</v>
          </cell>
          <cell r="D842" t="str">
            <v xml:space="preserve">GENERADOR DE AUDIOFRECUENCIA                           </v>
          </cell>
          <cell r="E842" t="str">
            <v>PZA.</v>
          </cell>
          <cell r="F842">
            <v>5</v>
          </cell>
          <cell r="G842">
            <v>5</v>
          </cell>
        </row>
        <row r="843">
          <cell r="C843">
            <v>102030017</v>
          </cell>
          <cell r="D843" t="str">
            <v xml:space="preserve">GENERADOR DE RADIOFRECUENCIA                           </v>
          </cell>
          <cell r="E843" t="str">
            <v>PZA.</v>
          </cell>
          <cell r="F843">
            <v>5</v>
          </cell>
          <cell r="G843">
            <v>5</v>
          </cell>
        </row>
        <row r="844">
          <cell r="C844">
            <v>102030018</v>
          </cell>
          <cell r="D844" t="str">
            <v>MULTIMETRO UNIVERSAL</v>
          </cell>
          <cell r="E844" t="str">
            <v>PZA.</v>
          </cell>
          <cell r="F844">
            <v>1</v>
          </cell>
          <cell r="G844">
            <v>3</v>
          </cell>
        </row>
        <row r="845">
          <cell r="C845">
            <v>102030019</v>
          </cell>
          <cell r="D845" t="str">
            <v xml:space="preserve">OSCILOSCOPIO                                                            </v>
          </cell>
          <cell r="E845" t="str">
            <v>PZA.</v>
          </cell>
          <cell r="F845">
            <v>4</v>
          </cell>
          <cell r="G845">
            <v>4</v>
          </cell>
        </row>
        <row r="846">
          <cell r="C846">
            <v>102030020</v>
          </cell>
          <cell r="D846" t="str">
            <v xml:space="preserve">MODULO 3 CABINAS   </v>
          </cell>
          <cell r="E846" t="str">
            <v>PZA.</v>
          </cell>
          <cell r="F846">
            <v>4</v>
          </cell>
          <cell r="G846">
            <v>4</v>
          </cell>
        </row>
        <row r="847">
          <cell r="C847">
            <v>102030023</v>
          </cell>
          <cell r="D847" t="str">
            <v xml:space="preserve">BANCO DE TRABAJO B-9                                              </v>
          </cell>
          <cell r="E847" t="str">
            <v>PZA.</v>
          </cell>
          <cell r="F847">
            <v>17</v>
          </cell>
          <cell r="G847">
            <v>17</v>
          </cell>
        </row>
        <row r="848">
          <cell r="C848">
            <v>102030032</v>
          </cell>
          <cell r="D848" t="str">
            <v>BANCO DE ALINEACIÓN Y REPARACIÓN DE T.V.</v>
          </cell>
          <cell r="E848" t="str">
            <v>PZA.</v>
          </cell>
          <cell r="F848">
            <v>1</v>
          </cell>
          <cell r="G848">
            <v>1</v>
          </cell>
        </row>
        <row r="849">
          <cell r="C849">
            <v>102030101</v>
          </cell>
          <cell r="D849" t="str">
            <v>CHASIS DE RADIO FUNC. DE TRANSISTORES</v>
          </cell>
          <cell r="E849" t="str">
            <v>PZA.</v>
          </cell>
          <cell r="F849">
            <v>5</v>
          </cell>
          <cell r="G849">
            <v>5</v>
          </cell>
        </row>
        <row r="850">
          <cell r="C850">
            <v>102030102</v>
          </cell>
          <cell r="D850" t="str">
            <v>CHASIS DE RADIO FUNC. CIRC. INTEGR.</v>
          </cell>
          <cell r="E850" t="str">
            <v>PZA.</v>
          </cell>
          <cell r="F850">
            <v>10</v>
          </cell>
          <cell r="G850">
            <v>10</v>
          </cell>
        </row>
        <row r="851">
          <cell r="C851">
            <v>102030103</v>
          </cell>
          <cell r="D851" t="str">
            <v>CHASIS DE T.V. COLOR</v>
          </cell>
          <cell r="E851" t="str">
            <v>PZA.</v>
          </cell>
          <cell r="F851">
            <v>1</v>
          </cell>
          <cell r="G851">
            <v>1</v>
          </cell>
        </row>
        <row r="852">
          <cell r="C852">
            <v>102030104</v>
          </cell>
          <cell r="D852" t="str">
            <v>CHASIS DE T.V. BLANCO Y NEGRO</v>
          </cell>
          <cell r="E852" t="str">
            <v>PZA.</v>
          </cell>
          <cell r="F852">
            <v>1</v>
          </cell>
          <cell r="G852">
            <v>1</v>
          </cell>
        </row>
        <row r="853">
          <cell r="C853">
            <v>102030108</v>
          </cell>
          <cell r="D853" t="str">
            <v>TELEVISOR MODULAR PARA ARMAR</v>
          </cell>
          <cell r="E853" t="str">
            <v>PZA.</v>
          </cell>
          <cell r="F853">
            <v>2</v>
          </cell>
          <cell r="G853">
            <v>2</v>
          </cell>
        </row>
        <row r="854">
          <cell r="C854">
            <v>106060002</v>
          </cell>
          <cell r="D854" t="str">
            <v xml:space="preserve">BANCO PARA SENTARSE                                             </v>
          </cell>
          <cell r="E854" t="str">
            <v>PZA.</v>
          </cell>
          <cell r="F854">
            <v>47</v>
          </cell>
          <cell r="G854">
            <v>47</v>
          </cell>
        </row>
        <row r="855">
          <cell r="C855">
            <v>106060003</v>
          </cell>
          <cell r="D855" t="str">
            <v>CESTO PARA BASURA</v>
          </cell>
          <cell r="E855" t="str">
            <v>PZA.</v>
          </cell>
          <cell r="F855">
            <v>2</v>
          </cell>
          <cell r="G855">
            <v>2</v>
          </cell>
        </row>
        <row r="856">
          <cell r="C856">
            <v>106060008</v>
          </cell>
          <cell r="D856" t="str">
            <v>PIZARRON METÁLICO (0.90 x 3.00 mts.)</v>
          </cell>
          <cell r="E856" t="str">
            <v>PZA.</v>
          </cell>
          <cell r="F856">
            <v>1</v>
          </cell>
          <cell r="G856">
            <v>1</v>
          </cell>
        </row>
        <row r="857">
          <cell r="F857">
            <v>177</v>
          </cell>
          <cell r="G857">
            <v>191</v>
          </cell>
        </row>
        <row r="858">
          <cell r="D858" t="str">
            <v>LABORATORIO POLIFUNCIONAL</v>
          </cell>
          <cell r="E858">
            <v>1</v>
          </cell>
        </row>
        <row r="859">
          <cell r="C859" t="str">
            <v>CLAVE</v>
          </cell>
          <cell r="D859" t="str">
            <v>DESCRIPCIÓN</v>
          </cell>
          <cell r="E859" t="str">
            <v>U. M.</v>
          </cell>
          <cell r="F859" t="str">
            <v>CANT.</v>
          </cell>
          <cell r="G859" t="str">
            <v>CANT.</v>
          </cell>
        </row>
        <row r="860">
          <cell r="C860">
            <v>104040001</v>
          </cell>
          <cell r="D860" t="str">
            <v>MUEBLE GUARDADO BAJO LAB.</v>
          </cell>
          <cell r="E860" t="str">
            <v>PZA.</v>
          </cell>
          <cell r="F860">
            <v>4</v>
          </cell>
          <cell r="G860">
            <v>4</v>
          </cell>
        </row>
        <row r="861">
          <cell r="C861">
            <v>104040002</v>
          </cell>
          <cell r="D861" t="str">
            <v>MUEBLE GUARDADO ALTO LAB.</v>
          </cell>
          <cell r="E861" t="str">
            <v>PZA.</v>
          </cell>
          <cell r="F861">
            <v>2</v>
          </cell>
          <cell r="G861">
            <v>2</v>
          </cell>
        </row>
        <row r="862">
          <cell r="C862">
            <v>104040003</v>
          </cell>
          <cell r="D862" t="str">
            <v xml:space="preserve">MESA DE PREPARACIÓN Y DEMOSTRACIÓN </v>
          </cell>
          <cell r="E862" t="str">
            <v>PZA.</v>
          </cell>
          <cell r="F862">
            <v>1</v>
          </cell>
          <cell r="G862">
            <v>1</v>
          </cell>
        </row>
        <row r="863">
          <cell r="C863">
            <v>104040004</v>
          </cell>
          <cell r="D863" t="str">
            <v>MESA LAVADO 1 TARJA</v>
          </cell>
          <cell r="E863" t="str">
            <v>PZA.</v>
          </cell>
          <cell r="F863">
            <v>7</v>
          </cell>
          <cell r="G863">
            <v>7</v>
          </cell>
        </row>
        <row r="864">
          <cell r="C864">
            <v>104040005</v>
          </cell>
          <cell r="D864" t="str">
            <v>MESA CENTRAL LABORATORIO</v>
          </cell>
          <cell r="E864" t="str">
            <v>PZA.</v>
          </cell>
          <cell r="F864">
            <v>6</v>
          </cell>
          <cell r="G864">
            <v>6</v>
          </cell>
        </row>
        <row r="865">
          <cell r="C865">
            <v>104040007</v>
          </cell>
          <cell r="D865" t="str">
            <v>DESECADORES</v>
          </cell>
          <cell r="E865" t="str">
            <v>PZA.</v>
          </cell>
          <cell r="F865">
            <v>1</v>
          </cell>
          <cell r="G865">
            <v>1</v>
          </cell>
        </row>
        <row r="866">
          <cell r="C866">
            <v>104040008</v>
          </cell>
          <cell r="D866" t="str">
            <v>PAQUETE LAB. POLIFUNCIONAL</v>
          </cell>
          <cell r="E866" t="str">
            <v>PAQ.</v>
          </cell>
          <cell r="F866">
            <v>1</v>
          </cell>
          <cell r="G866">
            <v>1</v>
          </cell>
        </row>
        <row r="867">
          <cell r="C867">
            <v>104040009</v>
          </cell>
          <cell r="D867" t="str">
            <v>BALANZA GRANATARIA OHAUS</v>
          </cell>
          <cell r="E867" t="str">
            <v>PZA.</v>
          </cell>
          <cell r="F867">
            <v>2</v>
          </cell>
          <cell r="G867">
            <v>2</v>
          </cell>
        </row>
        <row r="868">
          <cell r="C868">
            <v>104040010</v>
          </cell>
          <cell r="D868" t="str">
            <v>APARATO HOFFMAN</v>
          </cell>
          <cell r="E868" t="str">
            <v>PZA.</v>
          </cell>
          <cell r="F868">
            <v>1</v>
          </cell>
          <cell r="G868">
            <v>1</v>
          </cell>
        </row>
        <row r="869">
          <cell r="C869">
            <v>104040011</v>
          </cell>
          <cell r="D869" t="str">
            <v>JERINGA PASCAL DE VIDRIO</v>
          </cell>
          <cell r="E869" t="str">
            <v>PZA.</v>
          </cell>
          <cell r="F869">
            <v>2</v>
          </cell>
          <cell r="G869">
            <v>2</v>
          </cell>
        </row>
        <row r="870">
          <cell r="C870">
            <v>104040012</v>
          </cell>
          <cell r="D870" t="str">
            <v>MICROSCOPIO MONOCULAR</v>
          </cell>
          <cell r="E870" t="str">
            <v>PZA.</v>
          </cell>
          <cell r="F870">
            <v>3</v>
          </cell>
          <cell r="G870">
            <v>3</v>
          </cell>
        </row>
        <row r="871">
          <cell r="C871">
            <v>104040013</v>
          </cell>
          <cell r="D871" t="str">
            <v>VASOS COMUNICANTES</v>
          </cell>
          <cell r="E871" t="str">
            <v>PZA.</v>
          </cell>
          <cell r="F871">
            <v>2</v>
          </cell>
          <cell r="G871">
            <v>2</v>
          </cell>
        </row>
        <row r="872">
          <cell r="C872">
            <v>104040014</v>
          </cell>
          <cell r="D872" t="str">
            <v>CONJUNTO PRACTICAS BIOLOGÍA</v>
          </cell>
          <cell r="E872" t="str">
            <v>CTO.</v>
          </cell>
          <cell r="F872">
            <v>3</v>
          </cell>
          <cell r="G872">
            <v>3</v>
          </cell>
        </row>
        <row r="873">
          <cell r="C873">
            <v>104040015</v>
          </cell>
          <cell r="D873" t="str">
            <v>CONJUNTO PRACTICAS QUÍMICA</v>
          </cell>
          <cell r="E873" t="str">
            <v>CTO.</v>
          </cell>
          <cell r="F873">
            <v>3</v>
          </cell>
          <cell r="G873">
            <v>3</v>
          </cell>
        </row>
        <row r="874">
          <cell r="C874">
            <v>104040016</v>
          </cell>
          <cell r="D874" t="str">
            <v>CONJUNTO PRACTICAS MECÁNICA</v>
          </cell>
          <cell r="E874" t="str">
            <v>CTO.</v>
          </cell>
          <cell r="F874">
            <v>1</v>
          </cell>
          <cell r="G874">
            <v>1</v>
          </cell>
        </row>
        <row r="875">
          <cell r="C875">
            <v>104040017</v>
          </cell>
          <cell r="D875" t="str">
            <v>CONJUNTO PRAC. ÓPTICA Y TERMOLOGÍA</v>
          </cell>
          <cell r="E875" t="str">
            <v>CTO.</v>
          </cell>
          <cell r="F875">
            <v>1</v>
          </cell>
          <cell r="G875">
            <v>1</v>
          </cell>
        </row>
        <row r="876">
          <cell r="C876">
            <v>104040018</v>
          </cell>
          <cell r="D876" t="str">
            <v>CONJUNTO PRACTICAS ELECTRICIDAD</v>
          </cell>
          <cell r="E876" t="str">
            <v>CTO.</v>
          </cell>
          <cell r="F876">
            <v>1</v>
          </cell>
          <cell r="G876">
            <v>1</v>
          </cell>
        </row>
        <row r="877">
          <cell r="C877">
            <v>104040019</v>
          </cell>
          <cell r="D877" t="str">
            <v>MOTOR GASOLINA (KIT)</v>
          </cell>
          <cell r="E877" t="str">
            <v>PZA.</v>
          </cell>
          <cell r="F877">
            <v>1</v>
          </cell>
          <cell r="G877">
            <v>1</v>
          </cell>
        </row>
        <row r="878">
          <cell r="C878">
            <v>104040020</v>
          </cell>
          <cell r="D878" t="str">
            <v>MODELO ANATÓMICO DESARMABLE</v>
          </cell>
          <cell r="E878" t="str">
            <v>PZA.</v>
          </cell>
          <cell r="F878">
            <v>1</v>
          </cell>
          <cell r="G878">
            <v>1</v>
          </cell>
        </row>
        <row r="879">
          <cell r="C879">
            <v>104040021</v>
          </cell>
          <cell r="D879" t="str">
            <v>VERNIER GRANDE DE DEMOSTRACIÓN</v>
          </cell>
          <cell r="E879" t="str">
            <v>PZA.</v>
          </cell>
          <cell r="F879">
            <v>1</v>
          </cell>
          <cell r="G879">
            <v>1</v>
          </cell>
        </row>
        <row r="880">
          <cell r="C880">
            <v>104040022</v>
          </cell>
          <cell r="D880" t="str">
            <v>BOMBA PORTÁTIL DE PRESIÓN Y VACIÓ</v>
          </cell>
          <cell r="E880" t="str">
            <v>PZA.</v>
          </cell>
          <cell r="F880">
            <v>1</v>
          </cell>
          <cell r="G880">
            <v>1</v>
          </cell>
        </row>
        <row r="881">
          <cell r="C881">
            <v>106060002</v>
          </cell>
          <cell r="D881" t="str">
            <v>BANCO PARA SENTARSE</v>
          </cell>
          <cell r="E881" t="str">
            <v>PZA.</v>
          </cell>
          <cell r="F881">
            <v>49</v>
          </cell>
          <cell r="G881">
            <v>49</v>
          </cell>
        </row>
        <row r="882">
          <cell r="C882">
            <v>106060003</v>
          </cell>
          <cell r="D882" t="str">
            <v>CESTO PARA BASURA</v>
          </cell>
          <cell r="E882" t="str">
            <v>PZA.</v>
          </cell>
          <cell r="F882">
            <v>2</v>
          </cell>
          <cell r="G882">
            <v>2</v>
          </cell>
        </row>
        <row r="883">
          <cell r="C883">
            <v>106060008</v>
          </cell>
          <cell r="D883" t="str">
            <v>PIZARRON METÁLICO (0.90 x 3.00 mts.)</v>
          </cell>
          <cell r="E883" t="str">
            <v>PZA.</v>
          </cell>
          <cell r="F883">
            <v>1</v>
          </cell>
          <cell r="G883">
            <v>1</v>
          </cell>
        </row>
        <row r="884">
          <cell r="F884">
            <v>75</v>
          </cell>
          <cell r="G884">
            <v>97</v>
          </cell>
        </row>
        <row r="886">
          <cell r="C886" t="str">
            <v>IMPORTE</v>
          </cell>
        </row>
        <row r="896">
          <cell r="D896" t="str">
            <v>AULA DIDÁCTICA SECUNDARIA</v>
          </cell>
          <cell r="E896">
            <v>6</v>
          </cell>
        </row>
        <row r="897">
          <cell r="C897" t="str">
            <v>CLAVE</v>
          </cell>
          <cell r="D897" t="str">
            <v>DESCRIPCIÓN</v>
          </cell>
          <cell r="E897" t="str">
            <v>U.M.</v>
          </cell>
          <cell r="F897" t="str">
            <v>CANT.</v>
          </cell>
          <cell r="G897" t="str">
            <v>CANT.</v>
          </cell>
        </row>
        <row r="898">
          <cell r="C898">
            <v>101020005</v>
          </cell>
          <cell r="D898" t="str">
            <v>MESA PARA MAESTRO</v>
          </cell>
          <cell r="E898" t="str">
            <v>PZA.</v>
          </cell>
          <cell r="F898">
            <v>1</v>
          </cell>
          <cell r="G898">
            <v>6</v>
          </cell>
        </row>
        <row r="899">
          <cell r="C899">
            <v>101020008</v>
          </cell>
          <cell r="D899" t="str">
            <v>MESA BANCO INDIVIDUAL STANDARD</v>
          </cell>
          <cell r="E899" t="str">
            <v>PZA.</v>
          </cell>
          <cell r="F899">
            <v>48</v>
          </cell>
          <cell r="G899">
            <v>288</v>
          </cell>
        </row>
        <row r="900">
          <cell r="C900">
            <v>106060003</v>
          </cell>
          <cell r="D900" t="str">
            <v>CESTO PARA BASURA</v>
          </cell>
          <cell r="E900" t="str">
            <v>PZA.</v>
          </cell>
          <cell r="F900">
            <v>1</v>
          </cell>
          <cell r="G900">
            <v>6</v>
          </cell>
        </row>
        <row r="901">
          <cell r="C901">
            <v>106060008</v>
          </cell>
          <cell r="D901" t="str">
            <v>PIZARRON METÁLICO (0.90 x 3.00 mts.)</v>
          </cell>
          <cell r="E901" t="str">
            <v>PZA.</v>
          </cell>
          <cell r="F901">
            <v>1</v>
          </cell>
          <cell r="G901">
            <v>6</v>
          </cell>
        </row>
        <row r="902">
          <cell r="C902">
            <v>106060010</v>
          </cell>
          <cell r="D902" t="str">
            <v>SILLA PARA MAESTRO</v>
          </cell>
          <cell r="E902" t="str">
            <v>PZA.</v>
          </cell>
          <cell r="F902">
            <v>1</v>
          </cell>
          <cell r="G902">
            <v>6</v>
          </cell>
        </row>
        <row r="903">
          <cell r="F903">
            <v>52</v>
          </cell>
          <cell r="G903">
            <v>312</v>
          </cell>
        </row>
        <row r="904">
          <cell r="D904" t="str">
            <v>TALLER DE COMPUTO</v>
          </cell>
          <cell r="E904">
            <v>1</v>
          </cell>
        </row>
        <row r="905">
          <cell r="C905" t="str">
            <v>CLAVE</v>
          </cell>
          <cell r="D905" t="str">
            <v>DESCRIPCIÓN</v>
          </cell>
          <cell r="E905" t="str">
            <v>U.M.</v>
          </cell>
          <cell r="F905" t="str">
            <v>CANT.</v>
          </cell>
          <cell r="G905" t="str">
            <v>CANT.</v>
          </cell>
        </row>
        <row r="906">
          <cell r="C906">
            <v>103030005</v>
          </cell>
          <cell r="D906" t="str">
            <v>CONCENTRADOR DE 24 PUERTOS</v>
          </cell>
          <cell r="E906" t="str">
            <v>PZA.</v>
          </cell>
          <cell r="F906">
            <v>1</v>
          </cell>
          <cell r="G906">
            <v>1</v>
          </cell>
        </row>
        <row r="907">
          <cell r="C907">
            <v>106060001</v>
          </cell>
          <cell r="D907" t="str">
            <v>ARCHIVERO 2 GAVETAS</v>
          </cell>
          <cell r="E907" t="str">
            <v>PZA.</v>
          </cell>
          <cell r="F907">
            <v>5</v>
          </cell>
          <cell r="G907">
            <v>5</v>
          </cell>
        </row>
        <row r="908">
          <cell r="C908">
            <v>106060003</v>
          </cell>
          <cell r="D908" t="str">
            <v>CESTO PARA BASURA</v>
          </cell>
          <cell r="E908" t="str">
            <v>PZA.</v>
          </cell>
          <cell r="F908">
            <v>8</v>
          </cell>
          <cell r="G908">
            <v>8</v>
          </cell>
        </row>
        <row r="909">
          <cell r="C909">
            <v>106060004</v>
          </cell>
          <cell r="D909" t="str">
            <v>COMPUTADORA PERSONAL</v>
          </cell>
          <cell r="E909" t="str">
            <v>PZA.</v>
          </cell>
          <cell r="F909">
            <v>25</v>
          </cell>
          <cell r="G909">
            <v>25</v>
          </cell>
        </row>
        <row r="910">
          <cell r="C910">
            <v>106060005</v>
          </cell>
          <cell r="D910" t="str">
            <v>IMPRESORA LÁSER</v>
          </cell>
          <cell r="E910" t="str">
            <v>PZA.</v>
          </cell>
          <cell r="F910">
            <v>13</v>
          </cell>
          <cell r="G910">
            <v>13</v>
          </cell>
        </row>
        <row r="911">
          <cell r="C911">
            <v>106060006</v>
          </cell>
          <cell r="D911" t="str">
            <v>MESA PARA COMPUTADORA</v>
          </cell>
          <cell r="E911" t="str">
            <v>PZA.</v>
          </cell>
          <cell r="F911">
            <v>25</v>
          </cell>
          <cell r="G911">
            <v>25</v>
          </cell>
        </row>
        <row r="912">
          <cell r="C912">
            <v>106060007</v>
          </cell>
          <cell r="D912" t="str">
            <v>MESA PARA IMPRESORA</v>
          </cell>
          <cell r="E912" t="str">
            <v>PZA.</v>
          </cell>
          <cell r="F912">
            <v>13</v>
          </cell>
          <cell r="G912">
            <v>13</v>
          </cell>
        </row>
        <row r="913">
          <cell r="C913">
            <v>106060008</v>
          </cell>
          <cell r="D913" t="str">
            <v>PIZARRON METÁLICO (0.90 x 3.00 mts.)</v>
          </cell>
          <cell r="E913" t="str">
            <v>PZA.</v>
          </cell>
          <cell r="F913">
            <v>1</v>
          </cell>
          <cell r="G913">
            <v>1</v>
          </cell>
        </row>
        <row r="914">
          <cell r="C914">
            <v>106060009</v>
          </cell>
          <cell r="D914" t="str">
            <v>REGULADOR DE VOLTAJE DE 1 KVA.</v>
          </cell>
          <cell r="E914" t="str">
            <v>PZA.</v>
          </cell>
          <cell r="F914">
            <v>25</v>
          </cell>
          <cell r="G914">
            <v>25</v>
          </cell>
        </row>
        <row r="915">
          <cell r="C915">
            <v>106060010</v>
          </cell>
          <cell r="D915" t="str">
            <v>SILLA PARA MAESTRO</v>
          </cell>
          <cell r="E915" t="str">
            <v>PZA.</v>
          </cell>
          <cell r="F915">
            <v>25</v>
          </cell>
          <cell r="G915">
            <v>25</v>
          </cell>
        </row>
        <row r="916">
          <cell r="G916">
            <v>141</v>
          </cell>
        </row>
        <row r="917">
          <cell r="D917" t="str">
            <v>PREFECTURA SEC. TÉCNICA</v>
          </cell>
          <cell r="E917">
            <v>2</v>
          </cell>
        </row>
        <row r="918">
          <cell r="C918" t="str">
            <v>CLAVE</v>
          </cell>
          <cell r="D918" t="str">
            <v>DESCRIPCIÓN</v>
          </cell>
          <cell r="E918" t="str">
            <v>U.M.</v>
          </cell>
          <cell r="F918" t="str">
            <v>CANT.</v>
          </cell>
          <cell r="G918" t="str">
            <v>CANT.</v>
          </cell>
        </row>
        <row r="919">
          <cell r="C919">
            <v>101010003</v>
          </cell>
          <cell r="D919" t="str">
            <v>ESCRITORIO DE UN PEDESTAL</v>
          </cell>
          <cell r="E919" t="str">
            <v>PZA.</v>
          </cell>
          <cell r="F919">
            <v>1</v>
          </cell>
          <cell r="G919">
            <v>2</v>
          </cell>
        </row>
        <row r="920">
          <cell r="C920">
            <v>101010009</v>
          </cell>
          <cell r="D920" t="str">
            <v>ARCHIVERO 4 GAVETAS</v>
          </cell>
          <cell r="E920" t="str">
            <v>PZA.</v>
          </cell>
          <cell r="F920">
            <v>1</v>
          </cell>
          <cell r="G920">
            <v>2</v>
          </cell>
        </row>
        <row r="921">
          <cell r="C921">
            <v>106060003</v>
          </cell>
          <cell r="D921" t="str">
            <v>CESTO PARA BASURA</v>
          </cell>
          <cell r="E921" t="str">
            <v>PZA.</v>
          </cell>
          <cell r="F921">
            <v>1</v>
          </cell>
          <cell r="G921">
            <v>2</v>
          </cell>
        </row>
        <row r="922">
          <cell r="C922">
            <v>106060010</v>
          </cell>
          <cell r="D922" t="str">
            <v>SILLA PARA MAESTRO</v>
          </cell>
          <cell r="E922" t="str">
            <v>PZA.</v>
          </cell>
          <cell r="F922">
            <v>3</v>
          </cell>
          <cell r="G922">
            <v>6</v>
          </cell>
        </row>
        <row r="923">
          <cell r="F923">
            <v>6</v>
          </cell>
          <cell r="G923">
            <v>12</v>
          </cell>
        </row>
        <row r="924">
          <cell r="D924" t="str">
            <v>ADMINISTRACIÓN TOTAL</v>
          </cell>
          <cell r="E924">
            <v>1</v>
          </cell>
        </row>
        <row r="925">
          <cell r="C925" t="str">
            <v>CLAVE</v>
          </cell>
          <cell r="D925" t="str">
            <v>DESCRIPCIÓN</v>
          </cell>
          <cell r="E925" t="str">
            <v>U.M.</v>
          </cell>
          <cell r="F925" t="str">
            <v>CANT.</v>
          </cell>
          <cell r="G925" t="str">
            <v>CANT.</v>
          </cell>
        </row>
        <row r="926">
          <cell r="C926">
            <v>101010002</v>
          </cell>
          <cell r="D926" t="str">
            <v>ESCRITORIO EJECUTIVO</v>
          </cell>
          <cell r="E926" t="str">
            <v>PZA.</v>
          </cell>
          <cell r="F926">
            <v>1</v>
          </cell>
          <cell r="G926">
            <v>1</v>
          </cell>
        </row>
        <row r="927">
          <cell r="C927">
            <v>101010003</v>
          </cell>
          <cell r="D927" t="str">
            <v>ESCRITORIO DE UN PEDESTAL</v>
          </cell>
          <cell r="E927" t="str">
            <v>PZA.</v>
          </cell>
          <cell r="F927">
            <v>1</v>
          </cell>
          <cell r="G927">
            <v>1</v>
          </cell>
        </row>
        <row r="928">
          <cell r="C928">
            <v>101010004</v>
          </cell>
          <cell r="D928" t="str">
            <v>CREDENZA METÁLICA</v>
          </cell>
          <cell r="E928" t="str">
            <v>PZA.</v>
          </cell>
          <cell r="F928">
            <v>2</v>
          </cell>
          <cell r="G928">
            <v>2</v>
          </cell>
        </row>
        <row r="929">
          <cell r="C929">
            <v>101010005</v>
          </cell>
          <cell r="D929" t="str">
            <v>SILLÓN TIPO EJECUTIVO</v>
          </cell>
          <cell r="E929" t="str">
            <v>PZA.</v>
          </cell>
          <cell r="F929">
            <v>1</v>
          </cell>
          <cell r="G929">
            <v>1</v>
          </cell>
        </row>
        <row r="930">
          <cell r="C930">
            <v>101010006</v>
          </cell>
          <cell r="D930" t="str">
            <v>SILLA SECRETARIAL</v>
          </cell>
          <cell r="E930" t="str">
            <v>PZA.</v>
          </cell>
          <cell r="F930">
            <v>1</v>
          </cell>
          <cell r="G930">
            <v>1</v>
          </cell>
        </row>
        <row r="931">
          <cell r="C931">
            <v>101010012</v>
          </cell>
          <cell r="D931" t="str">
            <v>MESA PARA MECANOGRAFÍA</v>
          </cell>
          <cell r="E931" t="str">
            <v>PZA.</v>
          </cell>
          <cell r="F931">
            <v>3</v>
          </cell>
          <cell r="G931">
            <v>3</v>
          </cell>
        </row>
        <row r="932">
          <cell r="C932">
            <v>101010013</v>
          </cell>
          <cell r="D932" t="str">
            <v>TELEVISOR COLOR DE 26"</v>
          </cell>
          <cell r="E932" t="str">
            <v>PZA.</v>
          </cell>
          <cell r="F932">
            <v>1</v>
          </cell>
          <cell r="G932">
            <v>1</v>
          </cell>
        </row>
        <row r="933">
          <cell r="C933">
            <v>101010014</v>
          </cell>
          <cell r="D933" t="str">
            <v>NICHO PARA BANDERA</v>
          </cell>
          <cell r="E933" t="str">
            <v>PZA.</v>
          </cell>
          <cell r="F933">
            <v>1</v>
          </cell>
          <cell r="G933">
            <v>1</v>
          </cell>
        </row>
        <row r="934">
          <cell r="C934">
            <v>101010015</v>
          </cell>
          <cell r="D934" t="str">
            <v>ASTA BANDERA DE LATÓN</v>
          </cell>
          <cell r="E934" t="str">
            <v>PZA.</v>
          </cell>
          <cell r="F934">
            <v>1</v>
          </cell>
          <cell r="G934">
            <v>1</v>
          </cell>
        </row>
        <row r="935">
          <cell r="C935">
            <v>101010016</v>
          </cell>
          <cell r="D935" t="str">
            <v>BANDERA NACIONAL PARA INTEMPERIE</v>
          </cell>
          <cell r="E935" t="str">
            <v>PZA.</v>
          </cell>
          <cell r="F935">
            <v>1</v>
          </cell>
          <cell r="G935">
            <v>1</v>
          </cell>
        </row>
        <row r="936">
          <cell r="C936">
            <v>101010017</v>
          </cell>
          <cell r="D936" t="str">
            <v>BANDERA NACIONAL PARA INTERIOR</v>
          </cell>
          <cell r="E936" t="str">
            <v>PZA.</v>
          </cell>
          <cell r="F936">
            <v>1</v>
          </cell>
          <cell r="G936">
            <v>1</v>
          </cell>
        </row>
        <row r="937">
          <cell r="C937">
            <v>101010019</v>
          </cell>
          <cell r="D937" t="str">
            <v>PORTA BANDERA PARA PRIMARIA Y SECUNDARIA</v>
          </cell>
          <cell r="E937" t="str">
            <v>PZA.</v>
          </cell>
          <cell r="F937">
            <v>1</v>
          </cell>
          <cell r="G937">
            <v>1</v>
          </cell>
        </row>
        <row r="938">
          <cell r="C938">
            <v>101010020</v>
          </cell>
          <cell r="D938" t="str">
            <v>MOÑO PARA BANDERA</v>
          </cell>
          <cell r="E938" t="str">
            <v>PZA.</v>
          </cell>
          <cell r="F938">
            <v>1</v>
          </cell>
          <cell r="G938">
            <v>1</v>
          </cell>
        </row>
        <row r="939">
          <cell r="C939">
            <v>101010021</v>
          </cell>
          <cell r="D939" t="str">
            <v>MAQUINA DE ESCRIBIR  MEC. 18"  (carro grande)</v>
          </cell>
          <cell r="E939" t="str">
            <v>PZA.</v>
          </cell>
          <cell r="F939">
            <v>3</v>
          </cell>
          <cell r="G939">
            <v>3</v>
          </cell>
        </row>
        <row r="940">
          <cell r="C940">
            <v>101010023</v>
          </cell>
          <cell r="D940" t="str">
            <v>EQUIPO DE SONIDO</v>
          </cell>
          <cell r="E940" t="str">
            <v>EQ.</v>
          </cell>
          <cell r="F940">
            <v>1</v>
          </cell>
          <cell r="G940">
            <v>1</v>
          </cell>
        </row>
        <row r="941">
          <cell r="C941">
            <v>101010024</v>
          </cell>
          <cell r="D941" t="str">
            <v>VIDEO CASETERA VHS</v>
          </cell>
          <cell r="E941" t="str">
            <v>PZA.</v>
          </cell>
          <cell r="F941">
            <v>1</v>
          </cell>
          <cell r="G941">
            <v>1</v>
          </cell>
        </row>
        <row r="942">
          <cell r="C942">
            <v>106060001</v>
          </cell>
          <cell r="D942" t="str">
            <v>ARCHIVERO 2 GAVETAS</v>
          </cell>
          <cell r="E942" t="str">
            <v>PZA.</v>
          </cell>
          <cell r="F942">
            <v>2</v>
          </cell>
          <cell r="G942">
            <v>2</v>
          </cell>
        </row>
        <row r="943">
          <cell r="C943">
            <v>106060003</v>
          </cell>
          <cell r="D943" t="str">
            <v>CESTO PARA BASURA</v>
          </cell>
          <cell r="E943" t="str">
            <v>PZA.</v>
          </cell>
          <cell r="F943">
            <v>3</v>
          </cell>
          <cell r="G943">
            <v>3</v>
          </cell>
        </row>
        <row r="944">
          <cell r="C944">
            <v>106060004</v>
          </cell>
          <cell r="D944" t="str">
            <v>COMPUTADORA PERSONAL</v>
          </cell>
          <cell r="E944" t="str">
            <v>PZA.</v>
          </cell>
          <cell r="F944">
            <v>2</v>
          </cell>
          <cell r="G944">
            <v>2</v>
          </cell>
        </row>
        <row r="945">
          <cell r="C945">
            <v>106060005</v>
          </cell>
          <cell r="D945" t="str">
            <v>IMPRESORA LÁSER</v>
          </cell>
          <cell r="E945" t="str">
            <v>PZA.</v>
          </cell>
          <cell r="F945">
            <v>2</v>
          </cell>
          <cell r="G945">
            <v>2</v>
          </cell>
        </row>
        <row r="946">
          <cell r="C946">
            <v>106060006</v>
          </cell>
          <cell r="D946" t="str">
            <v>MESA PARA COMPUTADORA</v>
          </cell>
          <cell r="E946" t="str">
            <v>PZA.</v>
          </cell>
          <cell r="F946">
            <v>2</v>
          </cell>
          <cell r="G946">
            <v>2</v>
          </cell>
        </row>
        <row r="947">
          <cell r="C947">
            <v>106060007</v>
          </cell>
          <cell r="D947" t="str">
            <v>MESA PARA IMPRESORA</v>
          </cell>
          <cell r="E947" t="str">
            <v>PZA.</v>
          </cell>
          <cell r="F947">
            <v>2</v>
          </cell>
          <cell r="G947">
            <v>2</v>
          </cell>
        </row>
        <row r="948">
          <cell r="C948">
            <v>106060009</v>
          </cell>
          <cell r="D948" t="str">
            <v>REGULADOR DE VOLTAJE DE 1 KVA.</v>
          </cell>
          <cell r="E948" t="str">
            <v>PZA.</v>
          </cell>
          <cell r="F948">
            <v>2</v>
          </cell>
          <cell r="G948">
            <v>2</v>
          </cell>
        </row>
        <row r="949">
          <cell r="C949">
            <v>106060010</v>
          </cell>
          <cell r="D949" t="str">
            <v>SILLA PARA MAESTRO</v>
          </cell>
          <cell r="E949" t="str">
            <v>PZA.</v>
          </cell>
          <cell r="F949">
            <v>5</v>
          </cell>
          <cell r="G949">
            <v>5</v>
          </cell>
        </row>
        <row r="950">
          <cell r="F950">
            <v>41</v>
          </cell>
          <cell r="G950">
            <v>41</v>
          </cell>
        </row>
        <row r="951">
          <cell r="D951" t="str">
            <v>TALLER DE ELECTRÓNICA</v>
          </cell>
          <cell r="E951">
            <v>1</v>
          </cell>
        </row>
        <row r="952">
          <cell r="C952" t="str">
            <v>CLAVE</v>
          </cell>
          <cell r="D952" t="str">
            <v>DESCRIPCIÓN</v>
          </cell>
          <cell r="E952" t="str">
            <v>U. M.</v>
          </cell>
          <cell r="F952" t="str">
            <v>CANT.</v>
          </cell>
          <cell r="G952" t="str">
            <v>CANT.</v>
          </cell>
        </row>
        <row r="953">
          <cell r="C953">
            <v>101010028</v>
          </cell>
          <cell r="D953" t="str">
            <v xml:space="preserve">ANAQUEL ESQUELETO 600 </v>
          </cell>
          <cell r="E953" t="str">
            <v>PZA.</v>
          </cell>
          <cell r="F953">
            <v>3</v>
          </cell>
          <cell r="G953">
            <v>3</v>
          </cell>
        </row>
        <row r="954">
          <cell r="C954">
            <v>101010037</v>
          </cell>
          <cell r="D954" t="str">
            <v>TIJERAS PARA LAMINA</v>
          </cell>
          <cell r="E954" t="str">
            <v>PZA.</v>
          </cell>
          <cell r="F954">
            <v>5</v>
          </cell>
          <cell r="G954">
            <v>5</v>
          </cell>
        </row>
        <row r="955">
          <cell r="C955">
            <v>101030002</v>
          </cell>
          <cell r="D955" t="str">
            <v xml:space="preserve">ANAQUEL CÓMODA CON PUERTAS                             </v>
          </cell>
          <cell r="E955" t="str">
            <v>PZA.</v>
          </cell>
          <cell r="F955">
            <v>5</v>
          </cell>
          <cell r="G955">
            <v>5</v>
          </cell>
        </row>
        <row r="956">
          <cell r="C956">
            <v>101030003</v>
          </cell>
          <cell r="D956" t="str">
            <v xml:space="preserve">ANAQUEL CÓMODA SIN PUERTAS                               </v>
          </cell>
          <cell r="E956" t="str">
            <v>PZA.</v>
          </cell>
          <cell r="F956">
            <v>5</v>
          </cell>
          <cell r="G956">
            <v>5</v>
          </cell>
        </row>
        <row r="957">
          <cell r="C957">
            <v>102030001</v>
          </cell>
          <cell r="D957" t="str">
            <v>TABLERO PARA PRACTICAS</v>
          </cell>
          <cell r="E957" t="str">
            <v>PZA.</v>
          </cell>
          <cell r="F957">
            <v>2</v>
          </cell>
          <cell r="G957">
            <v>2</v>
          </cell>
        </row>
        <row r="958">
          <cell r="C958">
            <v>102030002</v>
          </cell>
          <cell r="D958" t="str">
            <v>TABLERO PARA HERRAMIENTAS</v>
          </cell>
          <cell r="E958" t="str">
            <v>PZA.</v>
          </cell>
          <cell r="F958">
            <v>2</v>
          </cell>
          <cell r="G958">
            <v>2</v>
          </cell>
        </row>
        <row r="959">
          <cell r="C959">
            <v>102030005</v>
          </cell>
          <cell r="D959" t="str">
            <v xml:space="preserve">TROQUELES PARA TALADRO   </v>
          </cell>
          <cell r="E959" t="str">
            <v>PZA.</v>
          </cell>
          <cell r="F959">
            <v>5</v>
          </cell>
          <cell r="G959">
            <v>5</v>
          </cell>
        </row>
        <row r="960">
          <cell r="C960">
            <v>102030006</v>
          </cell>
          <cell r="D960" t="str">
            <v>PAQUETE ELECTRICIDAD-ELECTRÓNICA</v>
          </cell>
          <cell r="E960" t="str">
            <v>PAQ.</v>
          </cell>
          <cell r="F960">
            <v>1</v>
          </cell>
          <cell r="G960">
            <v>1</v>
          </cell>
        </row>
        <row r="961">
          <cell r="C961">
            <v>102030007</v>
          </cell>
          <cell r="D961" t="str">
            <v>KIT DE HERRAMIENTA</v>
          </cell>
          <cell r="E961" t="str">
            <v>PZA.</v>
          </cell>
          <cell r="F961">
            <v>1</v>
          </cell>
          <cell r="G961">
            <v>1</v>
          </cell>
        </row>
        <row r="962">
          <cell r="C962">
            <v>102030008</v>
          </cell>
          <cell r="D962" t="str">
            <v xml:space="preserve">TALADRO DE COLUMNA TIPO BANCO </v>
          </cell>
          <cell r="E962" t="str">
            <v>PZA.</v>
          </cell>
          <cell r="F962">
            <v>1</v>
          </cell>
          <cell r="G962">
            <v>1</v>
          </cell>
        </row>
        <row r="963">
          <cell r="C963">
            <v>102030009</v>
          </cell>
          <cell r="D963" t="str">
            <v xml:space="preserve">ANTENA PARA T.V. CROMÁTICA B.Y.N.   </v>
          </cell>
          <cell r="E963" t="str">
            <v>PZA.</v>
          </cell>
          <cell r="F963">
            <v>1</v>
          </cell>
          <cell r="G963">
            <v>1</v>
          </cell>
        </row>
        <row r="964">
          <cell r="C964">
            <v>102030010</v>
          </cell>
          <cell r="D964" t="str">
            <v>ANTENA PARA T.V. ALTA GANANCIA</v>
          </cell>
          <cell r="E964" t="str">
            <v>PZA.</v>
          </cell>
          <cell r="F964">
            <v>1</v>
          </cell>
          <cell r="G964">
            <v>1</v>
          </cell>
        </row>
        <row r="965">
          <cell r="C965">
            <v>102030011</v>
          </cell>
          <cell r="D965" t="str">
            <v xml:space="preserve">CHASIS DE RADIO FUNCIONANDO                                </v>
          </cell>
          <cell r="E965" t="str">
            <v>PZA.</v>
          </cell>
          <cell r="F965">
            <v>10</v>
          </cell>
          <cell r="G965">
            <v>10</v>
          </cell>
        </row>
        <row r="966">
          <cell r="C966">
            <v>102030012</v>
          </cell>
          <cell r="D966" t="str">
            <v xml:space="preserve">DÉCADA DE RESISTENCIAS                                         </v>
          </cell>
          <cell r="E966" t="str">
            <v>PZA.</v>
          </cell>
          <cell r="F966">
            <v>2</v>
          </cell>
          <cell r="G966">
            <v>2</v>
          </cell>
        </row>
        <row r="967">
          <cell r="C967">
            <v>102030013</v>
          </cell>
          <cell r="D967" t="str">
            <v xml:space="preserve">DEMOSTRADOR DINÁMICO RADIO RECEP.                   </v>
          </cell>
          <cell r="E967" t="str">
            <v>PZA.</v>
          </cell>
          <cell r="F967">
            <v>2</v>
          </cell>
          <cell r="G967">
            <v>2</v>
          </cell>
        </row>
        <row r="968">
          <cell r="C968">
            <v>102030014</v>
          </cell>
          <cell r="D968" t="str">
            <v xml:space="preserve">ELIMINADOR Y CARGADOR DE BATERÍAS                    </v>
          </cell>
          <cell r="E968" t="str">
            <v>PZA.</v>
          </cell>
          <cell r="F968">
            <v>1</v>
          </cell>
          <cell r="G968">
            <v>1</v>
          </cell>
        </row>
        <row r="969">
          <cell r="C969">
            <v>102030015</v>
          </cell>
          <cell r="D969" t="str">
            <v>EQUIPO FUNDAMENTAL ELECTRICIDAD-ELECTRÓNICA</v>
          </cell>
          <cell r="E969" t="str">
            <v>EQ.</v>
          </cell>
          <cell r="F969">
            <v>24</v>
          </cell>
          <cell r="G969">
            <v>36</v>
          </cell>
        </row>
        <row r="970">
          <cell r="C970">
            <v>102030016</v>
          </cell>
          <cell r="D970" t="str">
            <v xml:space="preserve">GENERADOR DE AUDIOFRECUENCIA                           </v>
          </cell>
          <cell r="E970" t="str">
            <v>PZA.</v>
          </cell>
          <cell r="F970">
            <v>5</v>
          </cell>
          <cell r="G970">
            <v>5</v>
          </cell>
        </row>
        <row r="971">
          <cell r="C971">
            <v>102030017</v>
          </cell>
          <cell r="D971" t="str">
            <v xml:space="preserve">GENERADOR DE RADIOFRECUENCIA                           </v>
          </cell>
          <cell r="E971" t="str">
            <v>PZA.</v>
          </cell>
          <cell r="F971">
            <v>5</v>
          </cell>
          <cell r="G971">
            <v>5</v>
          </cell>
        </row>
        <row r="972">
          <cell r="C972">
            <v>102030018</v>
          </cell>
          <cell r="D972" t="str">
            <v>MULTIMETRO UNIVERSAL</v>
          </cell>
          <cell r="E972" t="str">
            <v>PZA.</v>
          </cell>
          <cell r="F972">
            <v>1</v>
          </cell>
          <cell r="G972">
            <v>3</v>
          </cell>
        </row>
        <row r="973">
          <cell r="C973">
            <v>102030019</v>
          </cell>
          <cell r="D973" t="str">
            <v xml:space="preserve">OSCILOSCOPIO                                                            </v>
          </cell>
          <cell r="E973" t="str">
            <v>PZA.</v>
          </cell>
          <cell r="F973">
            <v>4</v>
          </cell>
          <cell r="G973">
            <v>4</v>
          </cell>
        </row>
        <row r="974">
          <cell r="C974">
            <v>102030020</v>
          </cell>
          <cell r="D974" t="str">
            <v xml:space="preserve">MODULO 3 CABINAS   </v>
          </cell>
          <cell r="E974" t="str">
            <v>PZA.</v>
          </cell>
          <cell r="F974">
            <v>4</v>
          </cell>
          <cell r="G974">
            <v>4</v>
          </cell>
        </row>
        <row r="975">
          <cell r="C975">
            <v>102030023</v>
          </cell>
          <cell r="D975" t="str">
            <v xml:space="preserve">BANCO DE TRABAJO B-9                                              </v>
          </cell>
          <cell r="E975" t="str">
            <v>PZA.</v>
          </cell>
          <cell r="F975">
            <v>17</v>
          </cell>
          <cell r="G975">
            <v>17</v>
          </cell>
        </row>
        <row r="976">
          <cell r="C976">
            <v>102030032</v>
          </cell>
          <cell r="D976" t="str">
            <v>BANCO DE ALINEACIÓN Y REPARACIÓN DE T.V.</v>
          </cell>
          <cell r="E976" t="str">
            <v>PZA.</v>
          </cell>
          <cell r="F976">
            <v>1</v>
          </cell>
          <cell r="G976">
            <v>1</v>
          </cell>
        </row>
        <row r="977">
          <cell r="C977">
            <v>102030101</v>
          </cell>
          <cell r="D977" t="str">
            <v>CHASIS DE RADIO FUNC. DE TRANSISTORES</v>
          </cell>
          <cell r="E977" t="str">
            <v>PZA.</v>
          </cell>
          <cell r="F977">
            <v>5</v>
          </cell>
          <cell r="G977">
            <v>5</v>
          </cell>
        </row>
        <row r="978">
          <cell r="C978">
            <v>102030102</v>
          </cell>
          <cell r="D978" t="str">
            <v>CHASIS DE RADIO FUNC. CIRC. INTEGR.</v>
          </cell>
          <cell r="E978" t="str">
            <v>PZA.</v>
          </cell>
          <cell r="F978">
            <v>10</v>
          </cell>
          <cell r="G978">
            <v>10</v>
          </cell>
        </row>
        <row r="979">
          <cell r="C979">
            <v>102030103</v>
          </cell>
          <cell r="D979" t="str">
            <v>CHASIS DE T.V. COLOR</v>
          </cell>
          <cell r="E979" t="str">
            <v>PZA.</v>
          </cell>
          <cell r="F979">
            <v>1</v>
          </cell>
          <cell r="G979">
            <v>1</v>
          </cell>
        </row>
        <row r="980">
          <cell r="C980">
            <v>102030104</v>
          </cell>
          <cell r="D980" t="str">
            <v>CHASIS DE T.V. BLANCO Y NEGRO</v>
          </cell>
          <cell r="E980" t="str">
            <v>PZA.</v>
          </cell>
          <cell r="F980">
            <v>1</v>
          </cell>
          <cell r="G980">
            <v>1</v>
          </cell>
        </row>
        <row r="981">
          <cell r="C981">
            <v>102030108</v>
          </cell>
          <cell r="D981" t="str">
            <v>TELEVISOR MODULAR PARA ARMAR</v>
          </cell>
          <cell r="E981" t="str">
            <v>PZA.</v>
          </cell>
          <cell r="F981">
            <v>2</v>
          </cell>
          <cell r="G981">
            <v>2</v>
          </cell>
        </row>
        <row r="982">
          <cell r="C982">
            <v>106060002</v>
          </cell>
          <cell r="D982" t="str">
            <v xml:space="preserve">BANCO PARA SENTARSE                                             </v>
          </cell>
          <cell r="E982" t="str">
            <v>PZA.</v>
          </cell>
          <cell r="F982">
            <v>47</v>
          </cell>
          <cell r="G982">
            <v>47</v>
          </cell>
        </row>
        <row r="983">
          <cell r="C983">
            <v>106060003</v>
          </cell>
          <cell r="D983" t="str">
            <v>CESTO PARA BASURA</v>
          </cell>
          <cell r="E983" t="str">
            <v>PZA.</v>
          </cell>
          <cell r="F983">
            <v>2</v>
          </cell>
          <cell r="G983">
            <v>2</v>
          </cell>
        </row>
        <row r="984">
          <cell r="C984">
            <v>106060008</v>
          </cell>
          <cell r="D984" t="str">
            <v>PIZARRON METÁLICO (0.90 x 3.00 mts.)</v>
          </cell>
          <cell r="E984" t="str">
            <v>PZA.</v>
          </cell>
          <cell r="F984">
            <v>1</v>
          </cell>
          <cell r="G984">
            <v>1</v>
          </cell>
        </row>
        <row r="985">
          <cell r="F985">
            <v>177</v>
          </cell>
          <cell r="G985">
            <v>191</v>
          </cell>
        </row>
        <row r="986">
          <cell r="D986" t="str">
            <v>LABORATORIO POLIFUNCIONAL</v>
          </cell>
          <cell r="E986">
            <v>1</v>
          </cell>
        </row>
        <row r="987">
          <cell r="C987" t="str">
            <v>CLAVE</v>
          </cell>
          <cell r="D987" t="str">
            <v>DESCRIPCIÓN</v>
          </cell>
          <cell r="E987" t="str">
            <v>U. M.</v>
          </cell>
          <cell r="F987" t="str">
            <v>CANT.</v>
          </cell>
          <cell r="G987" t="str">
            <v>CANT.</v>
          </cell>
        </row>
        <row r="988">
          <cell r="C988">
            <v>104040001</v>
          </cell>
          <cell r="D988" t="str">
            <v>MUEBLE GUARDADO BAJO LAB.</v>
          </cell>
          <cell r="E988" t="str">
            <v>PZA.</v>
          </cell>
          <cell r="F988">
            <v>4</v>
          </cell>
          <cell r="G988">
            <v>4</v>
          </cell>
        </row>
        <row r="989">
          <cell r="C989">
            <v>104040002</v>
          </cell>
          <cell r="D989" t="str">
            <v>MUEBLE GUARDADO ALTO LAB.</v>
          </cell>
          <cell r="E989" t="str">
            <v>PZA.</v>
          </cell>
          <cell r="F989">
            <v>2</v>
          </cell>
          <cell r="G989">
            <v>2</v>
          </cell>
        </row>
        <row r="990">
          <cell r="C990">
            <v>104040003</v>
          </cell>
          <cell r="D990" t="str">
            <v xml:space="preserve">MESA DE PREPARACIÓN Y DEMOSTRACIÓN </v>
          </cell>
          <cell r="E990" t="str">
            <v>PZA.</v>
          </cell>
          <cell r="F990">
            <v>1</v>
          </cell>
          <cell r="G990">
            <v>1</v>
          </cell>
        </row>
        <row r="991">
          <cell r="C991">
            <v>104040004</v>
          </cell>
          <cell r="D991" t="str">
            <v>MESA LAVADO 1 TARJA</v>
          </cell>
          <cell r="E991" t="str">
            <v>PZA.</v>
          </cell>
          <cell r="F991">
            <v>7</v>
          </cell>
          <cell r="G991">
            <v>7</v>
          </cell>
        </row>
        <row r="992">
          <cell r="C992">
            <v>104040005</v>
          </cell>
          <cell r="D992" t="str">
            <v>MESA CENTRAL LABORATORIO</v>
          </cell>
          <cell r="E992" t="str">
            <v>PZA.</v>
          </cell>
          <cell r="F992">
            <v>6</v>
          </cell>
          <cell r="G992">
            <v>6</v>
          </cell>
        </row>
        <row r="993">
          <cell r="C993">
            <v>104040007</v>
          </cell>
          <cell r="D993" t="str">
            <v>DESECADORES</v>
          </cell>
          <cell r="E993" t="str">
            <v>PZA.</v>
          </cell>
          <cell r="F993">
            <v>1</v>
          </cell>
          <cell r="G993">
            <v>1</v>
          </cell>
        </row>
        <row r="994">
          <cell r="C994">
            <v>104040008</v>
          </cell>
          <cell r="D994" t="str">
            <v>PAQUETE LAB. POLIFUNCIONAL</v>
          </cell>
          <cell r="E994" t="str">
            <v>PAQ.</v>
          </cell>
          <cell r="F994">
            <v>1</v>
          </cell>
          <cell r="G994">
            <v>1</v>
          </cell>
        </row>
        <row r="995">
          <cell r="C995">
            <v>104040009</v>
          </cell>
          <cell r="D995" t="str">
            <v>BALANZA GRANATARIA OHAUS</v>
          </cell>
          <cell r="E995" t="str">
            <v>PZA.</v>
          </cell>
          <cell r="F995">
            <v>2</v>
          </cell>
          <cell r="G995">
            <v>2</v>
          </cell>
        </row>
        <row r="996">
          <cell r="C996">
            <v>104040010</v>
          </cell>
          <cell r="D996" t="str">
            <v>APARATO HOFFMAN</v>
          </cell>
          <cell r="E996" t="str">
            <v>PZA.</v>
          </cell>
          <cell r="F996">
            <v>1</v>
          </cell>
          <cell r="G996">
            <v>1</v>
          </cell>
        </row>
        <row r="997">
          <cell r="C997">
            <v>104040011</v>
          </cell>
          <cell r="D997" t="str">
            <v>JERINGA PASCAL DE VIDRIO</v>
          </cell>
          <cell r="E997" t="str">
            <v>PZA.</v>
          </cell>
          <cell r="F997">
            <v>2</v>
          </cell>
          <cell r="G997">
            <v>2</v>
          </cell>
        </row>
        <row r="998">
          <cell r="C998">
            <v>104040012</v>
          </cell>
          <cell r="D998" t="str">
            <v>MICROSCOPIO MONOCULAR</v>
          </cell>
          <cell r="E998" t="str">
            <v>PZA.</v>
          </cell>
          <cell r="F998">
            <v>3</v>
          </cell>
          <cell r="G998">
            <v>3</v>
          </cell>
        </row>
        <row r="999">
          <cell r="C999">
            <v>104040013</v>
          </cell>
          <cell r="D999" t="str">
            <v>VASOS COMUNICANTES</v>
          </cell>
          <cell r="E999" t="str">
            <v>PZA.</v>
          </cell>
          <cell r="F999">
            <v>2</v>
          </cell>
          <cell r="G999">
            <v>2</v>
          </cell>
        </row>
        <row r="1000">
          <cell r="C1000">
            <v>104040014</v>
          </cell>
          <cell r="D1000" t="str">
            <v>CONJUNTO PRACTICAS BIOLOGÍA</v>
          </cell>
          <cell r="E1000" t="str">
            <v>CTO.</v>
          </cell>
          <cell r="F1000">
            <v>3</v>
          </cell>
          <cell r="G1000">
            <v>3</v>
          </cell>
        </row>
        <row r="1001">
          <cell r="C1001">
            <v>104040015</v>
          </cell>
          <cell r="D1001" t="str">
            <v>CONJUNTO PRACTICAS QUÍMICA</v>
          </cell>
          <cell r="E1001" t="str">
            <v>CTO.</v>
          </cell>
          <cell r="F1001">
            <v>3</v>
          </cell>
          <cell r="G1001">
            <v>3</v>
          </cell>
        </row>
        <row r="1002">
          <cell r="C1002">
            <v>104040016</v>
          </cell>
          <cell r="D1002" t="str">
            <v>CONJUNTO PRACTICAS MECÁNICA</v>
          </cell>
          <cell r="E1002" t="str">
            <v>CTO.</v>
          </cell>
          <cell r="F1002">
            <v>1</v>
          </cell>
          <cell r="G1002">
            <v>1</v>
          </cell>
        </row>
        <row r="1003">
          <cell r="C1003">
            <v>104040017</v>
          </cell>
          <cell r="D1003" t="str">
            <v>CONJUNTO PRAC. ÓPTICA Y TERMOLOGÍA</v>
          </cell>
          <cell r="E1003" t="str">
            <v>CTO.</v>
          </cell>
          <cell r="F1003">
            <v>1</v>
          </cell>
          <cell r="G1003">
            <v>1</v>
          </cell>
        </row>
        <row r="1004">
          <cell r="C1004">
            <v>104040018</v>
          </cell>
          <cell r="D1004" t="str">
            <v>CONJUNTO PRACTICAS ELECTRICIDAD</v>
          </cell>
          <cell r="E1004" t="str">
            <v>CTO.</v>
          </cell>
          <cell r="F1004">
            <v>1</v>
          </cell>
          <cell r="G1004">
            <v>1</v>
          </cell>
        </row>
        <row r="1005">
          <cell r="C1005">
            <v>104040019</v>
          </cell>
          <cell r="D1005" t="str">
            <v>MOTOR GASOLINA (KIT)</v>
          </cell>
          <cell r="E1005" t="str">
            <v>PZA.</v>
          </cell>
          <cell r="F1005">
            <v>1</v>
          </cell>
          <cell r="G1005">
            <v>1</v>
          </cell>
        </row>
        <row r="1006">
          <cell r="C1006">
            <v>104040020</v>
          </cell>
          <cell r="D1006" t="str">
            <v>MODELO ANATÓMICO DESARMABLE</v>
          </cell>
          <cell r="E1006" t="str">
            <v>PZA.</v>
          </cell>
          <cell r="F1006">
            <v>1</v>
          </cell>
          <cell r="G1006">
            <v>1</v>
          </cell>
        </row>
        <row r="1007">
          <cell r="C1007">
            <v>104040021</v>
          </cell>
          <cell r="D1007" t="str">
            <v>VERNIER GRANDE DE DEMOSTRACIÓN</v>
          </cell>
          <cell r="E1007" t="str">
            <v>PZA.</v>
          </cell>
          <cell r="F1007">
            <v>1</v>
          </cell>
          <cell r="G1007">
            <v>1</v>
          </cell>
        </row>
        <row r="1008">
          <cell r="C1008">
            <v>104040022</v>
          </cell>
          <cell r="D1008" t="str">
            <v>BOMBA PORTÁTIL DE PRESIÓN Y VACIÓ</v>
          </cell>
          <cell r="E1008" t="str">
            <v>PZA.</v>
          </cell>
          <cell r="F1008">
            <v>1</v>
          </cell>
          <cell r="G1008">
            <v>1</v>
          </cell>
        </row>
        <row r="1009">
          <cell r="C1009">
            <v>106060002</v>
          </cell>
          <cell r="D1009" t="str">
            <v>BANCO PARA SENTARSE</v>
          </cell>
          <cell r="E1009" t="str">
            <v>PZA.</v>
          </cell>
          <cell r="F1009">
            <v>49</v>
          </cell>
          <cell r="G1009">
            <v>49</v>
          </cell>
        </row>
        <row r="1010">
          <cell r="C1010">
            <v>106060003</v>
          </cell>
          <cell r="D1010" t="str">
            <v>CESTO PARA BASURA</v>
          </cell>
          <cell r="E1010" t="str">
            <v>PZA.</v>
          </cell>
          <cell r="F1010">
            <v>2</v>
          </cell>
          <cell r="G1010">
            <v>2</v>
          </cell>
        </row>
        <row r="1011">
          <cell r="C1011">
            <v>106060008</v>
          </cell>
          <cell r="D1011" t="str">
            <v>PIZARRON METÁLICO (0.90 x 3.00 mts.)</v>
          </cell>
          <cell r="E1011" t="str">
            <v>PZA.</v>
          </cell>
          <cell r="F1011">
            <v>1</v>
          </cell>
          <cell r="G1011">
            <v>1</v>
          </cell>
        </row>
        <row r="1012">
          <cell r="F1012">
            <v>75</v>
          </cell>
          <cell r="G1012">
            <v>97</v>
          </cell>
        </row>
        <row r="1014">
          <cell r="C1014" t="str">
            <v>IMPORTE</v>
          </cell>
        </row>
      </sheetData>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sergioespadas@delgadoycia.mx"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44"/>
  <sheetViews>
    <sheetView tabSelected="1" topLeftCell="A22" zoomScaleNormal="100" workbookViewId="0">
      <selection activeCell="A30" sqref="A30:S30"/>
    </sheetView>
  </sheetViews>
  <sheetFormatPr baseColWidth="10" defaultColWidth="3.7109375" defaultRowHeight="20.100000000000001" customHeight="1" x14ac:dyDescent="0.25"/>
  <cols>
    <col min="1" max="2" width="4.28515625" style="1" customWidth="1"/>
    <col min="3" max="10" width="3.7109375" style="1"/>
    <col min="11" max="11" width="4" style="1" customWidth="1"/>
    <col min="12" max="13" width="4.7109375" style="1" customWidth="1"/>
    <col min="14" max="14" width="4.140625" style="1" customWidth="1"/>
    <col min="15" max="15" width="4.28515625" style="1" customWidth="1"/>
    <col min="16" max="16" width="5.140625" style="1" customWidth="1"/>
    <col min="17" max="17" width="4.42578125" style="1" customWidth="1"/>
    <col min="18" max="18" width="4.28515625" style="1" customWidth="1"/>
    <col min="19" max="19" width="4.140625" style="1" customWidth="1"/>
    <col min="20" max="21" width="5.7109375" style="1" customWidth="1"/>
    <col min="22" max="22" width="3.7109375" style="1" customWidth="1"/>
    <col min="23" max="23" width="4.28515625" style="1" customWidth="1"/>
    <col min="24" max="24" width="3.7109375" style="1"/>
    <col min="25" max="25" width="7.28515625" style="1" customWidth="1"/>
    <col min="26" max="256" width="3.7109375" style="1"/>
    <col min="257" max="258" width="4.28515625" style="1" customWidth="1"/>
    <col min="259" max="266" width="3.7109375" style="1"/>
    <col min="267" max="267" width="4" style="1" customWidth="1"/>
    <col min="268" max="269" width="4.7109375" style="1" customWidth="1"/>
    <col min="270" max="270" width="4.140625" style="1" customWidth="1"/>
    <col min="271" max="271" width="4.28515625" style="1" customWidth="1"/>
    <col min="272" max="272" width="5.140625" style="1" customWidth="1"/>
    <col min="273" max="273" width="4.42578125" style="1" customWidth="1"/>
    <col min="274" max="274" width="4.28515625" style="1" customWidth="1"/>
    <col min="275" max="275" width="4.140625" style="1" customWidth="1"/>
    <col min="276" max="277" width="5.7109375" style="1" customWidth="1"/>
    <col min="278" max="278" width="3.7109375" style="1"/>
    <col min="279" max="279" width="4.28515625" style="1" customWidth="1"/>
    <col min="280" max="280" width="3.7109375" style="1"/>
    <col min="281" max="281" width="6" style="1" customWidth="1"/>
    <col min="282" max="512" width="3.7109375" style="1"/>
    <col min="513" max="514" width="4.28515625" style="1" customWidth="1"/>
    <col min="515" max="522" width="3.7109375" style="1"/>
    <col min="523" max="523" width="4" style="1" customWidth="1"/>
    <col min="524" max="525" width="4.7109375" style="1" customWidth="1"/>
    <col min="526" max="526" width="4.140625" style="1" customWidth="1"/>
    <col min="527" max="527" width="4.28515625" style="1" customWidth="1"/>
    <col min="528" max="528" width="5.140625" style="1" customWidth="1"/>
    <col min="529" max="529" width="4.42578125" style="1" customWidth="1"/>
    <col min="530" max="530" width="4.28515625" style="1" customWidth="1"/>
    <col min="531" max="531" width="4.140625" style="1" customWidth="1"/>
    <col min="532" max="533" width="5.7109375" style="1" customWidth="1"/>
    <col min="534" max="534" width="3.7109375" style="1"/>
    <col min="535" max="535" width="4.28515625" style="1" customWidth="1"/>
    <col min="536" max="536" width="3.7109375" style="1"/>
    <col min="537" max="537" width="6" style="1" customWidth="1"/>
    <col min="538" max="768" width="3.7109375" style="1"/>
    <col min="769" max="770" width="4.28515625" style="1" customWidth="1"/>
    <col min="771" max="778" width="3.7109375" style="1"/>
    <col min="779" max="779" width="4" style="1" customWidth="1"/>
    <col min="780" max="781" width="4.7109375" style="1" customWidth="1"/>
    <col min="782" max="782" width="4.140625" style="1" customWidth="1"/>
    <col min="783" max="783" width="4.28515625" style="1" customWidth="1"/>
    <col min="784" max="784" width="5.140625" style="1" customWidth="1"/>
    <col min="785" max="785" width="4.42578125" style="1" customWidth="1"/>
    <col min="786" max="786" width="4.28515625" style="1" customWidth="1"/>
    <col min="787" max="787" width="4.140625" style="1" customWidth="1"/>
    <col min="788" max="789" width="5.7109375" style="1" customWidth="1"/>
    <col min="790" max="790" width="3.7109375" style="1"/>
    <col min="791" max="791" width="4.28515625" style="1" customWidth="1"/>
    <col min="792" max="792" width="3.7109375" style="1"/>
    <col min="793" max="793" width="6" style="1" customWidth="1"/>
    <col min="794" max="1024" width="3.7109375" style="1"/>
    <col min="1025" max="1026" width="4.28515625" style="1" customWidth="1"/>
    <col min="1027" max="1034" width="3.7109375" style="1"/>
    <col min="1035" max="1035" width="4" style="1" customWidth="1"/>
    <col min="1036" max="1037" width="4.7109375" style="1" customWidth="1"/>
    <col min="1038" max="1038" width="4.140625" style="1" customWidth="1"/>
    <col min="1039" max="1039" width="4.28515625" style="1" customWidth="1"/>
    <col min="1040" max="1040" width="5.140625" style="1" customWidth="1"/>
    <col min="1041" max="1041" width="4.42578125" style="1" customWidth="1"/>
    <col min="1042" max="1042" width="4.28515625" style="1" customWidth="1"/>
    <col min="1043" max="1043" width="4.140625" style="1" customWidth="1"/>
    <col min="1044" max="1045" width="5.7109375" style="1" customWidth="1"/>
    <col min="1046" max="1046" width="3.7109375" style="1"/>
    <col min="1047" max="1047" width="4.28515625" style="1" customWidth="1"/>
    <col min="1048" max="1048" width="3.7109375" style="1"/>
    <col min="1049" max="1049" width="6" style="1" customWidth="1"/>
    <col min="1050" max="1280" width="3.7109375" style="1"/>
    <col min="1281" max="1282" width="4.28515625" style="1" customWidth="1"/>
    <col min="1283" max="1290" width="3.7109375" style="1"/>
    <col min="1291" max="1291" width="4" style="1" customWidth="1"/>
    <col min="1292" max="1293" width="4.7109375" style="1" customWidth="1"/>
    <col min="1294" max="1294" width="4.140625" style="1" customWidth="1"/>
    <col min="1295" max="1295" width="4.28515625" style="1" customWidth="1"/>
    <col min="1296" max="1296" width="5.140625" style="1" customWidth="1"/>
    <col min="1297" max="1297" width="4.42578125" style="1" customWidth="1"/>
    <col min="1298" max="1298" width="4.28515625" style="1" customWidth="1"/>
    <col min="1299" max="1299" width="4.140625" style="1" customWidth="1"/>
    <col min="1300" max="1301" width="5.7109375" style="1" customWidth="1"/>
    <col min="1302" max="1302" width="3.7109375" style="1"/>
    <col min="1303" max="1303" width="4.28515625" style="1" customWidth="1"/>
    <col min="1304" max="1304" width="3.7109375" style="1"/>
    <col min="1305" max="1305" width="6" style="1" customWidth="1"/>
    <col min="1306" max="1536" width="3.7109375" style="1"/>
    <col min="1537" max="1538" width="4.28515625" style="1" customWidth="1"/>
    <col min="1539" max="1546" width="3.7109375" style="1"/>
    <col min="1547" max="1547" width="4" style="1" customWidth="1"/>
    <col min="1548" max="1549" width="4.7109375" style="1" customWidth="1"/>
    <col min="1550" max="1550" width="4.140625" style="1" customWidth="1"/>
    <col min="1551" max="1551" width="4.28515625" style="1" customWidth="1"/>
    <col min="1552" max="1552" width="5.140625" style="1" customWidth="1"/>
    <col min="1553" max="1553" width="4.42578125" style="1" customWidth="1"/>
    <col min="1554" max="1554" width="4.28515625" style="1" customWidth="1"/>
    <col min="1555" max="1555" width="4.140625" style="1" customWidth="1"/>
    <col min="1556" max="1557" width="5.7109375" style="1" customWidth="1"/>
    <col min="1558" max="1558" width="3.7109375" style="1"/>
    <col min="1559" max="1559" width="4.28515625" style="1" customWidth="1"/>
    <col min="1560" max="1560" width="3.7109375" style="1"/>
    <col min="1561" max="1561" width="6" style="1" customWidth="1"/>
    <col min="1562" max="1792" width="3.7109375" style="1"/>
    <col min="1793" max="1794" width="4.28515625" style="1" customWidth="1"/>
    <col min="1795" max="1802" width="3.7109375" style="1"/>
    <col min="1803" max="1803" width="4" style="1" customWidth="1"/>
    <col min="1804" max="1805" width="4.7109375" style="1" customWidth="1"/>
    <col min="1806" max="1806" width="4.140625" style="1" customWidth="1"/>
    <col min="1807" max="1807" width="4.28515625" style="1" customWidth="1"/>
    <col min="1808" max="1808" width="5.140625" style="1" customWidth="1"/>
    <col min="1809" max="1809" width="4.42578125" style="1" customWidth="1"/>
    <col min="1810" max="1810" width="4.28515625" style="1" customWidth="1"/>
    <col min="1811" max="1811" width="4.140625" style="1" customWidth="1"/>
    <col min="1812" max="1813" width="5.7109375" style="1" customWidth="1"/>
    <col min="1814" max="1814" width="3.7109375" style="1"/>
    <col min="1815" max="1815" width="4.28515625" style="1" customWidth="1"/>
    <col min="1816" max="1816" width="3.7109375" style="1"/>
    <col min="1817" max="1817" width="6" style="1" customWidth="1"/>
    <col min="1818" max="2048" width="3.7109375" style="1"/>
    <col min="2049" max="2050" width="4.28515625" style="1" customWidth="1"/>
    <col min="2051" max="2058" width="3.7109375" style="1"/>
    <col min="2059" max="2059" width="4" style="1" customWidth="1"/>
    <col min="2060" max="2061" width="4.7109375" style="1" customWidth="1"/>
    <col min="2062" max="2062" width="4.140625" style="1" customWidth="1"/>
    <col min="2063" max="2063" width="4.28515625" style="1" customWidth="1"/>
    <col min="2064" max="2064" width="5.140625" style="1" customWidth="1"/>
    <col min="2065" max="2065" width="4.42578125" style="1" customWidth="1"/>
    <col min="2066" max="2066" width="4.28515625" style="1" customWidth="1"/>
    <col min="2067" max="2067" width="4.140625" style="1" customWidth="1"/>
    <col min="2068" max="2069" width="5.7109375" style="1" customWidth="1"/>
    <col min="2070" max="2070" width="3.7109375" style="1"/>
    <col min="2071" max="2071" width="4.28515625" style="1" customWidth="1"/>
    <col min="2072" max="2072" width="3.7109375" style="1"/>
    <col min="2073" max="2073" width="6" style="1" customWidth="1"/>
    <col min="2074" max="2304" width="3.7109375" style="1"/>
    <col min="2305" max="2306" width="4.28515625" style="1" customWidth="1"/>
    <col min="2307" max="2314" width="3.7109375" style="1"/>
    <col min="2315" max="2315" width="4" style="1" customWidth="1"/>
    <col min="2316" max="2317" width="4.7109375" style="1" customWidth="1"/>
    <col min="2318" max="2318" width="4.140625" style="1" customWidth="1"/>
    <col min="2319" max="2319" width="4.28515625" style="1" customWidth="1"/>
    <col min="2320" max="2320" width="5.140625" style="1" customWidth="1"/>
    <col min="2321" max="2321" width="4.42578125" style="1" customWidth="1"/>
    <col min="2322" max="2322" width="4.28515625" style="1" customWidth="1"/>
    <col min="2323" max="2323" width="4.140625" style="1" customWidth="1"/>
    <col min="2324" max="2325" width="5.7109375" style="1" customWidth="1"/>
    <col min="2326" max="2326" width="3.7109375" style="1"/>
    <col min="2327" max="2327" width="4.28515625" style="1" customWidth="1"/>
    <col min="2328" max="2328" width="3.7109375" style="1"/>
    <col min="2329" max="2329" width="6" style="1" customWidth="1"/>
    <col min="2330" max="2560" width="3.7109375" style="1"/>
    <col min="2561" max="2562" width="4.28515625" style="1" customWidth="1"/>
    <col min="2563" max="2570" width="3.7109375" style="1"/>
    <col min="2571" max="2571" width="4" style="1" customWidth="1"/>
    <col min="2572" max="2573" width="4.7109375" style="1" customWidth="1"/>
    <col min="2574" max="2574" width="4.140625" style="1" customWidth="1"/>
    <col min="2575" max="2575" width="4.28515625" style="1" customWidth="1"/>
    <col min="2576" max="2576" width="5.140625" style="1" customWidth="1"/>
    <col min="2577" max="2577" width="4.42578125" style="1" customWidth="1"/>
    <col min="2578" max="2578" width="4.28515625" style="1" customWidth="1"/>
    <col min="2579" max="2579" width="4.140625" style="1" customWidth="1"/>
    <col min="2580" max="2581" width="5.7109375" style="1" customWidth="1"/>
    <col min="2582" max="2582" width="3.7109375" style="1"/>
    <col min="2583" max="2583" width="4.28515625" style="1" customWidth="1"/>
    <col min="2584" max="2584" width="3.7109375" style="1"/>
    <col min="2585" max="2585" width="6" style="1" customWidth="1"/>
    <col min="2586" max="2816" width="3.7109375" style="1"/>
    <col min="2817" max="2818" width="4.28515625" style="1" customWidth="1"/>
    <col min="2819" max="2826" width="3.7109375" style="1"/>
    <col min="2827" max="2827" width="4" style="1" customWidth="1"/>
    <col min="2828" max="2829" width="4.7109375" style="1" customWidth="1"/>
    <col min="2830" max="2830" width="4.140625" style="1" customWidth="1"/>
    <col min="2831" max="2831" width="4.28515625" style="1" customWidth="1"/>
    <col min="2832" max="2832" width="5.140625" style="1" customWidth="1"/>
    <col min="2833" max="2833" width="4.42578125" style="1" customWidth="1"/>
    <col min="2834" max="2834" width="4.28515625" style="1" customWidth="1"/>
    <col min="2835" max="2835" width="4.140625" style="1" customWidth="1"/>
    <col min="2836" max="2837" width="5.7109375" style="1" customWidth="1"/>
    <col min="2838" max="2838" width="3.7109375" style="1"/>
    <col min="2839" max="2839" width="4.28515625" style="1" customWidth="1"/>
    <col min="2840" max="2840" width="3.7109375" style="1"/>
    <col min="2841" max="2841" width="6" style="1" customWidth="1"/>
    <col min="2842" max="3072" width="3.7109375" style="1"/>
    <col min="3073" max="3074" width="4.28515625" style="1" customWidth="1"/>
    <col min="3075" max="3082" width="3.7109375" style="1"/>
    <col min="3083" max="3083" width="4" style="1" customWidth="1"/>
    <col min="3084" max="3085" width="4.7109375" style="1" customWidth="1"/>
    <col min="3086" max="3086" width="4.140625" style="1" customWidth="1"/>
    <col min="3087" max="3087" width="4.28515625" style="1" customWidth="1"/>
    <col min="3088" max="3088" width="5.140625" style="1" customWidth="1"/>
    <col min="3089" max="3089" width="4.42578125" style="1" customWidth="1"/>
    <col min="3090" max="3090" width="4.28515625" style="1" customWidth="1"/>
    <col min="3091" max="3091" width="4.140625" style="1" customWidth="1"/>
    <col min="3092" max="3093" width="5.7109375" style="1" customWidth="1"/>
    <col min="3094" max="3094" width="3.7109375" style="1"/>
    <col min="3095" max="3095" width="4.28515625" style="1" customWidth="1"/>
    <col min="3096" max="3096" width="3.7109375" style="1"/>
    <col min="3097" max="3097" width="6" style="1" customWidth="1"/>
    <col min="3098" max="3328" width="3.7109375" style="1"/>
    <col min="3329" max="3330" width="4.28515625" style="1" customWidth="1"/>
    <col min="3331" max="3338" width="3.7109375" style="1"/>
    <col min="3339" max="3339" width="4" style="1" customWidth="1"/>
    <col min="3340" max="3341" width="4.7109375" style="1" customWidth="1"/>
    <col min="3342" max="3342" width="4.140625" style="1" customWidth="1"/>
    <col min="3343" max="3343" width="4.28515625" style="1" customWidth="1"/>
    <col min="3344" max="3344" width="5.140625" style="1" customWidth="1"/>
    <col min="3345" max="3345" width="4.42578125" style="1" customWidth="1"/>
    <col min="3346" max="3346" width="4.28515625" style="1" customWidth="1"/>
    <col min="3347" max="3347" width="4.140625" style="1" customWidth="1"/>
    <col min="3348" max="3349" width="5.7109375" style="1" customWidth="1"/>
    <col min="3350" max="3350" width="3.7109375" style="1"/>
    <col min="3351" max="3351" width="4.28515625" style="1" customWidth="1"/>
    <col min="3352" max="3352" width="3.7109375" style="1"/>
    <col min="3353" max="3353" width="6" style="1" customWidth="1"/>
    <col min="3354" max="3584" width="3.7109375" style="1"/>
    <col min="3585" max="3586" width="4.28515625" style="1" customWidth="1"/>
    <col min="3587" max="3594" width="3.7109375" style="1"/>
    <col min="3595" max="3595" width="4" style="1" customWidth="1"/>
    <col min="3596" max="3597" width="4.7109375" style="1" customWidth="1"/>
    <col min="3598" max="3598" width="4.140625" style="1" customWidth="1"/>
    <col min="3599" max="3599" width="4.28515625" style="1" customWidth="1"/>
    <col min="3600" max="3600" width="5.140625" style="1" customWidth="1"/>
    <col min="3601" max="3601" width="4.42578125" style="1" customWidth="1"/>
    <col min="3602" max="3602" width="4.28515625" style="1" customWidth="1"/>
    <col min="3603" max="3603" width="4.140625" style="1" customWidth="1"/>
    <col min="3604" max="3605" width="5.7109375" style="1" customWidth="1"/>
    <col min="3606" max="3606" width="3.7109375" style="1"/>
    <col min="3607" max="3607" width="4.28515625" style="1" customWidth="1"/>
    <col min="3608" max="3608" width="3.7109375" style="1"/>
    <col min="3609" max="3609" width="6" style="1" customWidth="1"/>
    <col min="3610" max="3840" width="3.7109375" style="1"/>
    <col min="3841" max="3842" width="4.28515625" style="1" customWidth="1"/>
    <col min="3843" max="3850" width="3.7109375" style="1"/>
    <col min="3851" max="3851" width="4" style="1" customWidth="1"/>
    <col min="3852" max="3853" width="4.7109375" style="1" customWidth="1"/>
    <col min="3854" max="3854" width="4.140625" style="1" customWidth="1"/>
    <col min="3855" max="3855" width="4.28515625" style="1" customWidth="1"/>
    <col min="3856" max="3856" width="5.140625" style="1" customWidth="1"/>
    <col min="3857" max="3857" width="4.42578125" style="1" customWidth="1"/>
    <col min="3858" max="3858" width="4.28515625" style="1" customWidth="1"/>
    <col min="3859" max="3859" width="4.140625" style="1" customWidth="1"/>
    <col min="3860" max="3861" width="5.7109375" style="1" customWidth="1"/>
    <col min="3862" max="3862" width="3.7109375" style="1"/>
    <col min="3863" max="3863" width="4.28515625" style="1" customWidth="1"/>
    <col min="3864" max="3864" width="3.7109375" style="1"/>
    <col min="3865" max="3865" width="6" style="1" customWidth="1"/>
    <col min="3866" max="4096" width="3.7109375" style="1"/>
    <col min="4097" max="4098" width="4.28515625" style="1" customWidth="1"/>
    <col min="4099" max="4106" width="3.7109375" style="1"/>
    <col min="4107" max="4107" width="4" style="1" customWidth="1"/>
    <col min="4108" max="4109" width="4.7109375" style="1" customWidth="1"/>
    <col min="4110" max="4110" width="4.140625" style="1" customWidth="1"/>
    <col min="4111" max="4111" width="4.28515625" style="1" customWidth="1"/>
    <col min="4112" max="4112" width="5.140625" style="1" customWidth="1"/>
    <col min="4113" max="4113" width="4.42578125" style="1" customWidth="1"/>
    <col min="4114" max="4114" width="4.28515625" style="1" customWidth="1"/>
    <col min="4115" max="4115" width="4.140625" style="1" customWidth="1"/>
    <col min="4116" max="4117" width="5.7109375" style="1" customWidth="1"/>
    <col min="4118" max="4118" width="3.7109375" style="1"/>
    <col min="4119" max="4119" width="4.28515625" style="1" customWidth="1"/>
    <col min="4120" max="4120" width="3.7109375" style="1"/>
    <col min="4121" max="4121" width="6" style="1" customWidth="1"/>
    <col min="4122" max="4352" width="3.7109375" style="1"/>
    <col min="4353" max="4354" width="4.28515625" style="1" customWidth="1"/>
    <col min="4355" max="4362" width="3.7109375" style="1"/>
    <col min="4363" max="4363" width="4" style="1" customWidth="1"/>
    <col min="4364" max="4365" width="4.7109375" style="1" customWidth="1"/>
    <col min="4366" max="4366" width="4.140625" style="1" customWidth="1"/>
    <col min="4367" max="4367" width="4.28515625" style="1" customWidth="1"/>
    <col min="4368" max="4368" width="5.140625" style="1" customWidth="1"/>
    <col min="4369" max="4369" width="4.42578125" style="1" customWidth="1"/>
    <col min="4370" max="4370" width="4.28515625" style="1" customWidth="1"/>
    <col min="4371" max="4371" width="4.140625" style="1" customWidth="1"/>
    <col min="4372" max="4373" width="5.7109375" style="1" customWidth="1"/>
    <col min="4374" max="4374" width="3.7109375" style="1"/>
    <col min="4375" max="4375" width="4.28515625" style="1" customWidth="1"/>
    <col min="4376" max="4376" width="3.7109375" style="1"/>
    <col min="4377" max="4377" width="6" style="1" customWidth="1"/>
    <col min="4378" max="4608" width="3.7109375" style="1"/>
    <col min="4609" max="4610" width="4.28515625" style="1" customWidth="1"/>
    <col min="4611" max="4618" width="3.7109375" style="1"/>
    <col min="4619" max="4619" width="4" style="1" customWidth="1"/>
    <col min="4620" max="4621" width="4.7109375" style="1" customWidth="1"/>
    <col min="4622" max="4622" width="4.140625" style="1" customWidth="1"/>
    <col min="4623" max="4623" width="4.28515625" style="1" customWidth="1"/>
    <col min="4624" max="4624" width="5.140625" style="1" customWidth="1"/>
    <col min="4625" max="4625" width="4.42578125" style="1" customWidth="1"/>
    <col min="4626" max="4626" width="4.28515625" style="1" customWidth="1"/>
    <col min="4627" max="4627" width="4.140625" style="1" customWidth="1"/>
    <col min="4628" max="4629" width="5.7109375" style="1" customWidth="1"/>
    <col min="4630" max="4630" width="3.7109375" style="1"/>
    <col min="4631" max="4631" width="4.28515625" style="1" customWidth="1"/>
    <col min="4632" max="4632" width="3.7109375" style="1"/>
    <col min="4633" max="4633" width="6" style="1" customWidth="1"/>
    <col min="4634" max="4864" width="3.7109375" style="1"/>
    <col min="4865" max="4866" width="4.28515625" style="1" customWidth="1"/>
    <col min="4867" max="4874" width="3.7109375" style="1"/>
    <col min="4875" max="4875" width="4" style="1" customWidth="1"/>
    <col min="4876" max="4877" width="4.7109375" style="1" customWidth="1"/>
    <col min="4878" max="4878" width="4.140625" style="1" customWidth="1"/>
    <col min="4879" max="4879" width="4.28515625" style="1" customWidth="1"/>
    <col min="4880" max="4880" width="5.140625" style="1" customWidth="1"/>
    <col min="4881" max="4881" width="4.42578125" style="1" customWidth="1"/>
    <col min="4882" max="4882" width="4.28515625" style="1" customWidth="1"/>
    <col min="4883" max="4883" width="4.140625" style="1" customWidth="1"/>
    <col min="4884" max="4885" width="5.7109375" style="1" customWidth="1"/>
    <col min="4886" max="4886" width="3.7109375" style="1"/>
    <col min="4887" max="4887" width="4.28515625" style="1" customWidth="1"/>
    <col min="4888" max="4888" width="3.7109375" style="1"/>
    <col min="4889" max="4889" width="6" style="1" customWidth="1"/>
    <col min="4890" max="5120" width="3.7109375" style="1"/>
    <col min="5121" max="5122" width="4.28515625" style="1" customWidth="1"/>
    <col min="5123" max="5130" width="3.7109375" style="1"/>
    <col min="5131" max="5131" width="4" style="1" customWidth="1"/>
    <col min="5132" max="5133" width="4.7109375" style="1" customWidth="1"/>
    <col min="5134" max="5134" width="4.140625" style="1" customWidth="1"/>
    <col min="5135" max="5135" width="4.28515625" style="1" customWidth="1"/>
    <col min="5136" max="5136" width="5.140625" style="1" customWidth="1"/>
    <col min="5137" max="5137" width="4.42578125" style="1" customWidth="1"/>
    <col min="5138" max="5138" width="4.28515625" style="1" customWidth="1"/>
    <col min="5139" max="5139" width="4.140625" style="1" customWidth="1"/>
    <col min="5140" max="5141" width="5.7109375" style="1" customWidth="1"/>
    <col min="5142" max="5142" width="3.7109375" style="1"/>
    <col min="5143" max="5143" width="4.28515625" style="1" customWidth="1"/>
    <col min="5144" max="5144" width="3.7109375" style="1"/>
    <col min="5145" max="5145" width="6" style="1" customWidth="1"/>
    <col min="5146" max="5376" width="3.7109375" style="1"/>
    <col min="5377" max="5378" width="4.28515625" style="1" customWidth="1"/>
    <col min="5379" max="5386" width="3.7109375" style="1"/>
    <col min="5387" max="5387" width="4" style="1" customWidth="1"/>
    <col min="5388" max="5389" width="4.7109375" style="1" customWidth="1"/>
    <col min="5390" max="5390" width="4.140625" style="1" customWidth="1"/>
    <col min="5391" max="5391" width="4.28515625" style="1" customWidth="1"/>
    <col min="5392" max="5392" width="5.140625" style="1" customWidth="1"/>
    <col min="5393" max="5393" width="4.42578125" style="1" customWidth="1"/>
    <col min="5394" max="5394" width="4.28515625" style="1" customWidth="1"/>
    <col min="5395" max="5395" width="4.140625" style="1" customWidth="1"/>
    <col min="5396" max="5397" width="5.7109375" style="1" customWidth="1"/>
    <col min="5398" max="5398" width="3.7109375" style="1"/>
    <col min="5399" max="5399" width="4.28515625" style="1" customWidth="1"/>
    <col min="5400" max="5400" width="3.7109375" style="1"/>
    <col min="5401" max="5401" width="6" style="1" customWidth="1"/>
    <col min="5402" max="5632" width="3.7109375" style="1"/>
    <col min="5633" max="5634" width="4.28515625" style="1" customWidth="1"/>
    <col min="5635" max="5642" width="3.7109375" style="1"/>
    <col min="5643" max="5643" width="4" style="1" customWidth="1"/>
    <col min="5644" max="5645" width="4.7109375" style="1" customWidth="1"/>
    <col min="5646" max="5646" width="4.140625" style="1" customWidth="1"/>
    <col min="5647" max="5647" width="4.28515625" style="1" customWidth="1"/>
    <col min="5648" max="5648" width="5.140625" style="1" customWidth="1"/>
    <col min="5649" max="5649" width="4.42578125" style="1" customWidth="1"/>
    <col min="5650" max="5650" width="4.28515625" style="1" customWidth="1"/>
    <col min="5651" max="5651" width="4.140625" style="1" customWidth="1"/>
    <col min="5652" max="5653" width="5.7109375" style="1" customWidth="1"/>
    <col min="5654" max="5654" width="3.7109375" style="1"/>
    <col min="5655" max="5655" width="4.28515625" style="1" customWidth="1"/>
    <col min="5656" max="5656" width="3.7109375" style="1"/>
    <col min="5657" max="5657" width="6" style="1" customWidth="1"/>
    <col min="5658" max="5888" width="3.7109375" style="1"/>
    <col min="5889" max="5890" width="4.28515625" style="1" customWidth="1"/>
    <col min="5891" max="5898" width="3.7109375" style="1"/>
    <col min="5899" max="5899" width="4" style="1" customWidth="1"/>
    <col min="5900" max="5901" width="4.7109375" style="1" customWidth="1"/>
    <col min="5902" max="5902" width="4.140625" style="1" customWidth="1"/>
    <col min="5903" max="5903" width="4.28515625" style="1" customWidth="1"/>
    <col min="5904" max="5904" width="5.140625" style="1" customWidth="1"/>
    <col min="5905" max="5905" width="4.42578125" style="1" customWidth="1"/>
    <col min="5906" max="5906" width="4.28515625" style="1" customWidth="1"/>
    <col min="5907" max="5907" width="4.140625" style="1" customWidth="1"/>
    <col min="5908" max="5909" width="5.7109375" style="1" customWidth="1"/>
    <col min="5910" max="5910" width="3.7109375" style="1"/>
    <col min="5911" max="5911" width="4.28515625" style="1" customWidth="1"/>
    <col min="5912" max="5912" width="3.7109375" style="1"/>
    <col min="5913" max="5913" width="6" style="1" customWidth="1"/>
    <col min="5914" max="6144" width="3.7109375" style="1"/>
    <col min="6145" max="6146" width="4.28515625" style="1" customWidth="1"/>
    <col min="6147" max="6154" width="3.7109375" style="1"/>
    <col min="6155" max="6155" width="4" style="1" customWidth="1"/>
    <col min="6156" max="6157" width="4.7109375" style="1" customWidth="1"/>
    <col min="6158" max="6158" width="4.140625" style="1" customWidth="1"/>
    <col min="6159" max="6159" width="4.28515625" style="1" customWidth="1"/>
    <col min="6160" max="6160" width="5.140625" style="1" customWidth="1"/>
    <col min="6161" max="6161" width="4.42578125" style="1" customWidth="1"/>
    <col min="6162" max="6162" width="4.28515625" style="1" customWidth="1"/>
    <col min="6163" max="6163" width="4.140625" style="1" customWidth="1"/>
    <col min="6164" max="6165" width="5.7109375" style="1" customWidth="1"/>
    <col min="6166" max="6166" width="3.7109375" style="1"/>
    <col min="6167" max="6167" width="4.28515625" style="1" customWidth="1"/>
    <col min="6168" max="6168" width="3.7109375" style="1"/>
    <col min="6169" max="6169" width="6" style="1" customWidth="1"/>
    <col min="6170" max="6400" width="3.7109375" style="1"/>
    <col min="6401" max="6402" width="4.28515625" style="1" customWidth="1"/>
    <col min="6403" max="6410" width="3.7109375" style="1"/>
    <col min="6411" max="6411" width="4" style="1" customWidth="1"/>
    <col min="6412" max="6413" width="4.7109375" style="1" customWidth="1"/>
    <col min="6414" max="6414" width="4.140625" style="1" customWidth="1"/>
    <col min="6415" max="6415" width="4.28515625" style="1" customWidth="1"/>
    <col min="6416" max="6416" width="5.140625" style="1" customWidth="1"/>
    <col min="6417" max="6417" width="4.42578125" style="1" customWidth="1"/>
    <col min="6418" max="6418" width="4.28515625" style="1" customWidth="1"/>
    <col min="6419" max="6419" width="4.140625" style="1" customWidth="1"/>
    <col min="6420" max="6421" width="5.7109375" style="1" customWidth="1"/>
    <col min="6422" max="6422" width="3.7109375" style="1"/>
    <col min="6423" max="6423" width="4.28515625" style="1" customWidth="1"/>
    <col min="6424" max="6424" width="3.7109375" style="1"/>
    <col min="6425" max="6425" width="6" style="1" customWidth="1"/>
    <col min="6426" max="6656" width="3.7109375" style="1"/>
    <col min="6657" max="6658" width="4.28515625" style="1" customWidth="1"/>
    <col min="6659" max="6666" width="3.7109375" style="1"/>
    <col min="6667" max="6667" width="4" style="1" customWidth="1"/>
    <col min="6668" max="6669" width="4.7109375" style="1" customWidth="1"/>
    <col min="6670" max="6670" width="4.140625" style="1" customWidth="1"/>
    <col min="6671" max="6671" width="4.28515625" style="1" customWidth="1"/>
    <col min="6672" max="6672" width="5.140625" style="1" customWidth="1"/>
    <col min="6673" max="6673" width="4.42578125" style="1" customWidth="1"/>
    <col min="6674" max="6674" width="4.28515625" style="1" customWidth="1"/>
    <col min="6675" max="6675" width="4.140625" style="1" customWidth="1"/>
    <col min="6676" max="6677" width="5.7109375" style="1" customWidth="1"/>
    <col min="6678" max="6678" width="3.7109375" style="1"/>
    <col min="6679" max="6679" width="4.28515625" style="1" customWidth="1"/>
    <col min="6680" max="6680" width="3.7109375" style="1"/>
    <col min="6681" max="6681" width="6" style="1" customWidth="1"/>
    <col min="6682" max="6912" width="3.7109375" style="1"/>
    <col min="6913" max="6914" width="4.28515625" style="1" customWidth="1"/>
    <col min="6915" max="6922" width="3.7109375" style="1"/>
    <col min="6923" max="6923" width="4" style="1" customWidth="1"/>
    <col min="6924" max="6925" width="4.7109375" style="1" customWidth="1"/>
    <col min="6926" max="6926" width="4.140625" style="1" customWidth="1"/>
    <col min="6927" max="6927" width="4.28515625" style="1" customWidth="1"/>
    <col min="6928" max="6928" width="5.140625" style="1" customWidth="1"/>
    <col min="6929" max="6929" width="4.42578125" style="1" customWidth="1"/>
    <col min="6930" max="6930" width="4.28515625" style="1" customWidth="1"/>
    <col min="6931" max="6931" width="4.140625" style="1" customWidth="1"/>
    <col min="6932" max="6933" width="5.7109375" style="1" customWidth="1"/>
    <col min="6934" max="6934" width="3.7109375" style="1"/>
    <col min="6935" max="6935" width="4.28515625" style="1" customWidth="1"/>
    <col min="6936" max="6936" width="3.7109375" style="1"/>
    <col min="6937" max="6937" width="6" style="1" customWidth="1"/>
    <col min="6938" max="7168" width="3.7109375" style="1"/>
    <col min="7169" max="7170" width="4.28515625" style="1" customWidth="1"/>
    <col min="7171" max="7178" width="3.7109375" style="1"/>
    <col min="7179" max="7179" width="4" style="1" customWidth="1"/>
    <col min="7180" max="7181" width="4.7109375" style="1" customWidth="1"/>
    <col min="7182" max="7182" width="4.140625" style="1" customWidth="1"/>
    <col min="7183" max="7183" width="4.28515625" style="1" customWidth="1"/>
    <col min="7184" max="7184" width="5.140625" style="1" customWidth="1"/>
    <col min="7185" max="7185" width="4.42578125" style="1" customWidth="1"/>
    <col min="7186" max="7186" width="4.28515625" style="1" customWidth="1"/>
    <col min="7187" max="7187" width="4.140625" style="1" customWidth="1"/>
    <col min="7188" max="7189" width="5.7109375" style="1" customWidth="1"/>
    <col min="7190" max="7190" width="3.7109375" style="1"/>
    <col min="7191" max="7191" width="4.28515625" style="1" customWidth="1"/>
    <col min="7192" max="7192" width="3.7109375" style="1"/>
    <col min="7193" max="7193" width="6" style="1" customWidth="1"/>
    <col min="7194" max="7424" width="3.7109375" style="1"/>
    <col min="7425" max="7426" width="4.28515625" style="1" customWidth="1"/>
    <col min="7427" max="7434" width="3.7109375" style="1"/>
    <col min="7435" max="7435" width="4" style="1" customWidth="1"/>
    <col min="7436" max="7437" width="4.7109375" style="1" customWidth="1"/>
    <col min="7438" max="7438" width="4.140625" style="1" customWidth="1"/>
    <col min="7439" max="7439" width="4.28515625" style="1" customWidth="1"/>
    <col min="7440" max="7440" width="5.140625" style="1" customWidth="1"/>
    <col min="7441" max="7441" width="4.42578125" style="1" customWidth="1"/>
    <col min="7442" max="7442" width="4.28515625" style="1" customWidth="1"/>
    <col min="7443" max="7443" width="4.140625" style="1" customWidth="1"/>
    <col min="7444" max="7445" width="5.7109375" style="1" customWidth="1"/>
    <col min="7446" max="7446" width="3.7109375" style="1"/>
    <col min="7447" max="7447" width="4.28515625" style="1" customWidth="1"/>
    <col min="7448" max="7448" width="3.7109375" style="1"/>
    <col min="7449" max="7449" width="6" style="1" customWidth="1"/>
    <col min="7450" max="7680" width="3.7109375" style="1"/>
    <col min="7681" max="7682" width="4.28515625" style="1" customWidth="1"/>
    <col min="7683" max="7690" width="3.7109375" style="1"/>
    <col min="7691" max="7691" width="4" style="1" customWidth="1"/>
    <col min="7692" max="7693" width="4.7109375" style="1" customWidth="1"/>
    <col min="7694" max="7694" width="4.140625" style="1" customWidth="1"/>
    <col min="7695" max="7695" width="4.28515625" style="1" customWidth="1"/>
    <col min="7696" max="7696" width="5.140625" style="1" customWidth="1"/>
    <col min="7697" max="7697" width="4.42578125" style="1" customWidth="1"/>
    <col min="7698" max="7698" width="4.28515625" style="1" customWidth="1"/>
    <col min="7699" max="7699" width="4.140625" style="1" customWidth="1"/>
    <col min="7700" max="7701" width="5.7109375" style="1" customWidth="1"/>
    <col min="7702" max="7702" width="3.7109375" style="1"/>
    <col min="7703" max="7703" width="4.28515625" style="1" customWidth="1"/>
    <col min="7704" max="7704" width="3.7109375" style="1"/>
    <col min="7705" max="7705" width="6" style="1" customWidth="1"/>
    <col min="7706" max="7936" width="3.7109375" style="1"/>
    <col min="7937" max="7938" width="4.28515625" style="1" customWidth="1"/>
    <col min="7939" max="7946" width="3.7109375" style="1"/>
    <col min="7947" max="7947" width="4" style="1" customWidth="1"/>
    <col min="7948" max="7949" width="4.7109375" style="1" customWidth="1"/>
    <col min="7950" max="7950" width="4.140625" style="1" customWidth="1"/>
    <col min="7951" max="7951" width="4.28515625" style="1" customWidth="1"/>
    <col min="7952" max="7952" width="5.140625" style="1" customWidth="1"/>
    <col min="7953" max="7953" width="4.42578125" style="1" customWidth="1"/>
    <col min="7954" max="7954" width="4.28515625" style="1" customWidth="1"/>
    <col min="7955" max="7955" width="4.140625" style="1" customWidth="1"/>
    <col min="7956" max="7957" width="5.7109375" style="1" customWidth="1"/>
    <col min="7958" max="7958" width="3.7109375" style="1"/>
    <col min="7959" max="7959" width="4.28515625" style="1" customWidth="1"/>
    <col min="7960" max="7960" width="3.7109375" style="1"/>
    <col min="7961" max="7961" width="6" style="1" customWidth="1"/>
    <col min="7962" max="8192" width="3.7109375" style="1"/>
    <col min="8193" max="8194" width="4.28515625" style="1" customWidth="1"/>
    <col min="8195" max="8202" width="3.7109375" style="1"/>
    <col min="8203" max="8203" width="4" style="1" customWidth="1"/>
    <col min="8204" max="8205" width="4.7109375" style="1" customWidth="1"/>
    <col min="8206" max="8206" width="4.140625" style="1" customWidth="1"/>
    <col min="8207" max="8207" width="4.28515625" style="1" customWidth="1"/>
    <col min="8208" max="8208" width="5.140625" style="1" customWidth="1"/>
    <col min="8209" max="8209" width="4.42578125" style="1" customWidth="1"/>
    <col min="8210" max="8210" width="4.28515625" style="1" customWidth="1"/>
    <col min="8211" max="8211" width="4.140625" style="1" customWidth="1"/>
    <col min="8212" max="8213" width="5.7109375" style="1" customWidth="1"/>
    <col min="8214" max="8214" width="3.7109375" style="1"/>
    <col min="8215" max="8215" width="4.28515625" style="1" customWidth="1"/>
    <col min="8216" max="8216" width="3.7109375" style="1"/>
    <col min="8217" max="8217" width="6" style="1" customWidth="1"/>
    <col min="8218" max="8448" width="3.7109375" style="1"/>
    <col min="8449" max="8450" width="4.28515625" style="1" customWidth="1"/>
    <col min="8451" max="8458" width="3.7109375" style="1"/>
    <col min="8459" max="8459" width="4" style="1" customWidth="1"/>
    <col min="8460" max="8461" width="4.7109375" style="1" customWidth="1"/>
    <col min="8462" max="8462" width="4.140625" style="1" customWidth="1"/>
    <col min="8463" max="8463" width="4.28515625" style="1" customWidth="1"/>
    <col min="8464" max="8464" width="5.140625" style="1" customWidth="1"/>
    <col min="8465" max="8465" width="4.42578125" style="1" customWidth="1"/>
    <col min="8466" max="8466" width="4.28515625" style="1" customWidth="1"/>
    <col min="8467" max="8467" width="4.140625" style="1" customWidth="1"/>
    <col min="8468" max="8469" width="5.7109375" style="1" customWidth="1"/>
    <col min="8470" max="8470" width="3.7109375" style="1"/>
    <col min="8471" max="8471" width="4.28515625" style="1" customWidth="1"/>
    <col min="8472" max="8472" width="3.7109375" style="1"/>
    <col min="8473" max="8473" width="6" style="1" customWidth="1"/>
    <col min="8474" max="8704" width="3.7109375" style="1"/>
    <col min="8705" max="8706" width="4.28515625" style="1" customWidth="1"/>
    <col min="8707" max="8714" width="3.7109375" style="1"/>
    <col min="8715" max="8715" width="4" style="1" customWidth="1"/>
    <col min="8716" max="8717" width="4.7109375" style="1" customWidth="1"/>
    <col min="8718" max="8718" width="4.140625" style="1" customWidth="1"/>
    <col min="8719" max="8719" width="4.28515625" style="1" customWidth="1"/>
    <col min="8720" max="8720" width="5.140625" style="1" customWidth="1"/>
    <col min="8721" max="8721" width="4.42578125" style="1" customWidth="1"/>
    <col min="8722" max="8722" width="4.28515625" style="1" customWidth="1"/>
    <col min="8723" max="8723" width="4.140625" style="1" customWidth="1"/>
    <col min="8724" max="8725" width="5.7109375" style="1" customWidth="1"/>
    <col min="8726" max="8726" width="3.7109375" style="1"/>
    <col min="8727" max="8727" width="4.28515625" style="1" customWidth="1"/>
    <col min="8728" max="8728" width="3.7109375" style="1"/>
    <col min="8729" max="8729" width="6" style="1" customWidth="1"/>
    <col min="8730" max="8960" width="3.7109375" style="1"/>
    <col min="8961" max="8962" width="4.28515625" style="1" customWidth="1"/>
    <col min="8963" max="8970" width="3.7109375" style="1"/>
    <col min="8971" max="8971" width="4" style="1" customWidth="1"/>
    <col min="8972" max="8973" width="4.7109375" style="1" customWidth="1"/>
    <col min="8974" max="8974" width="4.140625" style="1" customWidth="1"/>
    <col min="8975" max="8975" width="4.28515625" style="1" customWidth="1"/>
    <col min="8976" max="8976" width="5.140625" style="1" customWidth="1"/>
    <col min="8977" max="8977" width="4.42578125" style="1" customWidth="1"/>
    <col min="8978" max="8978" width="4.28515625" style="1" customWidth="1"/>
    <col min="8979" max="8979" width="4.140625" style="1" customWidth="1"/>
    <col min="8980" max="8981" width="5.7109375" style="1" customWidth="1"/>
    <col min="8982" max="8982" width="3.7109375" style="1"/>
    <col min="8983" max="8983" width="4.28515625" style="1" customWidth="1"/>
    <col min="8984" max="8984" width="3.7109375" style="1"/>
    <col min="8985" max="8985" width="6" style="1" customWidth="1"/>
    <col min="8986" max="9216" width="3.7109375" style="1"/>
    <col min="9217" max="9218" width="4.28515625" style="1" customWidth="1"/>
    <col min="9219" max="9226" width="3.7109375" style="1"/>
    <col min="9227" max="9227" width="4" style="1" customWidth="1"/>
    <col min="9228" max="9229" width="4.7109375" style="1" customWidth="1"/>
    <col min="9230" max="9230" width="4.140625" style="1" customWidth="1"/>
    <col min="9231" max="9231" width="4.28515625" style="1" customWidth="1"/>
    <col min="9232" max="9232" width="5.140625" style="1" customWidth="1"/>
    <col min="9233" max="9233" width="4.42578125" style="1" customWidth="1"/>
    <col min="9234" max="9234" width="4.28515625" style="1" customWidth="1"/>
    <col min="9235" max="9235" width="4.140625" style="1" customWidth="1"/>
    <col min="9236" max="9237" width="5.7109375" style="1" customWidth="1"/>
    <col min="9238" max="9238" width="3.7109375" style="1"/>
    <col min="9239" max="9239" width="4.28515625" style="1" customWidth="1"/>
    <col min="9240" max="9240" width="3.7109375" style="1"/>
    <col min="9241" max="9241" width="6" style="1" customWidth="1"/>
    <col min="9242" max="9472" width="3.7109375" style="1"/>
    <col min="9473" max="9474" width="4.28515625" style="1" customWidth="1"/>
    <col min="9475" max="9482" width="3.7109375" style="1"/>
    <col min="9483" max="9483" width="4" style="1" customWidth="1"/>
    <col min="9484" max="9485" width="4.7109375" style="1" customWidth="1"/>
    <col min="9486" max="9486" width="4.140625" style="1" customWidth="1"/>
    <col min="9487" max="9487" width="4.28515625" style="1" customWidth="1"/>
    <col min="9488" max="9488" width="5.140625" style="1" customWidth="1"/>
    <col min="9489" max="9489" width="4.42578125" style="1" customWidth="1"/>
    <col min="9490" max="9490" width="4.28515625" style="1" customWidth="1"/>
    <col min="9491" max="9491" width="4.140625" style="1" customWidth="1"/>
    <col min="9492" max="9493" width="5.7109375" style="1" customWidth="1"/>
    <col min="9494" max="9494" width="3.7109375" style="1"/>
    <col min="9495" max="9495" width="4.28515625" style="1" customWidth="1"/>
    <col min="9496" max="9496" width="3.7109375" style="1"/>
    <col min="9497" max="9497" width="6" style="1" customWidth="1"/>
    <col min="9498" max="9728" width="3.7109375" style="1"/>
    <col min="9729" max="9730" width="4.28515625" style="1" customWidth="1"/>
    <col min="9731" max="9738" width="3.7109375" style="1"/>
    <col min="9739" max="9739" width="4" style="1" customWidth="1"/>
    <col min="9740" max="9741" width="4.7109375" style="1" customWidth="1"/>
    <col min="9742" max="9742" width="4.140625" style="1" customWidth="1"/>
    <col min="9743" max="9743" width="4.28515625" style="1" customWidth="1"/>
    <col min="9744" max="9744" width="5.140625" style="1" customWidth="1"/>
    <col min="9745" max="9745" width="4.42578125" style="1" customWidth="1"/>
    <col min="9746" max="9746" width="4.28515625" style="1" customWidth="1"/>
    <col min="9747" max="9747" width="4.140625" style="1" customWidth="1"/>
    <col min="9748" max="9749" width="5.7109375" style="1" customWidth="1"/>
    <col min="9750" max="9750" width="3.7109375" style="1"/>
    <col min="9751" max="9751" width="4.28515625" style="1" customWidth="1"/>
    <col min="9752" max="9752" width="3.7109375" style="1"/>
    <col min="9753" max="9753" width="6" style="1" customWidth="1"/>
    <col min="9754" max="9984" width="3.7109375" style="1"/>
    <col min="9985" max="9986" width="4.28515625" style="1" customWidth="1"/>
    <col min="9987" max="9994" width="3.7109375" style="1"/>
    <col min="9995" max="9995" width="4" style="1" customWidth="1"/>
    <col min="9996" max="9997" width="4.7109375" style="1" customWidth="1"/>
    <col min="9998" max="9998" width="4.140625" style="1" customWidth="1"/>
    <col min="9999" max="9999" width="4.28515625" style="1" customWidth="1"/>
    <col min="10000" max="10000" width="5.140625" style="1" customWidth="1"/>
    <col min="10001" max="10001" width="4.42578125" style="1" customWidth="1"/>
    <col min="10002" max="10002" width="4.28515625" style="1" customWidth="1"/>
    <col min="10003" max="10003" width="4.140625" style="1" customWidth="1"/>
    <col min="10004" max="10005" width="5.7109375" style="1" customWidth="1"/>
    <col min="10006" max="10006" width="3.7109375" style="1"/>
    <col min="10007" max="10007" width="4.28515625" style="1" customWidth="1"/>
    <col min="10008" max="10008" width="3.7109375" style="1"/>
    <col min="10009" max="10009" width="6" style="1" customWidth="1"/>
    <col min="10010" max="10240" width="3.7109375" style="1"/>
    <col min="10241" max="10242" width="4.28515625" style="1" customWidth="1"/>
    <col min="10243" max="10250" width="3.7109375" style="1"/>
    <col min="10251" max="10251" width="4" style="1" customWidth="1"/>
    <col min="10252" max="10253" width="4.7109375" style="1" customWidth="1"/>
    <col min="10254" max="10254" width="4.140625" style="1" customWidth="1"/>
    <col min="10255" max="10255" width="4.28515625" style="1" customWidth="1"/>
    <col min="10256" max="10256" width="5.140625" style="1" customWidth="1"/>
    <col min="10257" max="10257" width="4.42578125" style="1" customWidth="1"/>
    <col min="10258" max="10258" width="4.28515625" style="1" customWidth="1"/>
    <col min="10259" max="10259" width="4.140625" style="1" customWidth="1"/>
    <col min="10260" max="10261" width="5.7109375" style="1" customWidth="1"/>
    <col min="10262" max="10262" width="3.7109375" style="1"/>
    <col min="10263" max="10263" width="4.28515625" style="1" customWidth="1"/>
    <col min="10264" max="10264" width="3.7109375" style="1"/>
    <col min="10265" max="10265" width="6" style="1" customWidth="1"/>
    <col min="10266" max="10496" width="3.7109375" style="1"/>
    <col min="10497" max="10498" width="4.28515625" style="1" customWidth="1"/>
    <col min="10499" max="10506" width="3.7109375" style="1"/>
    <col min="10507" max="10507" width="4" style="1" customWidth="1"/>
    <col min="10508" max="10509" width="4.7109375" style="1" customWidth="1"/>
    <col min="10510" max="10510" width="4.140625" style="1" customWidth="1"/>
    <col min="10511" max="10511" width="4.28515625" style="1" customWidth="1"/>
    <col min="10512" max="10512" width="5.140625" style="1" customWidth="1"/>
    <col min="10513" max="10513" width="4.42578125" style="1" customWidth="1"/>
    <col min="10514" max="10514" width="4.28515625" style="1" customWidth="1"/>
    <col min="10515" max="10515" width="4.140625" style="1" customWidth="1"/>
    <col min="10516" max="10517" width="5.7109375" style="1" customWidth="1"/>
    <col min="10518" max="10518" width="3.7109375" style="1"/>
    <col min="10519" max="10519" width="4.28515625" style="1" customWidth="1"/>
    <col min="10520" max="10520" width="3.7109375" style="1"/>
    <col min="10521" max="10521" width="6" style="1" customWidth="1"/>
    <col min="10522" max="10752" width="3.7109375" style="1"/>
    <col min="10753" max="10754" width="4.28515625" style="1" customWidth="1"/>
    <col min="10755" max="10762" width="3.7109375" style="1"/>
    <col min="10763" max="10763" width="4" style="1" customWidth="1"/>
    <col min="10764" max="10765" width="4.7109375" style="1" customWidth="1"/>
    <col min="10766" max="10766" width="4.140625" style="1" customWidth="1"/>
    <col min="10767" max="10767" width="4.28515625" style="1" customWidth="1"/>
    <col min="10768" max="10768" width="5.140625" style="1" customWidth="1"/>
    <col min="10769" max="10769" width="4.42578125" style="1" customWidth="1"/>
    <col min="10770" max="10770" width="4.28515625" style="1" customWidth="1"/>
    <col min="10771" max="10771" width="4.140625" style="1" customWidth="1"/>
    <col min="10772" max="10773" width="5.7109375" style="1" customWidth="1"/>
    <col min="10774" max="10774" width="3.7109375" style="1"/>
    <col min="10775" max="10775" width="4.28515625" style="1" customWidth="1"/>
    <col min="10776" max="10776" width="3.7109375" style="1"/>
    <col min="10777" max="10777" width="6" style="1" customWidth="1"/>
    <col min="10778" max="11008" width="3.7109375" style="1"/>
    <col min="11009" max="11010" width="4.28515625" style="1" customWidth="1"/>
    <col min="11011" max="11018" width="3.7109375" style="1"/>
    <col min="11019" max="11019" width="4" style="1" customWidth="1"/>
    <col min="11020" max="11021" width="4.7109375" style="1" customWidth="1"/>
    <col min="11022" max="11022" width="4.140625" style="1" customWidth="1"/>
    <col min="11023" max="11023" width="4.28515625" style="1" customWidth="1"/>
    <col min="11024" max="11024" width="5.140625" style="1" customWidth="1"/>
    <col min="11025" max="11025" width="4.42578125" style="1" customWidth="1"/>
    <col min="11026" max="11026" width="4.28515625" style="1" customWidth="1"/>
    <col min="11027" max="11027" width="4.140625" style="1" customWidth="1"/>
    <col min="11028" max="11029" width="5.7109375" style="1" customWidth="1"/>
    <col min="11030" max="11030" width="3.7109375" style="1"/>
    <col min="11031" max="11031" width="4.28515625" style="1" customWidth="1"/>
    <col min="11032" max="11032" width="3.7109375" style="1"/>
    <col min="11033" max="11033" width="6" style="1" customWidth="1"/>
    <col min="11034" max="11264" width="3.7109375" style="1"/>
    <col min="11265" max="11266" width="4.28515625" style="1" customWidth="1"/>
    <col min="11267" max="11274" width="3.7109375" style="1"/>
    <col min="11275" max="11275" width="4" style="1" customWidth="1"/>
    <col min="11276" max="11277" width="4.7109375" style="1" customWidth="1"/>
    <col min="11278" max="11278" width="4.140625" style="1" customWidth="1"/>
    <col min="11279" max="11279" width="4.28515625" style="1" customWidth="1"/>
    <col min="11280" max="11280" width="5.140625" style="1" customWidth="1"/>
    <col min="11281" max="11281" width="4.42578125" style="1" customWidth="1"/>
    <col min="11282" max="11282" width="4.28515625" style="1" customWidth="1"/>
    <col min="11283" max="11283" width="4.140625" style="1" customWidth="1"/>
    <col min="11284" max="11285" width="5.7109375" style="1" customWidth="1"/>
    <col min="11286" max="11286" width="3.7109375" style="1"/>
    <col min="11287" max="11287" width="4.28515625" style="1" customWidth="1"/>
    <col min="11288" max="11288" width="3.7109375" style="1"/>
    <col min="11289" max="11289" width="6" style="1" customWidth="1"/>
    <col min="11290" max="11520" width="3.7109375" style="1"/>
    <col min="11521" max="11522" width="4.28515625" style="1" customWidth="1"/>
    <col min="11523" max="11530" width="3.7109375" style="1"/>
    <col min="11531" max="11531" width="4" style="1" customWidth="1"/>
    <col min="11532" max="11533" width="4.7109375" style="1" customWidth="1"/>
    <col min="11534" max="11534" width="4.140625" style="1" customWidth="1"/>
    <col min="11535" max="11535" width="4.28515625" style="1" customWidth="1"/>
    <col min="11536" max="11536" width="5.140625" style="1" customWidth="1"/>
    <col min="11537" max="11537" width="4.42578125" style="1" customWidth="1"/>
    <col min="11538" max="11538" width="4.28515625" style="1" customWidth="1"/>
    <col min="11539" max="11539" width="4.140625" style="1" customWidth="1"/>
    <col min="11540" max="11541" width="5.7109375" style="1" customWidth="1"/>
    <col min="11542" max="11542" width="3.7109375" style="1"/>
    <col min="11543" max="11543" width="4.28515625" style="1" customWidth="1"/>
    <col min="11544" max="11544" width="3.7109375" style="1"/>
    <col min="11545" max="11545" width="6" style="1" customWidth="1"/>
    <col min="11546" max="11776" width="3.7109375" style="1"/>
    <col min="11777" max="11778" width="4.28515625" style="1" customWidth="1"/>
    <col min="11779" max="11786" width="3.7109375" style="1"/>
    <col min="11787" max="11787" width="4" style="1" customWidth="1"/>
    <col min="11788" max="11789" width="4.7109375" style="1" customWidth="1"/>
    <col min="11790" max="11790" width="4.140625" style="1" customWidth="1"/>
    <col min="11791" max="11791" width="4.28515625" style="1" customWidth="1"/>
    <col min="11792" max="11792" width="5.140625" style="1" customWidth="1"/>
    <col min="11793" max="11793" width="4.42578125" style="1" customWidth="1"/>
    <col min="11794" max="11794" width="4.28515625" style="1" customWidth="1"/>
    <col min="11795" max="11795" width="4.140625" style="1" customWidth="1"/>
    <col min="11796" max="11797" width="5.7109375" style="1" customWidth="1"/>
    <col min="11798" max="11798" width="3.7109375" style="1"/>
    <col min="11799" max="11799" width="4.28515625" style="1" customWidth="1"/>
    <col min="11800" max="11800" width="3.7109375" style="1"/>
    <col min="11801" max="11801" width="6" style="1" customWidth="1"/>
    <col min="11802" max="12032" width="3.7109375" style="1"/>
    <col min="12033" max="12034" width="4.28515625" style="1" customWidth="1"/>
    <col min="12035" max="12042" width="3.7109375" style="1"/>
    <col min="12043" max="12043" width="4" style="1" customWidth="1"/>
    <col min="12044" max="12045" width="4.7109375" style="1" customWidth="1"/>
    <col min="12046" max="12046" width="4.140625" style="1" customWidth="1"/>
    <col min="12047" max="12047" width="4.28515625" style="1" customWidth="1"/>
    <col min="12048" max="12048" width="5.140625" style="1" customWidth="1"/>
    <col min="12049" max="12049" width="4.42578125" style="1" customWidth="1"/>
    <col min="12050" max="12050" width="4.28515625" style="1" customWidth="1"/>
    <col min="12051" max="12051" width="4.140625" style="1" customWidth="1"/>
    <col min="12052" max="12053" width="5.7109375" style="1" customWidth="1"/>
    <col min="12054" max="12054" width="3.7109375" style="1"/>
    <col min="12055" max="12055" width="4.28515625" style="1" customWidth="1"/>
    <col min="12056" max="12056" width="3.7109375" style="1"/>
    <col min="12057" max="12057" width="6" style="1" customWidth="1"/>
    <col min="12058" max="12288" width="3.7109375" style="1"/>
    <col min="12289" max="12290" width="4.28515625" style="1" customWidth="1"/>
    <col min="12291" max="12298" width="3.7109375" style="1"/>
    <col min="12299" max="12299" width="4" style="1" customWidth="1"/>
    <col min="12300" max="12301" width="4.7109375" style="1" customWidth="1"/>
    <col min="12302" max="12302" width="4.140625" style="1" customWidth="1"/>
    <col min="12303" max="12303" width="4.28515625" style="1" customWidth="1"/>
    <col min="12304" max="12304" width="5.140625" style="1" customWidth="1"/>
    <col min="12305" max="12305" width="4.42578125" style="1" customWidth="1"/>
    <col min="12306" max="12306" width="4.28515625" style="1" customWidth="1"/>
    <col min="12307" max="12307" width="4.140625" style="1" customWidth="1"/>
    <col min="12308" max="12309" width="5.7109375" style="1" customWidth="1"/>
    <col min="12310" max="12310" width="3.7109375" style="1"/>
    <col min="12311" max="12311" width="4.28515625" style="1" customWidth="1"/>
    <col min="12312" max="12312" width="3.7109375" style="1"/>
    <col min="12313" max="12313" width="6" style="1" customWidth="1"/>
    <col min="12314" max="12544" width="3.7109375" style="1"/>
    <col min="12545" max="12546" width="4.28515625" style="1" customWidth="1"/>
    <col min="12547" max="12554" width="3.7109375" style="1"/>
    <col min="12555" max="12555" width="4" style="1" customWidth="1"/>
    <col min="12556" max="12557" width="4.7109375" style="1" customWidth="1"/>
    <col min="12558" max="12558" width="4.140625" style="1" customWidth="1"/>
    <col min="12559" max="12559" width="4.28515625" style="1" customWidth="1"/>
    <col min="12560" max="12560" width="5.140625" style="1" customWidth="1"/>
    <col min="12561" max="12561" width="4.42578125" style="1" customWidth="1"/>
    <col min="12562" max="12562" width="4.28515625" style="1" customWidth="1"/>
    <col min="12563" max="12563" width="4.140625" style="1" customWidth="1"/>
    <col min="12564" max="12565" width="5.7109375" style="1" customWidth="1"/>
    <col min="12566" max="12566" width="3.7109375" style="1"/>
    <col min="12567" max="12567" width="4.28515625" style="1" customWidth="1"/>
    <col min="12568" max="12568" width="3.7109375" style="1"/>
    <col min="12569" max="12569" width="6" style="1" customWidth="1"/>
    <col min="12570" max="12800" width="3.7109375" style="1"/>
    <col min="12801" max="12802" width="4.28515625" style="1" customWidth="1"/>
    <col min="12803" max="12810" width="3.7109375" style="1"/>
    <col min="12811" max="12811" width="4" style="1" customWidth="1"/>
    <col min="12812" max="12813" width="4.7109375" style="1" customWidth="1"/>
    <col min="12814" max="12814" width="4.140625" style="1" customWidth="1"/>
    <col min="12815" max="12815" width="4.28515625" style="1" customWidth="1"/>
    <col min="12816" max="12816" width="5.140625" style="1" customWidth="1"/>
    <col min="12817" max="12817" width="4.42578125" style="1" customWidth="1"/>
    <col min="12818" max="12818" width="4.28515625" style="1" customWidth="1"/>
    <col min="12819" max="12819" width="4.140625" style="1" customWidth="1"/>
    <col min="12820" max="12821" width="5.7109375" style="1" customWidth="1"/>
    <col min="12822" max="12822" width="3.7109375" style="1"/>
    <col min="12823" max="12823" width="4.28515625" style="1" customWidth="1"/>
    <col min="12824" max="12824" width="3.7109375" style="1"/>
    <col min="12825" max="12825" width="6" style="1" customWidth="1"/>
    <col min="12826" max="13056" width="3.7109375" style="1"/>
    <col min="13057" max="13058" width="4.28515625" style="1" customWidth="1"/>
    <col min="13059" max="13066" width="3.7109375" style="1"/>
    <col min="13067" max="13067" width="4" style="1" customWidth="1"/>
    <col min="13068" max="13069" width="4.7109375" style="1" customWidth="1"/>
    <col min="13070" max="13070" width="4.140625" style="1" customWidth="1"/>
    <col min="13071" max="13071" width="4.28515625" style="1" customWidth="1"/>
    <col min="13072" max="13072" width="5.140625" style="1" customWidth="1"/>
    <col min="13073" max="13073" width="4.42578125" style="1" customWidth="1"/>
    <col min="13074" max="13074" width="4.28515625" style="1" customWidth="1"/>
    <col min="13075" max="13075" width="4.140625" style="1" customWidth="1"/>
    <col min="13076" max="13077" width="5.7109375" style="1" customWidth="1"/>
    <col min="13078" max="13078" width="3.7109375" style="1"/>
    <col min="13079" max="13079" width="4.28515625" style="1" customWidth="1"/>
    <col min="13080" max="13080" width="3.7109375" style="1"/>
    <col min="13081" max="13081" width="6" style="1" customWidth="1"/>
    <col min="13082" max="13312" width="3.7109375" style="1"/>
    <col min="13313" max="13314" width="4.28515625" style="1" customWidth="1"/>
    <col min="13315" max="13322" width="3.7109375" style="1"/>
    <col min="13323" max="13323" width="4" style="1" customWidth="1"/>
    <col min="13324" max="13325" width="4.7109375" style="1" customWidth="1"/>
    <col min="13326" max="13326" width="4.140625" style="1" customWidth="1"/>
    <col min="13327" max="13327" width="4.28515625" style="1" customWidth="1"/>
    <col min="13328" max="13328" width="5.140625" style="1" customWidth="1"/>
    <col min="13329" max="13329" width="4.42578125" style="1" customWidth="1"/>
    <col min="13330" max="13330" width="4.28515625" style="1" customWidth="1"/>
    <col min="13331" max="13331" width="4.140625" style="1" customWidth="1"/>
    <col min="13332" max="13333" width="5.7109375" style="1" customWidth="1"/>
    <col min="13334" max="13334" width="3.7109375" style="1"/>
    <col min="13335" max="13335" width="4.28515625" style="1" customWidth="1"/>
    <col min="13336" max="13336" width="3.7109375" style="1"/>
    <col min="13337" max="13337" width="6" style="1" customWidth="1"/>
    <col min="13338" max="13568" width="3.7109375" style="1"/>
    <col min="13569" max="13570" width="4.28515625" style="1" customWidth="1"/>
    <col min="13571" max="13578" width="3.7109375" style="1"/>
    <col min="13579" max="13579" width="4" style="1" customWidth="1"/>
    <col min="13580" max="13581" width="4.7109375" style="1" customWidth="1"/>
    <col min="13582" max="13582" width="4.140625" style="1" customWidth="1"/>
    <col min="13583" max="13583" width="4.28515625" style="1" customWidth="1"/>
    <col min="13584" max="13584" width="5.140625" style="1" customWidth="1"/>
    <col min="13585" max="13585" width="4.42578125" style="1" customWidth="1"/>
    <col min="13586" max="13586" width="4.28515625" style="1" customWidth="1"/>
    <col min="13587" max="13587" width="4.140625" style="1" customWidth="1"/>
    <col min="13588" max="13589" width="5.7109375" style="1" customWidth="1"/>
    <col min="13590" max="13590" width="3.7109375" style="1"/>
    <col min="13591" max="13591" width="4.28515625" style="1" customWidth="1"/>
    <col min="13592" max="13592" width="3.7109375" style="1"/>
    <col min="13593" max="13593" width="6" style="1" customWidth="1"/>
    <col min="13594" max="13824" width="3.7109375" style="1"/>
    <col min="13825" max="13826" width="4.28515625" style="1" customWidth="1"/>
    <col min="13827" max="13834" width="3.7109375" style="1"/>
    <col min="13835" max="13835" width="4" style="1" customWidth="1"/>
    <col min="13836" max="13837" width="4.7109375" style="1" customWidth="1"/>
    <col min="13838" max="13838" width="4.140625" style="1" customWidth="1"/>
    <col min="13839" max="13839" width="4.28515625" style="1" customWidth="1"/>
    <col min="13840" max="13840" width="5.140625" style="1" customWidth="1"/>
    <col min="13841" max="13841" width="4.42578125" style="1" customWidth="1"/>
    <col min="13842" max="13842" width="4.28515625" style="1" customWidth="1"/>
    <col min="13843" max="13843" width="4.140625" style="1" customWidth="1"/>
    <col min="13844" max="13845" width="5.7109375" style="1" customWidth="1"/>
    <col min="13846" max="13846" width="3.7109375" style="1"/>
    <col min="13847" max="13847" width="4.28515625" style="1" customWidth="1"/>
    <col min="13848" max="13848" width="3.7109375" style="1"/>
    <col min="13849" max="13849" width="6" style="1" customWidth="1"/>
    <col min="13850" max="14080" width="3.7109375" style="1"/>
    <col min="14081" max="14082" width="4.28515625" style="1" customWidth="1"/>
    <col min="14083" max="14090" width="3.7109375" style="1"/>
    <col min="14091" max="14091" width="4" style="1" customWidth="1"/>
    <col min="14092" max="14093" width="4.7109375" style="1" customWidth="1"/>
    <col min="14094" max="14094" width="4.140625" style="1" customWidth="1"/>
    <col min="14095" max="14095" width="4.28515625" style="1" customWidth="1"/>
    <col min="14096" max="14096" width="5.140625" style="1" customWidth="1"/>
    <col min="14097" max="14097" width="4.42578125" style="1" customWidth="1"/>
    <col min="14098" max="14098" width="4.28515625" style="1" customWidth="1"/>
    <col min="14099" max="14099" width="4.140625" style="1" customWidth="1"/>
    <col min="14100" max="14101" width="5.7109375" style="1" customWidth="1"/>
    <col min="14102" max="14102" width="3.7109375" style="1"/>
    <col min="14103" max="14103" width="4.28515625" style="1" customWidth="1"/>
    <col min="14104" max="14104" width="3.7109375" style="1"/>
    <col min="14105" max="14105" width="6" style="1" customWidth="1"/>
    <col min="14106" max="14336" width="3.7109375" style="1"/>
    <col min="14337" max="14338" width="4.28515625" style="1" customWidth="1"/>
    <col min="14339" max="14346" width="3.7109375" style="1"/>
    <col min="14347" max="14347" width="4" style="1" customWidth="1"/>
    <col min="14348" max="14349" width="4.7109375" style="1" customWidth="1"/>
    <col min="14350" max="14350" width="4.140625" style="1" customWidth="1"/>
    <col min="14351" max="14351" width="4.28515625" style="1" customWidth="1"/>
    <col min="14352" max="14352" width="5.140625" style="1" customWidth="1"/>
    <col min="14353" max="14353" width="4.42578125" style="1" customWidth="1"/>
    <col min="14354" max="14354" width="4.28515625" style="1" customWidth="1"/>
    <col min="14355" max="14355" width="4.140625" style="1" customWidth="1"/>
    <col min="14356" max="14357" width="5.7109375" style="1" customWidth="1"/>
    <col min="14358" max="14358" width="3.7109375" style="1"/>
    <col min="14359" max="14359" width="4.28515625" style="1" customWidth="1"/>
    <col min="14360" max="14360" width="3.7109375" style="1"/>
    <col min="14361" max="14361" width="6" style="1" customWidth="1"/>
    <col min="14362" max="14592" width="3.7109375" style="1"/>
    <col min="14593" max="14594" width="4.28515625" style="1" customWidth="1"/>
    <col min="14595" max="14602" width="3.7109375" style="1"/>
    <col min="14603" max="14603" width="4" style="1" customWidth="1"/>
    <col min="14604" max="14605" width="4.7109375" style="1" customWidth="1"/>
    <col min="14606" max="14606" width="4.140625" style="1" customWidth="1"/>
    <col min="14607" max="14607" width="4.28515625" style="1" customWidth="1"/>
    <col min="14608" max="14608" width="5.140625" style="1" customWidth="1"/>
    <col min="14609" max="14609" width="4.42578125" style="1" customWidth="1"/>
    <col min="14610" max="14610" width="4.28515625" style="1" customWidth="1"/>
    <col min="14611" max="14611" width="4.140625" style="1" customWidth="1"/>
    <col min="14612" max="14613" width="5.7109375" style="1" customWidth="1"/>
    <col min="14614" max="14614" width="3.7109375" style="1"/>
    <col min="14615" max="14615" width="4.28515625" style="1" customWidth="1"/>
    <col min="14616" max="14616" width="3.7109375" style="1"/>
    <col min="14617" max="14617" width="6" style="1" customWidth="1"/>
    <col min="14618" max="14848" width="3.7109375" style="1"/>
    <col min="14849" max="14850" width="4.28515625" style="1" customWidth="1"/>
    <col min="14851" max="14858" width="3.7109375" style="1"/>
    <col min="14859" max="14859" width="4" style="1" customWidth="1"/>
    <col min="14860" max="14861" width="4.7109375" style="1" customWidth="1"/>
    <col min="14862" max="14862" width="4.140625" style="1" customWidth="1"/>
    <col min="14863" max="14863" width="4.28515625" style="1" customWidth="1"/>
    <col min="14864" max="14864" width="5.140625" style="1" customWidth="1"/>
    <col min="14865" max="14865" width="4.42578125" style="1" customWidth="1"/>
    <col min="14866" max="14866" width="4.28515625" style="1" customWidth="1"/>
    <col min="14867" max="14867" width="4.140625" style="1" customWidth="1"/>
    <col min="14868" max="14869" width="5.7109375" style="1" customWidth="1"/>
    <col min="14870" max="14870" width="3.7109375" style="1"/>
    <col min="14871" max="14871" width="4.28515625" style="1" customWidth="1"/>
    <col min="14872" max="14872" width="3.7109375" style="1"/>
    <col min="14873" max="14873" width="6" style="1" customWidth="1"/>
    <col min="14874" max="15104" width="3.7109375" style="1"/>
    <col min="15105" max="15106" width="4.28515625" style="1" customWidth="1"/>
    <col min="15107" max="15114" width="3.7109375" style="1"/>
    <col min="15115" max="15115" width="4" style="1" customWidth="1"/>
    <col min="15116" max="15117" width="4.7109375" style="1" customWidth="1"/>
    <col min="15118" max="15118" width="4.140625" style="1" customWidth="1"/>
    <col min="15119" max="15119" width="4.28515625" style="1" customWidth="1"/>
    <col min="15120" max="15120" width="5.140625" style="1" customWidth="1"/>
    <col min="15121" max="15121" width="4.42578125" style="1" customWidth="1"/>
    <col min="15122" max="15122" width="4.28515625" style="1" customWidth="1"/>
    <col min="15123" max="15123" width="4.140625" style="1" customWidth="1"/>
    <col min="15124" max="15125" width="5.7109375" style="1" customWidth="1"/>
    <col min="15126" max="15126" width="3.7109375" style="1"/>
    <col min="15127" max="15127" width="4.28515625" style="1" customWidth="1"/>
    <col min="15128" max="15128" width="3.7109375" style="1"/>
    <col min="15129" max="15129" width="6" style="1" customWidth="1"/>
    <col min="15130" max="15360" width="3.7109375" style="1"/>
    <col min="15361" max="15362" width="4.28515625" style="1" customWidth="1"/>
    <col min="15363" max="15370" width="3.7109375" style="1"/>
    <col min="15371" max="15371" width="4" style="1" customWidth="1"/>
    <col min="15372" max="15373" width="4.7109375" style="1" customWidth="1"/>
    <col min="15374" max="15374" width="4.140625" style="1" customWidth="1"/>
    <col min="15375" max="15375" width="4.28515625" style="1" customWidth="1"/>
    <col min="15376" max="15376" width="5.140625" style="1" customWidth="1"/>
    <col min="15377" max="15377" width="4.42578125" style="1" customWidth="1"/>
    <col min="15378" max="15378" width="4.28515625" style="1" customWidth="1"/>
    <col min="15379" max="15379" width="4.140625" style="1" customWidth="1"/>
    <col min="15380" max="15381" width="5.7109375" style="1" customWidth="1"/>
    <col min="15382" max="15382" width="3.7109375" style="1"/>
    <col min="15383" max="15383" width="4.28515625" style="1" customWidth="1"/>
    <col min="15384" max="15384" width="3.7109375" style="1"/>
    <col min="15385" max="15385" width="6" style="1" customWidth="1"/>
    <col min="15386" max="15616" width="3.7109375" style="1"/>
    <col min="15617" max="15618" width="4.28515625" style="1" customWidth="1"/>
    <col min="15619" max="15626" width="3.7109375" style="1"/>
    <col min="15627" max="15627" width="4" style="1" customWidth="1"/>
    <col min="15628" max="15629" width="4.7109375" style="1" customWidth="1"/>
    <col min="15630" max="15630" width="4.140625" style="1" customWidth="1"/>
    <col min="15631" max="15631" width="4.28515625" style="1" customWidth="1"/>
    <col min="15632" max="15632" width="5.140625" style="1" customWidth="1"/>
    <col min="15633" max="15633" width="4.42578125" style="1" customWidth="1"/>
    <col min="15634" max="15634" width="4.28515625" style="1" customWidth="1"/>
    <col min="15635" max="15635" width="4.140625" style="1" customWidth="1"/>
    <col min="15636" max="15637" width="5.7109375" style="1" customWidth="1"/>
    <col min="15638" max="15638" width="3.7109375" style="1"/>
    <col min="15639" max="15639" width="4.28515625" style="1" customWidth="1"/>
    <col min="15640" max="15640" width="3.7109375" style="1"/>
    <col min="15641" max="15641" width="6" style="1" customWidth="1"/>
    <col min="15642" max="15872" width="3.7109375" style="1"/>
    <col min="15873" max="15874" width="4.28515625" style="1" customWidth="1"/>
    <col min="15875" max="15882" width="3.7109375" style="1"/>
    <col min="15883" max="15883" width="4" style="1" customWidth="1"/>
    <col min="15884" max="15885" width="4.7109375" style="1" customWidth="1"/>
    <col min="15886" max="15886" width="4.140625" style="1" customWidth="1"/>
    <col min="15887" max="15887" width="4.28515625" style="1" customWidth="1"/>
    <col min="15888" max="15888" width="5.140625" style="1" customWidth="1"/>
    <col min="15889" max="15889" width="4.42578125" style="1" customWidth="1"/>
    <col min="15890" max="15890" width="4.28515625" style="1" customWidth="1"/>
    <col min="15891" max="15891" width="4.140625" style="1" customWidth="1"/>
    <col min="15892" max="15893" width="5.7109375" style="1" customWidth="1"/>
    <col min="15894" max="15894" width="3.7109375" style="1"/>
    <col min="15895" max="15895" width="4.28515625" style="1" customWidth="1"/>
    <col min="15896" max="15896" width="3.7109375" style="1"/>
    <col min="15897" max="15897" width="6" style="1" customWidth="1"/>
    <col min="15898" max="16128" width="3.7109375" style="1"/>
    <col min="16129" max="16130" width="4.28515625" style="1" customWidth="1"/>
    <col min="16131" max="16138" width="3.7109375" style="1"/>
    <col min="16139" max="16139" width="4" style="1" customWidth="1"/>
    <col min="16140" max="16141" width="4.7109375" style="1" customWidth="1"/>
    <col min="16142" max="16142" width="4.140625" style="1" customWidth="1"/>
    <col min="16143" max="16143" width="4.28515625" style="1" customWidth="1"/>
    <col min="16144" max="16144" width="5.140625" style="1" customWidth="1"/>
    <col min="16145" max="16145" width="4.42578125" style="1" customWidth="1"/>
    <col min="16146" max="16146" width="4.28515625" style="1" customWidth="1"/>
    <col min="16147" max="16147" width="4.140625" style="1" customWidth="1"/>
    <col min="16148" max="16149" width="5.7109375" style="1" customWidth="1"/>
    <col min="16150" max="16150" width="3.7109375" style="1"/>
    <col min="16151" max="16151" width="4.28515625" style="1" customWidth="1"/>
    <col min="16152" max="16152" width="3.7109375" style="1"/>
    <col min="16153" max="16153" width="6" style="1" customWidth="1"/>
    <col min="16154" max="16384" width="3.7109375" style="1"/>
  </cols>
  <sheetData>
    <row r="1" spans="1:25" ht="20.100000000000001" customHeight="1" x14ac:dyDescent="0.25">
      <c r="A1" s="18"/>
      <c r="B1" s="18"/>
      <c r="C1" s="18"/>
      <c r="D1" s="18"/>
      <c r="E1" s="18"/>
      <c r="F1" s="18"/>
      <c r="G1" s="37" t="s">
        <v>4</v>
      </c>
      <c r="H1" s="38"/>
      <c r="I1" s="39" t="s">
        <v>68</v>
      </c>
      <c r="J1" s="39"/>
      <c r="K1" s="39"/>
      <c r="L1" s="39"/>
      <c r="M1" s="39"/>
      <c r="N1" s="39"/>
      <c r="O1" s="39"/>
      <c r="P1" s="39"/>
      <c r="Q1" s="39"/>
      <c r="R1" s="39"/>
      <c r="S1" s="39"/>
      <c r="T1" s="40" t="s">
        <v>5</v>
      </c>
      <c r="U1" s="40"/>
      <c r="V1" s="39" t="s">
        <v>86</v>
      </c>
      <c r="W1" s="39"/>
      <c r="X1" s="39"/>
      <c r="Y1" s="39"/>
    </row>
    <row r="2" spans="1:25" ht="35.25" customHeight="1" x14ac:dyDescent="0.25">
      <c r="A2" s="18"/>
      <c r="B2" s="18"/>
      <c r="C2" s="18"/>
      <c r="D2" s="18"/>
      <c r="E2" s="18"/>
      <c r="F2" s="18"/>
      <c r="G2" s="37" t="s">
        <v>6</v>
      </c>
      <c r="H2" s="41"/>
      <c r="I2" s="41"/>
      <c r="J2" s="41"/>
      <c r="K2" s="38"/>
      <c r="L2" s="18" t="s">
        <v>7</v>
      </c>
      <c r="M2" s="18"/>
      <c r="N2" s="18"/>
      <c r="O2" s="18"/>
      <c r="P2" s="18"/>
      <c r="Q2" s="18"/>
      <c r="R2" s="18"/>
      <c r="S2" s="18"/>
      <c r="T2" s="40"/>
      <c r="U2" s="40"/>
      <c r="V2" s="39"/>
      <c r="W2" s="39"/>
      <c r="X2" s="39"/>
      <c r="Y2" s="39"/>
    </row>
    <row r="3" spans="1:25" ht="3" customHeight="1" x14ac:dyDescent="0.25">
      <c r="A3" s="18"/>
      <c r="B3" s="18"/>
      <c r="C3" s="18"/>
      <c r="D3" s="18"/>
      <c r="E3" s="18"/>
      <c r="F3" s="18"/>
      <c r="G3" s="18"/>
      <c r="H3" s="18"/>
      <c r="I3" s="18"/>
      <c r="J3" s="18"/>
      <c r="K3" s="18"/>
      <c r="L3" s="18"/>
      <c r="M3" s="18"/>
      <c r="N3" s="18"/>
      <c r="O3" s="18"/>
      <c r="P3" s="18"/>
      <c r="Q3" s="18"/>
      <c r="R3" s="18"/>
      <c r="S3" s="18"/>
      <c r="T3" s="18"/>
      <c r="U3" s="18"/>
      <c r="V3" s="18"/>
      <c r="W3" s="18"/>
      <c r="X3" s="18"/>
      <c r="Y3" s="18"/>
    </row>
    <row r="4" spans="1:25" ht="15" customHeight="1" x14ac:dyDescent="0.25">
      <c r="A4" s="19" t="s">
        <v>8</v>
      </c>
      <c r="B4" s="20"/>
      <c r="C4" s="20"/>
      <c r="D4" s="20"/>
      <c r="E4" s="20"/>
      <c r="F4" s="21"/>
      <c r="G4" s="22" t="s">
        <v>9</v>
      </c>
      <c r="H4" s="23"/>
      <c r="I4" s="23"/>
      <c r="J4" s="23"/>
      <c r="K4" s="22" t="s">
        <v>10</v>
      </c>
      <c r="L4" s="23"/>
      <c r="M4" s="23"/>
      <c r="N4" s="23"/>
      <c r="O4" s="24"/>
      <c r="P4" s="2" t="s">
        <v>11</v>
      </c>
      <c r="Q4" s="3"/>
      <c r="R4" s="3"/>
      <c r="S4" s="3"/>
      <c r="T4" s="4"/>
      <c r="U4" s="2"/>
      <c r="V4" s="3"/>
      <c r="W4" s="3"/>
      <c r="X4" s="3"/>
      <c r="Y4" s="4"/>
    </row>
    <row r="5" spans="1:25" ht="15" x14ac:dyDescent="0.25">
      <c r="A5" s="25">
        <v>44426</v>
      </c>
      <c r="B5" s="26"/>
      <c r="C5" s="26"/>
      <c r="D5" s="26"/>
      <c r="E5" s="26"/>
      <c r="F5" s="27"/>
      <c r="G5" s="28"/>
      <c r="H5" s="29"/>
      <c r="I5" s="29"/>
      <c r="J5" s="30"/>
      <c r="K5" s="31" t="s">
        <v>86</v>
      </c>
      <c r="L5" s="32"/>
      <c r="M5" s="32"/>
      <c r="N5" s="32"/>
      <c r="O5" s="33"/>
      <c r="P5" s="34"/>
      <c r="Q5" s="35"/>
      <c r="R5" s="35"/>
      <c r="S5" s="35"/>
      <c r="T5" s="35"/>
      <c r="U5" s="35"/>
      <c r="V5" s="35"/>
      <c r="W5" s="35"/>
      <c r="X5" s="35"/>
      <c r="Y5" s="36"/>
    </row>
    <row r="6" spans="1:25" ht="15.75" customHeight="1" x14ac:dyDescent="0.25">
      <c r="A6" s="46" t="s">
        <v>12</v>
      </c>
      <c r="B6" s="46"/>
      <c r="C6" s="46"/>
      <c r="D6" s="46"/>
      <c r="E6" s="46"/>
      <c r="F6" s="46"/>
      <c r="G6" s="46"/>
      <c r="H6" s="46"/>
      <c r="I6" s="46"/>
      <c r="J6" s="46"/>
      <c r="K6" s="46"/>
      <c r="L6" s="46"/>
      <c r="M6" s="46"/>
      <c r="N6" s="46"/>
      <c r="O6" s="46"/>
      <c r="P6" s="46"/>
      <c r="Q6" s="46"/>
      <c r="R6" s="46"/>
      <c r="S6" s="46"/>
      <c r="T6" s="46"/>
      <c r="U6" s="46"/>
      <c r="V6" s="46"/>
      <c r="W6" s="46"/>
      <c r="X6" s="46"/>
      <c r="Y6" s="46"/>
    </row>
    <row r="7" spans="1:25" ht="12.75" customHeight="1" x14ac:dyDescent="0.25">
      <c r="A7" s="45" t="s">
        <v>13</v>
      </c>
      <c r="B7" s="45"/>
      <c r="C7" s="47" t="s">
        <v>69</v>
      </c>
      <c r="D7" s="47"/>
      <c r="E7" s="47"/>
      <c r="F7" s="47"/>
      <c r="G7" s="47"/>
      <c r="H7" s="47"/>
      <c r="I7" s="47"/>
      <c r="J7" s="47"/>
      <c r="K7" s="47"/>
      <c r="L7" s="47"/>
      <c r="M7" s="47"/>
      <c r="N7" s="47"/>
      <c r="O7" s="47"/>
      <c r="P7" s="47"/>
      <c r="Q7" s="47"/>
      <c r="R7" s="47"/>
      <c r="S7" s="47"/>
      <c r="T7" s="47"/>
      <c r="U7" s="47"/>
      <c r="V7" s="47"/>
      <c r="W7" s="47"/>
      <c r="X7" s="47"/>
      <c r="Y7" s="47"/>
    </row>
    <row r="8" spans="1:25" ht="12.75" x14ac:dyDescent="0.25">
      <c r="A8" s="45" t="s">
        <v>14</v>
      </c>
      <c r="B8" s="45"/>
      <c r="C8" s="43" t="s">
        <v>70</v>
      </c>
      <c r="D8" s="43"/>
      <c r="E8" s="43"/>
      <c r="F8" s="43"/>
      <c r="G8" s="43"/>
      <c r="H8" s="43"/>
      <c r="I8" s="43"/>
      <c r="J8" s="43"/>
      <c r="K8" s="43"/>
      <c r="L8" s="43"/>
      <c r="M8" s="43"/>
      <c r="N8" s="43"/>
      <c r="O8" s="5" t="s">
        <v>15</v>
      </c>
      <c r="P8" s="18">
        <v>97000</v>
      </c>
      <c r="Q8" s="18"/>
      <c r="R8" s="18"/>
      <c r="S8" s="45" t="s">
        <v>16</v>
      </c>
      <c r="T8" s="45"/>
      <c r="U8" s="45"/>
      <c r="V8" s="43" t="s">
        <v>17</v>
      </c>
      <c r="W8" s="43"/>
      <c r="X8" s="43"/>
      <c r="Y8" s="43"/>
    </row>
    <row r="9" spans="1:25" ht="12.75" x14ac:dyDescent="0.25">
      <c r="A9" s="42" t="s">
        <v>18</v>
      </c>
      <c r="B9" s="42"/>
      <c r="C9" s="43" t="s">
        <v>71</v>
      </c>
      <c r="D9" s="43"/>
      <c r="E9" s="43"/>
      <c r="F9" s="43"/>
      <c r="G9" s="43"/>
      <c r="H9" s="43"/>
      <c r="I9" s="43"/>
      <c r="J9" s="43"/>
      <c r="K9" s="43"/>
      <c r="L9" s="43"/>
      <c r="M9" s="43"/>
      <c r="N9" s="43"/>
      <c r="O9" s="43"/>
      <c r="P9" s="43"/>
      <c r="Q9" s="43"/>
      <c r="R9" s="43"/>
      <c r="S9" s="44" t="s">
        <v>19</v>
      </c>
      <c r="T9" s="44"/>
      <c r="U9" s="44"/>
      <c r="V9" s="43" t="s">
        <v>20</v>
      </c>
      <c r="W9" s="43"/>
      <c r="X9" s="43"/>
      <c r="Y9" s="43"/>
    </row>
    <row r="10" spans="1:25" ht="12.75" x14ac:dyDescent="0.25">
      <c r="A10" s="45" t="s">
        <v>21</v>
      </c>
      <c r="B10" s="45"/>
      <c r="C10" s="43" t="s">
        <v>72</v>
      </c>
      <c r="D10" s="43"/>
      <c r="E10" s="43"/>
      <c r="F10" s="43"/>
      <c r="G10" s="43"/>
      <c r="H10" s="43"/>
      <c r="I10" s="43"/>
      <c r="J10" s="43"/>
      <c r="K10" s="43"/>
      <c r="L10" s="43"/>
      <c r="M10" s="43"/>
      <c r="N10" s="43"/>
      <c r="O10" s="43"/>
      <c r="P10" s="43"/>
      <c r="Q10" s="43"/>
      <c r="R10" s="43"/>
      <c r="S10" s="45" t="s">
        <v>22</v>
      </c>
      <c r="T10" s="45"/>
      <c r="U10" s="45"/>
      <c r="V10" s="39" t="s">
        <v>23</v>
      </c>
      <c r="W10" s="39"/>
      <c r="X10" s="39"/>
      <c r="Y10" s="39"/>
    </row>
    <row r="11" spans="1:25" ht="12.75" customHeight="1" x14ac:dyDescent="0.25">
      <c r="A11" s="45" t="s">
        <v>24</v>
      </c>
      <c r="B11" s="45"/>
      <c r="C11" s="43" t="s">
        <v>73</v>
      </c>
      <c r="D11" s="43"/>
      <c r="E11" s="43"/>
      <c r="F11" s="43"/>
      <c r="G11" s="43"/>
      <c r="H11" s="43"/>
      <c r="I11" s="43"/>
      <c r="J11" s="43"/>
      <c r="K11" s="43"/>
      <c r="L11" s="43"/>
      <c r="M11" s="43"/>
      <c r="N11" s="43"/>
      <c r="O11" s="43"/>
      <c r="P11" s="43"/>
      <c r="Q11" s="43"/>
      <c r="R11" s="43"/>
      <c r="S11" s="54" t="s">
        <v>25</v>
      </c>
      <c r="T11" s="54"/>
      <c r="U11" s="54"/>
      <c r="V11" s="43" t="s">
        <v>26</v>
      </c>
      <c r="W11" s="43"/>
      <c r="X11" s="43"/>
      <c r="Y11" s="43"/>
    </row>
    <row r="12" spans="1:25" ht="12.75" customHeight="1" x14ac:dyDescent="0.25">
      <c r="A12" s="45" t="s">
        <v>27</v>
      </c>
      <c r="B12" s="45"/>
      <c r="C12" s="43" t="s">
        <v>74</v>
      </c>
      <c r="D12" s="43"/>
      <c r="E12" s="43"/>
      <c r="F12" s="43"/>
      <c r="G12" s="43"/>
      <c r="H12" s="43"/>
      <c r="I12" s="43"/>
      <c r="J12" s="43"/>
      <c r="K12" s="43"/>
      <c r="L12" s="43"/>
      <c r="M12" s="43"/>
      <c r="N12" s="43"/>
      <c r="O12" s="43"/>
      <c r="P12" s="43"/>
      <c r="Q12" s="43"/>
      <c r="R12" s="43"/>
      <c r="S12" s="54" t="s">
        <v>28</v>
      </c>
      <c r="T12" s="54"/>
      <c r="U12" s="54"/>
      <c r="V12" s="43" t="s">
        <v>29</v>
      </c>
      <c r="W12" s="43"/>
      <c r="X12" s="43"/>
      <c r="Y12" s="43"/>
    </row>
    <row r="13" spans="1:25" ht="15" x14ac:dyDescent="0.25">
      <c r="A13" s="45" t="s">
        <v>30</v>
      </c>
      <c r="B13" s="45"/>
      <c r="C13" s="48" t="s">
        <v>75</v>
      </c>
      <c r="D13" s="49"/>
      <c r="E13" s="49"/>
      <c r="F13" s="49"/>
      <c r="G13" s="49"/>
      <c r="H13" s="49"/>
      <c r="I13" s="49"/>
      <c r="J13" s="49"/>
      <c r="K13" s="49"/>
      <c r="L13" s="49"/>
      <c r="M13" s="49"/>
      <c r="N13" s="49"/>
      <c r="O13" s="49"/>
      <c r="P13" s="49"/>
      <c r="Q13" s="49"/>
      <c r="R13" s="49"/>
      <c r="S13" s="50"/>
      <c r="T13" s="51"/>
      <c r="U13" s="52"/>
      <c r="V13" s="43"/>
      <c r="W13" s="43"/>
      <c r="X13" s="43"/>
      <c r="Y13" s="43"/>
    </row>
    <row r="14" spans="1:25" ht="12.75" x14ac:dyDescent="0.25">
      <c r="A14" s="53" t="s">
        <v>31</v>
      </c>
      <c r="B14" s="53"/>
      <c r="C14" s="53"/>
      <c r="D14" s="53"/>
      <c r="E14" s="53"/>
      <c r="F14" s="53"/>
      <c r="G14" s="53"/>
      <c r="H14" s="53"/>
      <c r="I14" s="53"/>
      <c r="J14" s="53"/>
      <c r="K14" s="53"/>
      <c r="L14" s="53"/>
      <c r="M14" s="53"/>
      <c r="N14" s="53"/>
      <c r="O14" s="53"/>
      <c r="P14" s="53"/>
      <c r="Q14" s="53"/>
      <c r="R14" s="53"/>
      <c r="S14" s="53"/>
      <c r="T14" s="53"/>
      <c r="U14" s="53" t="s">
        <v>32</v>
      </c>
      <c r="V14" s="53"/>
      <c r="W14" s="53"/>
      <c r="X14" s="53"/>
      <c r="Y14" s="53"/>
    </row>
    <row r="15" spans="1:25" ht="12.75" x14ac:dyDescent="0.25">
      <c r="A15" s="42" t="s">
        <v>18</v>
      </c>
      <c r="B15" s="42"/>
      <c r="C15" s="60"/>
      <c r="D15" s="60"/>
      <c r="E15" s="60"/>
      <c r="F15" s="60"/>
      <c r="G15" s="60"/>
      <c r="H15" s="60"/>
      <c r="I15" s="60"/>
      <c r="J15" s="60"/>
      <c r="K15" s="60"/>
      <c r="L15" s="60"/>
      <c r="M15" s="60"/>
      <c r="N15" s="60"/>
      <c r="O15" s="60"/>
      <c r="P15" s="60"/>
      <c r="Q15" s="60"/>
      <c r="R15" s="60"/>
      <c r="S15" s="60"/>
      <c r="T15" s="60"/>
      <c r="U15" s="53" t="s">
        <v>33</v>
      </c>
      <c r="V15" s="53"/>
      <c r="W15" s="53"/>
      <c r="X15" s="53"/>
      <c r="Y15" s="53"/>
    </row>
    <row r="16" spans="1:25" ht="15.75" x14ac:dyDescent="0.25">
      <c r="A16" s="42"/>
      <c r="B16" s="42"/>
      <c r="C16" s="60"/>
      <c r="D16" s="60"/>
      <c r="E16" s="60"/>
      <c r="F16" s="60"/>
      <c r="G16" s="60"/>
      <c r="H16" s="60"/>
      <c r="I16" s="60"/>
      <c r="J16" s="60"/>
      <c r="K16" s="60"/>
      <c r="L16" s="60"/>
      <c r="M16" s="60"/>
      <c r="N16" s="60"/>
      <c r="O16" s="60"/>
      <c r="P16" s="60"/>
      <c r="Q16" s="60"/>
      <c r="R16" s="60"/>
      <c r="S16" s="60"/>
      <c r="T16" s="60"/>
      <c r="U16" s="56" t="s">
        <v>37</v>
      </c>
      <c r="V16" s="56"/>
      <c r="W16" s="56"/>
      <c r="X16" s="56"/>
      <c r="Y16" s="56"/>
    </row>
    <row r="17" spans="1:29" ht="12.75" x14ac:dyDescent="0.25">
      <c r="A17" s="45" t="s">
        <v>21</v>
      </c>
      <c r="B17" s="45"/>
      <c r="C17" s="61"/>
      <c r="D17" s="62"/>
      <c r="E17" s="62"/>
      <c r="F17" s="62"/>
      <c r="G17" s="62"/>
      <c r="H17" s="62"/>
      <c r="I17" s="62"/>
      <c r="J17" s="62"/>
      <c r="K17" s="62"/>
      <c r="L17" s="62"/>
      <c r="M17" s="62"/>
      <c r="N17" s="62"/>
      <c r="O17" s="62"/>
      <c r="P17" s="62"/>
      <c r="Q17" s="62"/>
      <c r="R17" s="62"/>
      <c r="S17" s="62"/>
      <c r="T17" s="63"/>
      <c r="U17" s="59" t="s">
        <v>34</v>
      </c>
      <c r="V17" s="59"/>
      <c r="W17" s="59"/>
      <c r="X17" s="59"/>
      <c r="Y17" s="59"/>
    </row>
    <row r="18" spans="1:29" ht="9" customHeight="1" x14ac:dyDescent="0.25">
      <c r="A18" s="45"/>
      <c r="B18" s="45"/>
      <c r="C18" s="64"/>
      <c r="D18" s="65"/>
      <c r="E18" s="65"/>
      <c r="F18" s="65"/>
      <c r="G18" s="65"/>
      <c r="H18" s="65"/>
      <c r="I18" s="65"/>
      <c r="J18" s="65"/>
      <c r="K18" s="65"/>
      <c r="L18" s="65"/>
      <c r="M18" s="65"/>
      <c r="N18" s="65"/>
      <c r="O18" s="65"/>
      <c r="P18" s="65"/>
      <c r="Q18" s="65"/>
      <c r="R18" s="65"/>
      <c r="S18" s="65"/>
      <c r="T18" s="66"/>
      <c r="U18" s="56"/>
      <c r="V18" s="56"/>
      <c r="W18" s="56"/>
      <c r="X18" s="56"/>
      <c r="Y18" s="56"/>
    </row>
    <row r="19" spans="1:29" ht="12.75" x14ac:dyDescent="0.25">
      <c r="A19" s="54" t="s">
        <v>35</v>
      </c>
      <c r="B19" s="54"/>
      <c r="C19" s="64"/>
      <c r="D19" s="65"/>
      <c r="E19" s="65"/>
      <c r="F19" s="65"/>
      <c r="G19" s="65"/>
      <c r="H19" s="65"/>
      <c r="I19" s="65"/>
      <c r="J19" s="65"/>
      <c r="K19" s="65"/>
      <c r="L19" s="65"/>
      <c r="M19" s="65"/>
      <c r="N19" s="65"/>
      <c r="O19" s="65"/>
      <c r="P19" s="65"/>
      <c r="Q19" s="65"/>
      <c r="R19" s="65"/>
      <c r="S19" s="65"/>
      <c r="T19" s="66"/>
      <c r="U19" s="55" t="s">
        <v>36</v>
      </c>
      <c r="V19" s="55"/>
      <c r="W19" s="55"/>
      <c r="X19" s="55"/>
      <c r="Y19" s="55"/>
    </row>
    <row r="20" spans="1:29" ht="15.75" x14ac:dyDescent="0.25">
      <c r="A20" s="54"/>
      <c r="B20" s="54"/>
      <c r="C20" s="67"/>
      <c r="D20" s="68"/>
      <c r="E20" s="68"/>
      <c r="F20" s="68"/>
      <c r="G20" s="68"/>
      <c r="H20" s="68"/>
      <c r="I20" s="68"/>
      <c r="J20" s="68"/>
      <c r="K20" s="68"/>
      <c r="L20" s="68"/>
      <c r="M20" s="68"/>
      <c r="N20" s="68"/>
      <c r="O20" s="68"/>
      <c r="P20" s="68"/>
      <c r="Q20" s="68"/>
      <c r="R20" s="68"/>
      <c r="S20" s="68"/>
      <c r="T20" s="69"/>
      <c r="U20" s="56"/>
      <c r="V20" s="56"/>
      <c r="W20" s="56"/>
      <c r="X20" s="56"/>
      <c r="Y20" s="56"/>
      <c r="AA20" s="6"/>
      <c r="AB20" s="6"/>
      <c r="AC20" s="6"/>
    </row>
    <row r="21" spans="1:29" ht="12" customHeight="1" x14ac:dyDescent="0.25">
      <c r="A21" s="53" t="s">
        <v>38</v>
      </c>
      <c r="B21" s="53"/>
      <c r="C21" s="53"/>
      <c r="D21" s="53"/>
      <c r="E21" s="53"/>
      <c r="F21" s="53"/>
      <c r="G21" s="53"/>
      <c r="H21" s="53"/>
      <c r="I21" s="53"/>
      <c r="J21" s="53"/>
      <c r="K21" s="53"/>
      <c r="L21" s="57" t="s">
        <v>39</v>
      </c>
      <c r="M21" s="57"/>
      <c r="N21" s="57"/>
      <c r="O21" s="57"/>
      <c r="P21" s="58" t="s">
        <v>40</v>
      </c>
      <c r="Q21" s="58"/>
      <c r="R21" s="58"/>
      <c r="S21" s="58"/>
      <c r="T21" s="58"/>
      <c r="U21" s="59" t="s">
        <v>41</v>
      </c>
      <c r="V21" s="59"/>
      <c r="W21" s="59"/>
      <c r="X21" s="59"/>
      <c r="Y21" s="59"/>
      <c r="AA21" s="6"/>
      <c r="AB21" s="6"/>
      <c r="AC21" s="6"/>
    </row>
    <row r="22" spans="1:29" ht="15.75" x14ac:dyDescent="0.25">
      <c r="A22" s="70" t="s">
        <v>76</v>
      </c>
      <c r="B22" s="70"/>
      <c r="C22" s="70"/>
      <c r="D22" s="70"/>
      <c r="E22" s="70"/>
      <c r="F22" s="70"/>
      <c r="G22" s="70"/>
      <c r="H22" s="70"/>
      <c r="I22" s="70"/>
      <c r="J22" s="70"/>
      <c r="K22" s="70"/>
      <c r="L22" s="71">
        <v>44454</v>
      </c>
      <c r="M22" s="71"/>
      <c r="N22" s="71"/>
      <c r="O22" s="71"/>
      <c r="P22" s="72" t="s">
        <v>67</v>
      </c>
      <c r="Q22" s="72"/>
      <c r="R22" s="72"/>
      <c r="S22" s="72"/>
      <c r="T22" s="72"/>
      <c r="U22" s="73"/>
      <c r="V22" s="73"/>
      <c r="W22" s="73"/>
      <c r="X22" s="73"/>
      <c r="Y22" s="73"/>
      <c r="AA22" s="6"/>
      <c r="AB22" s="6"/>
      <c r="AC22" s="6"/>
    </row>
    <row r="23" spans="1:29" ht="5.25" customHeight="1" x14ac:dyDescent="0.25">
      <c r="A23" s="18"/>
      <c r="B23" s="18"/>
      <c r="C23" s="18"/>
      <c r="D23" s="18"/>
      <c r="E23" s="18"/>
      <c r="F23" s="18"/>
      <c r="G23" s="18"/>
      <c r="H23" s="18"/>
      <c r="I23" s="18"/>
      <c r="J23" s="18"/>
      <c r="K23" s="18"/>
      <c r="L23" s="18"/>
      <c r="M23" s="18"/>
      <c r="N23" s="18"/>
      <c r="O23" s="18"/>
      <c r="P23" s="18"/>
      <c r="Q23" s="18"/>
      <c r="R23" s="18"/>
      <c r="S23" s="18"/>
      <c r="T23" s="18"/>
      <c r="U23" s="18"/>
      <c r="V23" s="18"/>
      <c r="W23" s="18"/>
      <c r="X23" s="18"/>
      <c r="Y23" s="18"/>
    </row>
    <row r="24" spans="1:29" ht="15.75" customHeight="1" x14ac:dyDescent="0.25">
      <c r="A24" s="40" t="s">
        <v>0</v>
      </c>
      <c r="B24" s="40"/>
      <c r="C24" s="40" t="s">
        <v>42</v>
      </c>
      <c r="D24" s="40"/>
      <c r="E24" s="40" t="s">
        <v>43</v>
      </c>
      <c r="F24" s="40"/>
      <c r="G24" s="40"/>
      <c r="H24" s="40"/>
      <c r="I24" s="40" t="s">
        <v>44</v>
      </c>
      <c r="J24" s="40"/>
      <c r="K24" s="40"/>
      <c r="L24" s="40"/>
      <c r="M24" s="40" t="s">
        <v>2</v>
      </c>
      <c r="N24" s="40"/>
      <c r="O24" s="40"/>
      <c r="P24" s="40"/>
      <c r="Q24" s="40"/>
      <c r="R24" s="40"/>
      <c r="S24" s="40"/>
      <c r="T24" s="40"/>
      <c r="U24" s="40" t="s">
        <v>3</v>
      </c>
      <c r="V24" s="40"/>
      <c r="W24" s="40" t="s">
        <v>45</v>
      </c>
      <c r="X24" s="40"/>
      <c r="Y24" s="40"/>
    </row>
    <row r="25" spans="1:29" ht="72" customHeight="1" x14ac:dyDescent="0.25">
      <c r="A25" s="74">
        <v>1642</v>
      </c>
      <c r="B25" s="74"/>
      <c r="C25" s="18" t="s">
        <v>46</v>
      </c>
      <c r="D25" s="18"/>
      <c r="E25" s="75"/>
      <c r="F25" s="75"/>
      <c r="G25" s="75"/>
      <c r="H25" s="75"/>
      <c r="I25" s="76" t="s">
        <v>84</v>
      </c>
      <c r="J25" s="76"/>
      <c r="K25" s="76"/>
      <c r="L25" s="76"/>
      <c r="M25" s="77" t="s">
        <v>87</v>
      </c>
      <c r="N25" s="77"/>
      <c r="O25" s="77"/>
      <c r="P25" s="77"/>
      <c r="Q25" s="77"/>
      <c r="R25" s="77"/>
      <c r="S25" s="77"/>
      <c r="T25" s="77"/>
      <c r="U25" s="78">
        <v>1020</v>
      </c>
      <c r="V25" s="78"/>
      <c r="W25" s="78">
        <f>U25*A25</f>
        <v>1674840</v>
      </c>
      <c r="X25" s="78"/>
      <c r="Y25" s="78"/>
    </row>
    <row r="26" spans="1:29" ht="79.5" customHeight="1" x14ac:dyDescent="0.25">
      <c r="A26" s="74"/>
      <c r="B26" s="74"/>
      <c r="C26" s="18"/>
      <c r="D26" s="18"/>
      <c r="E26" s="75"/>
      <c r="F26" s="75"/>
      <c r="G26" s="75"/>
      <c r="H26" s="75"/>
      <c r="I26" s="76"/>
      <c r="J26" s="76"/>
      <c r="K26" s="76"/>
      <c r="L26" s="76"/>
      <c r="M26" s="77"/>
      <c r="N26" s="77"/>
      <c r="O26" s="77"/>
      <c r="P26" s="77"/>
      <c r="Q26" s="77"/>
      <c r="R26" s="77"/>
      <c r="S26" s="77"/>
      <c r="T26" s="77"/>
      <c r="U26" s="78"/>
      <c r="V26" s="78"/>
      <c r="W26" s="78"/>
      <c r="X26" s="78"/>
      <c r="Y26" s="78"/>
    </row>
    <row r="27" spans="1:29" ht="9.9499999999999993" customHeight="1" x14ac:dyDescent="0.25">
      <c r="A27" s="74"/>
      <c r="B27" s="74"/>
      <c r="C27" s="18"/>
      <c r="D27" s="18"/>
      <c r="E27" s="75"/>
      <c r="F27" s="75"/>
      <c r="G27" s="75"/>
      <c r="H27" s="75"/>
      <c r="I27" s="76"/>
      <c r="J27" s="76"/>
      <c r="K27" s="76"/>
      <c r="L27" s="76"/>
      <c r="M27" s="77"/>
      <c r="N27" s="77"/>
      <c r="O27" s="77"/>
      <c r="P27" s="77"/>
      <c r="Q27" s="77"/>
      <c r="R27" s="77"/>
      <c r="S27" s="77"/>
      <c r="T27" s="77"/>
      <c r="U27" s="78"/>
      <c r="V27" s="78"/>
      <c r="W27" s="78"/>
      <c r="X27" s="78"/>
      <c r="Y27" s="78"/>
    </row>
    <row r="28" spans="1:29" ht="9.9499999999999993" customHeight="1" x14ac:dyDescent="0.25">
      <c r="A28" s="74"/>
      <c r="B28" s="74"/>
      <c r="C28" s="18"/>
      <c r="D28" s="18"/>
      <c r="E28" s="75"/>
      <c r="F28" s="75"/>
      <c r="G28" s="75"/>
      <c r="H28" s="75"/>
      <c r="I28" s="76"/>
      <c r="J28" s="76"/>
      <c r="K28" s="76"/>
      <c r="L28" s="76"/>
      <c r="M28" s="77"/>
      <c r="N28" s="77"/>
      <c r="O28" s="77"/>
      <c r="P28" s="77"/>
      <c r="Q28" s="77"/>
      <c r="R28" s="77"/>
      <c r="S28" s="77"/>
      <c r="T28" s="77"/>
      <c r="U28" s="78"/>
      <c r="V28" s="78"/>
      <c r="W28" s="78"/>
      <c r="X28" s="78"/>
      <c r="Y28" s="78"/>
    </row>
    <row r="29" spans="1:29" ht="30" customHeight="1" x14ac:dyDescent="0.25">
      <c r="A29" s="89" t="s">
        <v>47</v>
      </c>
      <c r="B29" s="89"/>
      <c r="C29" s="89"/>
      <c r="D29" s="89"/>
      <c r="E29" s="89"/>
      <c r="F29" s="90" t="s">
        <v>89</v>
      </c>
      <c r="G29" s="90"/>
      <c r="H29" s="90"/>
      <c r="I29" s="90"/>
      <c r="J29" s="90"/>
      <c r="K29" s="90"/>
      <c r="L29" s="90"/>
      <c r="M29" s="90"/>
      <c r="N29" s="90"/>
      <c r="O29" s="90"/>
      <c r="P29" s="90"/>
      <c r="Q29" s="90"/>
      <c r="R29" s="90"/>
      <c r="S29" s="90"/>
      <c r="T29" s="45" t="s">
        <v>1</v>
      </c>
      <c r="U29" s="45"/>
      <c r="V29" s="45"/>
      <c r="W29" s="78">
        <f>SUM(W25:Y28)</f>
        <v>1674840</v>
      </c>
      <c r="X29" s="78"/>
      <c r="Y29" s="78"/>
    </row>
    <row r="30" spans="1:29" ht="18" customHeight="1" x14ac:dyDescent="0.25">
      <c r="A30" s="45" t="s">
        <v>48</v>
      </c>
      <c r="B30" s="91"/>
      <c r="C30" s="91"/>
      <c r="D30" s="91"/>
      <c r="E30" s="91"/>
      <c r="F30" s="91"/>
      <c r="G30" s="91"/>
      <c r="H30" s="91"/>
      <c r="I30" s="91"/>
      <c r="J30" s="91"/>
      <c r="K30" s="91"/>
      <c r="L30" s="91"/>
      <c r="M30" s="91"/>
      <c r="N30" s="91"/>
      <c r="O30" s="91"/>
      <c r="P30" s="91"/>
      <c r="Q30" s="91"/>
      <c r="R30" s="91"/>
      <c r="S30" s="91"/>
      <c r="T30" s="45" t="s">
        <v>49</v>
      </c>
      <c r="U30" s="45"/>
      <c r="V30" s="45"/>
      <c r="W30" s="78">
        <f>W29*0.16</f>
        <v>267974.40000000002</v>
      </c>
      <c r="X30" s="78"/>
      <c r="Y30" s="78"/>
    </row>
    <row r="31" spans="1:29" ht="18" customHeight="1" x14ac:dyDescent="0.25">
      <c r="A31" s="79" t="s">
        <v>88</v>
      </c>
      <c r="B31" s="70"/>
      <c r="C31" s="70"/>
      <c r="D31" s="70"/>
      <c r="E31" s="70"/>
      <c r="F31" s="70"/>
      <c r="G31" s="70"/>
      <c r="H31" s="70"/>
      <c r="I31" s="70"/>
      <c r="J31" s="70"/>
      <c r="K31" s="70"/>
      <c r="L31" s="70"/>
      <c r="M31" s="70"/>
      <c r="N31" s="70"/>
      <c r="O31" s="70"/>
      <c r="P31" s="70"/>
      <c r="Q31" s="70"/>
      <c r="R31" s="70"/>
      <c r="S31" s="70"/>
      <c r="T31" s="45" t="s">
        <v>50</v>
      </c>
      <c r="U31" s="45"/>
      <c r="V31" s="45"/>
      <c r="W31" s="78">
        <f>W30+W29</f>
        <v>1942814.4</v>
      </c>
      <c r="X31" s="78"/>
      <c r="Y31" s="78"/>
    </row>
    <row r="32" spans="1:29" ht="15" customHeight="1" x14ac:dyDescent="0.25">
      <c r="A32" s="70"/>
      <c r="B32" s="70"/>
      <c r="C32" s="70"/>
      <c r="D32" s="70"/>
      <c r="E32" s="70"/>
      <c r="F32" s="70"/>
      <c r="G32" s="70"/>
      <c r="H32" s="70"/>
      <c r="I32" s="70"/>
      <c r="J32" s="70"/>
      <c r="K32" s="70"/>
      <c r="L32" s="70"/>
      <c r="M32" s="70"/>
      <c r="N32" s="70"/>
      <c r="O32" s="70"/>
      <c r="P32" s="70"/>
      <c r="Q32" s="70"/>
      <c r="R32" s="70"/>
      <c r="S32" s="70"/>
      <c r="T32" s="53" t="s">
        <v>51</v>
      </c>
      <c r="U32" s="53"/>
      <c r="V32" s="53"/>
      <c r="W32" s="53"/>
      <c r="X32" s="53"/>
      <c r="Y32" s="53"/>
    </row>
    <row r="33" spans="1:25" ht="9.75" customHeight="1" x14ac:dyDescent="0.25">
      <c r="A33" s="70"/>
      <c r="B33" s="70"/>
      <c r="C33" s="70"/>
      <c r="D33" s="70"/>
      <c r="E33" s="70"/>
      <c r="F33" s="70"/>
      <c r="G33" s="70"/>
      <c r="H33" s="70"/>
      <c r="I33" s="70"/>
      <c r="J33" s="70"/>
      <c r="K33" s="70"/>
      <c r="L33" s="70"/>
      <c r="M33" s="70"/>
      <c r="N33" s="70"/>
      <c r="O33" s="70"/>
      <c r="P33" s="70"/>
      <c r="Q33" s="70"/>
      <c r="R33" s="70"/>
      <c r="S33" s="70"/>
      <c r="T33" s="80"/>
      <c r="U33" s="81"/>
      <c r="V33" s="81"/>
      <c r="W33" s="81"/>
      <c r="X33" s="81"/>
      <c r="Y33" s="82"/>
    </row>
    <row r="34" spans="1:25" ht="6" customHeight="1" x14ac:dyDescent="0.25">
      <c r="A34" s="70"/>
      <c r="B34" s="70"/>
      <c r="C34" s="70"/>
      <c r="D34" s="70"/>
      <c r="E34" s="70"/>
      <c r="F34" s="70"/>
      <c r="G34" s="70"/>
      <c r="H34" s="70"/>
      <c r="I34" s="70"/>
      <c r="J34" s="70"/>
      <c r="K34" s="70"/>
      <c r="L34" s="70"/>
      <c r="M34" s="70"/>
      <c r="N34" s="70"/>
      <c r="O34" s="70"/>
      <c r="P34" s="70"/>
      <c r="Q34" s="70"/>
      <c r="R34" s="70"/>
      <c r="S34" s="70"/>
      <c r="T34" s="83"/>
      <c r="U34" s="84"/>
      <c r="V34" s="84"/>
      <c r="W34" s="84"/>
      <c r="X34" s="84"/>
      <c r="Y34" s="85"/>
    </row>
    <row r="35" spans="1:25" ht="14.25" customHeight="1" x14ac:dyDescent="0.25">
      <c r="A35" s="70"/>
      <c r="B35" s="70"/>
      <c r="C35" s="70"/>
      <c r="D35" s="70"/>
      <c r="E35" s="70"/>
      <c r="F35" s="70"/>
      <c r="G35" s="70"/>
      <c r="H35" s="70"/>
      <c r="I35" s="70"/>
      <c r="J35" s="70"/>
      <c r="K35" s="70"/>
      <c r="L35" s="70"/>
      <c r="M35" s="70"/>
      <c r="N35" s="70"/>
      <c r="O35" s="70"/>
      <c r="P35" s="70"/>
      <c r="Q35" s="70"/>
      <c r="R35" s="70"/>
      <c r="S35" s="70"/>
      <c r="T35" s="83"/>
      <c r="U35" s="84"/>
      <c r="V35" s="84"/>
      <c r="W35" s="84"/>
      <c r="X35" s="84"/>
      <c r="Y35" s="85"/>
    </row>
    <row r="36" spans="1:25" ht="15" hidden="1" customHeight="1" x14ac:dyDescent="0.25">
      <c r="A36" s="70"/>
      <c r="B36" s="70"/>
      <c r="C36" s="70"/>
      <c r="D36" s="70"/>
      <c r="E36" s="70"/>
      <c r="F36" s="70"/>
      <c r="G36" s="70"/>
      <c r="H36" s="70"/>
      <c r="I36" s="70"/>
      <c r="J36" s="70"/>
      <c r="K36" s="70"/>
      <c r="L36" s="70"/>
      <c r="M36" s="70"/>
      <c r="N36" s="70"/>
      <c r="O36" s="70"/>
      <c r="P36" s="70"/>
      <c r="Q36" s="70"/>
      <c r="R36" s="70"/>
      <c r="S36" s="70"/>
      <c r="T36" s="83"/>
      <c r="U36" s="84"/>
      <c r="V36" s="84"/>
      <c r="W36" s="84"/>
      <c r="X36" s="84"/>
      <c r="Y36" s="85"/>
    </row>
    <row r="37" spans="1:25" ht="6.75" customHeight="1" x14ac:dyDescent="0.25">
      <c r="A37" s="70"/>
      <c r="B37" s="70"/>
      <c r="C37" s="70"/>
      <c r="D37" s="70"/>
      <c r="E37" s="70"/>
      <c r="F37" s="70"/>
      <c r="G37" s="70"/>
      <c r="H37" s="70"/>
      <c r="I37" s="70"/>
      <c r="J37" s="70"/>
      <c r="K37" s="70"/>
      <c r="L37" s="70"/>
      <c r="M37" s="70"/>
      <c r="N37" s="70"/>
      <c r="O37" s="70"/>
      <c r="P37" s="70"/>
      <c r="Q37" s="70"/>
      <c r="R37" s="70"/>
      <c r="S37" s="70"/>
      <c r="T37" s="86"/>
      <c r="U37" s="87"/>
      <c r="V37" s="87"/>
      <c r="W37" s="87"/>
      <c r="X37" s="87"/>
      <c r="Y37" s="88"/>
    </row>
    <row r="38" spans="1:25" ht="15" hidden="1" customHeight="1" x14ac:dyDescent="0.25">
      <c r="A38" s="70"/>
      <c r="B38" s="70"/>
      <c r="C38" s="70"/>
      <c r="D38" s="70"/>
      <c r="E38" s="70"/>
      <c r="F38" s="70"/>
      <c r="G38" s="70"/>
      <c r="H38" s="70"/>
      <c r="I38" s="70"/>
      <c r="J38" s="70"/>
      <c r="K38" s="70"/>
      <c r="L38" s="70"/>
      <c r="M38" s="70"/>
      <c r="N38" s="70"/>
      <c r="O38" s="70"/>
      <c r="P38" s="70"/>
      <c r="Q38" s="70"/>
      <c r="R38" s="70"/>
      <c r="S38" s="70"/>
      <c r="T38" s="61" t="s">
        <v>52</v>
      </c>
      <c r="U38" s="62"/>
      <c r="V38" s="62"/>
      <c r="W38" s="62"/>
      <c r="X38" s="62"/>
      <c r="Y38" s="63"/>
    </row>
    <row r="39" spans="1:25" ht="15" customHeight="1" x14ac:dyDescent="0.25">
      <c r="A39" s="96" t="s">
        <v>53</v>
      </c>
      <c r="B39" s="97"/>
      <c r="C39" s="97"/>
      <c r="D39" s="104" t="s">
        <v>54</v>
      </c>
      <c r="E39" s="104"/>
      <c r="F39" s="105"/>
      <c r="G39" s="94"/>
      <c r="H39" s="95"/>
      <c r="I39" s="106" t="s">
        <v>55</v>
      </c>
      <c r="J39" s="104"/>
      <c r="K39" s="104"/>
      <c r="L39" s="105"/>
      <c r="M39" s="107"/>
      <c r="N39" s="108"/>
      <c r="O39" s="106" t="s">
        <v>56</v>
      </c>
      <c r="P39" s="104"/>
      <c r="Q39" s="105"/>
      <c r="R39" s="94" t="s">
        <v>37</v>
      </c>
      <c r="S39" s="95"/>
      <c r="T39" s="38" t="s">
        <v>57</v>
      </c>
      <c r="U39" s="53"/>
      <c r="V39" s="53"/>
      <c r="W39" s="53"/>
      <c r="X39" s="53"/>
      <c r="Y39" s="53"/>
    </row>
    <row r="40" spans="1:25" ht="15" customHeight="1" x14ac:dyDescent="0.25">
      <c r="A40" s="96" t="s">
        <v>58</v>
      </c>
      <c r="B40" s="97"/>
      <c r="C40" s="97"/>
      <c r="D40" s="97"/>
      <c r="E40" s="97"/>
      <c r="F40" s="97"/>
      <c r="G40" s="97"/>
      <c r="H40" s="98" t="s">
        <v>59</v>
      </c>
      <c r="I40" s="99"/>
      <c r="J40" s="7"/>
      <c r="K40" s="100"/>
      <c r="L40" s="101"/>
      <c r="M40" s="101"/>
      <c r="N40" s="101"/>
      <c r="O40" s="101"/>
      <c r="P40" s="101"/>
      <c r="Q40" s="97" t="s">
        <v>60</v>
      </c>
      <c r="R40" s="97"/>
      <c r="S40" s="7"/>
      <c r="T40" s="81"/>
      <c r="U40" s="81"/>
      <c r="V40" s="81"/>
      <c r="W40" s="81"/>
      <c r="X40" s="81"/>
      <c r="Y40" s="82"/>
    </row>
    <row r="41" spans="1:25" ht="15" customHeight="1" x14ac:dyDescent="0.25">
      <c r="A41" s="8" t="s">
        <v>61</v>
      </c>
      <c r="B41" s="9"/>
      <c r="D41" s="102" t="s">
        <v>62</v>
      </c>
      <c r="E41" s="102"/>
      <c r="F41" s="102"/>
      <c r="G41" s="102"/>
      <c r="H41" s="102"/>
      <c r="I41" s="102"/>
      <c r="J41" s="102"/>
      <c r="K41" s="102"/>
      <c r="L41" s="102"/>
      <c r="M41" s="102"/>
      <c r="N41" s="102"/>
      <c r="O41" s="102"/>
      <c r="P41" s="102"/>
      <c r="Q41" s="102"/>
      <c r="R41" s="102"/>
      <c r="S41" s="103"/>
      <c r="T41" s="87"/>
      <c r="U41" s="87"/>
      <c r="V41" s="87"/>
      <c r="W41" s="87"/>
      <c r="X41" s="87"/>
      <c r="Y41" s="88"/>
    </row>
    <row r="42" spans="1:25" ht="15" customHeight="1" x14ac:dyDescent="0.25">
      <c r="A42" s="46" t="s">
        <v>63</v>
      </c>
      <c r="B42" s="46"/>
      <c r="C42" s="46"/>
      <c r="D42" s="46"/>
      <c r="E42" s="46"/>
      <c r="F42" s="46"/>
      <c r="G42" s="46"/>
      <c r="H42" s="46" t="s">
        <v>64</v>
      </c>
      <c r="I42" s="46"/>
      <c r="J42" s="46"/>
      <c r="K42" s="46"/>
      <c r="L42" s="46"/>
      <c r="M42" s="46" t="s">
        <v>65</v>
      </c>
      <c r="N42" s="46"/>
      <c r="O42" s="46"/>
      <c r="P42" s="46"/>
      <c r="Q42" s="46"/>
      <c r="R42" s="46"/>
      <c r="S42" s="46" t="s">
        <v>66</v>
      </c>
      <c r="T42" s="53"/>
      <c r="U42" s="53"/>
      <c r="V42" s="53"/>
      <c r="W42" s="53"/>
      <c r="X42" s="53"/>
      <c r="Y42" s="53"/>
    </row>
    <row r="43" spans="1:25" ht="21" customHeight="1" x14ac:dyDescent="0.25">
      <c r="A43" s="92"/>
      <c r="B43" s="92"/>
      <c r="C43" s="92"/>
      <c r="D43" s="92"/>
      <c r="E43" s="92"/>
      <c r="F43" s="92"/>
      <c r="G43" s="92"/>
      <c r="H43" s="93"/>
      <c r="I43" s="93"/>
      <c r="J43" s="93"/>
      <c r="K43" s="93"/>
      <c r="L43" s="93"/>
      <c r="M43" s="93"/>
      <c r="N43" s="93"/>
      <c r="O43" s="93"/>
      <c r="P43" s="93"/>
      <c r="Q43" s="93"/>
      <c r="R43" s="93"/>
      <c r="S43" s="93"/>
      <c r="T43" s="93"/>
      <c r="U43" s="93"/>
      <c r="V43" s="93"/>
      <c r="W43" s="93"/>
      <c r="X43" s="93"/>
      <c r="Y43" s="93"/>
    </row>
    <row r="44" spans="1:25" ht="15" customHeight="1" x14ac:dyDescent="0.25">
      <c r="A44" s="10"/>
      <c r="B44" s="10"/>
      <c r="C44" s="10"/>
      <c r="D44" s="10"/>
      <c r="E44" s="10"/>
      <c r="F44" s="10"/>
      <c r="G44" s="10"/>
      <c r="H44" s="11"/>
      <c r="I44" s="11"/>
      <c r="J44" s="11"/>
      <c r="K44" s="11"/>
      <c r="L44" s="11"/>
      <c r="M44" s="11"/>
      <c r="N44" s="11"/>
      <c r="O44" s="11"/>
      <c r="P44" s="11"/>
      <c r="Q44" s="11"/>
      <c r="R44" s="11"/>
      <c r="S44" s="11"/>
      <c r="T44" s="11"/>
      <c r="U44" s="11"/>
      <c r="V44" s="11"/>
      <c r="W44" s="11"/>
      <c r="X44" s="11"/>
      <c r="Y44" s="11"/>
    </row>
  </sheetData>
  <mergeCells count="135">
    <mergeCell ref="A42:G42"/>
    <mergeCell ref="H42:L42"/>
    <mergeCell ref="M42:R42"/>
    <mergeCell ref="S42:Y42"/>
    <mergeCell ref="A43:G43"/>
    <mergeCell ref="H43:L43"/>
    <mergeCell ref="M43:R43"/>
    <mergeCell ref="S43:Y43"/>
    <mergeCell ref="R39:S39"/>
    <mergeCell ref="T39:Y39"/>
    <mergeCell ref="A40:G40"/>
    <mergeCell ref="H40:I40"/>
    <mergeCell ref="K40:P40"/>
    <mergeCell ref="Q40:R40"/>
    <mergeCell ref="T40:Y41"/>
    <mergeCell ref="D41:S41"/>
    <mergeCell ref="A39:C39"/>
    <mergeCell ref="D39:F39"/>
    <mergeCell ref="G39:H39"/>
    <mergeCell ref="I39:L39"/>
    <mergeCell ref="M39:N39"/>
    <mergeCell ref="O39:Q39"/>
    <mergeCell ref="A31:S38"/>
    <mergeCell ref="T31:V31"/>
    <mergeCell ref="W31:Y31"/>
    <mergeCell ref="T32:Y32"/>
    <mergeCell ref="T33:Y37"/>
    <mergeCell ref="T38:Y38"/>
    <mergeCell ref="W28:Y28"/>
    <mergeCell ref="A29:E29"/>
    <mergeCell ref="F29:S29"/>
    <mergeCell ref="T29:V29"/>
    <mergeCell ref="W29:Y29"/>
    <mergeCell ref="A30:S30"/>
    <mergeCell ref="T30:V30"/>
    <mergeCell ref="W30:Y30"/>
    <mergeCell ref="A28:B28"/>
    <mergeCell ref="C28:D28"/>
    <mergeCell ref="E28:H28"/>
    <mergeCell ref="I28:L28"/>
    <mergeCell ref="M28:T28"/>
    <mergeCell ref="U28:V28"/>
    <mergeCell ref="A25:B25"/>
    <mergeCell ref="C25:D25"/>
    <mergeCell ref="E25:H25"/>
    <mergeCell ref="I25:L25"/>
    <mergeCell ref="M25:T25"/>
    <mergeCell ref="U25:V25"/>
    <mergeCell ref="W25:Y25"/>
    <mergeCell ref="W26:Y26"/>
    <mergeCell ref="A27:B27"/>
    <mergeCell ref="C27:D27"/>
    <mergeCell ref="E27:H27"/>
    <mergeCell ref="I27:L27"/>
    <mergeCell ref="M27:T27"/>
    <mergeCell ref="U27:V27"/>
    <mergeCell ref="W27:Y27"/>
    <mergeCell ref="A26:B26"/>
    <mergeCell ref="C26:D26"/>
    <mergeCell ref="E26:H26"/>
    <mergeCell ref="I26:L26"/>
    <mergeCell ref="M26:T26"/>
    <mergeCell ref="U26:V26"/>
    <mergeCell ref="A22:K22"/>
    <mergeCell ref="L22:O22"/>
    <mergeCell ref="P22:T22"/>
    <mergeCell ref="U22:Y22"/>
    <mergeCell ref="A23:Y23"/>
    <mergeCell ref="A24:B24"/>
    <mergeCell ref="C24:D24"/>
    <mergeCell ref="E24:H24"/>
    <mergeCell ref="I24:L24"/>
    <mergeCell ref="M24:T24"/>
    <mergeCell ref="U24:V24"/>
    <mergeCell ref="W24:Y24"/>
    <mergeCell ref="A19:B20"/>
    <mergeCell ref="U19:Y19"/>
    <mergeCell ref="U16:Y16"/>
    <mergeCell ref="A21:K21"/>
    <mergeCell ref="L21:O21"/>
    <mergeCell ref="P21:T21"/>
    <mergeCell ref="U21:Y21"/>
    <mergeCell ref="A15:B16"/>
    <mergeCell ref="C15:T16"/>
    <mergeCell ref="U15:Y15"/>
    <mergeCell ref="A17:B18"/>
    <mergeCell ref="U17:Y17"/>
    <mergeCell ref="U18:Y18"/>
    <mergeCell ref="U20:Y20"/>
    <mergeCell ref="C17:T20"/>
    <mergeCell ref="A13:B13"/>
    <mergeCell ref="C13:R13"/>
    <mergeCell ref="S13:U13"/>
    <mergeCell ref="V13:Y13"/>
    <mergeCell ref="A14:T14"/>
    <mergeCell ref="U14:Y14"/>
    <mergeCell ref="A11:B11"/>
    <mergeCell ref="C11:R11"/>
    <mergeCell ref="S11:U11"/>
    <mergeCell ref="V11:Y11"/>
    <mergeCell ref="A12:B12"/>
    <mergeCell ref="C12:R12"/>
    <mergeCell ref="S12:U12"/>
    <mergeCell ref="V12:Y12"/>
    <mergeCell ref="A9:B9"/>
    <mergeCell ref="C9:R9"/>
    <mergeCell ref="S9:U9"/>
    <mergeCell ref="V9:Y9"/>
    <mergeCell ref="A10:B10"/>
    <mergeCell ref="C10:R10"/>
    <mergeCell ref="S10:U10"/>
    <mergeCell ref="V10:Y10"/>
    <mergeCell ref="A6:Y6"/>
    <mergeCell ref="A7:B7"/>
    <mergeCell ref="C7:Y7"/>
    <mergeCell ref="A8:B8"/>
    <mergeCell ref="C8:N8"/>
    <mergeCell ref="P8:R8"/>
    <mergeCell ref="S8:U8"/>
    <mergeCell ref="V8:Y8"/>
    <mergeCell ref="A3:Y3"/>
    <mergeCell ref="A4:F4"/>
    <mergeCell ref="G4:J4"/>
    <mergeCell ref="K4:O4"/>
    <mergeCell ref="A5:F5"/>
    <mergeCell ref="G5:J5"/>
    <mergeCell ref="K5:O5"/>
    <mergeCell ref="P5:Y5"/>
    <mergeCell ref="A1:F2"/>
    <mergeCell ref="G1:H1"/>
    <mergeCell ref="I1:S1"/>
    <mergeCell ref="T1:U2"/>
    <mergeCell ref="V1:Y2"/>
    <mergeCell ref="G2:K2"/>
    <mergeCell ref="L2:S2"/>
  </mergeCells>
  <hyperlinks>
    <hyperlink ref="C13" r:id="rId1" xr:uid="{14F5AB3D-6637-4BB5-9F5E-02476B2067BC}"/>
  </hyperlinks>
  <pageMargins left="0.35433070866141736" right="0" top="0" bottom="0" header="0" footer="0.11811023622047245"/>
  <pageSetup scale="90"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6D1EE-5391-4FE0-BE12-22DD7672E7E2}">
  <dimension ref="A1:F2"/>
  <sheetViews>
    <sheetView workbookViewId="0">
      <selection activeCell="F5" sqref="F5"/>
    </sheetView>
  </sheetViews>
  <sheetFormatPr baseColWidth="10" defaultRowHeight="15" x14ac:dyDescent="0.25"/>
  <cols>
    <col min="1" max="1" width="4.5703125" bestFit="1" customWidth="1"/>
    <col min="2" max="3" width="4.7109375" bestFit="1" customWidth="1"/>
    <col min="4" max="4" width="5" bestFit="1" customWidth="1"/>
    <col min="6" max="6" width="96.7109375" style="16" customWidth="1"/>
  </cols>
  <sheetData>
    <row r="1" spans="1:6" ht="24.75" thickBot="1" x14ac:dyDescent="0.3">
      <c r="A1" s="14" t="s">
        <v>77</v>
      </c>
      <c r="B1" s="15" t="s">
        <v>78</v>
      </c>
      <c r="C1" s="15" t="s">
        <v>79</v>
      </c>
      <c r="D1" s="15" t="s">
        <v>80</v>
      </c>
      <c r="E1" s="15" t="s">
        <v>81</v>
      </c>
      <c r="F1" s="15" t="s">
        <v>82</v>
      </c>
    </row>
    <row r="2" spans="1:6" ht="204.75" thickBot="1" x14ac:dyDescent="0.3">
      <c r="A2" s="12">
        <v>2</v>
      </c>
      <c r="B2" s="12">
        <v>511</v>
      </c>
      <c r="C2" s="12">
        <v>619</v>
      </c>
      <c r="D2" s="12">
        <v>1513</v>
      </c>
      <c r="E2" s="17" t="s">
        <v>83</v>
      </c>
      <c r="F2" s="13" t="s">
        <v>85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AJM- GDL-</vt:lpstr>
      <vt:lpstr>Hoja1</vt:lpstr>
      <vt:lpstr>Hoja1!_Hlk73700574</vt:lpstr>
      <vt:lpstr>'AJM- GDL-'!Títulos_a_imprimir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SERGIO</cp:lastModifiedBy>
  <cp:lastPrinted>2021-02-03T19:36:54Z</cp:lastPrinted>
  <dcterms:created xsi:type="dcterms:W3CDTF">2019-11-09T02:47:23Z</dcterms:created>
  <dcterms:modified xsi:type="dcterms:W3CDTF">2021-08-18T18:38:45Z</dcterms:modified>
</cp:coreProperties>
</file>