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030"/>
  </bookViews>
  <sheets>
    <sheet name="AJM- GDL-" sheetId="20" r:id="rId1"/>
    <sheet name="Tecnica" sheetId="27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5" i="20" l="1"/>
  <c r="W29" i="20" l="1"/>
  <c r="W30" i="20" s="1"/>
  <c r="W31" i="20" s="1"/>
</calcChain>
</file>

<file path=xl/sharedStrings.xml><?xml version="1.0" encoding="utf-8"?>
<sst xmlns="http://schemas.openxmlformats.org/spreadsheetml/2006/main" count="95" uniqueCount="90">
  <si>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</si>
  <si>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</si>
  <si>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</si>
  <si>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</si>
  <si>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</si>
  <si>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</si>
  <si>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</si>
  <si>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</si>
  <si>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</si>
  <si>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</si>
  <si>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</si>
  <si>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</si>
  <si>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</si>
  <si>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</si>
  <si>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</si>
  <si>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</si>
  <si>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</si>
  <si>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</si>
  <si>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</si>
  <si>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</si>
  <si>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</si>
  <si>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</si>
  <si>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</si>
  <si>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</si>
  <si>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</si>
  <si>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</si>
  <si>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</si>
  <si>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</si>
  <si>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</si>
  <si>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</si>
  <si>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</si>
  <si>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</si>
  <si>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</si>
  <si>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</si>
  <si>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</si>
  <si>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</si>
  <si>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</si>
  <si>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</si>
  <si>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</si>
  <si>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</si>
  <si>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</si>
  <si>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</si>
  <si>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</si>
  <si>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</si>
  <si>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</si>
  <si>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</si>
  <si>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</si>
  <si>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</si>
  <si>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</si>
  <si>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</si>
  <si>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</si>
  <si>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</si>
  <si>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</si>
  <si>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</si>
  <si>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</si>
  <si>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</si>
  <si>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</si>
  <si>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</si>
  <si>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</si>
  <si>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</si>
  <si>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</si>
  <si>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</si>
  <si>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</si>
  <si>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</si>
  <si>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</si>
  <si>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</si>
  <si>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</si>
  <si>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</si>
  <si>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PEDIDO</t>
  </si>
  <si>
    <t>DEL951228SS3</t>
  </si>
  <si>
    <t>Calle 68 # 450-A, entre calle 49 y 51</t>
  </si>
  <si>
    <t>Col. Centro</t>
  </si>
  <si>
    <t>Merida, Yucatan</t>
  </si>
  <si>
    <t>999 217 7265</t>
  </si>
  <si>
    <t>sergioespadas@delgadoycia.mx</t>
  </si>
  <si>
    <t>GDL-248</t>
  </si>
  <si>
    <t>Partida</t>
  </si>
  <si>
    <t>Clave Art.</t>
  </si>
  <si>
    <t>Descripcion Sinergia 17 SRL de CV</t>
  </si>
  <si>
    <t>Imagen</t>
  </si>
  <si>
    <t>Gobierno del Estado de Guanajuato</t>
  </si>
  <si>
    <t>Direccion General del Centro de Conciliacion Laboral del Estado de Guanajuato</t>
  </si>
  <si>
    <t>Lic. Juana Haydeé Escobar Tel. 473 7330  732 Ext 1205</t>
  </si>
  <si>
    <t>Carretera  Guanajuato- Juventino Rosas Km 6.5 . Edificio Plaza Oro , Col Burocratas, C.P. 36250, Guanajuato, Gto. Tel. 473 7330733 Ext. 1305</t>
  </si>
  <si>
    <t>Silla Iso Tapizada</t>
  </si>
  <si>
    <r>
      <rPr>
        <b/>
        <sz val="9"/>
        <color theme="1"/>
        <rFont val="Arial"/>
        <family val="2"/>
      </rPr>
      <t>Silla Fija Multiusos:</t>
    </r>
    <r>
      <rPr>
        <sz val="9"/>
        <color theme="1"/>
        <rFont val="Arial"/>
        <family val="2"/>
      </rPr>
      <t xml:space="preserve"> 1) </t>
    </r>
    <r>
      <rPr>
        <b/>
        <sz val="9"/>
        <color theme="1"/>
        <rFont val="Arial"/>
        <family val="2"/>
      </rPr>
      <t>Estructura</t>
    </r>
    <r>
      <rPr>
        <sz val="9"/>
        <color theme="1"/>
        <rFont val="Arial"/>
        <family val="2"/>
      </rPr>
      <t xml:space="preserve"> metálica en tubo oval cal. 1/4 x 1 1/4" Cal.18, refuerzos del asiento en tubo acero 5/8" cal 18. </t>
    </r>
    <r>
      <rPr>
        <b/>
        <sz val="9"/>
        <color rgb="FFFF0000"/>
        <rFont val="Arial"/>
        <family val="2"/>
      </rPr>
      <t>Medidas:</t>
    </r>
    <r>
      <rPr>
        <sz val="9"/>
        <color rgb="FFFF0000"/>
        <rFont val="Arial"/>
        <family val="2"/>
      </rPr>
      <t xml:space="preserve"> frente: 53cm. Fondo: 55 cm. Altura: 84 cm</t>
    </r>
    <r>
      <rPr>
        <sz val="9"/>
        <color theme="1"/>
        <rFont val="Arial"/>
        <family val="2"/>
      </rPr>
      <t xml:space="preserve">. </t>
    </r>
    <r>
      <rPr>
        <b/>
        <sz val="9"/>
        <color theme="1"/>
        <rFont val="Arial"/>
        <family val="2"/>
      </rPr>
      <t>Armado:</t>
    </r>
    <r>
      <rPr>
        <sz val="9"/>
        <color theme="1"/>
        <rFont val="Arial"/>
        <family val="2"/>
      </rPr>
      <t xml:space="preserve"> Uniones metálicas soldadas por cordones corridos suaves al tacto, sin hendiduras, filos cortantes, escoria, y libre de rebaba, empleando el sistema M.I.G. (metal inerte gas) de microalambre, previamente decapada. </t>
    </r>
    <r>
      <rPr>
        <b/>
        <sz val="9"/>
        <color theme="1"/>
        <rFont val="Arial"/>
        <family val="2"/>
      </rPr>
      <t>Pintura</t>
    </r>
    <r>
      <rPr>
        <sz val="9"/>
        <color theme="1"/>
        <rFont val="Arial"/>
        <family val="2"/>
      </rPr>
      <t xml:space="preserve"> termoplástica micro pulverizada epóxica horneada a 200° C, color negro mate, acabado uniforme en textura y color, previo desengrasado y fosfatado. </t>
    </r>
    <r>
      <rPr>
        <b/>
        <sz val="9"/>
        <color theme="1"/>
        <rFont val="Arial"/>
        <family val="2"/>
      </rPr>
      <t>Regatones</t>
    </r>
    <r>
      <rPr>
        <sz val="9"/>
        <color theme="1"/>
        <rFont val="Arial"/>
        <family val="2"/>
      </rPr>
      <t xml:space="preserve"> internos inyectados en polipropileno de alto impacto color negro en la parte inferior de las cuatro patas y en ambos extremos del tubo de refuerzo del asiento. 2) </t>
    </r>
    <r>
      <rPr>
        <b/>
        <sz val="9"/>
        <color theme="1"/>
        <rFont val="Arial"/>
        <family val="2"/>
      </rPr>
      <t>Asiento y respaldo</t>
    </r>
    <r>
      <rPr>
        <sz val="9"/>
        <color theme="1"/>
        <rFont val="Arial"/>
        <family val="2"/>
      </rPr>
      <t xml:space="preserve"> diseño ergonómico, acojinado inyectado en poliuretano con retardante de flama, de 50 kg/m3 en asiento con espesor de 5cm y de30kg/m3 en respaldo con espesor de 3cm, ambos montados de forma individual sobre una base de polipropileno reforzado (conchas plásticas exteriores resistentes al alto impacto). Asiento y respaldo en tapicería de tela polyester con retardante de flama protector de manchas realizada en tela </t>
    </r>
    <r>
      <rPr>
        <b/>
        <sz val="9"/>
        <color theme="1"/>
        <rFont val="Arial"/>
        <family val="2"/>
      </rPr>
      <t>Color</t>
    </r>
    <r>
      <rPr>
        <sz val="9"/>
        <color theme="1"/>
        <rFont val="Arial"/>
        <family val="2"/>
      </rPr>
      <t xml:space="preserve"> Tela: negro. </t>
    </r>
    <r>
      <rPr>
        <b/>
        <sz val="9"/>
        <color theme="1"/>
        <rFont val="Arial"/>
        <family val="2"/>
      </rPr>
      <t>Garantía:</t>
    </r>
    <r>
      <rPr>
        <sz val="9"/>
        <color theme="1"/>
        <rFont val="Arial"/>
        <family val="2"/>
      </rPr>
      <t xml:space="preserve"> 1 año contra defectos de fabricación y/o vicios ocultos </t>
    </r>
    <r>
      <rPr>
        <b/>
        <sz val="9"/>
        <color theme="1"/>
        <rFont val="Arial"/>
        <family val="2"/>
      </rPr>
      <t>Marca:</t>
    </r>
    <r>
      <rPr>
        <sz val="9"/>
        <color theme="1"/>
        <rFont val="Arial"/>
        <family val="2"/>
      </rPr>
      <t xml:space="preserve"> Pizarrones Guadalajara. </t>
    </r>
    <r>
      <rPr>
        <b/>
        <sz val="9"/>
        <color theme="1"/>
        <rFont val="Arial"/>
        <family val="2"/>
      </rPr>
      <t>Modelo:</t>
    </r>
    <r>
      <rPr>
        <sz val="9"/>
        <color theme="1"/>
        <rFont val="Arial"/>
        <family val="2"/>
      </rPr>
      <t xml:space="preserve"> Silla ISO. </t>
    </r>
    <r>
      <rPr>
        <b/>
        <sz val="9"/>
        <color theme="1"/>
        <rFont val="Arial"/>
        <family val="2"/>
      </rPr>
      <t>Procedencia:</t>
    </r>
    <r>
      <rPr>
        <sz val="9"/>
        <color theme="1"/>
        <rFont val="Arial"/>
        <family val="2"/>
      </rPr>
      <t xml:space="preserve"> México: </t>
    </r>
    <r>
      <rPr>
        <b/>
        <sz val="9"/>
        <color theme="1"/>
        <rFont val="Arial"/>
        <family val="2"/>
      </rPr>
      <t>Fabricado</t>
    </r>
    <r>
      <rPr>
        <sz val="9"/>
        <color theme="1"/>
        <rFont val="Arial"/>
        <family val="2"/>
      </rPr>
      <t xml:space="preserve"> bajo normas de calidad </t>
    </r>
    <r>
      <rPr>
        <b/>
        <sz val="9"/>
        <color theme="1"/>
        <rFont val="Arial"/>
        <family val="2"/>
      </rPr>
      <t>ISO 9001:2015</t>
    </r>
  </si>
  <si>
    <t>Medidas: Frente: 53cm. Fondo: 55 cm. Altura: 84 cm.</t>
  </si>
  <si>
    <t>Silla Fija Multiusos: Estructura metálica en tubo oval cal. 1/4 x 11/4" Cal.18, refuerzos del asiento en tubo acero 5/8" Cal 18. Pintura epoxico color negro mate, Asiento y respaldo acojinado inyectado en poliuretano con retardante de flama, de 50 kg/m3 en asiento con espesor de 5cm y de30kg/m3 en respaldo con espesor de 3cm, Tapicería de tela polyester con retardante de flama color negro</t>
  </si>
  <si>
    <t>Setenta y Cinco Mil, Ciento Sesenta y Ocho pesos 00/100 M.N.</t>
  </si>
  <si>
    <t>Solicitan muestra fisica para validar 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</si>
</sst>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9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228600</xdr:colOff>
      <xdr:row>24</xdr:row>
      <xdr:rowOff>368610</xdr:rowOff>
    </xdr:from>
    <xdr:to>
      <xdr:col>6</xdr:col>
      <xdr:colOff>142875</xdr:colOff>
      <xdr:row>24</xdr:row>
      <xdr:rowOff>885825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626285"/>
          <a:ext cx="409575" cy="5172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1</xdr:row>
      <xdr:rowOff>1153583</xdr:rowOff>
    </xdr:from>
    <xdr:to>
      <xdr:col>4</xdr:col>
      <xdr:colOff>1353303</xdr:colOff>
      <xdr:row>1</xdr:row>
      <xdr:rowOff>2782358</xdr:rowOff>
    </xdr:to>
    <xdr:pic>
      <xdr:nvPicPr>
        <xdr:cNvPr id="3" name="Imagen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3725" y="1315508"/>
          <a:ext cx="1289803" cy="1628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tabSelected="1" topLeftCell="A4" zoomScaleNormal="100" workbookViewId="0">
      <selection activeCell="L22" sqref="L22:O22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7"/>
      <c r="B1" s="17"/>
      <c r="C1" s="17"/>
      <c r="D1" s="17"/>
      <c r="E1" s="17"/>
      <c r="F1" s="17"/>
      <c r="G1" s="36" t="s">
        <v>4</v>
      </c>
      <c r="H1" s="37"/>
      <c r="I1" s="38" t="s">
        <v>68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9" t="s">
        <v>5</v>
      </c>
      <c r="U1" s="39"/>
      <c r="V1" s="38" t="s">
        <v>75</v>
      </c>
      <c r="W1" s="38"/>
      <c r="X1" s="38"/>
      <c r="Y1" s="38"/>
    </row>
    <row r="2" spans="1:25" ht="35.25" customHeight="1" x14ac:dyDescent="0.25">
      <c r="A2" s="17"/>
      <c r="B2" s="17"/>
      <c r="C2" s="17"/>
      <c r="D2" s="17"/>
      <c r="E2" s="17"/>
      <c r="F2" s="17"/>
      <c r="G2" s="36" t="s">
        <v>6</v>
      </c>
      <c r="H2" s="40"/>
      <c r="I2" s="40"/>
      <c r="J2" s="40"/>
      <c r="K2" s="37"/>
      <c r="L2" s="17" t="s">
        <v>7</v>
      </c>
      <c r="M2" s="17"/>
      <c r="N2" s="17"/>
      <c r="O2" s="17"/>
      <c r="P2" s="17"/>
      <c r="Q2" s="17"/>
      <c r="R2" s="17"/>
      <c r="S2" s="17"/>
      <c r="T2" s="39"/>
      <c r="U2" s="39"/>
      <c r="V2" s="38"/>
      <c r="W2" s="38"/>
      <c r="X2" s="38"/>
      <c r="Y2" s="38"/>
    </row>
    <row r="3" spans="1:25" ht="3" customHeight="1" x14ac:dyDescent="0.25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15" customHeight="1" x14ac:dyDescent="0.25">
      <c r="A4" s="18" t="s">
        <v>8</v>
      </c>
      <c r="B4" s="19"/>
      <c r="C4" s="19"/>
      <c r="D4" s="19"/>
      <c r="E4" s="19"/>
      <c r="F4" s="20"/>
      <c r="G4" s="21" t="s">
        <v>9</v>
      </c>
      <c r="H4" s="22"/>
      <c r="I4" s="22"/>
      <c r="J4" s="22"/>
      <c r="K4" s="21" t="s">
        <v>10</v>
      </c>
      <c r="L4" s="22"/>
      <c r="M4" s="22"/>
      <c r="N4" s="22"/>
      <c r="O4" s="23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24">
        <v>44434</v>
      </c>
      <c r="B5" s="25"/>
      <c r="C5" s="25"/>
      <c r="D5" s="25"/>
      <c r="E5" s="25"/>
      <c r="F5" s="26"/>
      <c r="G5" s="27"/>
      <c r="H5" s="28"/>
      <c r="I5" s="28"/>
      <c r="J5" s="29"/>
      <c r="K5" s="30" t="s">
        <v>75</v>
      </c>
      <c r="L5" s="31"/>
      <c r="M5" s="31"/>
      <c r="N5" s="31"/>
      <c r="O5" s="32"/>
      <c r="P5" s="33"/>
      <c r="Q5" s="34"/>
      <c r="R5" s="34"/>
      <c r="S5" s="34"/>
      <c r="T5" s="34"/>
      <c r="U5" s="34"/>
      <c r="V5" s="34"/>
      <c r="W5" s="34"/>
      <c r="X5" s="34"/>
      <c r="Y5" s="35"/>
    </row>
    <row r="6" spans="1:25" ht="15.75" customHeight="1" x14ac:dyDescent="0.25">
      <c r="A6" s="45" t="s">
        <v>12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</row>
    <row r="7" spans="1:25" ht="12.75" customHeight="1" x14ac:dyDescent="0.25">
      <c r="A7" s="44" t="s">
        <v>13</v>
      </c>
      <c r="B7" s="44"/>
      <c r="C7" s="46" t="s">
        <v>80</v>
      </c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 spans="1:25" ht="12.75" x14ac:dyDescent="0.25">
      <c r="A8" s="44" t="s">
        <v>14</v>
      </c>
      <c r="B8" s="44"/>
      <c r="C8" s="42" t="s">
        <v>69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5" t="s">
        <v>15</v>
      </c>
      <c r="P8" s="17">
        <v>97000</v>
      </c>
      <c r="Q8" s="17"/>
      <c r="R8" s="17"/>
      <c r="S8" s="44" t="s">
        <v>16</v>
      </c>
      <c r="T8" s="44"/>
      <c r="U8" s="44"/>
      <c r="V8" s="42" t="s">
        <v>17</v>
      </c>
      <c r="W8" s="42"/>
      <c r="X8" s="42"/>
      <c r="Y8" s="42"/>
    </row>
    <row r="9" spans="1:25" ht="12.75" x14ac:dyDescent="0.25">
      <c r="A9" s="41" t="s">
        <v>18</v>
      </c>
      <c r="B9" s="41"/>
      <c r="C9" s="42" t="s">
        <v>70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3" t="s">
        <v>19</v>
      </c>
      <c r="T9" s="43"/>
      <c r="U9" s="43"/>
      <c r="V9" s="42" t="s">
        <v>20</v>
      </c>
      <c r="W9" s="42"/>
      <c r="X9" s="42"/>
      <c r="Y9" s="42"/>
    </row>
    <row r="10" spans="1:25" ht="12.75" x14ac:dyDescent="0.25">
      <c r="A10" s="44" t="s">
        <v>21</v>
      </c>
      <c r="B10" s="44"/>
      <c r="C10" s="42" t="s">
        <v>71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4" t="s">
        <v>22</v>
      </c>
      <c r="T10" s="44"/>
      <c r="U10" s="44"/>
      <c r="V10" s="38" t="s">
        <v>23</v>
      </c>
      <c r="W10" s="38"/>
      <c r="X10" s="38"/>
      <c r="Y10" s="38"/>
    </row>
    <row r="11" spans="1:25" ht="12.75" customHeight="1" x14ac:dyDescent="0.25">
      <c r="A11" s="44" t="s">
        <v>24</v>
      </c>
      <c r="B11" s="44"/>
      <c r="C11" s="42" t="s">
        <v>72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53" t="s">
        <v>25</v>
      </c>
      <c r="T11" s="53"/>
      <c r="U11" s="53"/>
      <c r="V11" s="42" t="s">
        <v>26</v>
      </c>
      <c r="W11" s="42"/>
      <c r="X11" s="42"/>
      <c r="Y11" s="42"/>
    </row>
    <row r="12" spans="1:25" ht="12.75" customHeight="1" x14ac:dyDescent="0.25">
      <c r="A12" s="44" t="s">
        <v>27</v>
      </c>
      <c r="B12" s="44"/>
      <c r="C12" s="42" t="s">
        <v>73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53" t="s">
        <v>28</v>
      </c>
      <c r="T12" s="53"/>
      <c r="U12" s="53"/>
      <c r="V12" s="42" t="s">
        <v>29</v>
      </c>
      <c r="W12" s="42"/>
      <c r="X12" s="42"/>
      <c r="Y12" s="42"/>
    </row>
    <row r="13" spans="1:25" ht="15" x14ac:dyDescent="0.25">
      <c r="A13" s="44" t="s">
        <v>30</v>
      </c>
      <c r="B13" s="44"/>
      <c r="C13" s="47" t="s">
        <v>74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9"/>
      <c r="T13" s="50"/>
      <c r="U13" s="51"/>
      <c r="V13" s="42"/>
      <c r="W13" s="42"/>
      <c r="X13" s="42"/>
      <c r="Y13" s="42"/>
    </row>
    <row r="14" spans="1:25" ht="12.75" x14ac:dyDescent="0.25">
      <c r="A14" s="52" t="s">
        <v>31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 t="s">
        <v>32</v>
      </c>
      <c r="V14" s="52"/>
      <c r="W14" s="52"/>
      <c r="X14" s="52"/>
      <c r="Y14" s="52"/>
    </row>
    <row r="15" spans="1:25" ht="12.75" x14ac:dyDescent="0.25">
      <c r="A15" s="41" t="s">
        <v>18</v>
      </c>
      <c r="B15" s="41"/>
      <c r="C15" s="59" t="s">
        <v>81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2" t="s">
        <v>33</v>
      </c>
      <c r="V15" s="52"/>
      <c r="W15" s="52"/>
      <c r="X15" s="52"/>
      <c r="Y15" s="52"/>
    </row>
    <row r="16" spans="1:25" ht="15.75" x14ac:dyDescent="0.25">
      <c r="A16" s="41"/>
      <c r="B16" s="41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5" t="s">
        <v>37</v>
      </c>
      <c r="V16" s="55"/>
      <c r="W16" s="55"/>
      <c r="X16" s="55"/>
      <c r="Y16" s="55"/>
    </row>
    <row r="17" spans="1:29" ht="12.75" x14ac:dyDescent="0.25">
      <c r="A17" s="44" t="s">
        <v>21</v>
      </c>
      <c r="B17" s="44"/>
      <c r="C17" s="60" t="s">
        <v>83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2"/>
      <c r="U17" s="58" t="s">
        <v>34</v>
      </c>
      <c r="V17" s="58"/>
      <c r="W17" s="58"/>
      <c r="X17" s="58"/>
      <c r="Y17" s="58"/>
    </row>
    <row r="18" spans="1:29" ht="9" customHeight="1" x14ac:dyDescent="0.25">
      <c r="A18" s="44"/>
      <c r="B18" s="44"/>
      <c r="C18" s="63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5"/>
      <c r="U18" s="55"/>
      <c r="V18" s="55"/>
      <c r="W18" s="55"/>
      <c r="X18" s="55"/>
      <c r="Y18" s="55"/>
    </row>
    <row r="19" spans="1:29" ht="12.75" x14ac:dyDescent="0.25">
      <c r="A19" s="53" t="s">
        <v>35</v>
      </c>
      <c r="B19" s="53"/>
      <c r="C19" s="63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5"/>
      <c r="U19" s="54" t="s">
        <v>36</v>
      </c>
      <c r="V19" s="54"/>
      <c r="W19" s="54"/>
      <c r="X19" s="54"/>
      <c r="Y19" s="54"/>
    </row>
    <row r="20" spans="1:29" ht="15.75" x14ac:dyDescent="0.25">
      <c r="A20" s="53"/>
      <c r="B20" s="53"/>
      <c r="C20" s="66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8"/>
      <c r="U20" s="55"/>
      <c r="V20" s="55"/>
      <c r="W20" s="55"/>
      <c r="X20" s="55"/>
      <c r="Y20" s="55"/>
      <c r="AA20" s="6"/>
      <c r="AB20" s="6"/>
      <c r="AC20" s="6"/>
    </row>
    <row r="21" spans="1:29" ht="12" customHeight="1" x14ac:dyDescent="0.25">
      <c r="A21" s="52" t="s">
        <v>38</v>
      </c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6" t="s">
        <v>39</v>
      </c>
      <c r="M21" s="56"/>
      <c r="N21" s="56"/>
      <c r="O21" s="56"/>
      <c r="P21" s="57" t="s">
        <v>40</v>
      </c>
      <c r="Q21" s="57"/>
      <c r="R21" s="57"/>
      <c r="S21" s="57"/>
      <c r="T21" s="57"/>
      <c r="U21" s="58" t="s">
        <v>41</v>
      </c>
      <c r="V21" s="58"/>
      <c r="W21" s="58"/>
      <c r="X21" s="58"/>
      <c r="Y21" s="58"/>
      <c r="AA21" s="6"/>
      <c r="AB21" s="6"/>
      <c r="AC21" s="6"/>
    </row>
    <row r="22" spans="1:29" ht="15.75" x14ac:dyDescent="0.25">
      <c r="A22" s="108" t="s">
        <v>82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70">
        <v>44458</v>
      </c>
      <c r="M22" s="70"/>
      <c r="N22" s="70"/>
      <c r="O22" s="70"/>
      <c r="P22" s="71" t="s">
        <v>67</v>
      </c>
      <c r="Q22" s="71"/>
      <c r="R22" s="71"/>
      <c r="S22" s="71"/>
      <c r="T22" s="71"/>
      <c r="U22" s="72"/>
      <c r="V22" s="72"/>
      <c r="W22" s="72"/>
      <c r="X22" s="72"/>
      <c r="Y22" s="72"/>
      <c r="AA22" s="6"/>
      <c r="AB22" s="6"/>
      <c r="AC22" s="6"/>
    </row>
    <row r="23" spans="1:29" ht="5.2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9" ht="15.75" customHeight="1" x14ac:dyDescent="0.25">
      <c r="A24" s="39" t="s">
        <v>0</v>
      </c>
      <c r="B24" s="39"/>
      <c r="C24" s="39" t="s">
        <v>42</v>
      </c>
      <c r="D24" s="39"/>
      <c r="E24" s="39" t="s">
        <v>43</v>
      </c>
      <c r="F24" s="39"/>
      <c r="G24" s="39"/>
      <c r="H24" s="39"/>
      <c r="I24" s="39" t="s">
        <v>44</v>
      </c>
      <c r="J24" s="39"/>
      <c r="K24" s="39"/>
      <c r="L24" s="39"/>
      <c r="M24" s="39" t="s">
        <v>2</v>
      </c>
      <c r="N24" s="39"/>
      <c r="O24" s="39"/>
      <c r="P24" s="39"/>
      <c r="Q24" s="39"/>
      <c r="R24" s="39"/>
      <c r="S24" s="39"/>
      <c r="T24" s="39"/>
      <c r="U24" s="39" t="s">
        <v>3</v>
      </c>
      <c r="V24" s="39"/>
      <c r="W24" s="39" t="s">
        <v>45</v>
      </c>
      <c r="X24" s="39"/>
      <c r="Y24" s="39"/>
    </row>
    <row r="25" spans="1:29" ht="133.5" customHeight="1" x14ac:dyDescent="0.25">
      <c r="A25" s="73">
        <v>144</v>
      </c>
      <c r="B25" s="73"/>
      <c r="C25" s="17" t="s">
        <v>46</v>
      </c>
      <c r="D25" s="17"/>
      <c r="E25" s="74" t="s">
        <v>84</v>
      </c>
      <c r="F25" s="74"/>
      <c r="G25" s="74"/>
      <c r="H25" s="74"/>
      <c r="I25" s="75" t="s">
        <v>86</v>
      </c>
      <c r="J25" s="75"/>
      <c r="K25" s="75"/>
      <c r="L25" s="75"/>
      <c r="M25" s="76" t="s">
        <v>87</v>
      </c>
      <c r="N25" s="76"/>
      <c r="O25" s="76"/>
      <c r="P25" s="76"/>
      <c r="Q25" s="76"/>
      <c r="R25" s="76"/>
      <c r="S25" s="76"/>
      <c r="T25" s="76"/>
      <c r="U25" s="77">
        <v>450</v>
      </c>
      <c r="V25" s="77"/>
      <c r="W25" s="77">
        <f>U25*A25</f>
        <v>64800</v>
      </c>
      <c r="X25" s="77"/>
      <c r="Y25" s="77"/>
    </row>
    <row r="26" spans="1:29" ht="79.5" customHeight="1" x14ac:dyDescent="0.25">
      <c r="A26" s="73"/>
      <c r="B26" s="73"/>
      <c r="C26" s="17"/>
      <c r="D26" s="17"/>
      <c r="E26" s="74"/>
      <c r="F26" s="74"/>
      <c r="G26" s="74"/>
      <c r="H26" s="74"/>
      <c r="I26" s="75"/>
      <c r="J26" s="75"/>
      <c r="K26" s="75"/>
      <c r="L26" s="75"/>
      <c r="M26" s="76"/>
      <c r="N26" s="76"/>
      <c r="O26" s="76"/>
      <c r="P26" s="76"/>
      <c r="Q26" s="76"/>
      <c r="R26" s="76"/>
      <c r="S26" s="76"/>
      <c r="T26" s="76"/>
      <c r="U26" s="77"/>
      <c r="V26" s="77"/>
      <c r="W26" s="77"/>
      <c r="X26" s="77"/>
      <c r="Y26" s="77"/>
    </row>
    <row r="27" spans="1:29" ht="9.9499999999999993" customHeight="1" x14ac:dyDescent="0.25">
      <c r="A27" s="73"/>
      <c r="B27" s="73"/>
      <c r="C27" s="17"/>
      <c r="D27" s="17"/>
      <c r="E27" s="74"/>
      <c r="F27" s="74"/>
      <c r="G27" s="74"/>
      <c r="H27" s="74"/>
      <c r="I27" s="75"/>
      <c r="J27" s="75"/>
      <c r="K27" s="75"/>
      <c r="L27" s="75"/>
      <c r="M27" s="76"/>
      <c r="N27" s="76"/>
      <c r="O27" s="76"/>
      <c r="P27" s="76"/>
      <c r="Q27" s="76"/>
      <c r="R27" s="76"/>
      <c r="S27" s="76"/>
      <c r="T27" s="76"/>
      <c r="U27" s="77"/>
      <c r="V27" s="77"/>
      <c r="W27" s="77"/>
      <c r="X27" s="77"/>
      <c r="Y27" s="77"/>
    </row>
    <row r="28" spans="1:29" ht="9.9499999999999993" customHeight="1" x14ac:dyDescent="0.25">
      <c r="A28" s="73"/>
      <c r="B28" s="73"/>
      <c r="C28" s="17"/>
      <c r="D28" s="17"/>
      <c r="E28" s="74"/>
      <c r="F28" s="74"/>
      <c r="G28" s="74"/>
      <c r="H28" s="74"/>
      <c r="I28" s="75"/>
      <c r="J28" s="75"/>
      <c r="K28" s="75"/>
      <c r="L28" s="75"/>
      <c r="M28" s="76"/>
      <c r="N28" s="76"/>
      <c r="O28" s="76"/>
      <c r="P28" s="76"/>
      <c r="Q28" s="76"/>
      <c r="R28" s="76"/>
      <c r="S28" s="76"/>
      <c r="T28" s="76"/>
      <c r="U28" s="77"/>
      <c r="V28" s="77"/>
      <c r="W28" s="77"/>
      <c r="X28" s="77"/>
      <c r="Y28" s="77"/>
    </row>
    <row r="29" spans="1:29" ht="30" customHeight="1" x14ac:dyDescent="0.25">
      <c r="A29" s="88" t="s">
        <v>47</v>
      </c>
      <c r="B29" s="88"/>
      <c r="C29" s="88"/>
      <c r="D29" s="88"/>
      <c r="E29" s="88"/>
      <c r="F29" s="89" t="s">
        <v>88</v>
      </c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44" t="s">
        <v>1</v>
      </c>
      <c r="U29" s="44"/>
      <c r="V29" s="44"/>
      <c r="W29" s="77">
        <f>SUM(W25:Y28)</f>
        <v>64800</v>
      </c>
      <c r="X29" s="77"/>
      <c r="Y29" s="77"/>
    </row>
    <row r="30" spans="1:29" ht="18" customHeight="1" x14ac:dyDescent="0.25">
      <c r="A30" s="44" t="s">
        <v>48</v>
      </c>
      <c r="B30" s="90"/>
      <c r="C30" s="9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44" t="s">
        <v>49</v>
      </c>
      <c r="U30" s="44"/>
      <c r="V30" s="44"/>
      <c r="W30" s="77">
        <f>W29*0.16</f>
        <v>10368</v>
      </c>
      <c r="X30" s="77"/>
      <c r="Y30" s="77"/>
    </row>
    <row r="31" spans="1:29" ht="18" customHeight="1" x14ac:dyDescent="0.25">
      <c r="A31" s="78" t="s">
        <v>89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44" t="s">
        <v>50</v>
      </c>
      <c r="U31" s="44"/>
      <c r="V31" s="44"/>
      <c r="W31" s="77">
        <f>W30+W29</f>
        <v>75168</v>
      </c>
      <c r="X31" s="77"/>
      <c r="Y31" s="77"/>
    </row>
    <row r="32" spans="1:29" ht="15" customHeight="1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52" t="s">
        <v>51</v>
      </c>
      <c r="U32" s="52"/>
      <c r="V32" s="52"/>
      <c r="W32" s="52"/>
      <c r="X32" s="52"/>
      <c r="Y32" s="52"/>
    </row>
    <row r="33" spans="1:25" ht="9.75" customHeight="1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79"/>
      <c r="U33" s="80"/>
      <c r="V33" s="80"/>
      <c r="W33" s="80"/>
      <c r="X33" s="80"/>
      <c r="Y33" s="81"/>
    </row>
    <row r="34" spans="1:25" ht="6" customHeight="1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82"/>
      <c r="U34" s="83"/>
      <c r="V34" s="83"/>
      <c r="W34" s="83"/>
      <c r="X34" s="83"/>
      <c r="Y34" s="84"/>
    </row>
    <row r="35" spans="1:25" ht="14.25" customHeight="1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82"/>
      <c r="U35" s="83"/>
      <c r="V35" s="83"/>
      <c r="W35" s="83"/>
      <c r="X35" s="83"/>
      <c r="Y35" s="84"/>
    </row>
    <row r="36" spans="1:25" ht="15" hidden="1" customHeight="1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82"/>
      <c r="U36" s="83"/>
      <c r="V36" s="83"/>
      <c r="W36" s="83"/>
      <c r="X36" s="83"/>
      <c r="Y36" s="84"/>
    </row>
    <row r="37" spans="1:25" ht="6.75" customHeight="1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85"/>
      <c r="U37" s="86"/>
      <c r="V37" s="86"/>
      <c r="W37" s="86"/>
      <c r="X37" s="86"/>
      <c r="Y37" s="87"/>
    </row>
    <row r="38" spans="1:25" ht="15" hidden="1" customHeight="1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0" t="s">
        <v>52</v>
      </c>
      <c r="U38" s="61"/>
      <c r="V38" s="61"/>
      <c r="W38" s="61"/>
      <c r="X38" s="61"/>
      <c r="Y38" s="62"/>
    </row>
    <row r="39" spans="1:25" ht="15" customHeight="1" x14ac:dyDescent="0.25">
      <c r="A39" s="95" t="s">
        <v>53</v>
      </c>
      <c r="B39" s="96"/>
      <c r="C39" s="96"/>
      <c r="D39" s="103" t="s">
        <v>54</v>
      </c>
      <c r="E39" s="103"/>
      <c r="F39" s="104"/>
      <c r="G39" s="93"/>
      <c r="H39" s="94"/>
      <c r="I39" s="105" t="s">
        <v>55</v>
      </c>
      <c r="J39" s="103"/>
      <c r="K39" s="103"/>
      <c r="L39" s="104"/>
      <c r="M39" s="106"/>
      <c r="N39" s="107"/>
      <c r="O39" s="105" t="s">
        <v>56</v>
      </c>
      <c r="P39" s="103"/>
      <c r="Q39" s="104"/>
      <c r="R39" s="93" t="s">
        <v>37</v>
      </c>
      <c r="S39" s="94"/>
      <c r="T39" s="37" t="s">
        <v>57</v>
      </c>
      <c r="U39" s="52"/>
      <c r="V39" s="52"/>
      <c r="W39" s="52"/>
      <c r="X39" s="52"/>
      <c r="Y39" s="52"/>
    </row>
    <row r="40" spans="1:25" ht="15" customHeight="1" x14ac:dyDescent="0.25">
      <c r="A40" s="95" t="s">
        <v>58</v>
      </c>
      <c r="B40" s="96"/>
      <c r="C40" s="96"/>
      <c r="D40" s="96"/>
      <c r="E40" s="96"/>
      <c r="F40" s="96"/>
      <c r="G40" s="96"/>
      <c r="H40" s="97" t="s">
        <v>59</v>
      </c>
      <c r="I40" s="98"/>
      <c r="J40" s="7"/>
      <c r="K40" s="99"/>
      <c r="L40" s="100"/>
      <c r="M40" s="100"/>
      <c r="N40" s="100"/>
      <c r="O40" s="100"/>
      <c r="P40" s="100"/>
      <c r="Q40" s="96" t="s">
        <v>60</v>
      </c>
      <c r="R40" s="96"/>
      <c r="S40" s="7"/>
      <c r="T40" s="80"/>
      <c r="U40" s="80"/>
      <c r="V40" s="80"/>
      <c r="W40" s="80"/>
      <c r="X40" s="80"/>
      <c r="Y40" s="81"/>
    </row>
    <row r="41" spans="1:25" ht="15" customHeight="1" x14ac:dyDescent="0.25">
      <c r="A41" s="8" t="s">
        <v>61</v>
      </c>
      <c r="B41" s="9"/>
      <c r="D41" s="101" t="s">
        <v>62</v>
      </c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2"/>
      <c r="T41" s="86"/>
      <c r="U41" s="86"/>
      <c r="V41" s="86"/>
      <c r="W41" s="86"/>
      <c r="X41" s="86"/>
      <c r="Y41" s="87"/>
    </row>
    <row r="42" spans="1:25" ht="15" customHeight="1" x14ac:dyDescent="0.25">
      <c r="A42" s="45" t="s">
        <v>63</v>
      </c>
      <c r="B42" s="45"/>
      <c r="C42" s="45"/>
      <c r="D42" s="45"/>
      <c r="E42" s="45"/>
      <c r="F42" s="45"/>
      <c r="G42" s="45"/>
      <c r="H42" s="45" t="s">
        <v>64</v>
      </c>
      <c r="I42" s="45"/>
      <c r="J42" s="45"/>
      <c r="K42" s="45"/>
      <c r="L42" s="45"/>
      <c r="M42" s="45" t="s">
        <v>65</v>
      </c>
      <c r="N42" s="45"/>
      <c r="O42" s="45"/>
      <c r="P42" s="45"/>
      <c r="Q42" s="45"/>
      <c r="R42" s="45"/>
      <c r="S42" s="45" t="s">
        <v>66</v>
      </c>
      <c r="T42" s="52"/>
      <c r="U42" s="52"/>
      <c r="V42" s="52"/>
      <c r="W42" s="52"/>
      <c r="X42" s="52"/>
      <c r="Y42" s="52"/>
    </row>
    <row r="43" spans="1:25" ht="21" customHeight="1" x14ac:dyDescent="0.25">
      <c r="A43" s="91"/>
      <c r="B43" s="91"/>
      <c r="C43" s="91"/>
      <c r="D43" s="91"/>
      <c r="E43" s="91"/>
      <c r="F43" s="91"/>
      <c r="G43" s="91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 spans="1:25" ht="15" customHeight="1" x14ac:dyDescent="0.25">
      <c r="A44" s="10"/>
      <c r="B44" s="10"/>
      <c r="C44" s="10"/>
      <c r="D44" s="10"/>
      <c r="E44" s="10"/>
      <c r="F44" s="10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</sheetData>
  <mergeCells count="135">
    <mergeCell ref="A42:G42"/>
    <mergeCell ref="H42:L42"/>
    <mergeCell ref="M42:R42"/>
    <mergeCell ref="S42:Y42"/>
    <mergeCell ref="A43:G43"/>
    <mergeCell ref="H43:L43"/>
    <mergeCell ref="M43:R43"/>
    <mergeCell ref="S43:Y43"/>
    <mergeCell ref="R39:S39"/>
    <mergeCell ref="T39:Y39"/>
    <mergeCell ref="A40:G40"/>
    <mergeCell ref="H40:I40"/>
    <mergeCell ref="K40:P40"/>
    <mergeCell ref="Q40:R40"/>
    <mergeCell ref="T40:Y41"/>
    <mergeCell ref="D41:S41"/>
    <mergeCell ref="A39:C39"/>
    <mergeCell ref="D39:F39"/>
    <mergeCell ref="G39:H39"/>
    <mergeCell ref="I39:L39"/>
    <mergeCell ref="M39:N39"/>
    <mergeCell ref="O39:Q39"/>
    <mergeCell ref="A31:S38"/>
    <mergeCell ref="T31:V31"/>
    <mergeCell ref="W31:Y31"/>
    <mergeCell ref="T32:Y32"/>
    <mergeCell ref="T33:Y37"/>
    <mergeCell ref="T38:Y38"/>
    <mergeCell ref="W28:Y28"/>
    <mergeCell ref="A29:E29"/>
    <mergeCell ref="F29:S29"/>
    <mergeCell ref="T29:V29"/>
    <mergeCell ref="W29:Y29"/>
    <mergeCell ref="A30:S30"/>
    <mergeCell ref="T30:V30"/>
    <mergeCell ref="W30:Y30"/>
    <mergeCell ref="A28:B28"/>
    <mergeCell ref="C28:D28"/>
    <mergeCell ref="E28:H28"/>
    <mergeCell ref="I28:L28"/>
    <mergeCell ref="M28:T28"/>
    <mergeCell ref="U28:V28"/>
    <mergeCell ref="A25:B25"/>
    <mergeCell ref="C25:D25"/>
    <mergeCell ref="E25:H25"/>
    <mergeCell ref="I25:L25"/>
    <mergeCell ref="M25:T25"/>
    <mergeCell ref="U25:V25"/>
    <mergeCell ref="W25:Y25"/>
    <mergeCell ref="W26:Y26"/>
    <mergeCell ref="A27:B27"/>
    <mergeCell ref="C27:D27"/>
    <mergeCell ref="E27:H27"/>
    <mergeCell ref="I27:L27"/>
    <mergeCell ref="M27:T27"/>
    <mergeCell ref="U27:V27"/>
    <mergeCell ref="W27:Y27"/>
    <mergeCell ref="A26:B26"/>
    <mergeCell ref="C26:D26"/>
    <mergeCell ref="E26:H26"/>
    <mergeCell ref="I26:L26"/>
    <mergeCell ref="M26:T26"/>
    <mergeCell ref="U26:V26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90" zoomScaleNormal="90" workbookViewId="0">
      <selection activeCell="B2" sqref="B2"/>
    </sheetView>
  </sheetViews>
  <sheetFormatPr baseColWidth="10" defaultRowHeight="12" x14ac:dyDescent="0.25"/>
  <cols>
    <col min="1" max="1" width="6.5703125" style="14" bestFit="1" customWidth="1"/>
    <col min="2" max="2" width="9" style="14" bestFit="1" customWidth="1"/>
    <col min="3" max="3" width="8.140625" style="14" bestFit="1" customWidth="1"/>
    <col min="4" max="4" width="48.42578125" style="14" customWidth="1"/>
    <col min="5" max="5" width="25" style="14" customWidth="1"/>
    <col min="6" max="16384" width="11.42578125" style="14"/>
  </cols>
  <sheetData>
    <row r="1" spans="1:5" ht="12.75" thickBot="1" x14ac:dyDescent="0.25">
      <c r="A1" s="12" t="s">
        <v>76</v>
      </c>
      <c r="B1" s="12" t="s">
        <v>77</v>
      </c>
      <c r="C1" s="12" t="s">
        <v>0</v>
      </c>
      <c r="D1" s="12" t="s">
        <v>78</v>
      </c>
      <c r="E1" s="13" t="s">
        <v>79</v>
      </c>
    </row>
    <row r="2" spans="1:5" ht="259.5" customHeight="1" thickBot="1" x14ac:dyDescent="0.3">
      <c r="A2" s="15">
        <v>13</v>
      </c>
      <c r="B2" s="15">
        <v>50511541</v>
      </c>
      <c r="C2" s="15">
        <v>144</v>
      </c>
      <c r="D2" s="16" t="s">
        <v>85</v>
      </c>
      <c r="E2" s="15"/>
    </row>
  </sheetData>
  <pageMargins left="0.39370078740157483" right="0.39370078740157483" top="0.39370078740157483" bottom="0.39370078740157483" header="0.31496062992125984" footer="0.31496062992125984"/>
  <pageSetup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Tecnica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cp:lastPrinted>2021-08-26T22:25:30Z</cp:lastPrinted>
  <dcterms:created xsi:type="dcterms:W3CDTF">2019-11-09T02:47:23Z</dcterms:created>
  <dcterms:modified xsi:type="dcterms:W3CDTF">2021-08-26T22:27:19Z</dcterms:modified>
</cp:coreProperties>
</file>