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-120" yWindow="-120" windowWidth="21840" windowHeight="13140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6" i="20" l="1"/>
  <c r="W35" i="20"/>
  <c r="W34" i="20"/>
  <c r="W33" i="20"/>
  <c r="W32" i="20"/>
  <c r="W31" i="20"/>
  <c r="W30" i="20"/>
  <c r="W29" i="20"/>
  <c r="W28" i="20"/>
  <c r="W27" i="20"/>
  <c r="W26" i="20"/>
  <c r="W25" i="20" l="1"/>
  <c r="W39" i="20" l="1"/>
  <c r="W40" i="20" s="1"/>
  <c r="W41" i="20" s="1"/>
</calcChain>
</file>

<file path=xl/sharedStrings.xml><?xml version="1.0" encoding="utf-8"?>
<sst xmlns="http://schemas.openxmlformats.org/spreadsheetml/2006/main" count="125" uniqueCount="107">
  <si>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</si>
  <si>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</si>
  <si>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</si>
  <si>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</si>
  <si>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</si>
  <si>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</si>
  <si>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</si>
  <si>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</si>
  <si>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</si>
  <si>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</si>
  <si>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</si>
  <si>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</si>
  <si>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</si>
  <si>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</si>
  <si>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</si>
  <si>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</si>
  <si>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</si>
  <si>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</si>
  <si>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</si>
  <si>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</si>
  <si>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</si>
  <si>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</si>
  <si>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</si>
  <si>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</si>
  <si>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</si>
  <si>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Merida, Yucatan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</si>
  <si>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</si>
  <si>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</si>
  <si>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</si>
  <si>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</si>
  <si>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</si>
  <si>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</si>
  <si>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</si>
  <si>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</si>
  <si>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</si>
  <si>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</si>
  <si>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</si>
  <si>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</si>
  <si>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</si>
  <si>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</si>
  <si>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</si>
  <si>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</si>
  <si>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</si>
  <si>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16:00 a 19:00 hrs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</si>
  <si>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</si>
  <si>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</si>
  <si>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</si>
  <si>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</si>
  <si>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</si>
  <si>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</si>
  <si>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</si>
  <si>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</si>
  <si>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</si>
  <si>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</si>
  <si>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</si>
  <si>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</si>
  <si>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</si>
  <si>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</si>
  <si>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</si>
  <si>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</si>
  <si>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</si>
  <si>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</si>
  <si>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</si>
  <si>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</si>
  <si>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</si>
  <si>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</si>
  <si>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</si>
  <si>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</si>
  <si>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</si>
  <si>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DEL951228SS3</t>
  </si>
  <si>
    <t>Calle 68 # 450-A, entre calle 49 y 51</t>
  </si>
  <si>
    <t>Col. Centro</t>
  </si>
  <si>
    <t>999 217 7265</t>
  </si>
  <si>
    <t>Sergio Espadas</t>
  </si>
  <si>
    <t>Muebles Delgado S.A. de C.V.</t>
  </si>
  <si>
    <t>GDL-250</t>
  </si>
  <si>
    <t>compras@delgadoycia.mx</t>
  </si>
  <si>
    <t>PEDIDO</t>
  </si>
  <si>
    <t>SM CO</t>
  </si>
  <si>
    <t>SILLA DE CONCHA MAESTRO</t>
  </si>
  <si>
    <t>SK CO L</t>
  </si>
  <si>
    <t>SILLA DE CONCHA KINDER LIGERA</t>
  </si>
  <si>
    <t>SM PG</t>
  </si>
  <si>
    <t>SILLA 2 PIEZAS PG MAESTRO</t>
  </si>
  <si>
    <t>SM ER</t>
  </si>
  <si>
    <t>SILLA 2 PIEZAS ERGO MAESTRO</t>
  </si>
  <si>
    <t>MK 68 50 L</t>
  </si>
  <si>
    <t>MESA KINDER 60x80 50 CM LIGERA</t>
  </si>
  <si>
    <t>MB SEC 511 75</t>
  </si>
  <si>
    <t>MESA SECUNDARIA 50x110 75 CM</t>
  </si>
  <si>
    <t>MM 612 75</t>
  </si>
  <si>
    <t>MESA MAESTRO 60x120 75 CM</t>
  </si>
  <si>
    <t>MTR K 92 55</t>
  </si>
  <si>
    <t>MESA TRAPECIO MEDIANA KINDER 55 CM</t>
  </si>
  <si>
    <t>COR5</t>
  </si>
  <si>
    <t>PIZARRON CORCHO 60 X 90</t>
  </si>
  <si>
    <t>MB2 AGL</t>
  </si>
  <si>
    <t>PIZARRON PORCELANIZADO AGLOMERADO 6MM</t>
  </si>
  <si>
    <t>BS5</t>
  </si>
  <si>
    <t>PIZARRON MELAMINICO  6MM</t>
  </si>
  <si>
    <t>RAN7</t>
  </si>
  <si>
    <t>PIZARRON RANURADO</t>
  </si>
  <si>
    <t>60 x 80</t>
  </si>
  <si>
    <t>60 x 90</t>
  </si>
  <si>
    <t>50 x 110</t>
  </si>
  <si>
    <t>60 x 120</t>
  </si>
  <si>
    <t>Muestrario para las Sucursales Muebles Delgado, colores variados según existencia de 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</si>
</sst>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;[Red]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b/>
      <sz val="1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10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3" fontId="3" fillId="0" borderId="0" xfId="1" applyFont="1" applyAlignment="1">
      <alignment vertical="center"/>
    </xf>
    <xf numFmtId="43" fontId="12" fillId="0" borderId="0" xfId="1" applyFont="1" applyAlignment="1">
      <alignment vertical="center"/>
    </xf>
    <xf numFmtId="0" fontId="3" fillId="0" borderId="1" xfId="0" applyFont="1" applyBorder="1" applyAlignment="1">
      <alignment vertical="center" wrapText="1"/>
    </xf>
    <xf numFmtId="9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2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16" fontId="4" fillId="0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FF66"/>
      <color rgb="FFCC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mpras@delgadoycia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tabSelected="1" topLeftCell="A22" zoomScaleNormal="100" workbookViewId="0">
      <selection activeCell="A49" sqref="A49:C49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7" width="3.7109375" style="1"/>
    <col min="28" max="28" width="7.28515625" style="1" bestFit="1" customWidth="1"/>
    <col min="29" max="29" width="9.28515625" style="12" bestFit="1" customWidth="1"/>
    <col min="30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7"/>
      <c r="B1" s="17"/>
      <c r="C1" s="17"/>
      <c r="D1" s="17"/>
      <c r="E1" s="17"/>
      <c r="F1" s="17"/>
      <c r="G1" s="36" t="s">
        <v>4</v>
      </c>
      <c r="H1" s="37"/>
      <c r="I1" s="38" t="s">
        <v>77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9" t="s">
        <v>5</v>
      </c>
      <c r="U1" s="39"/>
      <c r="V1" s="38" t="s">
        <v>75</v>
      </c>
      <c r="W1" s="38"/>
      <c r="X1" s="38"/>
      <c r="Y1" s="38"/>
    </row>
    <row r="2" spans="1:25" ht="35.25" customHeight="1" x14ac:dyDescent="0.25">
      <c r="A2" s="17"/>
      <c r="B2" s="17"/>
      <c r="C2" s="17"/>
      <c r="D2" s="17"/>
      <c r="E2" s="17"/>
      <c r="F2" s="17"/>
      <c r="G2" s="36" t="s">
        <v>6</v>
      </c>
      <c r="H2" s="40"/>
      <c r="I2" s="40"/>
      <c r="J2" s="40"/>
      <c r="K2" s="37"/>
      <c r="L2" s="17" t="s">
        <v>7</v>
      </c>
      <c r="M2" s="17"/>
      <c r="N2" s="17"/>
      <c r="O2" s="17"/>
      <c r="P2" s="17"/>
      <c r="Q2" s="17"/>
      <c r="R2" s="17"/>
      <c r="S2" s="17"/>
      <c r="T2" s="39"/>
      <c r="U2" s="39"/>
      <c r="V2" s="38"/>
      <c r="W2" s="38"/>
      <c r="X2" s="38"/>
      <c r="Y2" s="38"/>
    </row>
    <row r="3" spans="1:25" ht="3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15" customHeight="1" x14ac:dyDescent="0.25">
      <c r="A4" s="18" t="s">
        <v>8</v>
      </c>
      <c r="B4" s="19"/>
      <c r="C4" s="19"/>
      <c r="D4" s="19"/>
      <c r="E4" s="19"/>
      <c r="F4" s="20"/>
      <c r="G4" s="21" t="s">
        <v>9</v>
      </c>
      <c r="H4" s="22"/>
      <c r="I4" s="22"/>
      <c r="J4" s="22"/>
      <c r="K4" s="21" t="s">
        <v>10</v>
      </c>
      <c r="L4" s="22"/>
      <c r="M4" s="22"/>
      <c r="N4" s="22"/>
      <c r="O4" s="23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24">
        <v>44445</v>
      </c>
      <c r="B5" s="25"/>
      <c r="C5" s="25"/>
      <c r="D5" s="25"/>
      <c r="E5" s="25"/>
      <c r="F5" s="26"/>
      <c r="G5" s="27"/>
      <c r="H5" s="28"/>
      <c r="I5" s="28"/>
      <c r="J5" s="29"/>
      <c r="K5" s="30" t="s">
        <v>75</v>
      </c>
      <c r="L5" s="31"/>
      <c r="M5" s="31"/>
      <c r="N5" s="31"/>
      <c r="O5" s="32"/>
      <c r="P5" s="33"/>
      <c r="Q5" s="34"/>
      <c r="R5" s="34"/>
      <c r="S5" s="34"/>
      <c r="T5" s="34"/>
      <c r="U5" s="34"/>
      <c r="V5" s="34"/>
      <c r="W5" s="34"/>
      <c r="X5" s="34"/>
      <c r="Y5" s="35"/>
    </row>
    <row r="6" spans="1:25" ht="15.75" customHeight="1" x14ac:dyDescent="0.25">
      <c r="A6" s="45" t="s">
        <v>12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2.75" x14ac:dyDescent="0.25">
      <c r="A7" s="44" t="s">
        <v>13</v>
      </c>
      <c r="B7" s="44"/>
      <c r="C7" s="46" t="s">
        <v>74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 spans="1:25" ht="12.75" x14ac:dyDescent="0.25">
      <c r="A8" s="44" t="s">
        <v>14</v>
      </c>
      <c r="B8" s="44"/>
      <c r="C8" s="42" t="s">
        <v>69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5" t="s">
        <v>15</v>
      </c>
      <c r="P8" s="17">
        <v>97000</v>
      </c>
      <c r="Q8" s="17"/>
      <c r="R8" s="17"/>
      <c r="S8" s="44" t="s">
        <v>16</v>
      </c>
      <c r="T8" s="44"/>
      <c r="U8" s="44"/>
      <c r="V8" s="42" t="s">
        <v>17</v>
      </c>
      <c r="W8" s="42"/>
      <c r="X8" s="42"/>
      <c r="Y8" s="42"/>
    </row>
    <row r="9" spans="1:25" ht="12.75" x14ac:dyDescent="0.25">
      <c r="A9" s="41" t="s">
        <v>18</v>
      </c>
      <c r="B9" s="41"/>
      <c r="C9" s="42" t="s">
        <v>70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3" t="s">
        <v>19</v>
      </c>
      <c r="T9" s="43"/>
      <c r="U9" s="43"/>
      <c r="V9" s="42" t="s">
        <v>20</v>
      </c>
      <c r="W9" s="42"/>
      <c r="X9" s="42"/>
      <c r="Y9" s="42"/>
    </row>
    <row r="10" spans="1:25" ht="12.75" x14ac:dyDescent="0.25">
      <c r="A10" s="44" t="s">
        <v>21</v>
      </c>
      <c r="B10" s="44"/>
      <c r="C10" s="42" t="s">
        <v>71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4" t="s">
        <v>22</v>
      </c>
      <c r="T10" s="44"/>
      <c r="U10" s="44"/>
      <c r="V10" s="38" t="s">
        <v>23</v>
      </c>
      <c r="W10" s="38"/>
      <c r="X10" s="38"/>
      <c r="Y10" s="38"/>
    </row>
    <row r="11" spans="1:25" ht="12.75" x14ac:dyDescent="0.25">
      <c r="A11" s="44" t="s">
        <v>24</v>
      </c>
      <c r="B11" s="44"/>
      <c r="C11" s="42" t="s">
        <v>25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53" t="s">
        <v>26</v>
      </c>
      <c r="T11" s="53"/>
      <c r="U11" s="53"/>
      <c r="V11" s="42" t="s">
        <v>27</v>
      </c>
      <c r="W11" s="42"/>
      <c r="X11" s="42"/>
      <c r="Y11" s="42"/>
    </row>
    <row r="12" spans="1:25" ht="12.75" x14ac:dyDescent="0.25">
      <c r="A12" s="44" t="s">
        <v>28</v>
      </c>
      <c r="B12" s="44"/>
      <c r="C12" s="42" t="s">
        <v>72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53" t="s">
        <v>29</v>
      </c>
      <c r="T12" s="53"/>
      <c r="U12" s="53"/>
      <c r="V12" s="42" t="s">
        <v>30</v>
      </c>
      <c r="W12" s="42"/>
      <c r="X12" s="42"/>
      <c r="Y12" s="42"/>
    </row>
    <row r="13" spans="1:25" ht="15" x14ac:dyDescent="0.25">
      <c r="A13" s="44" t="s">
        <v>31</v>
      </c>
      <c r="B13" s="44"/>
      <c r="C13" s="47" t="s">
        <v>76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9"/>
      <c r="T13" s="50"/>
      <c r="U13" s="51"/>
      <c r="V13" s="42"/>
      <c r="W13" s="42"/>
      <c r="X13" s="42"/>
      <c r="Y13" s="42"/>
    </row>
    <row r="14" spans="1:25" ht="12.75" x14ac:dyDescent="0.25">
      <c r="A14" s="52" t="s">
        <v>32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 t="s">
        <v>33</v>
      </c>
      <c r="V14" s="52"/>
      <c r="W14" s="52"/>
      <c r="X14" s="52"/>
      <c r="Y14" s="52"/>
    </row>
    <row r="15" spans="1:25" ht="12.75" x14ac:dyDescent="0.25">
      <c r="A15" s="41" t="s">
        <v>18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52" t="s">
        <v>34</v>
      </c>
      <c r="V15" s="52"/>
      <c r="W15" s="52"/>
      <c r="X15" s="52"/>
      <c r="Y15" s="52"/>
    </row>
    <row r="16" spans="1:25" ht="12.75" x14ac:dyDescent="0.25">
      <c r="A16" s="41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9" ht="12.75" x14ac:dyDescent="0.25">
      <c r="A17" s="44" t="s">
        <v>21</v>
      </c>
      <c r="B17" s="44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59" t="s">
        <v>35</v>
      </c>
      <c r="V17" s="59"/>
      <c r="W17" s="59"/>
      <c r="X17" s="59"/>
      <c r="Y17" s="59"/>
    </row>
    <row r="18" spans="1:29" ht="9" customHeight="1" x14ac:dyDescent="0.25">
      <c r="A18" s="44"/>
      <c r="B18" s="44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</row>
    <row r="19" spans="1:29" ht="12.75" x14ac:dyDescent="0.25">
      <c r="A19" s="53" t="s">
        <v>36</v>
      </c>
      <c r="B19" s="53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5" t="s">
        <v>37</v>
      </c>
      <c r="V19" s="55"/>
      <c r="W19" s="55"/>
      <c r="X19" s="55"/>
      <c r="Y19" s="55"/>
    </row>
    <row r="20" spans="1:29" ht="15.75" x14ac:dyDescent="0.25">
      <c r="A20" s="53"/>
      <c r="B20" s="53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6" t="s">
        <v>38</v>
      </c>
      <c r="V20" s="56"/>
      <c r="W20" s="56"/>
      <c r="X20" s="56"/>
      <c r="Y20" s="56"/>
      <c r="AA20" s="6"/>
      <c r="AB20" s="6"/>
      <c r="AC20" s="13"/>
    </row>
    <row r="21" spans="1:29" ht="12" customHeight="1" x14ac:dyDescent="0.25">
      <c r="A21" s="52" t="s">
        <v>39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7" t="s">
        <v>40</v>
      </c>
      <c r="M21" s="57"/>
      <c r="N21" s="57"/>
      <c r="O21" s="57"/>
      <c r="P21" s="58" t="s">
        <v>41</v>
      </c>
      <c r="Q21" s="58"/>
      <c r="R21" s="58"/>
      <c r="S21" s="58"/>
      <c r="T21" s="58"/>
      <c r="U21" s="59" t="s">
        <v>42</v>
      </c>
      <c r="V21" s="59"/>
      <c r="W21" s="59"/>
      <c r="X21" s="59"/>
      <c r="Y21" s="59"/>
      <c r="AA21" s="6"/>
      <c r="AB21" s="6"/>
      <c r="AC21" s="13"/>
    </row>
    <row r="22" spans="1:29" ht="15.75" x14ac:dyDescent="0.25">
      <c r="A22" s="54" t="s">
        <v>73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0"/>
      <c r="M22" s="60"/>
      <c r="N22" s="60"/>
      <c r="O22" s="60"/>
      <c r="P22" s="61" t="s">
        <v>43</v>
      </c>
      <c r="Q22" s="61"/>
      <c r="R22" s="61"/>
      <c r="S22" s="61"/>
      <c r="T22" s="61"/>
      <c r="U22" s="62"/>
      <c r="V22" s="62"/>
      <c r="W22" s="62"/>
      <c r="X22" s="62"/>
      <c r="Y22" s="62"/>
      <c r="AA22" s="6"/>
      <c r="AB22" s="6"/>
      <c r="AC22" s="13"/>
    </row>
    <row r="23" spans="1:29" ht="5.25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9" ht="15.75" customHeight="1" x14ac:dyDescent="0.25">
      <c r="A24" s="39" t="s">
        <v>0</v>
      </c>
      <c r="B24" s="39"/>
      <c r="C24" s="39" t="s">
        <v>44</v>
      </c>
      <c r="D24" s="39"/>
      <c r="E24" s="39" t="s">
        <v>45</v>
      </c>
      <c r="F24" s="39"/>
      <c r="G24" s="39"/>
      <c r="H24" s="39"/>
      <c r="I24" s="39" t="s">
        <v>46</v>
      </c>
      <c r="J24" s="39"/>
      <c r="K24" s="39"/>
      <c r="L24" s="39"/>
      <c r="M24" s="39" t="s">
        <v>2</v>
      </c>
      <c r="N24" s="39"/>
      <c r="O24" s="39"/>
      <c r="P24" s="39"/>
      <c r="Q24" s="39"/>
      <c r="R24" s="39"/>
      <c r="S24" s="39"/>
      <c r="T24" s="39"/>
      <c r="U24" s="39" t="s">
        <v>3</v>
      </c>
      <c r="V24" s="39"/>
      <c r="W24" s="39" t="s">
        <v>47</v>
      </c>
      <c r="X24" s="39"/>
      <c r="Y24" s="39"/>
    </row>
    <row r="25" spans="1:29" ht="12.75" x14ac:dyDescent="0.25">
      <c r="A25" s="63">
        <v>7</v>
      </c>
      <c r="B25" s="63"/>
      <c r="C25" s="17" t="s">
        <v>48</v>
      </c>
      <c r="D25" s="17"/>
      <c r="E25" s="17" t="s">
        <v>78</v>
      </c>
      <c r="F25" s="17"/>
      <c r="G25" s="17"/>
      <c r="H25" s="17"/>
      <c r="I25" s="64"/>
      <c r="J25" s="64"/>
      <c r="K25" s="64"/>
      <c r="L25" s="64"/>
      <c r="M25" s="54" t="s">
        <v>79</v>
      </c>
      <c r="N25" s="54"/>
      <c r="O25" s="54"/>
      <c r="P25" s="54"/>
      <c r="Q25" s="54"/>
      <c r="R25" s="54"/>
      <c r="S25" s="54"/>
      <c r="T25" s="54"/>
      <c r="U25" s="66">
        <v>386</v>
      </c>
      <c r="V25" s="66"/>
      <c r="W25" s="66">
        <f t="shared" ref="W25:W26" si="0">U25*A25</f>
        <v>2702</v>
      </c>
      <c r="X25" s="66"/>
      <c r="Y25" s="66"/>
    </row>
    <row r="26" spans="1:29" ht="12.75" x14ac:dyDescent="0.25">
      <c r="A26" s="63">
        <v>7</v>
      </c>
      <c r="B26" s="63"/>
      <c r="C26" s="17" t="s">
        <v>48</v>
      </c>
      <c r="D26" s="17"/>
      <c r="E26" s="17" t="s">
        <v>80</v>
      </c>
      <c r="F26" s="17"/>
      <c r="G26" s="17"/>
      <c r="H26" s="17"/>
      <c r="I26" s="64"/>
      <c r="J26" s="64"/>
      <c r="K26" s="64"/>
      <c r="L26" s="64"/>
      <c r="M26" s="54" t="s">
        <v>81</v>
      </c>
      <c r="N26" s="54"/>
      <c r="O26" s="54"/>
      <c r="P26" s="54"/>
      <c r="Q26" s="54"/>
      <c r="R26" s="54"/>
      <c r="S26" s="54"/>
      <c r="T26" s="54"/>
      <c r="U26" s="66">
        <v>228</v>
      </c>
      <c r="V26" s="66"/>
      <c r="W26" s="66">
        <f t="shared" si="0"/>
        <v>1596</v>
      </c>
      <c r="X26" s="66"/>
      <c r="Y26" s="66"/>
    </row>
    <row r="27" spans="1:29" ht="12.75" x14ac:dyDescent="0.25">
      <c r="A27" s="63">
        <v>7</v>
      </c>
      <c r="B27" s="63"/>
      <c r="C27" s="17" t="s">
        <v>48</v>
      </c>
      <c r="D27" s="17"/>
      <c r="E27" s="17" t="s">
        <v>82</v>
      </c>
      <c r="F27" s="17"/>
      <c r="G27" s="17"/>
      <c r="H27" s="17"/>
      <c r="I27" s="64"/>
      <c r="J27" s="64"/>
      <c r="K27" s="64"/>
      <c r="L27" s="64"/>
      <c r="M27" s="54" t="s">
        <v>83</v>
      </c>
      <c r="N27" s="54"/>
      <c r="O27" s="54"/>
      <c r="P27" s="54"/>
      <c r="Q27" s="54"/>
      <c r="R27" s="54"/>
      <c r="S27" s="54"/>
      <c r="T27" s="54"/>
      <c r="U27" s="66">
        <v>426</v>
      </c>
      <c r="V27" s="66"/>
      <c r="W27" s="66">
        <f t="shared" ref="W27:W36" si="1">U27*A27</f>
        <v>2982</v>
      </c>
      <c r="X27" s="66"/>
      <c r="Y27" s="66"/>
    </row>
    <row r="28" spans="1:29" ht="12.75" x14ac:dyDescent="0.25">
      <c r="A28" s="63">
        <v>7</v>
      </c>
      <c r="B28" s="63"/>
      <c r="C28" s="17" t="s">
        <v>48</v>
      </c>
      <c r="D28" s="17"/>
      <c r="E28" s="17" t="s">
        <v>84</v>
      </c>
      <c r="F28" s="17"/>
      <c r="G28" s="17"/>
      <c r="H28" s="17"/>
      <c r="I28" s="64"/>
      <c r="J28" s="64"/>
      <c r="K28" s="64"/>
      <c r="L28" s="64"/>
      <c r="M28" s="54" t="s">
        <v>85</v>
      </c>
      <c r="N28" s="54"/>
      <c r="O28" s="54"/>
      <c r="P28" s="54"/>
      <c r="Q28" s="54"/>
      <c r="R28" s="54"/>
      <c r="S28" s="54"/>
      <c r="T28" s="54"/>
      <c r="U28" s="66">
        <v>423</v>
      </c>
      <c r="V28" s="66"/>
      <c r="W28" s="66">
        <f t="shared" si="1"/>
        <v>2961</v>
      </c>
      <c r="X28" s="66"/>
      <c r="Y28" s="66"/>
    </row>
    <row r="29" spans="1:29" ht="12.75" x14ac:dyDescent="0.25">
      <c r="A29" s="63">
        <v>7</v>
      </c>
      <c r="B29" s="63"/>
      <c r="C29" s="17" t="s">
        <v>48</v>
      </c>
      <c r="D29" s="17"/>
      <c r="E29" s="17" t="s">
        <v>86</v>
      </c>
      <c r="F29" s="17"/>
      <c r="G29" s="17"/>
      <c r="H29" s="17"/>
      <c r="I29" s="64" t="s">
        <v>102</v>
      </c>
      <c r="J29" s="64"/>
      <c r="K29" s="64"/>
      <c r="L29" s="64"/>
      <c r="M29" s="54" t="s">
        <v>87</v>
      </c>
      <c r="N29" s="54"/>
      <c r="O29" s="54"/>
      <c r="P29" s="54"/>
      <c r="Q29" s="54"/>
      <c r="R29" s="54"/>
      <c r="S29" s="54"/>
      <c r="T29" s="54"/>
      <c r="U29" s="66">
        <v>660</v>
      </c>
      <c r="V29" s="66"/>
      <c r="W29" s="66">
        <f t="shared" si="1"/>
        <v>4620</v>
      </c>
      <c r="X29" s="66"/>
      <c r="Y29" s="66"/>
    </row>
    <row r="30" spans="1:29" ht="12.75" x14ac:dyDescent="0.25">
      <c r="A30" s="63">
        <v>7</v>
      </c>
      <c r="B30" s="63"/>
      <c r="C30" s="17" t="s">
        <v>48</v>
      </c>
      <c r="D30" s="17"/>
      <c r="E30" s="17" t="s">
        <v>88</v>
      </c>
      <c r="F30" s="17"/>
      <c r="G30" s="17"/>
      <c r="H30" s="17"/>
      <c r="I30" s="64" t="s">
        <v>104</v>
      </c>
      <c r="J30" s="64"/>
      <c r="K30" s="64"/>
      <c r="L30" s="64"/>
      <c r="M30" s="54" t="s">
        <v>89</v>
      </c>
      <c r="N30" s="54"/>
      <c r="O30" s="54"/>
      <c r="P30" s="54"/>
      <c r="Q30" s="54"/>
      <c r="R30" s="54"/>
      <c r="S30" s="54"/>
      <c r="T30" s="54"/>
      <c r="U30" s="66">
        <v>869</v>
      </c>
      <c r="V30" s="66"/>
      <c r="W30" s="66">
        <f t="shared" si="1"/>
        <v>6083</v>
      </c>
      <c r="X30" s="66"/>
      <c r="Y30" s="66"/>
    </row>
    <row r="31" spans="1:29" ht="12.75" x14ac:dyDescent="0.25">
      <c r="A31" s="63">
        <v>7</v>
      </c>
      <c r="B31" s="63"/>
      <c r="C31" s="17" t="s">
        <v>48</v>
      </c>
      <c r="D31" s="17"/>
      <c r="E31" s="17" t="s">
        <v>90</v>
      </c>
      <c r="F31" s="17"/>
      <c r="G31" s="17"/>
      <c r="H31" s="17"/>
      <c r="I31" s="64" t="s">
        <v>105</v>
      </c>
      <c r="J31" s="64"/>
      <c r="K31" s="64"/>
      <c r="L31" s="64"/>
      <c r="M31" s="54" t="s">
        <v>91</v>
      </c>
      <c r="N31" s="54"/>
      <c r="O31" s="54"/>
      <c r="P31" s="54"/>
      <c r="Q31" s="54"/>
      <c r="R31" s="54"/>
      <c r="S31" s="54"/>
      <c r="T31" s="54"/>
      <c r="U31" s="66">
        <v>995</v>
      </c>
      <c r="V31" s="66"/>
      <c r="W31" s="66">
        <f t="shared" si="1"/>
        <v>6965</v>
      </c>
      <c r="X31" s="66"/>
      <c r="Y31" s="66"/>
    </row>
    <row r="32" spans="1:29" ht="12.75" x14ac:dyDescent="0.25">
      <c r="A32" s="63">
        <v>7</v>
      </c>
      <c r="B32" s="63"/>
      <c r="C32" s="17" t="s">
        <v>48</v>
      </c>
      <c r="D32" s="17"/>
      <c r="E32" s="17" t="s">
        <v>92</v>
      </c>
      <c r="F32" s="17"/>
      <c r="G32" s="17"/>
      <c r="H32" s="17"/>
      <c r="I32" s="64"/>
      <c r="J32" s="64"/>
      <c r="K32" s="64"/>
      <c r="L32" s="64"/>
      <c r="M32" s="54" t="s">
        <v>93</v>
      </c>
      <c r="N32" s="54"/>
      <c r="O32" s="54"/>
      <c r="P32" s="54"/>
      <c r="Q32" s="54"/>
      <c r="R32" s="54"/>
      <c r="S32" s="54"/>
      <c r="T32" s="54"/>
      <c r="U32" s="66">
        <v>657</v>
      </c>
      <c r="V32" s="66"/>
      <c r="W32" s="66">
        <f t="shared" si="1"/>
        <v>4599</v>
      </c>
      <c r="X32" s="66"/>
      <c r="Y32" s="66"/>
    </row>
    <row r="33" spans="1:28" ht="12.75" x14ac:dyDescent="0.25">
      <c r="A33" s="63">
        <v>3</v>
      </c>
      <c r="B33" s="63"/>
      <c r="C33" s="17" t="s">
        <v>48</v>
      </c>
      <c r="D33" s="17"/>
      <c r="E33" s="17" t="s">
        <v>94</v>
      </c>
      <c r="F33" s="17"/>
      <c r="G33" s="17"/>
      <c r="H33" s="17"/>
      <c r="I33" s="64" t="s">
        <v>103</v>
      </c>
      <c r="J33" s="64"/>
      <c r="K33" s="64"/>
      <c r="L33" s="64"/>
      <c r="M33" s="54" t="s">
        <v>95</v>
      </c>
      <c r="N33" s="54"/>
      <c r="O33" s="54"/>
      <c r="P33" s="54"/>
      <c r="Q33" s="54"/>
      <c r="R33" s="54"/>
      <c r="S33" s="54"/>
      <c r="T33" s="54"/>
      <c r="U33" s="66">
        <v>268</v>
      </c>
      <c r="V33" s="66"/>
      <c r="W33" s="66">
        <f t="shared" si="1"/>
        <v>804</v>
      </c>
      <c r="X33" s="66"/>
      <c r="Y33" s="66"/>
    </row>
    <row r="34" spans="1:28" ht="29.25" customHeight="1" x14ac:dyDescent="0.25">
      <c r="A34" s="63">
        <v>3</v>
      </c>
      <c r="B34" s="63"/>
      <c r="C34" s="17" t="s">
        <v>48</v>
      </c>
      <c r="D34" s="17"/>
      <c r="E34" s="17" t="s">
        <v>96</v>
      </c>
      <c r="F34" s="17"/>
      <c r="G34" s="17"/>
      <c r="H34" s="17"/>
      <c r="I34" s="64" t="s">
        <v>103</v>
      </c>
      <c r="J34" s="64"/>
      <c r="K34" s="64"/>
      <c r="L34" s="64"/>
      <c r="M34" s="54" t="s">
        <v>97</v>
      </c>
      <c r="N34" s="54"/>
      <c r="O34" s="54"/>
      <c r="P34" s="54"/>
      <c r="Q34" s="54"/>
      <c r="R34" s="54"/>
      <c r="S34" s="54"/>
      <c r="T34" s="54"/>
      <c r="U34" s="66">
        <v>780</v>
      </c>
      <c r="V34" s="66"/>
      <c r="W34" s="66">
        <f t="shared" si="1"/>
        <v>2340</v>
      </c>
      <c r="X34" s="66"/>
      <c r="Y34" s="66"/>
    </row>
    <row r="35" spans="1:28" ht="12.75" customHeight="1" x14ac:dyDescent="0.25">
      <c r="A35" s="63">
        <v>3</v>
      </c>
      <c r="B35" s="63"/>
      <c r="C35" s="17" t="s">
        <v>48</v>
      </c>
      <c r="D35" s="17"/>
      <c r="E35" s="17" t="s">
        <v>98</v>
      </c>
      <c r="F35" s="17"/>
      <c r="G35" s="17"/>
      <c r="H35" s="17"/>
      <c r="I35" s="64" t="s">
        <v>103</v>
      </c>
      <c r="J35" s="64"/>
      <c r="K35" s="64"/>
      <c r="L35" s="64"/>
      <c r="M35" s="54" t="s">
        <v>99</v>
      </c>
      <c r="N35" s="54"/>
      <c r="O35" s="54"/>
      <c r="P35" s="54"/>
      <c r="Q35" s="54"/>
      <c r="R35" s="54"/>
      <c r="S35" s="54"/>
      <c r="T35" s="54"/>
      <c r="U35" s="66">
        <v>315</v>
      </c>
      <c r="V35" s="66"/>
      <c r="W35" s="66">
        <f t="shared" si="1"/>
        <v>945</v>
      </c>
      <c r="X35" s="66"/>
      <c r="Y35" s="66"/>
    </row>
    <row r="36" spans="1:28" ht="12.75" customHeight="1" x14ac:dyDescent="0.25">
      <c r="A36" s="63">
        <v>3</v>
      </c>
      <c r="B36" s="63"/>
      <c r="C36" s="17" t="s">
        <v>48</v>
      </c>
      <c r="D36" s="17"/>
      <c r="E36" s="17" t="s">
        <v>100</v>
      </c>
      <c r="F36" s="17"/>
      <c r="G36" s="17"/>
      <c r="H36" s="17"/>
      <c r="I36" s="64" t="s">
        <v>103</v>
      </c>
      <c r="J36" s="64"/>
      <c r="K36" s="64"/>
      <c r="L36" s="64"/>
      <c r="M36" s="54" t="s">
        <v>101</v>
      </c>
      <c r="N36" s="54"/>
      <c r="O36" s="54"/>
      <c r="P36" s="54"/>
      <c r="Q36" s="54"/>
      <c r="R36" s="54"/>
      <c r="S36" s="54"/>
      <c r="T36" s="54"/>
      <c r="U36" s="66">
        <v>296</v>
      </c>
      <c r="V36" s="66"/>
      <c r="W36" s="66">
        <f t="shared" si="1"/>
        <v>888</v>
      </c>
      <c r="X36" s="66"/>
      <c r="Y36" s="66"/>
    </row>
    <row r="37" spans="1:28" ht="32.25" customHeight="1" x14ac:dyDescent="0.25">
      <c r="A37" s="63"/>
      <c r="B37" s="63"/>
      <c r="C37" s="17"/>
      <c r="D37" s="17"/>
      <c r="E37" s="17"/>
      <c r="F37" s="17"/>
      <c r="G37" s="17"/>
      <c r="H37" s="17"/>
      <c r="I37" s="64"/>
      <c r="J37" s="64"/>
      <c r="K37" s="64"/>
      <c r="L37" s="64"/>
      <c r="M37" s="65"/>
      <c r="N37" s="65"/>
      <c r="O37" s="65"/>
      <c r="P37" s="65"/>
      <c r="Q37" s="65"/>
      <c r="R37" s="65"/>
      <c r="S37" s="65"/>
      <c r="T37" s="65"/>
      <c r="U37" s="66"/>
      <c r="V37" s="66"/>
      <c r="W37" s="66"/>
      <c r="X37" s="66"/>
      <c r="Y37" s="66"/>
    </row>
    <row r="38" spans="1:28" ht="47.25" customHeight="1" x14ac:dyDescent="0.25">
      <c r="A38" s="63"/>
      <c r="B38" s="63"/>
      <c r="C38" s="17"/>
      <c r="D38" s="17"/>
      <c r="E38" s="17"/>
      <c r="F38" s="17"/>
      <c r="G38" s="17"/>
      <c r="H38" s="17"/>
      <c r="I38" s="64"/>
      <c r="J38" s="64"/>
      <c r="K38" s="64"/>
      <c r="L38" s="64"/>
      <c r="M38" s="65"/>
      <c r="N38" s="65"/>
      <c r="O38" s="65"/>
      <c r="P38" s="65"/>
      <c r="Q38" s="65"/>
      <c r="R38" s="65"/>
      <c r="S38" s="65"/>
      <c r="T38" s="65"/>
      <c r="U38" s="66"/>
      <c r="V38" s="66"/>
      <c r="W38" s="66"/>
      <c r="X38" s="66"/>
      <c r="Y38" s="66"/>
    </row>
    <row r="39" spans="1:28" ht="30" customHeight="1" x14ac:dyDescent="0.25">
      <c r="A39" s="79" t="s">
        <v>49</v>
      </c>
      <c r="B39" s="79"/>
      <c r="C39" s="79"/>
      <c r="D39" s="79"/>
      <c r="E39" s="79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44" t="s">
        <v>1</v>
      </c>
      <c r="U39" s="44"/>
      <c r="V39" s="44"/>
      <c r="W39" s="66">
        <f>SUM(W25:Y38)</f>
        <v>37485</v>
      </c>
      <c r="X39" s="66"/>
      <c r="Y39" s="66"/>
    </row>
    <row r="40" spans="1:28" ht="18" customHeight="1" x14ac:dyDescent="0.25">
      <c r="A40" s="44" t="s">
        <v>50</v>
      </c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44" t="s">
        <v>51</v>
      </c>
      <c r="U40" s="44"/>
      <c r="V40" s="44"/>
      <c r="W40" s="66">
        <f>W39*0.16</f>
        <v>5997.6</v>
      </c>
      <c r="X40" s="66"/>
      <c r="Y40" s="66"/>
    </row>
    <row r="41" spans="1:28" ht="18" customHeight="1" x14ac:dyDescent="0.25">
      <c r="A41" s="101" t="s">
        <v>106</v>
      </c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3"/>
      <c r="T41" s="44" t="s">
        <v>52</v>
      </c>
      <c r="U41" s="44"/>
      <c r="V41" s="44"/>
      <c r="W41" s="66">
        <f>W40+W39</f>
        <v>43482.6</v>
      </c>
      <c r="X41" s="66"/>
      <c r="Y41" s="66"/>
      <c r="AB41" s="15"/>
    </row>
    <row r="42" spans="1:28" ht="15" customHeight="1" x14ac:dyDescent="0.25">
      <c r="A42" s="104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6"/>
      <c r="T42" s="52" t="s">
        <v>53</v>
      </c>
      <c r="U42" s="52"/>
      <c r="V42" s="52"/>
      <c r="W42" s="52"/>
      <c r="X42" s="52"/>
      <c r="Y42" s="52"/>
    </row>
    <row r="43" spans="1:28" ht="9.75" customHeight="1" x14ac:dyDescent="0.25">
      <c r="A43" s="104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6"/>
      <c r="T43" s="67"/>
      <c r="U43" s="68"/>
      <c r="V43" s="68"/>
      <c r="W43" s="68"/>
      <c r="X43" s="68"/>
      <c r="Y43" s="69"/>
    </row>
    <row r="44" spans="1:28" ht="6" customHeight="1" x14ac:dyDescent="0.25">
      <c r="A44" s="104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6"/>
      <c r="T44" s="70"/>
      <c r="U44" s="71"/>
      <c r="V44" s="71"/>
      <c r="W44" s="71"/>
      <c r="X44" s="71"/>
      <c r="Y44" s="72"/>
    </row>
    <row r="45" spans="1:28" ht="14.25" customHeight="1" x14ac:dyDescent="0.25">
      <c r="A45" s="104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6"/>
      <c r="T45" s="70"/>
      <c r="U45" s="71"/>
      <c r="V45" s="71"/>
      <c r="W45" s="71"/>
      <c r="X45" s="71"/>
      <c r="Y45" s="72"/>
    </row>
    <row r="46" spans="1:28" ht="15" hidden="1" customHeight="1" x14ac:dyDescent="0.25">
      <c r="A46" s="104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6"/>
      <c r="T46" s="70"/>
      <c r="U46" s="71"/>
      <c r="V46" s="71"/>
      <c r="W46" s="71"/>
      <c r="X46" s="71"/>
      <c r="Y46" s="72"/>
    </row>
    <row r="47" spans="1:28" ht="6.75" customHeight="1" x14ac:dyDescent="0.25">
      <c r="A47" s="107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9"/>
      <c r="T47" s="73"/>
      <c r="U47" s="74"/>
      <c r="V47" s="74"/>
      <c r="W47" s="74"/>
      <c r="X47" s="74"/>
      <c r="Y47" s="75"/>
    </row>
    <row r="48" spans="1:28" ht="15" hidden="1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76" t="s">
        <v>54</v>
      </c>
      <c r="U48" s="77"/>
      <c r="V48" s="77"/>
      <c r="W48" s="77"/>
      <c r="X48" s="77"/>
      <c r="Y48" s="78"/>
    </row>
    <row r="49" spans="1:28" ht="15" customHeight="1" x14ac:dyDescent="0.25">
      <c r="A49" s="84" t="s">
        <v>55</v>
      </c>
      <c r="B49" s="85"/>
      <c r="C49" s="85"/>
      <c r="D49" s="92" t="s">
        <v>56</v>
      </c>
      <c r="E49" s="92"/>
      <c r="F49" s="93"/>
      <c r="G49" s="82"/>
      <c r="H49" s="83"/>
      <c r="I49" s="94" t="s">
        <v>57</v>
      </c>
      <c r="J49" s="92"/>
      <c r="K49" s="92"/>
      <c r="L49" s="93"/>
      <c r="M49" s="95"/>
      <c r="N49" s="96"/>
      <c r="O49" s="94" t="s">
        <v>58</v>
      </c>
      <c r="P49" s="92"/>
      <c r="Q49" s="93"/>
      <c r="R49" s="82" t="s">
        <v>38</v>
      </c>
      <c r="S49" s="83"/>
      <c r="T49" s="37" t="s">
        <v>59</v>
      </c>
      <c r="U49" s="52"/>
      <c r="V49" s="52"/>
      <c r="W49" s="52"/>
      <c r="X49" s="52"/>
      <c r="Y49" s="52"/>
    </row>
    <row r="50" spans="1:28" ht="15" customHeight="1" x14ac:dyDescent="0.25">
      <c r="A50" s="84" t="s">
        <v>60</v>
      </c>
      <c r="B50" s="85"/>
      <c r="C50" s="85"/>
      <c r="D50" s="85"/>
      <c r="E50" s="85"/>
      <c r="F50" s="85"/>
      <c r="G50" s="85"/>
      <c r="H50" s="86" t="s">
        <v>61</v>
      </c>
      <c r="I50" s="87"/>
      <c r="J50" s="7"/>
      <c r="K50" s="88"/>
      <c r="L50" s="89"/>
      <c r="M50" s="89"/>
      <c r="N50" s="89"/>
      <c r="O50" s="89"/>
      <c r="P50" s="89"/>
      <c r="Q50" s="85" t="s">
        <v>62</v>
      </c>
      <c r="R50" s="85"/>
      <c r="S50" s="7"/>
      <c r="T50" s="68"/>
      <c r="U50" s="68"/>
      <c r="V50" s="68"/>
      <c r="W50" s="68"/>
      <c r="X50" s="68"/>
      <c r="Y50" s="69"/>
    </row>
    <row r="51" spans="1:28" ht="15" customHeight="1" x14ac:dyDescent="0.25">
      <c r="A51" s="8" t="s">
        <v>63</v>
      </c>
      <c r="B51" s="9"/>
      <c r="D51" s="90" t="s">
        <v>64</v>
      </c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1"/>
      <c r="T51" s="74"/>
      <c r="U51" s="74"/>
      <c r="V51" s="74"/>
      <c r="W51" s="74"/>
      <c r="X51" s="74"/>
      <c r="Y51" s="75"/>
    </row>
    <row r="52" spans="1:28" ht="15" customHeight="1" x14ac:dyDescent="0.25">
      <c r="A52" s="45" t="s">
        <v>65</v>
      </c>
      <c r="B52" s="45"/>
      <c r="C52" s="45"/>
      <c r="D52" s="45"/>
      <c r="E52" s="45"/>
      <c r="F52" s="45"/>
      <c r="G52" s="45"/>
      <c r="H52" s="45" t="s">
        <v>66</v>
      </c>
      <c r="I52" s="45"/>
      <c r="J52" s="45"/>
      <c r="K52" s="45"/>
      <c r="L52" s="45"/>
      <c r="M52" s="45" t="s">
        <v>67</v>
      </c>
      <c r="N52" s="45"/>
      <c r="O52" s="45"/>
      <c r="P52" s="45"/>
      <c r="Q52" s="45"/>
      <c r="R52" s="45"/>
      <c r="S52" s="45" t="s">
        <v>68</v>
      </c>
      <c r="T52" s="52"/>
      <c r="U52" s="52"/>
      <c r="V52" s="52"/>
      <c r="W52" s="52"/>
      <c r="X52" s="52"/>
      <c r="Y52" s="52"/>
    </row>
    <row r="53" spans="1:28" ht="21" customHeight="1" x14ac:dyDescent="0.25">
      <c r="A53" s="99"/>
      <c r="B53" s="99"/>
      <c r="C53" s="99"/>
      <c r="D53" s="99"/>
      <c r="E53" s="99"/>
      <c r="F53" s="99"/>
      <c r="G53" s="99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</row>
    <row r="54" spans="1:28" ht="15" customHeight="1" x14ac:dyDescent="0.25">
      <c r="A54" s="10"/>
      <c r="B54" s="10"/>
      <c r="C54" s="10"/>
      <c r="D54" s="10"/>
      <c r="E54" s="10"/>
      <c r="F54" s="10"/>
      <c r="G54" s="10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8" ht="20.100000000000001" customHeight="1" x14ac:dyDescent="0.25">
      <c r="S55" s="97"/>
      <c r="T55" s="97"/>
      <c r="U55" s="97"/>
      <c r="W55" s="98"/>
      <c r="X55" s="98"/>
      <c r="Y55" s="98"/>
      <c r="AB55" s="16"/>
    </row>
    <row r="57" spans="1:28" ht="20.100000000000001" customHeight="1" x14ac:dyDescent="0.25">
      <c r="S57" s="97"/>
      <c r="T57" s="97"/>
      <c r="U57" s="97"/>
      <c r="W57" s="98"/>
      <c r="X57" s="98"/>
      <c r="Y57" s="98"/>
    </row>
  </sheetData>
  <mergeCells count="208">
    <mergeCell ref="A36:B36"/>
    <mergeCell ref="C36:D36"/>
    <mergeCell ref="E36:H36"/>
    <mergeCell ref="I36:L36"/>
    <mergeCell ref="M36:T36"/>
    <mergeCell ref="U36:V36"/>
    <mergeCell ref="W36:Y36"/>
    <mergeCell ref="A34:B34"/>
    <mergeCell ref="C34:D34"/>
    <mergeCell ref="E34:H34"/>
    <mergeCell ref="I34:L34"/>
    <mergeCell ref="M34:T34"/>
    <mergeCell ref="U34:V34"/>
    <mergeCell ref="W34:Y34"/>
    <mergeCell ref="A35:B35"/>
    <mergeCell ref="C35:D35"/>
    <mergeCell ref="E35:H35"/>
    <mergeCell ref="I35:L35"/>
    <mergeCell ref="M35:T35"/>
    <mergeCell ref="U35:V35"/>
    <mergeCell ref="W35:Y35"/>
    <mergeCell ref="A32:B32"/>
    <mergeCell ref="C32:D32"/>
    <mergeCell ref="E32:H32"/>
    <mergeCell ref="I32:L32"/>
    <mergeCell ref="M32:T32"/>
    <mergeCell ref="U32:V32"/>
    <mergeCell ref="W32:Y32"/>
    <mergeCell ref="A33:B33"/>
    <mergeCell ref="C33:D33"/>
    <mergeCell ref="E33:H33"/>
    <mergeCell ref="I33:L33"/>
    <mergeCell ref="M33:T33"/>
    <mergeCell ref="U33:V33"/>
    <mergeCell ref="W33:Y33"/>
    <mergeCell ref="A30:B30"/>
    <mergeCell ref="C30:D30"/>
    <mergeCell ref="E30:H30"/>
    <mergeCell ref="I30:L30"/>
    <mergeCell ref="M30:T30"/>
    <mergeCell ref="U30:V30"/>
    <mergeCell ref="W30:Y30"/>
    <mergeCell ref="A31:B31"/>
    <mergeCell ref="C31:D31"/>
    <mergeCell ref="E31:H31"/>
    <mergeCell ref="I31:L31"/>
    <mergeCell ref="M31:T31"/>
    <mergeCell ref="U31:V31"/>
    <mergeCell ref="W31:Y31"/>
    <mergeCell ref="A28:B28"/>
    <mergeCell ref="C28:D28"/>
    <mergeCell ref="E28:H28"/>
    <mergeCell ref="I28:L28"/>
    <mergeCell ref="M28:T28"/>
    <mergeCell ref="U28:V28"/>
    <mergeCell ref="W28:Y28"/>
    <mergeCell ref="A29:B29"/>
    <mergeCell ref="C29:D29"/>
    <mergeCell ref="E29:H29"/>
    <mergeCell ref="I29:L29"/>
    <mergeCell ref="M29:T29"/>
    <mergeCell ref="U29:V29"/>
    <mergeCell ref="W29:Y29"/>
    <mergeCell ref="I26:L26"/>
    <mergeCell ref="M26:T26"/>
    <mergeCell ref="U26:V26"/>
    <mergeCell ref="W26:Y26"/>
    <mergeCell ref="A27:B27"/>
    <mergeCell ref="C27:D27"/>
    <mergeCell ref="E27:H27"/>
    <mergeCell ref="I27:L27"/>
    <mergeCell ref="M27:T27"/>
    <mergeCell ref="U27:V27"/>
    <mergeCell ref="W27:Y27"/>
    <mergeCell ref="S55:U55"/>
    <mergeCell ref="W55:Y55"/>
    <mergeCell ref="S57:U57"/>
    <mergeCell ref="W57:Y57"/>
    <mergeCell ref="A52:G52"/>
    <mergeCell ref="H52:L52"/>
    <mergeCell ref="M52:R52"/>
    <mergeCell ref="S52:Y52"/>
    <mergeCell ref="A53:G53"/>
    <mergeCell ref="H53:L53"/>
    <mergeCell ref="M53:R53"/>
    <mergeCell ref="S53:Y53"/>
    <mergeCell ref="R49:S49"/>
    <mergeCell ref="T49:Y49"/>
    <mergeCell ref="A50:G50"/>
    <mergeCell ref="H50:I50"/>
    <mergeCell ref="K50:P50"/>
    <mergeCell ref="Q50:R50"/>
    <mergeCell ref="T50:Y51"/>
    <mergeCell ref="D51:S51"/>
    <mergeCell ref="A49:C49"/>
    <mergeCell ref="D49:F49"/>
    <mergeCell ref="G49:H49"/>
    <mergeCell ref="I49:L49"/>
    <mergeCell ref="M49:N49"/>
    <mergeCell ref="O49:Q49"/>
    <mergeCell ref="T42:Y42"/>
    <mergeCell ref="T43:Y47"/>
    <mergeCell ref="T48:Y48"/>
    <mergeCell ref="A39:E39"/>
    <mergeCell ref="F39:S39"/>
    <mergeCell ref="T39:V39"/>
    <mergeCell ref="W39:Y39"/>
    <mergeCell ref="A40:S40"/>
    <mergeCell ref="T40:V40"/>
    <mergeCell ref="W40:Y40"/>
    <mergeCell ref="A41:S47"/>
    <mergeCell ref="A38:B38"/>
    <mergeCell ref="C38:D38"/>
    <mergeCell ref="E38:H38"/>
    <mergeCell ref="I38:L38"/>
    <mergeCell ref="M38:T38"/>
    <mergeCell ref="U38:V38"/>
    <mergeCell ref="W38:Y38"/>
    <mergeCell ref="T41:V41"/>
    <mergeCell ref="W41:Y41"/>
    <mergeCell ref="A25:B25"/>
    <mergeCell ref="C25:D25"/>
    <mergeCell ref="E25:H25"/>
    <mergeCell ref="I25:L25"/>
    <mergeCell ref="M25:T25"/>
    <mergeCell ref="U25:V25"/>
    <mergeCell ref="W25:Y25"/>
    <mergeCell ref="A37:B37"/>
    <mergeCell ref="C37:D37"/>
    <mergeCell ref="E37:H37"/>
    <mergeCell ref="I37:L37"/>
    <mergeCell ref="M37:T37"/>
    <mergeCell ref="U37:V37"/>
    <mergeCell ref="W37:Y37"/>
    <mergeCell ref="A26:B26"/>
    <mergeCell ref="C26:D26"/>
    <mergeCell ref="E26:H26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C19:T20"/>
    <mergeCell ref="U19:Y19"/>
    <mergeCell ref="U20:Y20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2021-09-06T20:56:47Z</cp:lastPrinted>
  <dcterms:created xsi:type="dcterms:W3CDTF">2019-11-09T02:47:23Z</dcterms:created>
  <dcterms:modified xsi:type="dcterms:W3CDTF">2021-09-06T20:57:13Z</dcterms:modified>
</cp:coreProperties>
</file>