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Foto" sheetId="26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2" i="20" l="1"/>
  <c r="W31" i="20"/>
  <c r="W33" i="20"/>
  <c r="W30" i="20"/>
  <c r="W29" i="20"/>
  <c r="W28" i="20"/>
  <c r="W27" i="20"/>
  <c r="W26" i="20" l="1"/>
  <c r="W25" i="20" l="1"/>
  <c r="W34" i="20" l="1"/>
  <c r="W35" i="20" s="1"/>
  <c r="W36" i="20" s="1"/>
</calcChain>
</file>

<file path=xl/sharedStrings.xml><?xml version="1.0" encoding="utf-8"?>
<sst xmlns="http://schemas.openxmlformats.org/spreadsheetml/2006/main" count="108" uniqueCount="95">
  <si>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</si>
  <si>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</si>
  <si>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</si>
  <si>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</si>
  <si>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</si>
  <si>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</si>
  <si>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</si>
  <si>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</si>
  <si>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</si>
  <si>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</si>
  <si>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</si>
  <si>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</si>
  <si>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</si>
  <si>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</si>
  <si>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</si>
  <si>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</si>
  <si>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</si>
  <si>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</si>
  <si>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</si>
  <si>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</si>
  <si>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</si>
  <si>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</si>
  <si>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</si>
  <si>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</si>
  <si>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</si>
  <si>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</si>
  <si>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</si>
  <si>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</si>
  <si>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</si>
  <si>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</si>
  <si>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</si>
  <si>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</si>
  <si>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</si>
  <si>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</si>
  <si>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</si>
  <si>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</si>
  <si>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</si>
  <si>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</si>
  <si>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</si>
  <si>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</si>
  <si>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</si>
  <si>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</si>
  <si>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</si>
  <si>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</si>
  <si>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</si>
  <si>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</si>
  <si>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</si>
  <si>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</si>
  <si>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</si>
  <si>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</si>
  <si>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</si>
  <si>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</si>
  <si>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</si>
  <si>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</si>
  <si>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</si>
  <si>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</si>
  <si>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</si>
  <si>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</si>
  <si>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</si>
  <si>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</si>
  <si>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</si>
  <si>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</si>
  <si>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</si>
  <si>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</si>
  <si>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</si>
  <si>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</si>
  <si>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</si>
  <si>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</si>
  <si>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Col. Centro</t>
  </si>
  <si>
    <t>Sergio Espadas</t>
  </si>
  <si>
    <t>Julieta Figueroa</t>
  </si>
  <si>
    <t>Universidad de Guadalajara</t>
  </si>
  <si>
    <t>Av. Juarez #97</t>
  </si>
  <si>
    <t>UDG250907MH5</t>
  </si>
  <si>
    <t>Guadalajara, Jal.</t>
  </si>
  <si>
    <t>33 3134 2222</t>
  </si>
  <si>
    <t>rosaura.rodriguez@sems.udg.mx</t>
  </si>
  <si>
    <t>GDL-268</t>
  </si>
  <si>
    <t>77cm-34cm, Fondo 40cm, Alto 75cm</t>
  </si>
  <si>
    <t>Silla alumno: tubular °1" Cal16. Concha de polipropileno pesada color negro. Regatones niveleadores. Pintura Epoxica color negro</t>
  </si>
  <si>
    <t>Mesa Trapecio: Cubierta 77cm-34cm. Fondo: 40cm Alto 75cm MDF 28mm forrado en formica gris calido doble cara cantos PCV 2mm. Patas tubular °1" cal.18. Dos refuerzos horizontales. Regatones niveladores . Pintura epoxica color negro</t>
  </si>
  <si>
    <t>120cm x 60cm x 75cm</t>
  </si>
  <si>
    <t>Mesa para Maestro. Cubierta MDF 28mm doble cara color gris calido, Gromets abatible rectangular pasa cables lado derecho de cubierta con caja metalica interior con 1 contacto 110V; 1 conector Red; 1 Conector USB.( Incluye electrificacion) Cantos Tmoulding 3mm. Faldon frontal en lamina multiperdorado, Faldones laterales lamina Cal.22 pasacables. Canaleta pasacables debajo de cubierta. Pintura epoxica color gris. Cajon papelero 30cm x 20cm x 40cm fondo con c/ porta candado. Regaton nivelador cromado</t>
  </si>
  <si>
    <r>
      <t xml:space="preserve">Altura 74cm respaldo; Altura paleta </t>
    </r>
    <r>
      <rPr>
        <b/>
        <sz val="10"/>
        <color rgb="FFFF00FF"/>
        <rFont val="Arial"/>
        <family val="2"/>
      </rPr>
      <t>58cm;</t>
    </r>
    <r>
      <rPr>
        <sz val="10"/>
        <color theme="1"/>
        <rFont val="Arial"/>
        <family val="2"/>
      </rPr>
      <t xml:space="preserve"> Fondo total: 82cm; Altura parilla 12cm</t>
    </r>
  </si>
  <si>
    <r>
      <t xml:space="preserve">Pupitre </t>
    </r>
    <r>
      <rPr>
        <b/>
        <sz val="10"/>
        <color theme="1"/>
        <rFont val="Arial"/>
        <family val="2"/>
      </rPr>
      <t xml:space="preserve">Neon </t>
    </r>
    <r>
      <rPr>
        <b/>
        <sz val="10"/>
        <color rgb="FFFF00FF"/>
        <rFont val="Arial"/>
        <family val="2"/>
      </rPr>
      <t>Chica</t>
    </r>
    <r>
      <rPr>
        <b/>
        <sz val="10"/>
        <color theme="1"/>
        <rFont val="Arial"/>
        <family val="2"/>
      </rPr>
      <t xml:space="preserve"> paleta </t>
    </r>
    <r>
      <rPr>
        <b/>
        <sz val="10"/>
        <color rgb="FFFF0000"/>
        <rFont val="Arial"/>
        <family val="2"/>
      </rPr>
      <t>Chica: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Patas, Brazos en tubular °1" Cal.18. Respaldo en tubular 7/8" Cal.16, uniones boca de pescado. Altura piso al asiento: </t>
    </r>
    <r>
      <rPr>
        <b/>
        <sz val="10"/>
        <color rgb="FFFF00FF"/>
        <rFont val="Arial"/>
        <family val="2"/>
      </rPr>
      <t>35cm;</t>
    </r>
    <r>
      <rPr>
        <sz val="10"/>
        <color theme="1"/>
        <rFont val="Arial"/>
        <family val="2"/>
      </rPr>
      <t xml:space="preserve"> Altura borde del asiento al inferior del respaldo 13cm; Distancia entre asiento y paleta 30cm. </t>
    </r>
    <r>
      <rPr>
        <b/>
        <sz val="10"/>
        <color theme="1"/>
        <rFont val="Arial"/>
        <family val="2"/>
      </rPr>
      <t>Parilla:</t>
    </r>
    <r>
      <rPr>
        <sz val="10"/>
        <color theme="1"/>
        <rFont val="Arial"/>
        <family val="2"/>
      </rPr>
      <t xml:space="preserve"> 6 tubos °1" Cal.18. </t>
    </r>
    <r>
      <rPr>
        <b/>
        <sz val="10"/>
        <color theme="1"/>
        <rFont val="Arial"/>
        <family val="2"/>
      </rPr>
      <t>Paleta</t>
    </r>
    <r>
      <rPr>
        <sz val="10"/>
        <color theme="1"/>
        <rFont val="Arial"/>
        <family val="2"/>
      </rPr>
      <t xml:space="preserve"> Metalica Cal.20 de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FF"/>
        <rFont val="Arial"/>
        <family val="2"/>
      </rPr>
      <t>4</t>
    </r>
    <r>
      <rPr>
        <b/>
        <u/>
        <sz val="10"/>
        <color rgb="FFFF00FF"/>
        <rFont val="Arial"/>
        <family val="2"/>
      </rPr>
      <t>5cm x 30cm x 2.5cm</t>
    </r>
    <r>
      <rPr>
        <sz val="10"/>
        <color theme="1"/>
        <rFont val="Arial"/>
        <family val="2"/>
      </rPr>
      <t xml:space="preserve"> alto, con porta lapiz embutido, con inclinacion 20°.</t>
    </r>
    <r>
      <rPr>
        <b/>
        <sz val="10"/>
        <color theme="1"/>
        <rFont val="Arial"/>
        <family val="2"/>
      </rPr>
      <t xml:space="preserve"> Asiento y Respaldo</t>
    </r>
    <r>
      <rPr>
        <sz val="10"/>
        <color theme="1"/>
        <rFont val="Arial"/>
        <family val="2"/>
      </rPr>
      <t xml:space="preserve"> polipropileno color negro con orificios, debe incluir: fechador, marca, indicador de material y origen. </t>
    </r>
    <r>
      <rPr>
        <b/>
        <sz val="10"/>
        <color theme="1"/>
        <rFont val="Arial"/>
        <family val="2"/>
      </rPr>
      <t>Asiento:</t>
    </r>
    <r>
      <rPr>
        <sz val="10"/>
        <color theme="1"/>
        <rFont val="Arial"/>
        <family val="2"/>
      </rPr>
      <t xml:space="preserve"> 46cm x 38cm fondo con inclinacion de 5°. Respaldo con cuvatura entre 3cm y 4cm con inclinacion entre 90° y 100° </t>
    </r>
    <r>
      <rPr>
        <b/>
        <sz val="10"/>
        <color theme="1"/>
        <rFont val="Arial"/>
        <family val="2"/>
      </rPr>
      <t>Gancho</t>
    </r>
    <r>
      <rPr>
        <sz val="10"/>
        <color theme="1"/>
        <rFont val="Arial"/>
        <family val="2"/>
      </rPr>
      <t xml:space="preserve"> porta mochila Cal.10 de 15cm largo x 1.8cm ancho con dobles media luna de 5cm. Remache tipo "Pop".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esferico en patas.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</t>
    </r>
  </si>
  <si>
    <r>
      <t xml:space="preserve">Pupitre </t>
    </r>
    <r>
      <rPr>
        <b/>
        <sz val="10"/>
        <color theme="1"/>
        <rFont val="Arial"/>
        <family val="2"/>
      </rPr>
      <t xml:space="preserve">Neon Grande paleta </t>
    </r>
    <r>
      <rPr>
        <b/>
        <sz val="10"/>
        <color rgb="FFFF0000"/>
        <rFont val="Arial"/>
        <family val="2"/>
      </rPr>
      <t>Chica: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Patas, Brazos en tubular °1" Cal.18. Respaldo en tubular 7/8" Cal.16, uniones boca de pescado. Altura piso al asiento:44cm; Altura borde del asiento al inferior del respaldo 13cm; Distancia entre asiento y paleta 30cm. </t>
    </r>
    <r>
      <rPr>
        <b/>
        <sz val="10"/>
        <color theme="1"/>
        <rFont val="Arial"/>
        <family val="2"/>
      </rPr>
      <t>Parilla:</t>
    </r>
    <r>
      <rPr>
        <sz val="10"/>
        <color theme="1"/>
        <rFont val="Arial"/>
        <family val="2"/>
      </rPr>
      <t xml:space="preserve"> 6 tubos °1" Cal.18. </t>
    </r>
    <r>
      <rPr>
        <b/>
        <sz val="10"/>
        <color theme="1"/>
        <rFont val="Arial"/>
        <family val="2"/>
      </rPr>
      <t>Paleta Chica</t>
    </r>
    <r>
      <rPr>
        <sz val="10"/>
        <color theme="1"/>
        <rFont val="Arial"/>
        <family val="2"/>
      </rPr>
      <t xml:space="preserve"> Metalica Cal.20 de</t>
    </r>
    <r>
      <rPr>
        <u/>
        <sz val="10"/>
        <color rgb="FFFF0000"/>
        <rFont val="Arial"/>
        <family val="2"/>
      </rPr>
      <t xml:space="preserve"> </t>
    </r>
    <r>
      <rPr>
        <b/>
        <u/>
        <sz val="10"/>
        <color rgb="FFFF00FF"/>
        <rFont val="Arial"/>
        <family val="2"/>
      </rPr>
      <t>45cm x 30cm x 2.5cm</t>
    </r>
    <r>
      <rPr>
        <b/>
        <sz val="10"/>
        <color rgb="FFFF00FF"/>
        <rFont val="Arial"/>
        <family val="2"/>
      </rPr>
      <t xml:space="preserve"> </t>
    </r>
    <r>
      <rPr>
        <sz val="10"/>
        <color theme="1"/>
        <rFont val="Arial"/>
        <family val="2"/>
      </rPr>
      <t>alto, con porta lapiz embutido, con inclinacion 20°.</t>
    </r>
    <r>
      <rPr>
        <b/>
        <sz val="10"/>
        <color theme="1"/>
        <rFont val="Arial"/>
        <family val="2"/>
      </rPr>
      <t xml:space="preserve"> Asiento y Respaldo</t>
    </r>
    <r>
      <rPr>
        <sz val="10"/>
        <color theme="1"/>
        <rFont val="Arial"/>
        <family val="2"/>
      </rPr>
      <t xml:space="preserve"> polipropileno color negro con orificios, debe incluir: fechador, marca, indicador de material y origen. </t>
    </r>
    <r>
      <rPr>
        <b/>
        <sz val="10"/>
        <color theme="1"/>
        <rFont val="Arial"/>
        <family val="2"/>
      </rPr>
      <t>Asiento:</t>
    </r>
    <r>
      <rPr>
        <sz val="10"/>
        <color theme="1"/>
        <rFont val="Arial"/>
        <family val="2"/>
      </rPr>
      <t xml:space="preserve"> 46cm x 38cm fondo con inclinacion de 5°. Respaldo con cuvatura entre 3cm y 4cm con inclinacion entre 90° y 100° </t>
    </r>
    <r>
      <rPr>
        <b/>
        <sz val="10"/>
        <color theme="1"/>
        <rFont val="Arial"/>
        <family val="2"/>
      </rPr>
      <t>Gancho</t>
    </r>
    <r>
      <rPr>
        <sz val="10"/>
        <color theme="1"/>
        <rFont val="Arial"/>
        <family val="2"/>
      </rPr>
      <t xml:space="preserve"> porta mochila Cal.10 de 15cm largo x 1.8cm ancho con dobles media luna de 5cm. Remache tipo "Pop".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esferico en patas.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</t>
    </r>
  </si>
  <si>
    <r>
      <t xml:space="preserve">Pupitre </t>
    </r>
    <r>
      <rPr>
        <b/>
        <sz val="10"/>
        <color theme="1"/>
        <rFont val="Arial"/>
        <family val="2"/>
      </rPr>
      <t xml:space="preserve">Neon Grande paleta </t>
    </r>
    <r>
      <rPr>
        <b/>
        <sz val="10"/>
        <color rgb="FFFF0000"/>
        <rFont val="Arial"/>
        <family val="2"/>
      </rPr>
      <t>Grande: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Patas, Brazos en tubular °1" Cal.18. Respaldo en tubular 7/8" Cal.16, uniones boca de pescado. Altura piso al asiento:44cm; Altura borde del asiento al inferior del respaldo 13cm; Distancia entre asiento y paleta 30cm. </t>
    </r>
    <r>
      <rPr>
        <b/>
        <sz val="10"/>
        <color theme="1"/>
        <rFont val="Arial"/>
        <family val="2"/>
      </rPr>
      <t>Parilla:</t>
    </r>
    <r>
      <rPr>
        <sz val="10"/>
        <color theme="1"/>
        <rFont val="Arial"/>
        <family val="2"/>
      </rPr>
      <t xml:space="preserve"> 6 tubos °1" Cal.18. </t>
    </r>
    <r>
      <rPr>
        <b/>
        <sz val="10"/>
        <color theme="1"/>
        <rFont val="Arial"/>
        <family val="2"/>
      </rPr>
      <t>Paleta</t>
    </r>
    <r>
      <rPr>
        <sz val="10"/>
        <color theme="1"/>
        <rFont val="Arial"/>
        <family val="2"/>
      </rPr>
      <t xml:space="preserve"> Grande Metalica Cal.20 de</t>
    </r>
    <r>
      <rPr>
        <sz val="10"/>
        <color rgb="FFFF0000"/>
        <rFont val="Arial"/>
        <family val="2"/>
      </rPr>
      <t xml:space="preserve"> </t>
    </r>
    <r>
      <rPr>
        <b/>
        <u/>
        <sz val="10"/>
        <color rgb="FFFF00FF"/>
        <rFont val="Arial"/>
        <family val="2"/>
      </rPr>
      <t xml:space="preserve">60cm x 30cm x 2.5cm </t>
    </r>
    <r>
      <rPr>
        <sz val="10"/>
        <color theme="1"/>
        <rFont val="Arial"/>
        <family val="2"/>
      </rPr>
      <t>alto, con porta lapiz embutido, con inclinacion 20°.</t>
    </r>
    <r>
      <rPr>
        <b/>
        <sz val="10"/>
        <color theme="1"/>
        <rFont val="Arial"/>
        <family val="2"/>
      </rPr>
      <t xml:space="preserve"> Asiento y Respaldo</t>
    </r>
    <r>
      <rPr>
        <sz val="10"/>
        <color theme="1"/>
        <rFont val="Arial"/>
        <family val="2"/>
      </rPr>
      <t xml:space="preserve"> polipropileno color negro con orificios, debe incluir: fechador, marca, indicador de material y origen. </t>
    </r>
    <r>
      <rPr>
        <b/>
        <sz val="10"/>
        <color theme="1"/>
        <rFont val="Arial"/>
        <family val="2"/>
      </rPr>
      <t>Asiento:</t>
    </r>
    <r>
      <rPr>
        <sz val="10"/>
        <color theme="1"/>
        <rFont val="Arial"/>
        <family val="2"/>
      </rPr>
      <t xml:space="preserve"> 46cm x 38cm fondo con inclinacion de 5°. Respaldo con cuvatura entre 3cm y 4cm con inclinacion entre 90° y 100° </t>
    </r>
    <r>
      <rPr>
        <b/>
        <sz val="10"/>
        <color theme="1"/>
        <rFont val="Arial"/>
        <family val="2"/>
      </rPr>
      <t>Gancho</t>
    </r>
    <r>
      <rPr>
        <sz val="10"/>
        <color theme="1"/>
        <rFont val="Arial"/>
        <family val="2"/>
      </rPr>
      <t xml:space="preserve"> porta mochila Cal.10 de 15cm largo x 1.8cm ancho con dobles media luna de 5cm. Remache tipo "Pop".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esferico en patas.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</t>
    </r>
  </si>
  <si>
    <r>
      <t xml:space="preserve">Pupitre </t>
    </r>
    <r>
      <rPr>
        <b/>
        <sz val="10"/>
        <color theme="1"/>
        <rFont val="Arial"/>
        <family val="2"/>
      </rPr>
      <t xml:space="preserve">Neon </t>
    </r>
    <r>
      <rPr>
        <b/>
        <sz val="10"/>
        <color rgb="FFFF00FF"/>
        <rFont val="Arial"/>
        <family val="2"/>
      </rPr>
      <t>Chica</t>
    </r>
    <r>
      <rPr>
        <b/>
        <sz val="10"/>
        <color theme="1"/>
        <rFont val="Arial"/>
        <family val="2"/>
      </rPr>
      <t xml:space="preserve"> paleta </t>
    </r>
    <r>
      <rPr>
        <b/>
        <sz val="10"/>
        <color rgb="FFFF0000"/>
        <rFont val="Arial"/>
        <family val="2"/>
      </rPr>
      <t>Grande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Patas, Brazos en tubular °1" Cal.18. Respaldo en tubular 7/8" Cal.16, uniones boca de pescado. Altura piso al asiento: </t>
    </r>
    <r>
      <rPr>
        <b/>
        <sz val="10"/>
        <color rgb="FFFF00FF"/>
        <rFont val="Arial"/>
        <family val="2"/>
      </rPr>
      <t>35cm;</t>
    </r>
    <r>
      <rPr>
        <sz val="10"/>
        <color theme="1"/>
        <rFont val="Arial"/>
        <family val="2"/>
      </rPr>
      <t xml:space="preserve"> Altura borde del asiento al inferior del respaldo 13cm; Distancia entre asiento y paleta 30cm. </t>
    </r>
    <r>
      <rPr>
        <b/>
        <sz val="10"/>
        <color theme="1"/>
        <rFont val="Arial"/>
        <family val="2"/>
      </rPr>
      <t>Parilla:</t>
    </r>
    <r>
      <rPr>
        <sz val="10"/>
        <color theme="1"/>
        <rFont val="Arial"/>
        <family val="2"/>
      </rPr>
      <t xml:space="preserve"> 6 tubos °1" Cal.18. </t>
    </r>
    <r>
      <rPr>
        <b/>
        <sz val="10"/>
        <color theme="1"/>
        <rFont val="Arial"/>
        <family val="2"/>
      </rPr>
      <t>Paleta</t>
    </r>
    <r>
      <rPr>
        <sz val="10"/>
        <color theme="1"/>
        <rFont val="Arial"/>
        <family val="2"/>
      </rPr>
      <t xml:space="preserve"> Metalica Cal.20 de</t>
    </r>
    <r>
      <rPr>
        <b/>
        <u/>
        <sz val="10"/>
        <color rgb="FFFF00FF"/>
        <rFont val="Arial"/>
        <family val="2"/>
      </rPr>
      <t xml:space="preserve"> 60cm x 30cm x 2.5cm </t>
    </r>
    <r>
      <rPr>
        <sz val="10"/>
        <color theme="1"/>
        <rFont val="Arial"/>
        <family val="2"/>
      </rPr>
      <t>alto, con porta lapiz embutido, con inclinacion 20°.</t>
    </r>
    <r>
      <rPr>
        <b/>
        <sz val="10"/>
        <color theme="1"/>
        <rFont val="Arial"/>
        <family val="2"/>
      </rPr>
      <t xml:space="preserve"> Asiento y Respaldo</t>
    </r>
    <r>
      <rPr>
        <sz val="10"/>
        <color theme="1"/>
        <rFont val="Arial"/>
        <family val="2"/>
      </rPr>
      <t xml:space="preserve"> polipropileno color negro con orificios, debe incluir: fechador, marca, indicador de material y origen. </t>
    </r>
    <r>
      <rPr>
        <b/>
        <sz val="10"/>
        <color theme="1"/>
        <rFont val="Arial"/>
        <family val="2"/>
      </rPr>
      <t>Asiento:</t>
    </r>
    <r>
      <rPr>
        <sz val="10"/>
        <color theme="1"/>
        <rFont val="Arial"/>
        <family val="2"/>
      </rPr>
      <t xml:space="preserve"> 46cm x 38cm fondo con inclinacion de 5°. Respaldo con cuvatura entre 3cm y 4cm con inclinacion entre 90° y 100° </t>
    </r>
    <r>
      <rPr>
        <b/>
        <sz val="10"/>
        <color theme="1"/>
        <rFont val="Arial"/>
        <family val="2"/>
      </rPr>
      <t>Gancho</t>
    </r>
    <r>
      <rPr>
        <sz val="10"/>
        <color theme="1"/>
        <rFont val="Arial"/>
        <family val="2"/>
      </rPr>
      <t xml:space="preserve"> porta mochila Cal.10 de 15cm largo x 1.8cm ancho con dobles media luna de 5cm. Remache tipo "Pop".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esferico en patas.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</t>
    </r>
  </si>
  <si>
    <r>
      <t>Altura 74cm respaldo; Altura paleta</t>
    </r>
    <r>
      <rPr>
        <b/>
        <sz val="10"/>
        <color rgb="FFFF00FF"/>
        <rFont val="Arial"/>
        <family val="2"/>
      </rPr>
      <t xml:space="preserve"> 65cm;</t>
    </r>
    <r>
      <rPr>
        <sz val="10"/>
        <color theme="1"/>
        <rFont val="Arial"/>
        <family val="2"/>
      </rPr>
      <t xml:space="preserve"> Fondo total: 82cm; Altura parilla 12cm</t>
    </r>
  </si>
  <si>
    <r>
      <t xml:space="preserve">Altura 74cm respaldo; Altura paleta </t>
    </r>
    <r>
      <rPr>
        <b/>
        <sz val="10"/>
        <color rgb="FFFF00FF"/>
        <rFont val="Arial"/>
        <family val="2"/>
      </rPr>
      <t xml:space="preserve">65cm; </t>
    </r>
    <r>
      <rPr>
        <sz val="10"/>
        <color theme="1"/>
        <rFont val="Arial"/>
        <family val="2"/>
      </rPr>
      <t>Fondo total: 82cm; Altura parilla 12cm</t>
    </r>
  </si>
  <si>
    <t>120 x 240cm</t>
  </si>
  <si>
    <t>120 x 350cm</t>
  </si>
  <si>
    <t>Pintarron 120 x 240. Marco de Aluminio 1/2" x 1/16" perfil trompa de elefante. MDF 9mm. Recorte el Ploter vinil "Imagen Prioridades". Porta plumon a todo lo largo marco aluminio inferior</t>
  </si>
  <si>
    <t>Pintarron 120 x 350. Marco de Aluminio 1/2" x 1/16" perfil trompa de elefante. MDF 9mm. Recorte el Ploter vinil "Imagen Prioridades". Porta plumon a todo lo largo marco aluminio inferior</t>
  </si>
  <si>
    <t>Muestras Licitacion UdG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</si>
</sst>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;[Red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FF"/>
      <name val="Arial"/>
      <family val="2"/>
    </font>
    <font>
      <b/>
      <u/>
      <sz val="10"/>
      <color rgb="FFFF00FF"/>
      <name val="Arial"/>
      <family val="2"/>
    </font>
    <font>
      <u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0" fontId="9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6">
    <cellStyle name="Hipervínculo" xfId="2" builtinId="8"/>
    <cellStyle name="Millares" xfId="1" builtinId="3"/>
    <cellStyle name="Moneda 2" xfId="4"/>
    <cellStyle name="Moneda 4" xfId="5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e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jpeg"/><Relationship Id="rId5" Type="http://schemas.openxmlformats.org/officeDocument/2006/relationships/image" Target="../media/image11.jpe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27</xdr:row>
      <xdr:rowOff>1743075</xdr:rowOff>
    </xdr:from>
    <xdr:to>
      <xdr:col>6</xdr:col>
      <xdr:colOff>133350</xdr:colOff>
      <xdr:row>27</xdr:row>
      <xdr:rowOff>2771775</xdr:rowOff>
    </xdr:to>
    <xdr:pic>
      <xdr:nvPicPr>
        <xdr:cNvPr id="7" name="Imagen 6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1630025"/>
          <a:ext cx="115252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47625</xdr:colOff>
      <xdr:row>28</xdr:row>
      <xdr:rowOff>1724025</xdr:rowOff>
    </xdr:from>
    <xdr:to>
      <xdr:col>6</xdr:col>
      <xdr:colOff>209550</xdr:colOff>
      <xdr:row>28</xdr:row>
      <xdr:rowOff>2752725</xdr:rowOff>
    </xdr:to>
    <xdr:pic>
      <xdr:nvPicPr>
        <xdr:cNvPr id="8" name="Imagen 7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4649450"/>
          <a:ext cx="115252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200025</xdr:colOff>
      <xdr:row>29</xdr:row>
      <xdr:rowOff>1838325</xdr:rowOff>
    </xdr:from>
    <xdr:to>
      <xdr:col>6</xdr:col>
      <xdr:colOff>76200</xdr:colOff>
      <xdr:row>29</xdr:row>
      <xdr:rowOff>2867025</xdr:rowOff>
    </xdr:to>
    <xdr:pic>
      <xdr:nvPicPr>
        <xdr:cNvPr id="9" name="Imagen 8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7706975"/>
          <a:ext cx="115252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30</xdr:row>
      <xdr:rowOff>1943100</xdr:rowOff>
    </xdr:from>
    <xdr:to>
      <xdr:col>6</xdr:col>
      <xdr:colOff>161925</xdr:colOff>
      <xdr:row>30</xdr:row>
      <xdr:rowOff>2971800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1021675"/>
          <a:ext cx="115252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38100</xdr:colOff>
      <xdr:row>24</xdr:row>
      <xdr:rowOff>342901</xdr:rowOff>
    </xdr:from>
    <xdr:to>
      <xdr:col>7</xdr:col>
      <xdr:colOff>190500</xdr:colOff>
      <xdr:row>24</xdr:row>
      <xdr:rowOff>1238251</xdr:rowOff>
    </xdr:to>
    <xdr:pic>
      <xdr:nvPicPr>
        <xdr:cNvPr id="12" name="Imagen 11" descr="https://mobiliarioescolar.mx/wp-content/uploads/2019/09/MesaEscolarTrapezoidal-AL1011-600x600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524376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25</xdr:row>
      <xdr:rowOff>219074</xdr:rowOff>
    </xdr:from>
    <xdr:to>
      <xdr:col>8</xdr:col>
      <xdr:colOff>54158</xdr:colOff>
      <xdr:row>25</xdr:row>
      <xdr:rowOff>1466849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6229349"/>
          <a:ext cx="978083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26</xdr:row>
      <xdr:rowOff>1028700</xdr:rowOff>
    </xdr:from>
    <xdr:to>
      <xdr:col>7</xdr:col>
      <xdr:colOff>171450</xdr:colOff>
      <xdr:row>26</xdr:row>
      <xdr:rowOff>1826635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1162050" y="8629650"/>
          <a:ext cx="819150" cy="797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142875</xdr:colOff>
      <xdr:row>31</xdr:row>
      <xdr:rowOff>27350</xdr:rowOff>
    </xdr:from>
    <xdr:to>
      <xdr:col>6</xdr:col>
      <xdr:colOff>190500</xdr:colOff>
      <xdr:row>31</xdr:row>
      <xdr:rowOff>690494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22315850"/>
          <a:ext cx="542925" cy="66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</xdr:colOff>
      <xdr:row>32</xdr:row>
      <xdr:rowOff>19050</xdr:rowOff>
    </xdr:from>
    <xdr:to>
      <xdr:col>7</xdr:col>
      <xdr:colOff>76200</xdr:colOff>
      <xdr:row>32</xdr:row>
      <xdr:rowOff>682194</xdr:rowOff>
    </xdr:to>
    <xdr:pic>
      <xdr:nvPicPr>
        <xdr:cNvPr id="16" name="Imagen 1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3126700"/>
          <a:ext cx="542925" cy="66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493435</xdr:colOff>
      <xdr:row>15</xdr:row>
      <xdr:rowOff>19050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3541434" cy="2876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428626</xdr:colOff>
      <xdr:row>0</xdr:row>
      <xdr:rowOff>142875</xdr:rowOff>
    </xdr:from>
    <xdr:to>
      <xdr:col>7</xdr:col>
      <xdr:colOff>161926</xdr:colOff>
      <xdr:row>12</xdr:row>
      <xdr:rowOff>180975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6" y="142875"/>
          <a:ext cx="2019300" cy="2324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57150</xdr:rowOff>
    </xdr:from>
    <xdr:to>
      <xdr:col>4</xdr:col>
      <xdr:colOff>504825</xdr:colOff>
      <xdr:row>34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"/>
          <a:ext cx="3552825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581025</xdr:colOff>
      <xdr:row>15</xdr:row>
      <xdr:rowOff>19050</xdr:rowOff>
    </xdr:from>
    <xdr:to>
      <xdr:col>10</xdr:col>
      <xdr:colOff>209550</xdr:colOff>
      <xdr:row>31</xdr:row>
      <xdr:rowOff>104775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2876550"/>
          <a:ext cx="2676525" cy="313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114300</xdr:rowOff>
    </xdr:from>
    <xdr:to>
      <xdr:col>3</xdr:col>
      <xdr:colOff>685800</xdr:colOff>
      <xdr:row>53</xdr:row>
      <xdr:rowOff>38100</xdr:rowOff>
    </xdr:to>
    <xdr:pic>
      <xdr:nvPicPr>
        <xdr:cNvPr id="8" name="Imagen 7" descr="https://mobiliarioescolar.mx/wp-content/uploads/2019/09/MesaEscolarTrapezoidal-AL1011-600x600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2800"/>
          <a:ext cx="297180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695325</xdr:colOff>
      <xdr:row>37</xdr:row>
      <xdr:rowOff>114300</xdr:rowOff>
    </xdr:from>
    <xdr:to>
      <xdr:col>7</xdr:col>
      <xdr:colOff>628650</xdr:colOff>
      <xdr:row>53</xdr:row>
      <xdr:rowOff>47625</xdr:rowOff>
    </xdr:to>
    <xdr:pic>
      <xdr:nvPicPr>
        <xdr:cNvPr id="10" name="Imagen 9" descr="Silla Escolar AL-74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7162800"/>
          <a:ext cx="2981325" cy="2981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52303</xdr:rowOff>
    </xdr:from>
    <xdr:to>
      <xdr:col>4</xdr:col>
      <xdr:colOff>371475</xdr:colOff>
      <xdr:row>70</xdr:row>
      <xdr:rowOff>123824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9303"/>
          <a:ext cx="3419475" cy="3119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409575</xdr:colOff>
      <xdr:row>54</xdr:row>
      <xdr:rowOff>121466</xdr:rowOff>
    </xdr:from>
    <xdr:to>
      <xdr:col>11</xdr:col>
      <xdr:colOff>9525</xdr:colOff>
      <xdr:row>70</xdr:row>
      <xdr:rowOff>171449</xdr:rowOff>
    </xdr:to>
    <xdr:pic>
      <xdr:nvPicPr>
        <xdr:cNvPr id="13" name="Imagen 12" descr="https://www.mikra.cl/imagenes/uploadAdmin/MC500A2PF-G1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0408466"/>
          <a:ext cx="4171950" cy="3097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saura.rodriguez@sems.udg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52"/>
  <sheetViews>
    <sheetView tabSelected="1" zoomScaleNormal="100" workbookViewId="0">
      <selection activeCell="E33" sqref="E33:H3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0" width="9.7109375" style="1" customWidth="1"/>
    <col min="21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66"/>
      <c r="B1" s="66"/>
      <c r="C1" s="66"/>
      <c r="D1" s="66"/>
      <c r="E1" s="66"/>
      <c r="F1" s="66"/>
      <c r="G1" s="108" t="s">
        <v>4</v>
      </c>
      <c r="H1" s="25"/>
      <c r="I1" s="88" t="s">
        <v>5</v>
      </c>
      <c r="J1" s="88"/>
      <c r="K1" s="88"/>
      <c r="L1" s="88"/>
      <c r="M1" s="88"/>
      <c r="N1" s="88"/>
      <c r="O1" s="88"/>
      <c r="P1" s="88"/>
      <c r="Q1" s="88"/>
      <c r="R1" s="88"/>
      <c r="S1" s="88"/>
      <c r="T1" s="73" t="s">
        <v>6</v>
      </c>
      <c r="U1" s="73"/>
      <c r="V1" s="88" t="s">
        <v>77</v>
      </c>
      <c r="W1" s="88"/>
      <c r="X1" s="88"/>
      <c r="Y1" s="88"/>
    </row>
    <row r="2" spans="1:25" ht="35.25" customHeight="1" x14ac:dyDescent="0.25">
      <c r="A2" s="66"/>
      <c r="B2" s="66"/>
      <c r="C2" s="66"/>
      <c r="D2" s="66"/>
      <c r="E2" s="66"/>
      <c r="F2" s="66"/>
      <c r="G2" s="108" t="s">
        <v>7</v>
      </c>
      <c r="H2" s="109"/>
      <c r="I2" s="109"/>
      <c r="J2" s="109"/>
      <c r="K2" s="25"/>
      <c r="L2" s="66" t="s">
        <v>8</v>
      </c>
      <c r="M2" s="66"/>
      <c r="N2" s="66"/>
      <c r="O2" s="66"/>
      <c r="P2" s="66"/>
      <c r="Q2" s="66"/>
      <c r="R2" s="66"/>
      <c r="S2" s="66"/>
      <c r="T2" s="73"/>
      <c r="U2" s="73"/>
      <c r="V2" s="88"/>
      <c r="W2" s="88"/>
      <c r="X2" s="88"/>
      <c r="Y2" s="88"/>
    </row>
    <row r="3" spans="1:25" ht="3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1:25" ht="15" customHeight="1" x14ac:dyDescent="0.25">
      <c r="A4" s="90" t="s">
        <v>9</v>
      </c>
      <c r="B4" s="91"/>
      <c r="C4" s="91"/>
      <c r="D4" s="91"/>
      <c r="E4" s="91"/>
      <c r="F4" s="92"/>
      <c r="G4" s="93" t="s">
        <v>10</v>
      </c>
      <c r="H4" s="94"/>
      <c r="I4" s="94"/>
      <c r="J4" s="94"/>
      <c r="K4" s="93" t="s">
        <v>11</v>
      </c>
      <c r="L4" s="94"/>
      <c r="M4" s="94"/>
      <c r="N4" s="94"/>
      <c r="O4" s="95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6">
        <v>44501</v>
      </c>
      <c r="B5" s="97"/>
      <c r="C5" s="97"/>
      <c r="D5" s="97"/>
      <c r="E5" s="97"/>
      <c r="F5" s="98"/>
      <c r="G5" s="99"/>
      <c r="H5" s="100"/>
      <c r="I5" s="100"/>
      <c r="J5" s="101"/>
      <c r="K5" s="102" t="s">
        <v>77</v>
      </c>
      <c r="L5" s="103"/>
      <c r="M5" s="103"/>
      <c r="N5" s="103"/>
      <c r="O5" s="104"/>
      <c r="P5" s="105"/>
      <c r="Q5" s="106"/>
      <c r="R5" s="106"/>
      <c r="S5" s="106"/>
      <c r="T5" s="106"/>
      <c r="U5" s="106"/>
      <c r="V5" s="106"/>
      <c r="W5" s="106"/>
      <c r="X5" s="106"/>
      <c r="Y5" s="107"/>
    </row>
    <row r="6" spans="1:25" ht="15.75" customHeight="1" x14ac:dyDescent="0.25">
      <c r="A6" s="19" t="s">
        <v>13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2.75" x14ac:dyDescent="0.25">
      <c r="A7" s="53" t="s">
        <v>14</v>
      </c>
      <c r="B7" s="53"/>
      <c r="C7" s="89" t="s">
        <v>71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pans="1:25" ht="12.75" x14ac:dyDescent="0.25">
      <c r="A8" s="53" t="s">
        <v>15</v>
      </c>
      <c r="B8" s="53"/>
      <c r="C8" s="81" t="s">
        <v>73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5" t="s">
        <v>16</v>
      </c>
      <c r="P8" s="66">
        <v>44100</v>
      </c>
      <c r="Q8" s="66"/>
      <c r="R8" s="66"/>
      <c r="S8" s="53" t="s">
        <v>17</v>
      </c>
      <c r="T8" s="53"/>
      <c r="U8" s="53"/>
      <c r="V8" s="81" t="s">
        <v>18</v>
      </c>
      <c r="W8" s="81"/>
      <c r="X8" s="81"/>
      <c r="Y8" s="81"/>
    </row>
    <row r="9" spans="1:25" ht="12.75" x14ac:dyDescent="0.25">
      <c r="A9" s="80" t="s">
        <v>19</v>
      </c>
      <c r="B9" s="80"/>
      <c r="C9" s="81" t="s">
        <v>72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7" t="s">
        <v>20</v>
      </c>
      <c r="T9" s="87"/>
      <c r="U9" s="87"/>
      <c r="V9" s="81" t="s">
        <v>70</v>
      </c>
      <c r="W9" s="81"/>
      <c r="X9" s="81"/>
      <c r="Y9" s="81"/>
    </row>
    <row r="10" spans="1:25" ht="12.75" x14ac:dyDescent="0.25">
      <c r="A10" s="53" t="s">
        <v>21</v>
      </c>
      <c r="B10" s="53"/>
      <c r="C10" s="81" t="s">
        <v>68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53" t="s">
        <v>22</v>
      </c>
      <c r="T10" s="53"/>
      <c r="U10" s="53"/>
      <c r="V10" s="88" t="s">
        <v>23</v>
      </c>
      <c r="W10" s="88"/>
      <c r="X10" s="88"/>
      <c r="Y10" s="88"/>
    </row>
    <row r="11" spans="1:25" ht="12.75" x14ac:dyDescent="0.25">
      <c r="A11" s="53" t="s">
        <v>24</v>
      </c>
      <c r="B11" s="53"/>
      <c r="C11" s="81" t="s">
        <v>74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74" t="s">
        <v>25</v>
      </c>
      <c r="T11" s="74"/>
      <c r="U11" s="74"/>
      <c r="V11" s="81" t="s">
        <v>26</v>
      </c>
      <c r="W11" s="81"/>
      <c r="X11" s="81"/>
      <c r="Y11" s="81"/>
    </row>
    <row r="12" spans="1:25" ht="12.75" x14ac:dyDescent="0.25">
      <c r="A12" s="53" t="s">
        <v>27</v>
      </c>
      <c r="B12" s="53"/>
      <c r="C12" s="81" t="s">
        <v>75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74" t="s">
        <v>28</v>
      </c>
      <c r="T12" s="74"/>
      <c r="U12" s="74"/>
      <c r="V12" s="81" t="s">
        <v>29</v>
      </c>
      <c r="W12" s="81"/>
      <c r="X12" s="81"/>
      <c r="Y12" s="81"/>
    </row>
    <row r="13" spans="1:25" ht="15" x14ac:dyDescent="0.25">
      <c r="A13" s="53" t="s">
        <v>30</v>
      </c>
      <c r="B13" s="53"/>
      <c r="C13" s="82" t="s">
        <v>76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5"/>
      <c r="U13" s="86"/>
      <c r="V13" s="81"/>
      <c r="W13" s="81"/>
      <c r="X13" s="81"/>
      <c r="Y13" s="81"/>
    </row>
    <row r="14" spans="1:25" ht="12.75" x14ac:dyDescent="0.25">
      <c r="A14" s="20" t="s">
        <v>31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 t="s">
        <v>32</v>
      </c>
      <c r="V14" s="20"/>
      <c r="W14" s="20"/>
      <c r="X14" s="20"/>
      <c r="Y14" s="20"/>
    </row>
    <row r="15" spans="1:25" ht="12.75" x14ac:dyDescent="0.25">
      <c r="A15" s="80" t="s">
        <v>19</v>
      </c>
      <c r="B15" s="80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20" t="s">
        <v>33</v>
      </c>
      <c r="V15" s="20"/>
      <c r="W15" s="20"/>
      <c r="X15" s="20"/>
      <c r="Y15" s="20"/>
    </row>
    <row r="16" spans="1:25" ht="13.5" customHeight="1" x14ac:dyDescent="0.25">
      <c r="A16" s="80"/>
      <c r="B16" s="80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76" t="s">
        <v>37</v>
      </c>
      <c r="V16" s="76"/>
      <c r="W16" s="76"/>
      <c r="X16" s="76"/>
      <c r="Y16" s="76"/>
    </row>
    <row r="17" spans="1:29" ht="12.75" x14ac:dyDescent="0.25">
      <c r="A17" s="53" t="s">
        <v>21</v>
      </c>
      <c r="B17" s="53"/>
      <c r="C17" s="66" t="s">
        <v>94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79" t="s">
        <v>34</v>
      </c>
      <c r="V17" s="79"/>
      <c r="W17" s="79"/>
      <c r="X17" s="79"/>
      <c r="Y17" s="79"/>
    </row>
    <row r="18" spans="1:29" ht="7.5" customHeight="1" x14ac:dyDescent="0.25">
      <c r="A18" s="53"/>
      <c r="B18" s="53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76"/>
      <c r="V18" s="76"/>
      <c r="W18" s="76"/>
      <c r="X18" s="76"/>
      <c r="Y18" s="76"/>
    </row>
    <row r="19" spans="1:29" ht="12.75" x14ac:dyDescent="0.25">
      <c r="A19" s="74" t="s">
        <v>35</v>
      </c>
      <c r="B19" s="74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75" t="s">
        <v>36</v>
      </c>
      <c r="V19" s="75"/>
      <c r="W19" s="75"/>
      <c r="X19" s="75"/>
      <c r="Y19" s="75"/>
    </row>
    <row r="20" spans="1:29" ht="13.5" customHeight="1" x14ac:dyDescent="0.25">
      <c r="A20" s="74"/>
      <c r="B20" s="74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76"/>
      <c r="V20" s="76"/>
      <c r="W20" s="76"/>
      <c r="X20" s="76"/>
      <c r="Y20" s="76"/>
      <c r="AA20" s="6"/>
      <c r="AB20" s="6"/>
      <c r="AC20" s="13"/>
    </row>
    <row r="21" spans="1:29" ht="12" customHeight="1" x14ac:dyDescent="0.25">
      <c r="A21" s="20" t="s">
        <v>38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77" t="s">
        <v>39</v>
      </c>
      <c r="M21" s="77"/>
      <c r="N21" s="77"/>
      <c r="O21" s="77"/>
      <c r="P21" s="78" t="s">
        <v>40</v>
      </c>
      <c r="Q21" s="78"/>
      <c r="R21" s="78"/>
      <c r="S21" s="78"/>
      <c r="T21" s="78"/>
      <c r="U21" s="79" t="s">
        <v>41</v>
      </c>
      <c r="V21" s="79"/>
      <c r="W21" s="79"/>
      <c r="X21" s="79"/>
      <c r="Y21" s="79"/>
      <c r="AA21" s="6"/>
      <c r="AB21" s="6"/>
      <c r="AC21" s="13"/>
    </row>
    <row r="22" spans="1:29" ht="15.75" x14ac:dyDescent="0.25">
      <c r="A22" s="69" t="s">
        <v>69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70">
        <v>44402</v>
      </c>
      <c r="M22" s="70"/>
      <c r="N22" s="70"/>
      <c r="O22" s="70"/>
      <c r="P22" s="71" t="s">
        <v>42</v>
      </c>
      <c r="Q22" s="71"/>
      <c r="R22" s="71"/>
      <c r="S22" s="71"/>
      <c r="T22" s="71"/>
      <c r="U22" s="72"/>
      <c r="V22" s="72"/>
      <c r="W22" s="72"/>
      <c r="X22" s="72"/>
      <c r="Y22" s="72"/>
      <c r="AA22" s="6"/>
      <c r="AB22" s="6"/>
      <c r="AC22" s="13"/>
    </row>
    <row r="23" spans="1:29" ht="5.2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9" ht="15.75" customHeight="1" x14ac:dyDescent="0.25">
      <c r="A24" s="73" t="s">
        <v>0</v>
      </c>
      <c r="B24" s="73"/>
      <c r="C24" s="73" t="s">
        <v>43</v>
      </c>
      <c r="D24" s="73"/>
      <c r="E24" s="73" t="s">
        <v>44</v>
      </c>
      <c r="F24" s="73"/>
      <c r="G24" s="73"/>
      <c r="H24" s="73"/>
      <c r="I24" s="73" t="s">
        <v>45</v>
      </c>
      <c r="J24" s="73"/>
      <c r="K24" s="73"/>
      <c r="L24" s="73"/>
      <c r="M24" s="73" t="s">
        <v>2</v>
      </c>
      <c r="N24" s="73"/>
      <c r="O24" s="73"/>
      <c r="P24" s="73"/>
      <c r="Q24" s="73"/>
      <c r="R24" s="73"/>
      <c r="S24" s="73"/>
      <c r="T24" s="73"/>
      <c r="U24" s="73" t="s">
        <v>3</v>
      </c>
      <c r="V24" s="73"/>
      <c r="W24" s="73" t="s">
        <v>46</v>
      </c>
      <c r="X24" s="73"/>
      <c r="Y24" s="73"/>
    </row>
    <row r="25" spans="1:29" ht="144" customHeight="1" x14ac:dyDescent="0.25">
      <c r="A25" s="65">
        <v>1</v>
      </c>
      <c r="B25" s="65"/>
      <c r="C25" s="66" t="s">
        <v>47</v>
      </c>
      <c r="D25" s="66"/>
      <c r="E25" s="66"/>
      <c r="F25" s="66"/>
      <c r="G25" s="66"/>
      <c r="H25" s="66"/>
      <c r="I25" s="67" t="s">
        <v>78</v>
      </c>
      <c r="J25" s="67"/>
      <c r="K25" s="67"/>
      <c r="L25" s="67"/>
      <c r="M25" s="68" t="s">
        <v>80</v>
      </c>
      <c r="N25" s="68"/>
      <c r="O25" s="68"/>
      <c r="P25" s="68"/>
      <c r="Q25" s="68"/>
      <c r="R25" s="68"/>
      <c r="S25" s="68"/>
      <c r="T25" s="68"/>
      <c r="U25" s="54">
        <v>1</v>
      </c>
      <c r="V25" s="54"/>
      <c r="W25" s="54">
        <f t="shared" ref="W25" si="0">U25*A25</f>
        <v>1</v>
      </c>
      <c r="X25" s="54"/>
      <c r="Y25" s="54"/>
    </row>
    <row r="26" spans="1:29" ht="125.25" customHeight="1" x14ac:dyDescent="0.25">
      <c r="A26" s="65">
        <v>1</v>
      </c>
      <c r="B26" s="65"/>
      <c r="C26" s="66" t="s">
        <v>47</v>
      </c>
      <c r="D26" s="66"/>
      <c r="E26" s="66"/>
      <c r="F26" s="66"/>
      <c r="G26" s="66"/>
      <c r="H26" s="66"/>
      <c r="I26" s="67"/>
      <c r="J26" s="67"/>
      <c r="K26" s="67"/>
      <c r="L26" s="67"/>
      <c r="M26" s="68" t="s">
        <v>79</v>
      </c>
      <c r="N26" s="68"/>
      <c r="O26" s="68"/>
      <c r="P26" s="68"/>
      <c r="Q26" s="68"/>
      <c r="R26" s="68"/>
      <c r="S26" s="68"/>
      <c r="T26" s="68"/>
      <c r="U26" s="54">
        <v>1</v>
      </c>
      <c r="V26" s="54"/>
      <c r="W26" s="54">
        <f t="shared" ref="W26" si="1">U26*A26</f>
        <v>1</v>
      </c>
      <c r="X26" s="54"/>
      <c r="Y26" s="54"/>
    </row>
    <row r="27" spans="1:29" ht="180" customHeight="1" x14ac:dyDescent="0.25">
      <c r="A27" s="65">
        <v>1</v>
      </c>
      <c r="B27" s="65"/>
      <c r="C27" s="66" t="s">
        <v>47</v>
      </c>
      <c r="D27" s="66"/>
      <c r="E27" s="66"/>
      <c r="F27" s="66"/>
      <c r="G27" s="66"/>
      <c r="H27" s="66"/>
      <c r="I27" s="67" t="s">
        <v>81</v>
      </c>
      <c r="J27" s="67"/>
      <c r="K27" s="67"/>
      <c r="L27" s="67"/>
      <c r="M27" s="68" t="s">
        <v>82</v>
      </c>
      <c r="N27" s="68"/>
      <c r="O27" s="68"/>
      <c r="P27" s="68"/>
      <c r="Q27" s="68"/>
      <c r="R27" s="68"/>
      <c r="S27" s="68"/>
      <c r="T27" s="68"/>
      <c r="U27" s="54">
        <v>0</v>
      </c>
      <c r="V27" s="54"/>
      <c r="W27" s="54">
        <f t="shared" ref="W27:W29" si="2">U27*A27</f>
        <v>0</v>
      </c>
      <c r="X27" s="54"/>
      <c r="Y27" s="54"/>
    </row>
    <row r="28" spans="1:29" ht="239.25" customHeight="1" x14ac:dyDescent="0.25">
      <c r="A28" s="65">
        <v>3</v>
      </c>
      <c r="B28" s="65"/>
      <c r="C28" s="66" t="s">
        <v>47</v>
      </c>
      <c r="D28" s="66"/>
      <c r="E28" s="66"/>
      <c r="F28" s="66"/>
      <c r="G28" s="66"/>
      <c r="H28" s="66"/>
      <c r="I28" s="67" t="s">
        <v>89</v>
      </c>
      <c r="J28" s="67"/>
      <c r="K28" s="67"/>
      <c r="L28" s="67"/>
      <c r="M28" s="68" t="s">
        <v>85</v>
      </c>
      <c r="N28" s="68"/>
      <c r="O28" s="68"/>
      <c r="P28" s="68"/>
      <c r="Q28" s="68"/>
      <c r="R28" s="68"/>
      <c r="S28" s="68"/>
      <c r="T28" s="68"/>
      <c r="U28" s="54">
        <v>1</v>
      </c>
      <c r="V28" s="54"/>
      <c r="W28" s="54">
        <f t="shared" si="2"/>
        <v>3</v>
      </c>
      <c r="X28" s="54"/>
      <c r="Y28" s="54"/>
    </row>
    <row r="29" spans="1:29" ht="231.75" customHeight="1" x14ac:dyDescent="0.25">
      <c r="A29" s="65">
        <v>3</v>
      </c>
      <c r="B29" s="65"/>
      <c r="C29" s="66" t="s">
        <v>47</v>
      </c>
      <c r="D29" s="66"/>
      <c r="E29" s="66"/>
      <c r="F29" s="66"/>
      <c r="G29" s="66"/>
      <c r="H29" s="66"/>
      <c r="I29" s="67" t="s">
        <v>88</v>
      </c>
      <c r="J29" s="67"/>
      <c r="K29" s="67"/>
      <c r="L29" s="67"/>
      <c r="M29" s="68" t="s">
        <v>86</v>
      </c>
      <c r="N29" s="68"/>
      <c r="O29" s="68"/>
      <c r="P29" s="68"/>
      <c r="Q29" s="68"/>
      <c r="R29" s="68"/>
      <c r="S29" s="68"/>
      <c r="T29" s="68"/>
      <c r="U29" s="54">
        <v>1</v>
      </c>
      <c r="V29" s="54"/>
      <c r="W29" s="54">
        <f t="shared" si="2"/>
        <v>3</v>
      </c>
      <c r="X29" s="54"/>
      <c r="Y29" s="54"/>
    </row>
    <row r="30" spans="1:29" ht="252.75" customHeight="1" x14ac:dyDescent="0.25">
      <c r="A30" s="65">
        <v>3</v>
      </c>
      <c r="B30" s="65"/>
      <c r="C30" s="66" t="s">
        <v>47</v>
      </c>
      <c r="D30" s="66"/>
      <c r="E30" s="66"/>
      <c r="F30" s="66"/>
      <c r="G30" s="66"/>
      <c r="H30" s="66"/>
      <c r="I30" s="67" t="s">
        <v>83</v>
      </c>
      <c r="J30" s="67"/>
      <c r="K30" s="67"/>
      <c r="L30" s="67"/>
      <c r="M30" s="68" t="s">
        <v>84</v>
      </c>
      <c r="N30" s="68"/>
      <c r="O30" s="68"/>
      <c r="P30" s="68"/>
      <c r="Q30" s="68"/>
      <c r="R30" s="68"/>
      <c r="S30" s="68"/>
      <c r="T30" s="68"/>
      <c r="U30" s="54">
        <v>1</v>
      </c>
      <c r="V30" s="54"/>
      <c r="W30" s="54">
        <f t="shared" ref="W30:W32" si="3">U30*A30</f>
        <v>3</v>
      </c>
      <c r="X30" s="54"/>
      <c r="Y30" s="54"/>
    </row>
    <row r="31" spans="1:29" ht="252.75" customHeight="1" x14ac:dyDescent="0.25">
      <c r="A31" s="65">
        <v>3</v>
      </c>
      <c r="B31" s="65"/>
      <c r="C31" s="66" t="s">
        <v>47</v>
      </c>
      <c r="D31" s="66"/>
      <c r="E31" s="66"/>
      <c r="F31" s="66"/>
      <c r="G31" s="66"/>
      <c r="H31" s="66"/>
      <c r="I31" s="67" t="s">
        <v>83</v>
      </c>
      <c r="J31" s="67"/>
      <c r="K31" s="67"/>
      <c r="L31" s="67"/>
      <c r="M31" s="68" t="s">
        <v>87</v>
      </c>
      <c r="N31" s="68"/>
      <c r="O31" s="68"/>
      <c r="P31" s="68"/>
      <c r="Q31" s="68"/>
      <c r="R31" s="68"/>
      <c r="S31" s="68"/>
      <c r="T31" s="68"/>
      <c r="U31" s="54">
        <v>1</v>
      </c>
      <c r="V31" s="54"/>
      <c r="W31" s="54">
        <f t="shared" si="3"/>
        <v>3</v>
      </c>
      <c r="X31" s="54"/>
      <c r="Y31" s="54"/>
    </row>
    <row r="32" spans="1:29" ht="64.5" customHeight="1" x14ac:dyDescent="0.25">
      <c r="A32" s="65">
        <v>1</v>
      </c>
      <c r="B32" s="65"/>
      <c r="C32" s="66" t="s">
        <v>47</v>
      </c>
      <c r="D32" s="66"/>
      <c r="E32" s="66"/>
      <c r="F32" s="66"/>
      <c r="G32" s="66"/>
      <c r="H32" s="66"/>
      <c r="I32" s="67" t="s">
        <v>90</v>
      </c>
      <c r="J32" s="67"/>
      <c r="K32" s="67"/>
      <c r="L32" s="67"/>
      <c r="M32" s="68" t="s">
        <v>92</v>
      </c>
      <c r="N32" s="68"/>
      <c r="O32" s="68"/>
      <c r="P32" s="68"/>
      <c r="Q32" s="68"/>
      <c r="R32" s="68"/>
      <c r="S32" s="68"/>
      <c r="T32" s="68"/>
      <c r="U32" s="54">
        <v>1</v>
      </c>
      <c r="V32" s="54"/>
      <c r="W32" s="54">
        <f t="shared" si="3"/>
        <v>1</v>
      </c>
      <c r="X32" s="54"/>
      <c r="Y32" s="54"/>
    </row>
    <row r="33" spans="1:28" ht="63" customHeight="1" x14ac:dyDescent="0.25">
      <c r="A33" s="65">
        <v>1</v>
      </c>
      <c r="B33" s="65"/>
      <c r="C33" s="66" t="s">
        <v>47</v>
      </c>
      <c r="D33" s="66"/>
      <c r="E33" s="66"/>
      <c r="F33" s="66"/>
      <c r="G33" s="66"/>
      <c r="H33" s="66"/>
      <c r="I33" s="67" t="s">
        <v>91</v>
      </c>
      <c r="J33" s="67"/>
      <c r="K33" s="67"/>
      <c r="L33" s="67"/>
      <c r="M33" s="68" t="s">
        <v>93</v>
      </c>
      <c r="N33" s="68"/>
      <c r="O33" s="68"/>
      <c r="P33" s="68"/>
      <c r="Q33" s="68"/>
      <c r="R33" s="68"/>
      <c r="S33" s="68"/>
      <c r="T33" s="68"/>
      <c r="U33" s="54">
        <v>1</v>
      </c>
      <c r="V33" s="54"/>
      <c r="W33" s="54">
        <f t="shared" ref="W33" si="4">U33*A33</f>
        <v>1</v>
      </c>
      <c r="X33" s="54"/>
      <c r="Y33" s="54"/>
    </row>
    <row r="34" spans="1:28" ht="30" customHeight="1" x14ac:dyDescent="0.25">
      <c r="A34" s="51" t="s">
        <v>48</v>
      </c>
      <c r="B34" s="51"/>
      <c r="C34" s="51"/>
      <c r="D34" s="51"/>
      <c r="E34" s="51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3" t="s">
        <v>1</v>
      </c>
      <c r="U34" s="53"/>
      <c r="V34" s="53"/>
      <c r="W34" s="54">
        <f>SUM(W25:Y33)</f>
        <v>16</v>
      </c>
      <c r="X34" s="54"/>
      <c r="Y34" s="54"/>
    </row>
    <row r="35" spans="1:28" ht="18" customHeight="1" x14ac:dyDescent="0.25">
      <c r="A35" s="53" t="s">
        <v>49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3" t="s">
        <v>50</v>
      </c>
      <c r="U35" s="53"/>
      <c r="V35" s="53"/>
      <c r="W35" s="54">
        <f>W34*0.16</f>
        <v>2.56</v>
      </c>
      <c r="X35" s="54"/>
      <c r="Y35" s="54"/>
    </row>
    <row r="36" spans="1:28" ht="18" customHeight="1" x14ac:dyDescent="0.25">
      <c r="A36" s="5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8"/>
      <c r="T36" s="53" t="s">
        <v>51</v>
      </c>
      <c r="U36" s="53"/>
      <c r="V36" s="53"/>
      <c r="W36" s="54">
        <f>W35+W34</f>
        <v>18.559999999999999</v>
      </c>
      <c r="X36" s="54"/>
      <c r="Y36" s="54"/>
      <c r="AB36" s="15"/>
    </row>
    <row r="37" spans="1:28" ht="15" customHeight="1" x14ac:dyDescent="0.25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1"/>
      <c r="T37" s="20" t="s">
        <v>52</v>
      </c>
      <c r="U37" s="20"/>
      <c r="V37" s="20"/>
      <c r="W37" s="20"/>
      <c r="X37" s="20"/>
      <c r="Y37" s="20"/>
    </row>
    <row r="38" spans="1:28" ht="12.75" customHeight="1" x14ac:dyDescent="0.25">
      <c r="A38" s="5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1"/>
      <c r="T38" s="43"/>
      <c r="U38" s="32"/>
      <c r="V38" s="32"/>
      <c r="W38" s="32"/>
      <c r="X38" s="32"/>
      <c r="Y38" s="33"/>
    </row>
    <row r="39" spans="1:28" ht="10.5" customHeight="1" x14ac:dyDescent="0.2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1"/>
      <c r="T39" s="44"/>
      <c r="U39" s="45"/>
      <c r="V39" s="45"/>
      <c r="W39" s="45"/>
      <c r="X39" s="45"/>
      <c r="Y39" s="46"/>
    </row>
    <row r="40" spans="1:28" ht="12.75" customHeight="1" x14ac:dyDescent="0.25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1"/>
      <c r="T40" s="44"/>
      <c r="U40" s="45"/>
      <c r="V40" s="45"/>
      <c r="W40" s="45"/>
      <c r="X40" s="45"/>
      <c r="Y40" s="46"/>
    </row>
    <row r="41" spans="1:28" ht="9" customHeight="1" x14ac:dyDescent="0.25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1"/>
      <c r="T41" s="44"/>
      <c r="U41" s="45"/>
      <c r="V41" s="45"/>
      <c r="W41" s="45"/>
      <c r="X41" s="45"/>
      <c r="Y41" s="46"/>
    </row>
    <row r="42" spans="1:28" ht="9" customHeight="1" x14ac:dyDescent="0.25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4"/>
      <c r="T42" s="47"/>
      <c r="U42" s="34"/>
      <c r="V42" s="34"/>
      <c r="W42" s="34"/>
      <c r="X42" s="34"/>
      <c r="Y42" s="35"/>
    </row>
    <row r="43" spans="1:28" ht="15" hidden="1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48" t="s">
        <v>53</v>
      </c>
      <c r="U43" s="49"/>
      <c r="V43" s="49"/>
      <c r="W43" s="49"/>
      <c r="X43" s="49"/>
      <c r="Y43" s="50"/>
    </row>
    <row r="44" spans="1:28" ht="15" customHeight="1" x14ac:dyDescent="0.25">
      <c r="A44" s="26" t="s">
        <v>54</v>
      </c>
      <c r="B44" s="27"/>
      <c r="C44" s="27"/>
      <c r="D44" s="38" t="s">
        <v>55</v>
      </c>
      <c r="E44" s="38"/>
      <c r="F44" s="39"/>
      <c r="G44" s="23"/>
      <c r="H44" s="24"/>
      <c r="I44" s="40" t="s">
        <v>56</v>
      </c>
      <c r="J44" s="38"/>
      <c r="K44" s="38"/>
      <c r="L44" s="39"/>
      <c r="M44" s="41"/>
      <c r="N44" s="42"/>
      <c r="O44" s="40" t="s">
        <v>57</v>
      </c>
      <c r="P44" s="38"/>
      <c r="Q44" s="39"/>
      <c r="R44" s="23" t="s">
        <v>37</v>
      </c>
      <c r="S44" s="24"/>
      <c r="T44" s="25" t="s">
        <v>58</v>
      </c>
      <c r="U44" s="20"/>
      <c r="V44" s="20"/>
      <c r="W44" s="20"/>
      <c r="X44" s="20"/>
      <c r="Y44" s="20"/>
    </row>
    <row r="45" spans="1:28" ht="15" customHeight="1" x14ac:dyDescent="0.25">
      <c r="A45" s="26" t="s">
        <v>59</v>
      </c>
      <c r="B45" s="27"/>
      <c r="C45" s="27"/>
      <c r="D45" s="27"/>
      <c r="E45" s="27"/>
      <c r="F45" s="27"/>
      <c r="G45" s="27"/>
      <c r="H45" s="28" t="s">
        <v>60</v>
      </c>
      <c r="I45" s="29"/>
      <c r="J45" s="7"/>
      <c r="K45" s="30"/>
      <c r="L45" s="31"/>
      <c r="M45" s="31"/>
      <c r="N45" s="31"/>
      <c r="O45" s="31"/>
      <c r="P45" s="31"/>
      <c r="Q45" s="27" t="s">
        <v>61</v>
      </c>
      <c r="R45" s="27"/>
      <c r="S45" s="7"/>
      <c r="T45" s="32"/>
      <c r="U45" s="32"/>
      <c r="V45" s="32"/>
      <c r="W45" s="32"/>
      <c r="X45" s="32"/>
      <c r="Y45" s="33"/>
    </row>
    <row r="46" spans="1:28" ht="15" customHeight="1" x14ac:dyDescent="0.25">
      <c r="A46" s="8" t="s">
        <v>62</v>
      </c>
      <c r="B46" s="9"/>
      <c r="D46" s="36" t="s">
        <v>63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7"/>
      <c r="T46" s="34"/>
      <c r="U46" s="34"/>
      <c r="V46" s="34"/>
      <c r="W46" s="34"/>
      <c r="X46" s="34"/>
      <c r="Y46" s="35"/>
    </row>
    <row r="47" spans="1:28" ht="15" customHeight="1" x14ac:dyDescent="0.25">
      <c r="A47" s="19" t="s">
        <v>64</v>
      </c>
      <c r="B47" s="19"/>
      <c r="C47" s="19"/>
      <c r="D47" s="19"/>
      <c r="E47" s="19"/>
      <c r="F47" s="19"/>
      <c r="G47" s="19"/>
      <c r="H47" s="19" t="s">
        <v>65</v>
      </c>
      <c r="I47" s="19"/>
      <c r="J47" s="19"/>
      <c r="K47" s="19"/>
      <c r="L47" s="19"/>
      <c r="M47" s="19" t="s">
        <v>66</v>
      </c>
      <c r="N47" s="19"/>
      <c r="O47" s="19"/>
      <c r="P47" s="19"/>
      <c r="Q47" s="19"/>
      <c r="R47" s="19"/>
      <c r="S47" s="19" t="s">
        <v>67</v>
      </c>
      <c r="T47" s="20"/>
      <c r="U47" s="20"/>
      <c r="V47" s="20"/>
      <c r="W47" s="20"/>
      <c r="X47" s="20"/>
      <c r="Y47" s="20"/>
    </row>
    <row r="48" spans="1:28" ht="21" customHeight="1" x14ac:dyDescent="0.25">
      <c r="A48" s="21"/>
      <c r="B48" s="21"/>
      <c r="C48" s="21"/>
      <c r="D48" s="21"/>
      <c r="E48" s="21"/>
      <c r="F48" s="21"/>
      <c r="G48" s="2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8" ht="15" customHeight="1" x14ac:dyDescent="0.25">
      <c r="A49" s="10"/>
      <c r="B49" s="10"/>
      <c r="C49" s="10"/>
      <c r="D49" s="10"/>
      <c r="E49" s="10"/>
      <c r="F49" s="10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8" ht="20.100000000000001" customHeight="1" x14ac:dyDescent="0.25">
      <c r="S50" s="17"/>
      <c r="T50" s="17"/>
      <c r="U50" s="17"/>
      <c r="W50" s="18"/>
      <c r="X50" s="18"/>
      <c r="Y50" s="18"/>
      <c r="AB50" s="16"/>
    </row>
    <row r="52" spans="1:28" ht="20.100000000000001" customHeight="1" x14ac:dyDescent="0.25">
      <c r="S52" s="17"/>
      <c r="T52" s="17"/>
      <c r="U52" s="17"/>
      <c r="W52" s="18"/>
      <c r="X52" s="18"/>
      <c r="Y52" s="18"/>
    </row>
  </sheetData>
  <mergeCells count="175">
    <mergeCell ref="A31:B31"/>
    <mergeCell ref="C31:D31"/>
    <mergeCell ref="E31:H31"/>
    <mergeCell ref="I31:L31"/>
    <mergeCell ref="M31:T31"/>
    <mergeCell ref="U31:V31"/>
    <mergeCell ref="W31:Y31"/>
    <mergeCell ref="A32:B32"/>
    <mergeCell ref="C32:D32"/>
    <mergeCell ref="E32:H32"/>
    <mergeCell ref="I32:L32"/>
    <mergeCell ref="M32:T32"/>
    <mergeCell ref="U32:V32"/>
    <mergeCell ref="W32:Y32"/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E30:H30"/>
    <mergeCell ref="I30:L30"/>
    <mergeCell ref="M30:T30"/>
    <mergeCell ref="U30:V30"/>
    <mergeCell ref="W30:Y30"/>
    <mergeCell ref="I27:L27"/>
    <mergeCell ref="M27:T27"/>
    <mergeCell ref="U27:V27"/>
    <mergeCell ref="W27:Y27"/>
    <mergeCell ref="A28:B28"/>
    <mergeCell ref="C28:D28"/>
    <mergeCell ref="E28:H28"/>
    <mergeCell ref="I28:L28"/>
    <mergeCell ref="M28:T28"/>
    <mergeCell ref="U28:V28"/>
    <mergeCell ref="W28:Y2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16:Y1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33:B33"/>
    <mergeCell ref="C33:D33"/>
    <mergeCell ref="E33:H33"/>
    <mergeCell ref="I33:L33"/>
    <mergeCell ref="M33:T33"/>
    <mergeCell ref="U33:V33"/>
    <mergeCell ref="W33:Y33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A27:B27"/>
    <mergeCell ref="C27:D27"/>
    <mergeCell ref="E27:H27"/>
    <mergeCell ref="T37:Y37"/>
    <mergeCell ref="T38:Y42"/>
    <mergeCell ref="T43:Y43"/>
    <mergeCell ref="A34:E34"/>
    <mergeCell ref="F34:S34"/>
    <mergeCell ref="T34:V34"/>
    <mergeCell ref="W34:Y34"/>
    <mergeCell ref="A35:S35"/>
    <mergeCell ref="T35:V35"/>
    <mergeCell ref="W35:Y35"/>
    <mergeCell ref="A36:S42"/>
    <mergeCell ref="T36:V36"/>
    <mergeCell ref="W36:Y36"/>
    <mergeCell ref="R44:S44"/>
    <mergeCell ref="T44:Y44"/>
    <mergeCell ref="A45:G45"/>
    <mergeCell ref="H45:I45"/>
    <mergeCell ref="K45:P45"/>
    <mergeCell ref="Q45:R45"/>
    <mergeCell ref="T45:Y46"/>
    <mergeCell ref="D46:S46"/>
    <mergeCell ref="A44:C44"/>
    <mergeCell ref="D44:F44"/>
    <mergeCell ref="G44:H44"/>
    <mergeCell ref="I44:L44"/>
    <mergeCell ref="M44:N44"/>
    <mergeCell ref="O44:Q44"/>
    <mergeCell ref="S50:U50"/>
    <mergeCell ref="W50:Y50"/>
    <mergeCell ref="S52:U52"/>
    <mergeCell ref="W52:Y52"/>
    <mergeCell ref="A47:G47"/>
    <mergeCell ref="H47:L47"/>
    <mergeCell ref="M47:R47"/>
    <mergeCell ref="S47:Y47"/>
    <mergeCell ref="A48:G48"/>
    <mergeCell ref="H48:L48"/>
    <mergeCell ref="M48:R48"/>
    <mergeCell ref="S48:Y48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5" sqref="E75:E8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2021-06-23T18:34:53Z</cp:lastPrinted>
  <dcterms:created xsi:type="dcterms:W3CDTF">2019-11-09T02:47:23Z</dcterms:created>
  <dcterms:modified xsi:type="dcterms:W3CDTF">2021-11-01T01:22:32Z</dcterms:modified>
</cp:coreProperties>
</file>