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Tecnica" sheetId="3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<sst xmlns="http://schemas.openxmlformats.org/spreadsheetml/2006/main" count="90" uniqueCount="85">
  <si>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</si>
  <si>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</si>
  <si>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</si>
  <si>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</si>
  <si>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</si>
  <si>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</si>
  <si>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</si>
  <si>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</si>
  <si>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</si>
  <si>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</si>
  <si>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</si>
  <si>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</si>
  <si>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</si>
  <si>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</si>
  <si>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</si>
  <si>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</si>
  <si>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</si>
  <si>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</si>
  <si>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</si>
  <si>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</si>
  <si>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</si>
  <si>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</si>
  <si>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</si>
  <si>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</si>
  <si>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</si>
  <si>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</si>
  <si>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</si>
  <si>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</si>
  <si>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</si>
  <si>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</si>
  <si>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</si>
  <si>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</si>
  <si>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</si>
  <si>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</si>
  <si>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</si>
  <si>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</si>
  <si>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</si>
  <si>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</si>
  <si>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</si>
  <si>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</si>
  <si>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</si>
  <si>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</si>
  <si>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</si>
  <si>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</si>
  <si>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</si>
  <si>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</si>
  <si>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</si>
  <si>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</si>
  <si>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</si>
  <si>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</si>
  <si>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</si>
  <si>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</si>
  <si>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</si>
  <si>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</si>
  <si>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</si>
  <si>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</si>
  <si>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</si>
  <si>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</si>
  <si>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</si>
  <si>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</si>
  <si>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</si>
  <si>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</si>
  <si>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</si>
  <si>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</si>
  <si>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</si>
  <si>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</si>
  <si>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</si>
  <si>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</si>
  <si>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</si>
  <si>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PART</t>
  </si>
  <si>
    <t>DESCRIPCIÓN PROPUESTA POR EL LICITANTE</t>
  </si>
  <si>
    <r>
      <rPr>
        <b/>
        <sz val="9"/>
        <color theme="1"/>
        <rFont val="Arial"/>
        <family val="2"/>
      </rPr>
      <t>Clave SAI: 511 814 0127 01 01.</t>
    </r>
    <r>
      <rPr>
        <b/>
        <u/>
        <sz val="9"/>
        <color theme="1"/>
        <rFont val="Arial"/>
        <family val="2"/>
      </rPr>
      <t xml:space="preserve"> Silla fija acojinada apilable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>Dimensiones</t>
    </r>
    <r>
      <rPr>
        <sz val="9"/>
        <color theme="1"/>
        <rFont val="Arial"/>
        <family val="2"/>
      </rPr>
      <t xml:space="preserve">: 41cm x 49cm x 81cm altura total.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: fabricada con perfil tubular cuadrado de 3/4” Cal. 18, está formando por 2 asnillas en forma de "U" rolado en frio con dobleces bien alineados y sin deformación para formar las patas, unidas entre sí por medio de refuerzos en tubular cuadrado de 3/4“Cal.18. </t>
    </r>
    <r>
      <rPr>
        <b/>
        <sz val="9"/>
        <color theme="1"/>
        <rFont val="Arial"/>
        <family val="2"/>
      </rPr>
      <t>Ensamblada</t>
    </r>
    <r>
      <rPr>
        <sz val="9"/>
        <color theme="1"/>
        <rFont val="Arial"/>
        <family val="2"/>
      </rPr>
      <t xml:space="preserve"> sin tornillería a base de troqueles con diseño y dimensiones de precisión para que todos los elementos, con tolerancia mínima, que al efectuar la unión, esta garantice la fijación, rigidez y buen acabado, sin filos cortante y rebabas. R</t>
    </r>
    <r>
      <rPr>
        <b/>
        <sz val="9"/>
        <color theme="1"/>
        <rFont val="Arial"/>
        <family val="2"/>
      </rPr>
      <t>egatón</t>
    </r>
    <r>
      <rPr>
        <sz val="9"/>
        <color theme="1"/>
        <rFont val="Arial"/>
        <family val="2"/>
      </rPr>
      <t xml:space="preserve"> de polipropileno de alta densidad, embutido y pegado con adhesivo de contacto. </t>
    </r>
    <r>
      <rPr>
        <b/>
        <sz val="9"/>
        <color theme="1"/>
        <rFont val="Arial"/>
        <family val="2"/>
      </rPr>
      <t>Uniones</t>
    </r>
    <r>
      <rPr>
        <sz val="9"/>
        <color theme="1"/>
        <rFont val="Arial"/>
        <family val="2"/>
      </rPr>
      <t xml:space="preserve">: mediante cordones completos de soldadura de micro alambre tipo M.I.G. perfectamente terminadas, aplicadas en todos los perímetros de contacto libres de escorias ni defectos. </t>
    </r>
    <r>
      <rPr>
        <b/>
        <sz val="9"/>
        <color theme="1"/>
        <rFont val="Arial"/>
        <family val="2"/>
      </rPr>
      <t xml:space="preserve">Acabado: </t>
    </r>
    <r>
      <rPr>
        <sz val="9"/>
        <color theme="1"/>
        <rFont val="Arial"/>
        <family val="2"/>
      </rPr>
      <t xml:space="preserve">Cromado.  </t>
    </r>
    <r>
      <rPr>
        <b/>
        <sz val="9"/>
        <color theme="1"/>
        <rFont val="Arial"/>
        <family val="2"/>
      </rPr>
      <t>Asiento y Respaldo</t>
    </r>
    <r>
      <rPr>
        <sz val="9"/>
        <color theme="1"/>
        <rFont val="Arial"/>
        <family val="2"/>
      </rPr>
      <t xml:space="preserve"> con bastidor de triplay de pino de primera de 12.7mm de espesor elaborado a base de sierra circular con cortes dimensionados y lijado, </t>
    </r>
    <r>
      <rPr>
        <b/>
        <sz val="9"/>
        <color theme="1"/>
        <rFont val="Arial"/>
        <family val="2"/>
      </rPr>
      <t>Acojinamiento</t>
    </r>
    <r>
      <rPr>
        <sz val="9"/>
        <color theme="1"/>
        <rFont val="Arial"/>
        <family val="2"/>
      </rPr>
      <t xml:space="preserve"> de hule espuma de poliuretano de 24 kg/m de densidad, tapizado en vinipiel color negro. </t>
    </r>
    <r>
      <rPr>
        <b/>
        <sz val="9"/>
        <color theme="1"/>
        <rFont val="Arial"/>
        <family val="2"/>
      </rPr>
      <t>Empaque</t>
    </r>
    <r>
      <rPr>
        <sz val="9"/>
        <color theme="1"/>
        <rFont val="Arial"/>
        <family val="2"/>
      </rPr>
      <t xml:space="preserve">: la silla se entregará armada y protegida con vitafil y cartón corrugado. </t>
    </r>
    <r>
      <rPr>
        <b/>
        <sz val="9"/>
        <color theme="1"/>
        <rFont val="Arial"/>
        <family val="2"/>
      </rPr>
      <t>Tolerancia</t>
    </r>
    <r>
      <rPr>
        <sz val="9"/>
        <color theme="1"/>
        <rFont val="Arial"/>
        <family val="2"/>
      </rPr>
      <t xml:space="preserve"> de +/- 1cm. Nota general: las dimensiones consignadas son las nominales. </t>
    </r>
    <r>
      <rPr>
        <b/>
        <sz val="9"/>
        <color theme="1"/>
        <rFont val="Arial"/>
        <family val="2"/>
      </rPr>
      <t>Marca</t>
    </r>
    <r>
      <rPr>
        <sz val="9"/>
        <color theme="1"/>
        <rFont val="Arial"/>
        <family val="2"/>
      </rPr>
      <t xml:space="preserve">: Pizarrones Guadalajara, </t>
    </r>
    <r>
      <rPr>
        <b/>
        <sz val="9"/>
        <color theme="1"/>
        <rFont val="Arial"/>
        <family val="2"/>
      </rPr>
      <t>Modelo</t>
    </r>
    <r>
      <rPr>
        <sz val="9"/>
        <color theme="1"/>
        <rFont val="Arial"/>
        <family val="2"/>
      </rPr>
      <t xml:space="preserve">: Silla visita tipo Capfce. </t>
    </r>
    <r>
      <rPr>
        <b/>
        <sz val="9"/>
        <color theme="1"/>
        <rFont val="Arial"/>
        <family val="2"/>
      </rPr>
      <t>Procedencia</t>
    </r>
    <r>
      <rPr>
        <sz val="9"/>
        <color theme="1"/>
        <rFont val="Arial"/>
        <family val="2"/>
      </rPr>
      <t xml:space="preserve">: México. </t>
    </r>
    <r>
      <rPr>
        <b/>
        <sz val="9"/>
        <color theme="1"/>
        <rFont val="Arial"/>
        <family val="2"/>
      </rPr>
      <t>Garantía</t>
    </r>
    <r>
      <rPr>
        <sz val="9"/>
        <color theme="1"/>
        <rFont val="Arial"/>
        <family val="2"/>
      </rPr>
      <t xml:space="preserve">: 24 meses contra defectos de fabricación y/o vicios ocultos.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bajos normas de calidad: </t>
    </r>
    <r>
      <rPr>
        <b/>
        <sz val="9"/>
        <color theme="1"/>
        <rFont val="Arial"/>
        <family val="2"/>
      </rPr>
      <t>ISO 9001:2015</t>
    </r>
  </si>
  <si>
    <t>Medidas: 41cm x 49cm x 81cm alto</t>
  </si>
  <si>
    <t>GDL-274</t>
  </si>
  <si>
    <t xml:space="preserve">Mesa rectangular 100 x 60 x 75 cm altura. Tubular cuadrado 1", Marco en Perfil de 2! X 1" Cal.18. Cubierta: Tryplay de pino 19mm, natural laqueado, cantos PVC negro. </t>
  </si>
  <si>
    <t>100x 60 x 75cm</t>
  </si>
  <si>
    <t>Universidad Autonoma de Chapingo</t>
  </si>
  <si>
    <t xml:space="preserve">Universidad Autonoma de Chapingo, Sudireccion de Recursos Materiales </t>
  </si>
  <si>
    <t>Km 38.5 Carretera Mexico - Texcoco</t>
  </si>
  <si>
    <t>Chapingo , Estado de Mexico</t>
  </si>
  <si>
    <t>recmaadq@correo.chapingo.mx</t>
  </si>
  <si>
    <t>59-5952-1500 Exty. 1513</t>
  </si>
  <si>
    <t>Muestras Universidad Autónoma Chapingo
Carr. Federal México-Texcoco Km 38.5, Universidad Autonoma de Chapingo, 56230 Texcoco, Méx.</t>
  </si>
  <si>
    <t>Universidad Autónoma Chapingo
Carr. Federal México-Texcoco Km 38.5, Universidad Autonoma de Chapingo, 56230 Texcoco, Méx.</t>
  </si>
  <si>
    <r>
      <rPr>
        <b/>
        <u/>
        <sz val="10"/>
        <color theme="1"/>
        <rFont val="Arial"/>
        <family val="2"/>
      </rPr>
      <t>Silla fija acojinada apilabl</t>
    </r>
    <r>
      <rPr>
        <sz val="10"/>
        <color theme="1"/>
        <rFont val="Arial"/>
        <family val="2"/>
      </rPr>
      <t xml:space="preserve">e.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tubular cuadrado de 3/4” Cal. 18, asnillas en forma de "U" para patas, unidas  por refuerzos. </t>
    </r>
    <r>
      <rPr>
        <b/>
        <sz val="10"/>
        <color theme="1"/>
        <rFont val="Arial"/>
        <family val="2"/>
      </rPr>
      <t>Regatón</t>
    </r>
    <r>
      <rPr>
        <sz val="10"/>
        <color theme="1"/>
        <rFont val="Arial"/>
        <family val="2"/>
      </rPr>
      <t xml:space="preserve"> de polipropileno. </t>
    </r>
    <r>
      <rPr>
        <b/>
        <sz val="10"/>
        <color rgb="FFFF0000"/>
        <rFont val="Arial"/>
        <family val="2"/>
      </rPr>
      <t>Cromada.</t>
    </r>
    <r>
      <rPr>
        <sz val="10"/>
        <color theme="1"/>
        <rFont val="Arial"/>
        <family val="2"/>
      </rPr>
      <t xml:space="preserve">  Asiento y Respaldo  triplay de pino de primera de 12.7mm </t>
    </r>
    <r>
      <rPr>
        <b/>
        <sz val="10"/>
        <color theme="1"/>
        <rFont val="Arial"/>
        <family val="2"/>
      </rPr>
      <t xml:space="preserve">Acojinamiento: </t>
    </r>
    <r>
      <rPr>
        <sz val="10"/>
        <color theme="1"/>
        <rFont val="Arial"/>
        <family val="2"/>
      </rPr>
      <t>hule espuma de poliuretano de 24 kg/m de densidad, tapizado en vinipiel color negro. Tolerancia de +/- 1cm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</si>
</sst>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2" fillId="0" borderId="0" xfId="0" applyFont="1"/>
    <xf numFmtId="0" fontId="18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6" fontId="9" fillId="5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24</xdr:row>
      <xdr:rowOff>514351</xdr:rowOff>
    </xdr:from>
    <xdr:to>
      <xdr:col>7</xdr:col>
      <xdr:colOff>200025</xdr:colOff>
      <xdr:row>24</xdr:row>
      <xdr:rowOff>1619251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0B67EB-240B-4C41-BE7B-3A753417759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72026"/>
          <a:ext cx="86677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57151</xdr:colOff>
      <xdr:row>25</xdr:row>
      <xdr:rowOff>209632</xdr:rowOff>
    </xdr:from>
    <xdr:to>
      <xdr:col>8</xdr:col>
      <xdr:colOff>2383</xdr:colOff>
      <xdr:row>25</xdr:row>
      <xdr:rowOff>971549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6162757"/>
          <a:ext cx="935832" cy="76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19052</xdr:colOff>
      <xdr:row>1</xdr:row>
      <xdr:rowOff>76200</xdr:rowOff>
    </xdr:from>
    <xdr:to>
      <xdr:col>5</xdr:col>
      <xdr:colOff>276225</xdr:colOff>
      <xdr:row>1</xdr:row>
      <xdr:rowOff>3095625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D5C66D-A04B-45C1-8784-FED1B3AED6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7" y="238125"/>
          <a:ext cx="1781173" cy="3019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1</xdr:row>
      <xdr:rowOff>2667000</xdr:rowOff>
    </xdr:from>
    <xdr:to>
      <xdr:col>11</xdr:col>
      <xdr:colOff>371475</xdr:colOff>
      <xdr:row>32</xdr:row>
      <xdr:rowOff>123825</xdr:rowOff>
    </xdr:to>
    <xdr:pic>
      <xdr:nvPicPr>
        <xdr:cNvPr id="4" name="Imagen 3" descr="MESA RECTANGULAR - Surtidora Formas en Movimient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828925"/>
          <a:ext cx="571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maadq@correo.chapingo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W26" sqref="W26:Y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6"/>
      <c r="B1" s="56"/>
      <c r="C1" s="56"/>
      <c r="D1" s="56"/>
      <c r="E1" s="56"/>
      <c r="F1" s="56"/>
      <c r="G1" s="78" t="s">
        <v>4</v>
      </c>
      <c r="H1" s="40"/>
      <c r="I1" s="79" t="s">
        <v>68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63" t="s">
        <v>5</v>
      </c>
      <c r="U1" s="63"/>
      <c r="V1" s="79" t="s">
        <v>73</v>
      </c>
      <c r="W1" s="79"/>
      <c r="X1" s="79"/>
      <c r="Y1" s="79"/>
    </row>
    <row r="2" spans="1:25" ht="35.25" customHeight="1" x14ac:dyDescent="0.25">
      <c r="A2" s="56"/>
      <c r="B2" s="56"/>
      <c r="C2" s="56"/>
      <c r="D2" s="56"/>
      <c r="E2" s="56"/>
      <c r="F2" s="56"/>
      <c r="G2" s="78" t="s">
        <v>6</v>
      </c>
      <c r="H2" s="80"/>
      <c r="I2" s="80"/>
      <c r="J2" s="80"/>
      <c r="K2" s="40"/>
      <c r="L2" s="56" t="s">
        <v>7</v>
      </c>
      <c r="M2" s="56"/>
      <c r="N2" s="56"/>
      <c r="O2" s="56"/>
      <c r="P2" s="56"/>
      <c r="Q2" s="56"/>
      <c r="R2" s="56"/>
      <c r="S2" s="56"/>
      <c r="T2" s="63"/>
      <c r="U2" s="63"/>
      <c r="V2" s="79"/>
      <c r="W2" s="79"/>
      <c r="X2" s="79"/>
      <c r="Y2" s="79"/>
    </row>
    <row r="3" spans="1:25" ht="3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1:25" ht="15" customHeight="1" x14ac:dyDescent="0.25">
      <c r="A4" s="84" t="s">
        <v>8</v>
      </c>
      <c r="B4" s="85"/>
      <c r="C4" s="85"/>
      <c r="D4" s="85"/>
      <c r="E4" s="85"/>
      <c r="F4" s="86"/>
      <c r="G4" s="87" t="s">
        <v>9</v>
      </c>
      <c r="H4" s="88"/>
      <c r="I4" s="88"/>
      <c r="J4" s="88"/>
      <c r="K4" s="87" t="s">
        <v>10</v>
      </c>
      <c r="L4" s="88"/>
      <c r="M4" s="88"/>
      <c r="N4" s="88"/>
      <c r="O4" s="8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0">
        <v>44547</v>
      </c>
      <c r="B5" s="91"/>
      <c r="C5" s="91"/>
      <c r="D5" s="91"/>
      <c r="E5" s="91"/>
      <c r="F5" s="92"/>
      <c r="G5" s="93"/>
      <c r="H5" s="94"/>
      <c r="I5" s="94"/>
      <c r="J5" s="95"/>
      <c r="K5" s="96" t="s">
        <v>73</v>
      </c>
      <c r="L5" s="97"/>
      <c r="M5" s="97"/>
      <c r="N5" s="97"/>
      <c r="O5" s="98"/>
      <c r="P5" s="99"/>
      <c r="Q5" s="100"/>
      <c r="R5" s="100"/>
      <c r="S5" s="100"/>
      <c r="T5" s="100"/>
      <c r="U5" s="100"/>
      <c r="V5" s="100"/>
      <c r="W5" s="100"/>
      <c r="X5" s="100"/>
      <c r="Y5" s="101"/>
    </row>
    <row r="6" spans="1:25" ht="15.75" customHeight="1" x14ac:dyDescent="0.25">
      <c r="A6" s="54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ht="12.75" customHeight="1" x14ac:dyDescent="0.25">
      <c r="A7" s="18" t="s">
        <v>13</v>
      </c>
      <c r="B7" s="18"/>
      <c r="C7" s="83" t="s">
        <v>76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2.75" x14ac:dyDescent="0.25">
      <c r="A8" s="18" t="s">
        <v>14</v>
      </c>
      <c r="B8" s="18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" t="s">
        <v>15</v>
      </c>
      <c r="P8" s="56">
        <v>56230</v>
      </c>
      <c r="Q8" s="56"/>
      <c r="R8" s="56"/>
      <c r="S8" s="18" t="s">
        <v>16</v>
      </c>
      <c r="T8" s="18"/>
      <c r="U8" s="18"/>
      <c r="V8" s="81" t="s">
        <v>17</v>
      </c>
      <c r="W8" s="81"/>
      <c r="X8" s="81"/>
      <c r="Y8" s="81"/>
    </row>
    <row r="9" spans="1:25" ht="12.75" x14ac:dyDescent="0.25">
      <c r="A9" s="70" t="s">
        <v>18</v>
      </c>
      <c r="B9" s="70"/>
      <c r="C9" s="81" t="s">
        <v>78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 t="s">
        <v>19</v>
      </c>
      <c r="T9" s="82"/>
      <c r="U9" s="82"/>
      <c r="V9" s="81" t="s">
        <v>20</v>
      </c>
      <c r="W9" s="81"/>
      <c r="X9" s="81"/>
      <c r="Y9" s="81"/>
    </row>
    <row r="10" spans="1:25" ht="12.75" x14ac:dyDescent="0.25">
      <c r="A10" s="18" t="s">
        <v>21</v>
      </c>
      <c r="B10" s="18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18" t="s">
        <v>22</v>
      </c>
      <c r="T10" s="18"/>
      <c r="U10" s="18"/>
      <c r="V10" s="79" t="s">
        <v>23</v>
      </c>
      <c r="W10" s="79"/>
      <c r="X10" s="79"/>
      <c r="Y10" s="79"/>
    </row>
    <row r="11" spans="1:25" ht="12.75" customHeight="1" x14ac:dyDescent="0.25">
      <c r="A11" s="18" t="s">
        <v>24</v>
      </c>
      <c r="B11" s="18"/>
      <c r="C11" s="81" t="s">
        <v>79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64" t="s">
        <v>25</v>
      </c>
      <c r="T11" s="64"/>
      <c r="U11" s="64"/>
      <c r="V11" s="81" t="s">
        <v>26</v>
      </c>
      <c r="W11" s="81"/>
      <c r="X11" s="81"/>
      <c r="Y11" s="81"/>
    </row>
    <row r="12" spans="1:25" ht="12.75" customHeight="1" x14ac:dyDescent="0.25">
      <c r="A12" s="18" t="s">
        <v>27</v>
      </c>
      <c r="B12" s="18"/>
      <c r="C12" s="81" t="s">
        <v>81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64" t="s">
        <v>28</v>
      </c>
      <c r="T12" s="64"/>
      <c r="U12" s="64"/>
      <c r="V12" s="81" t="s">
        <v>29</v>
      </c>
      <c r="W12" s="81"/>
      <c r="X12" s="81"/>
      <c r="Y12" s="81"/>
    </row>
    <row r="13" spans="1:25" ht="15" x14ac:dyDescent="0.25">
      <c r="A13" s="18" t="s">
        <v>30</v>
      </c>
      <c r="B13" s="18"/>
      <c r="C13" s="102" t="s">
        <v>80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/>
      <c r="U13" s="106"/>
      <c r="V13" s="81"/>
      <c r="W13" s="81"/>
      <c r="X13" s="81"/>
      <c r="Y13" s="81"/>
    </row>
    <row r="14" spans="1:25" ht="12.75" x14ac:dyDescent="0.25">
      <c r="A14" s="20" t="s">
        <v>31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32</v>
      </c>
      <c r="V14" s="20"/>
      <c r="W14" s="20"/>
      <c r="X14" s="20"/>
      <c r="Y14" s="20"/>
    </row>
    <row r="15" spans="1:25" ht="12.75" x14ac:dyDescent="0.25">
      <c r="A15" s="70" t="s">
        <v>18</v>
      </c>
      <c r="B15" s="70"/>
      <c r="C15" s="71" t="s">
        <v>77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20" t="s">
        <v>33</v>
      </c>
      <c r="V15" s="20"/>
      <c r="W15" s="20"/>
      <c r="X15" s="20"/>
      <c r="Y15" s="20"/>
    </row>
    <row r="16" spans="1:25" ht="15.75" x14ac:dyDescent="0.25">
      <c r="A16" s="70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66" t="s">
        <v>37</v>
      </c>
      <c r="V16" s="66"/>
      <c r="W16" s="66"/>
      <c r="X16" s="66"/>
      <c r="Y16" s="66"/>
    </row>
    <row r="17" spans="1:29" ht="12.75" x14ac:dyDescent="0.25">
      <c r="A17" s="18" t="s">
        <v>21</v>
      </c>
      <c r="B17" s="18"/>
      <c r="C17" s="30" t="s">
        <v>83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69" t="s">
        <v>34</v>
      </c>
      <c r="V17" s="69"/>
      <c r="W17" s="69"/>
      <c r="X17" s="69"/>
      <c r="Y17" s="69"/>
    </row>
    <row r="18" spans="1:29" ht="9" customHeight="1" x14ac:dyDescent="0.25">
      <c r="A18" s="18"/>
      <c r="B18" s="18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4"/>
      <c r="U18" s="66"/>
      <c r="V18" s="66"/>
      <c r="W18" s="66"/>
      <c r="X18" s="66"/>
      <c r="Y18" s="66"/>
    </row>
    <row r="19" spans="1:29" ht="12.75" x14ac:dyDescent="0.25">
      <c r="A19" s="64" t="s">
        <v>35</v>
      </c>
      <c r="B19" s="64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  <c r="U19" s="65" t="s">
        <v>36</v>
      </c>
      <c r="V19" s="65"/>
      <c r="W19" s="65"/>
      <c r="X19" s="65"/>
      <c r="Y19" s="65"/>
    </row>
    <row r="20" spans="1:29" ht="15.75" x14ac:dyDescent="0.25">
      <c r="A20" s="64"/>
      <c r="B20" s="64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  <c r="U20" s="66"/>
      <c r="V20" s="66"/>
      <c r="W20" s="66"/>
      <c r="X20" s="66"/>
      <c r="Y20" s="66"/>
      <c r="AA20" s="6"/>
      <c r="AB20" s="6"/>
      <c r="AC20" s="6"/>
    </row>
    <row r="21" spans="1:29" ht="12" customHeight="1" x14ac:dyDescent="0.25">
      <c r="A21" s="20" t="s">
        <v>38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67" t="s">
        <v>39</v>
      </c>
      <c r="M21" s="67"/>
      <c r="N21" s="67"/>
      <c r="O21" s="67"/>
      <c r="P21" s="68" t="s">
        <v>40</v>
      </c>
      <c r="Q21" s="68"/>
      <c r="R21" s="68"/>
      <c r="S21" s="68"/>
      <c r="T21" s="68"/>
      <c r="U21" s="69" t="s">
        <v>41</v>
      </c>
      <c r="V21" s="69"/>
      <c r="W21" s="69"/>
      <c r="X21" s="69"/>
      <c r="Y21" s="69"/>
      <c r="AA21" s="6"/>
      <c r="AB21" s="6"/>
      <c r="AC21" s="6"/>
    </row>
    <row r="22" spans="1:29" ht="15.75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107">
        <v>44550</v>
      </c>
      <c r="M22" s="107"/>
      <c r="N22" s="107"/>
      <c r="O22" s="107"/>
      <c r="P22" s="61" t="s">
        <v>67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6"/>
    </row>
    <row r="23" spans="1:29" ht="5.2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9" ht="15.75" customHeight="1" x14ac:dyDescent="0.25">
      <c r="A24" s="63" t="s">
        <v>0</v>
      </c>
      <c r="B24" s="63"/>
      <c r="C24" s="63" t="s">
        <v>42</v>
      </c>
      <c r="D24" s="63"/>
      <c r="E24" s="63" t="s">
        <v>43</v>
      </c>
      <c r="F24" s="63"/>
      <c r="G24" s="63"/>
      <c r="H24" s="63"/>
      <c r="I24" s="63" t="s">
        <v>44</v>
      </c>
      <c r="J24" s="63"/>
      <c r="K24" s="63"/>
      <c r="L24" s="63"/>
      <c r="M24" s="63" t="s">
        <v>2</v>
      </c>
      <c r="N24" s="63"/>
      <c r="O24" s="63"/>
      <c r="P24" s="63"/>
      <c r="Q24" s="63"/>
      <c r="R24" s="63"/>
      <c r="S24" s="63"/>
      <c r="T24" s="63"/>
      <c r="U24" s="63" t="s">
        <v>3</v>
      </c>
      <c r="V24" s="63"/>
      <c r="W24" s="63" t="s">
        <v>45</v>
      </c>
      <c r="X24" s="63"/>
      <c r="Y24" s="63"/>
    </row>
    <row r="25" spans="1:29" ht="133.5" customHeight="1" x14ac:dyDescent="0.25">
      <c r="A25" s="55">
        <v>1</v>
      </c>
      <c r="B25" s="55"/>
      <c r="C25" s="56" t="s">
        <v>46</v>
      </c>
      <c r="D25" s="56"/>
      <c r="E25" s="57"/>
      <c r="F25" s="57"/>
      <c r="G25" s="57"/>
      <c r="H25" s="57"/>
      <c r="I25" s="58" t="s">
        <v>72</v>
      </c>
      <c r="J25" s="58"/>
      <c r="K25" s="58"/>
      <c r="L25" s="58"/>
      <c r="M25" s="59" t="s">
        <v>84</v>
      </c>
      <c r="N25" s="59"/>
      <c r="O25" s="59"/>
      <c r="P25" s="59"/>
      <c r="Q25" s="59"/>
      <c r="R25" s="59"/>
      <c r="S25" s="59"/>
      <c r="T25" s="59"/>
      <c r="U25" s="19">
        <v>1</v>
      </c>
      <c r="V25" s="19"/>
      <c r="W25" s="19">
        <f>U25*A25</f>
        <v>1</v>
      </c>
      <c r="X25" s="19"/>
      <c r="Y25" s="19"/>
    </row>
    <row r="26" spans="1:29" ht="80.25" customHeight="1" x14ac:dyDescent="0.25">
      <c r="A26" s="55">
        <v>1</v>
      </c>
      <c r="B26" s="55"/>
      <c r="C26" s="56" t="s">
        <v>46</v>
      </c>
      <c r="D26" s="56"/>
      <c r="E26" s="57"/>
      <c r="F26" s="57"/>
      <c r="G26" s="57"/>
      <c r="H26" s="57"/>
      <c r="I26" s="58" t="s">
        <v>75</v>
      </c>
      <c r="J26" s="58"/>
      <c r="K26" s="58"/>
      <c r="L26" s="58"/>
      <c r="M26" s="59" t="s">
        <v>74</v>
      </c>
      <c r="N26" s="59"/>
      <c r="O26" s="59"/>
      <c r="P26" s="59"/>
      <c r="Q26" s="59"/>
      <c r="R26" s="59"/>
      <c r="S26" s="59"/>
      <c r="T26" s="59"/>
      <c r="U26" s="19">
        <v>1</v>
      </c>
      <c r="V26" s="19"/>
      <c r="W26" s="19">
        <f>U26*A26</f>
        <v>1</v>
      </c>
      <c r="X26" s="19"/>
      <c r="Y26" s="19"/>
    </row>
    <row r="27" spans="1:29" ht="84" customHeight="1" x14ac:dyDescent="0.25">
      <c r="A27" s="55"/>
      <c r="B27" s="55"/>
      <c r="C27" s="56"/>
      <c r="D27" s="56"/>
      <c r="E27" s="57"/>
      <c r="F27" s="57"/>
      <c r="G27" s="57"/>
      <c r="H27" s="57"/>
      <c r="I27" s="58"/>
      <c r="J27" s="58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19"/>
      <c r="V27" s="19"/>
      <c r="W27" s="19"/>
      <c r="X27" s="19"/>
      <c r="Y27" s="19"/>
    </row>
    <row r="28" spans="1:29" ht="9.9499999999999993" customHeight="1" x14ac:dyDescent="0.25">
      <c r="A28" s="55"/>
      <c r="B28" s="55"/>
      <c r="C28" s="56"/>
      <c r="D28" s="56"/>
      <c r="E28" s="57"/>
      <c r="F28" s="57"/>
      <c r="G28" s="57"/>
      <c r="H28" s="57"/>
      <c r="I28" s="58"/>
      <c r="J28" s="58"/>
      <c r="K28" s="58"/>
      <c r="L28" s="58"/>
      <c r="M28" s="59"/>
      <c r="N28" s="59"/>
      <c r="O28" s="59"/>
      <c r="P28" s="59"/>
      <c r="Q28" s="59"/>
      <c r="R28" s="59"/>
      <c r="S28" s="59"/>
      <c r="T28" s="59"/>
      <c r="U28" s="19"/>
      <c r="V28" s="19"/>
      <c r="W28" s="19"/>
      <c r="X28" s="19"/>
      <c r="Y28" s="19"/>
    </row>
    <row r="29" spans="1:29" ht="30" customHeight="1" x14ac:dyDescent="0.25">
      <c r="A29" s="33" t="s">
        <v>47</v>
      </c>
      <c r="B29" s="33"/>
      <c r="C29" s="33"/>
      <c r="D29" s="33"/>
      <c r="E29" s="33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8" t="s">
        <v>1</v>
      </c>
      <c r="U29" s="18"/>
      <c r="V29" s="18"/>
      <c r="W29" s="19">
        <f>SUM(W25:Y28)</f>
        <v>2</v>
      </c>
      <c r="X29" s="19"/>
      <c r="Y29" s="19"/>
    </row>
    <row r="30" spans="1:29" ht="18" customHeight="1" x14ac:dyDescent="0.25">
      <c r="A30" s="18" t="s">
        <v>48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18" t="s">
        <v>49</v>
      </c>
      <c r="U30" s="18"/>
      <c r="V30" s="18"/>
      <c r="W30" s="19">
        <f>W29*0.16</f>
        <v>0.32</v>
      </c>
      <c r="X30" s="19"/>
      <c r="Y30" s="19"/>
    </row>
    <row r="31" spans="1:29" ht="18" customHeight="1" x14ac:dyDescent="0.25">
      <c r="A31" s="16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 t="s">
        <v>50</v>
      </c>
      <c r="U31" s="18"/>
      <c r="V31" s="18"/>
      <c r="W31" s="19">
        <f>W30+W29</f>
        <v>2.3199999999999998</v>
      </c>
      <c r="X31" s="19"/>
      <c r="Y31" s="19"/>
    </row>
    <row r="32" spans="1:29" ht="1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20" t="s">
        <v>51</v>
      </c>
      <c r="U32" s="20"/>
      <c r="V32" s="20"/>
      <c r="W32" s="20"/>
      <c r="X32" s="20"/>
      <c r="Y32" s="20"/>
    </row>
    <row r="33" spans="1:25" ht="9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21"/>
      <c r="U33" s="22"/>
      <c r="V33" s="22"/>
      <c r="W33" s="22"/>
      <c r="X33" s="22"/>
      <c r="Y33" s="23"/>
    </row>
    <row r="34" spans="1:25" ht="6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24"/>
      <c r="U34" s="25"/>
      <c r="V34" s="25"/>
      <c r="W34" s="25"/>
      <c r="X34" s="25"/>
      <c r="Y34" s="26"/>
    </row>
    <row r="35" spans="1:25" ht="14.2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24"/>
      <c r="U35" s="25"/>
      <c r="V35" s="25"/>
      <c r="W35" s="25"/>
      <c r="X35" s="25"/>
      <c r="Y35" s="26"/>
    </row>
    <row r="36" spans="1:25" ht="15" hidden="1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4"/>
      <c r="U36" s="25"/>
      <c r="V36" s="25"/>
      <c r="W36" s="25"/>
      <c r="X36" s="25"/>
      <c r="Y36" s="26"/>
    </row>
    <row r="37" spans="1:25" ht="6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27"/>
      <c r="U37" s="28"/>
      <c r="V37" s="28"/>
      <c r="W37" s="28"/>
      <c r="X37" s="28"/>
      <c r="Y37" s="29"/>
    </row>
    <row r="38" spans="1:25" ht="15" hidden="1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30" t="s">
        <v>52</v>
      </c>
      <c r="U38" s="31"/>
      <c r="V38" s="31"/>
      <c r="W38" s="31"/>
      <c r="X38" s="31"/>
      <c r="Y38" s="32"/>
    </row>
    <row r="39" spans="1:25" ht="15" customHeight="1" x14ac:dyDescent="0.25">
      <c r="A39" s="41" t="s">
        <v>53</v>
      </c>
      <c r="B39" s="42"/>
      <c r="C39" s="42"/>
      <c r="D39" s="49" t="s">
        <v>54</v>
      </c>
      <c r="E39" s="49"/>
      <c r="F39" s="50"/>
      <c r="G39" s="38"/>
      <c r="H39" s="39"/>
      <c r="I39" s="51" t="s">
        <v>55</v>
      </c>
      <c r="J39" s="49"/>
      <c r="K39" s="49"/>
      <c r="L39" s="50"/>
      <c r="M39" s="52"/>
      <c r="N39" s="53"/>
      <c r="O39" s="51" t="s">
        <v>56</v>
      </c>
      <c r="P39" s="49"/>
      <c r="Q39" s="50"/>
      <c r="R39" s="38" t="s">
        <v>37</v>
      </c>
      <c r="S39" s="39"/>
      <c r="T39" s="40" t="s">
        <v>57</v>
      </c>
      <c r="U39" s="20"/>
      <c r="V39" s="20"/>
      <c r="W39" s="20"/>
      <c r="X39" s="20"/>
      <c r="Y39" s="20"/>
    </row>
    <row r="40" spans="1:25" ht="15" customHeight="1" x14ac:dyDescent="0.25">
      <c r="A40" s="41" t="s">
        <v>58</v>
      </c>
      <c r="B40" s="42"/>
      <c r="C40" s="42"/>
      <c r="D40" s="42"/>
      <c r="E40" s="42"/>
      <c r="F40" s="42"/>
      <c r="G40" s="42"/>
      <c r="H40" s="43" t="s">
        <v>59</v>
      </c>
      <c r="I40" s="44"/>
      <c r="J40" s="7"/>
      <c r="K40" s="45"/>
      <c r="L40" s="46"/>
      <c r="M40" s="46"/>
      <c r="N40" s="46"/>
      <c r="O40" s="46"/>
      <c r="P40" s="46"/>
      <c r="Q40" s="42" t="s">
        <v>60</v>
      </c>
      <c r="R40" s="42"/>
      <c r="S40" s="7"/>
      <c r="T40" s="22"/>
      <c r="U40" s="22"/>
      <c r="V40" s="22"/>
      <c r="W40" s="22"/>
      <c r="X40" s="22"/>
      <c r="Y40" s="23"/>
    </row>
    <row r="41" spans="1:25" ht="15" customHeight="1" x14ac:dyDescent="0.25">
      <c r="A41" s="8" t="s">
        <v>61</v>
      </c>
      <c r="B41" s="9"/>
      <c r="D41" s="47" t="s">
        <v>62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8"/>
      <c r="T41" s="28"/>
      <c r="U41" s="28"/>
      <c r="V41" s="28"/>
      <c r="W41" s="28"/>
      <c r="X41" s="28"/>
      <c r="Y41" s="29"/>
    </row>
    <row r="42" spans="1:25" ht="15" customHeight="1" x14ac:dyDescent="0.25">
      <c r="A42" s="54" t="s">
        <v>63</v>
      </c>
      <c r="B42" s="54"/>
      <c r="C42" s="54"/>
      <c r="D42" s="54"/>
      <c r="E42" s="54"/>
      <c r="F42" s="54"/>
      <c r="G42" s="54"/>
      <c r="H42" s="54" t="s">
        <v>64</v>
      </c>
      <c r="I42" s="54"/>
      <c r="J42" s="54"/>
      <c r="K42" s="54"/>
      <c r="L42" s="54"/>
      <c r="M42" s="54" t="s">
        <v>65</v>
      </c>
      <c r="N42" s="54"/>
      <c r="O42" s="54"/>
      <c r="P42" s="54"/>
      <c r="Q42" s="54"/>
      <c r="R42" s="54"/>
      <c r="S42" s="54" t="s">
        <v>66</v>
      </c>
      <c r="T42" s="20"/>
      <c r="U42" s="20"/>
      <c r="V42" s="20"/>
      <c r="W42" s="20"/>
      <c r="X42" s="20"/>
      <c r="Y42" s="20"/>
    </row>
    <row r="43" spans="1:25" ht="21" customHeight="1" x14ac:dyDescent="0.25">
      <c r="A43" s="36"/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W26:Y26"/>
    <mergeCell ref="A26:B26"/>
    <mergeCell ref="C26:D26"/>
    <mergeCell ref="E26:H26"/>
    <mergeCell ref="I26:L26"/>
    <mergeCell ref="M26:T26"/>
    <mergeCell ref="U26:V26"/>
    <mergeCell ref="A27:B27"/>
    <mergeCell ref="C27:D27"/>
    <mergeCell ref="E27:H27"/>
    <mergeCell ref="I27:L27"/>
    <mergeCell ref="M27:T27"/>
    <mergeCell ref="U27:V27"/>
    <mergeCell ref="W27:Y27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6" sqref="E6"/>
    </sheetView>
  </sheetViews>
  <sheetFormatPr baseColWidth="10" defaultRowHeight="12" x14ac:dyDescent="0.2"/>
  <cols>
    <col min="1" max="1" width="11.42578125" style="13"/>
    <col min="2" max="2" width="55.28515625" style="13" customWidth="1"/>
    <col min="3" max="16384" width="11.42578125" style="13"/>
  </cols>
  <sheetData>
    <row r="1" spans="1:5" ht="12.75" thickBot="1" x14ac:dyDescent="0.25">
      <c r="A1" s="12" t="s">
        <v>69</v>
      </c>
      <c r="B1" s="12" t="s">
        <v>70</v>
      </c>
    </row>
    <row r="2" spans="1:5" ht="287.25" customHeight="1" thickBot="1" x14ac:dyDescent="0.25">
      <c r="A2" s="14">
        <v>1</v>
      </c>
      <c r="B2" s="15" t="s">
        <v>71</v>
      </c>
    </row>
    <row r="6" spans="1:5" ht="15" x14ac:dyDescent="0.25">
      <c r="E6"/>
    </row>
  </sheetData>
  <pageMargins left="0.39370078740157483" right="0.39370078740157483" top="0.39370078740157483" bottom="0.3937007874015748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2021-09-06T16:23:20Z</cp:lastPrinted>
  <dcterms:created xsi:type="dcterms:W3CDTF">2019-11-09T02:47:23Z</dcterms:created>
  <dcterms:modified xsi:type="dcterms:W3CDTF">2021-12-17T21:39:34Z</dcterms:modified>
</cp:coreProperties>
</file>