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JM\PEDIDOS\"/>
    </mc:Choice>
  </mc:AlternateContent>
  <bookViews>
    <workbookView xWindow="-120" yWindow="-120" windowWidth="21840" windowHeight="13140"/>
  </bookViews>
  <sheets>
    <sheet name="AJM- GDL-" sheetId="20" r:id="rId1"/>
    <sheet name="Fotos" sheetId="21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2" i="20" l="1"/>
  <c r="W31" i="20" l="1"/>
  <c r="W30" i="20"/>
  <c r="W29" i="20"/>
  <c r="W28" i="20"/>
  <c r="W27" i="20" l="1"/>
  <c r="W26" i="20" l="1"/>
  <c r="W25" i="20" l="1"/>
  <c r="W33" i="20" l="1"/>
  <c r="W34" i="20" s="1"/>
</calcChain>
</file>

<file path=xl/sharedStrings.xml><?xml version="1.0" encoding="utf-8"?>
<sst xmlns="http://schemas.openxmlformats.org/spreadsheetml/2006/main" count="103" uniqueCount="93">
  <si>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</si>
  <si>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</si>
  <si>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</si>
  <si>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</si>
  <si>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</si>
  <si>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</si>
  <si>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</si>
  <si>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</si>
  <si>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</si>
  <si>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</si>
  <si>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</si>
  <si>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</si>
  <si>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</si>
  <si>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</si>
  <si>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</si>
  <si>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</si>
  <si>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</si>
  <si>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</si>
  <si>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</si>
  <si>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</si>
  <si>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</si>
  <si>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</si>
  <si>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</si>
  <si>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</si>
  <si>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</si>
  <si>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Merida, Yucatan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</si>
  <si>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</si>
  <si>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</si>
  <si>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</si>
  <si>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</si>
  <si>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</si>
  <si>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</si>
  <si>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</si>
  <si>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</si>
  <si>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</si>
  <si>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</si>
  <si>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</si>
  <si>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</si>
  <si>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</si>
  <si>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</si>
  <si>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</si>
  <si>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</si>
  <si>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</si>
  <si>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16:00 a 19:00 hrs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</si>
  <si>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</si>
  <si>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</si>
  <si>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</si>
  <si>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</si>
  <si>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</si>
  <si>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</si>
  <si>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</si>
  <si>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</si>
  <si>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</si>
  <si>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</si>
  <si>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</si>
  <si>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</si>
  <si>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</si>
  <si>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</si>
  <si>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</si>
  <si>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</si>
  <si>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</si>
  <si>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</si>
  <si>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</si>
  <si>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</si>
  <si>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</si>
  <si>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</si>
  <si>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</si>
  <si>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</si>
  <si>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</si>
  <si>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DEL951228SS3</t>
  </si>
  <si>
    <t>Calle 68 # 450-A, entre calle 49 y 51</t>
  </si>
  <si>
    <t>Col. Centro</t>
  </si>
  <si>
    <t>999 217 7265</t>
  </si>
  <si>
    <t>Sergio Espadas</t>
  </si>
  <si>
    <t>Muebles Delgado S.A. de C.V.</t>
  </si>
  <si>
    <t>auxiliarcompras@manueldelgado.mx</t>
  </si>
  <si>
    <t>PEDIDO</t>
  </si>
  <si>
    <t>GDL-275</t>
  </si>
  <si>
    <r>
      <t xml:space="preserve">Mesa trapezoidal binaria con cubierta de polipropileno color </t>
    </r>
    <r>
      <rPr>
        <b/>
        <sz val="10"/>
        <color rgb="FF0070C0"/>
        <rFont val="Arial"/>
        <family val="2"/>
      </rPr>
      <t>azul</t>
    </r>
    <r>
      <rPr>
        <sz val="10"/>
        <color theme="1"/>
        <rFont val="Arial"/>
        <family val="2"/>
      </rPr>
      <t xml:space="preserve"> de 122 x 676 x 55 x 550 mm Tubo redondo 3/4 Cal.18</t>
    </r>
  </si>
  <si>
    <t>Ochocientos Sesenta y Cuatro Mil, Dos pesos 80/100 M.N.</t>
  </si>
  <si>
    <t>57.5 cm altura Alturo del piso al asiento 32cm</t>
  </si>
  <si>
    <t>55 cm de altura</t>
  </si>
  <si>
    <r>
      <t xml:space="preserve">Silla infantil metálica con concha de polipropileno color </t>
    </r>
    <r>
      <rPr>
        <b/>
        <sz val="9"/>
        <color rgb="FF0070C0"/>
        <rFont val="Arial"/>
        <family val="2"/>
      </rPr>
      <t>azul</t>
    </r>
    <r>
      <rPr>
        <sz val="9"/>
        <color theme="1"/>
        <rFont val="Arial"/>
        <family val="2"/>
      </rPr>
      <t xml:space="preserve"> Altura total de 57.5 cm, altura del piso al asiento de 32 cm, ancho del asiento 33 cm, profundidad del asiento a ras de respaldo 33 cm. Tubo 1" Cal.18. Refuerzo lateral de varilla. Pintura negro</t>
    </r>
  </si>
  <si>
    <t>75 cm altura Alturo del piso al asiento 41cm</t>
  </si>
  <si>
    <r>
      <t xml:space="preserve">Silla para 1° a 3° grado respaldo. Concha polipropileno color </t>
    </r>
    <r>
      <rPr>
        <b/>
        <sz val="10"/>
        <color rgb="FF0070C0"/>
        <rFont val="Arial"/>
        <family val="2"/>
      </rPr>
      <t>azul.</t>
    </r>
    <r>
      <rPr>
        <sz val="10"/>
        <color theme="1"/>
        <rFont val="Arial"/>
        <family val="2"/>
      </rPr>
      <t xml:space="preserve"> Altura total 75 cm, ancho del asiento 41 cm; profundidad del asiento a ras del respaldo 39 cm. Tubo 1" Cal18, </t>
    </r>
    <r>
      <rPr>
        <sz val="10"/>
        <color rgb="FFFF0000"/>
        <rFont val="Arial"/>
        <family val="2"/>
      </rPr>
      <t>Refuerzo</t>
    </r>
    <r>
      <rPr>
        <sz val="10"/>
        <color theme="1"/>
        <rFont val="Arial"/>
        <family val="2"/>
      </rPr>
      <t xml:space="preserve"> lateral solera 3/4"</t>
    </r>
  </si>
  <si>
    <t>76.5 cm altura Alturo del piso al asiento 41cm</t>
  </si>
  <si>
    <r>
      <t xml:space="preserve">Silla para 4° a 6°, grado respaldo. Concha de porlipropileno color </t>
    </r>
    <r>
      <rPr>
        <b/>
        <sz val="9"/>
        <color rgb="FF0070C0"/>
        <rFont val="Arial"/>
        <family val="2"/>
      </rPr>
      <t>azul.</t>
    </r>
    <r>
      <rPr>
        <sz val="9"/>
        <color theme="1"/>
        <rFont val="Arial"/>
        <family val="2"/>
      </rPr>
      <t xml:space="preserve"> Altura total 765mm, ancho del asiento mínimo 41cm profundidad máxima del asiento 41cm. Tubo 1" Cal.18. </t>
    </r>
    <r>
      <rPr>
        <sz val="9"/>
        <color rgb="FFFF0000"/>
        <rFont val="Arial"/>
        <family val="2"/>
      </rPr>
      <t>Refuerzo</t>
    </r>
    <r>
      <rPr>
        <sz val="9"/>
        <color theme="1"/>
        <rFont val="Arial"/>
        <family val="2"/>
      </rPr>
      <t xml:space="preserve"> lateral solera 1 1/8"</t>
    </r>
  </si>
  <si>
    <t>40x 50 x 70 cm altura</t>
  </si>
  <si>
    <t>40x 50 x 65 cm altura</t>
  </si>
  <si>
    <r>
      <t xml:space="preserve">Mesas unitarias de 40 x 50 x 65 cms. Para 1° a 3º grado. Cubierta polipropileno color </t>
    </r>
    <r>
      <rPr>
        <b/>
        <sz val="10"/>
        <color rgb="FF0070C0"/>
        <rFont val="Arial"/>
        <family val="2"/>
      </rPr>
      <t xml:space="preserve">azul. </t>
    </r>
    <r>
      <rPr>
        <sz val="10"/>
        <rFont val="Arial"/>
        <family val="2"/>
      </rPr>
      <t>Tubular redondo 7/8 Cal.18. Papelera lamina Cal.20. solo piso y laterales</t>
    </r>
  </si>
  <si>
    <r>
      <t xml:space="preserve">Mesa unitarias de 40 x 50 x 70 cm. Para 4° a 6° grador. Cubierta polipropileno color </t>
    </r>
    <r>
      <rPr>
        <b/>
        <sz val="10"/>
        <color rgb="FF0070C0"/>
        <rFont val="Arial"/>
        <family val="2"/>
      </rPr>
      <t xml:space="preserve">azul. </t>
    </r>
    <r>
      <rPr>
        <sz val="10"/>
        <rFont val="Arial"/>
        <family val="2"/>
      </rPr>
      <t>Tubular redondo 7/8 Cal.18. Papelera lamina Cal.20 solo piso y laterales</t>
    </r>
  </si>
  <si>
    <t>75cm altura, 42 cm  piso al asiento, 75.5 altura paleta</t>
  </si>
  <si>
    <r>
      <t xml:space="preserve">Silla metálica con concha pesada color </t>
    </r>
    <r>
      <rPr>
        <b/>
        <sz val="10"/>
        <color rgb="FF0070C0"/>
        <rFont val="Arial"/>
        <family val="2"/>
      </rPr>
      <t>azul</t>
    </r>
    <r>
      <rPr>
        <sz val="10"/>
        <color theme="1"/>
        <rFont val="Arial"/>
        <family val="2"/>
      </rPr>
      <t xml:space="preserve"> y paleta de polipropileno color negro. Tubo redondo 1" Cal.18. Refuerzo respaldo  tubo cuadrado 3/4". Parilla 4 pieza solera 1/4 y marco en forma de "U". Abertura frontal patas 48cm , abertura lateral patas 48cm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</si>
</sst>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0;[Red]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0070C0"/>
      <name val="Arial"/>
      <family val="2"/>
    </font>
    <font>
      <b/>
      <sz val="9"/>
      <color rgb="FF0070C0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10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3" fontId="3" fillId="0" borderId="0" xfId="1" applyFont="1" applyAlignment="1">
      <alignment vertical="center"/>
    </xf>
    <xf numFmtId="43" fontId="12" fillId="0" borderId="0" xfId="1" applyFont="1" applyAlignment="1">
      <alignment vertical="center"/>
    </xf>
    <xf numFmtId="0" fontId="3" fillId="0" borderId="1" xfId="0" applyFont="1" applyBorder="1" applyAlignment="1">
      <alignment vertical="center" wrapText="1"/>
    </xf>
    <xf numFmtId="9" fontId="3" fillId="0" borderId="0" xfId="0" applyNumberFormat="1" applyFont="1" applyAlignment="1">
      <alignment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8" fillId="0" borderId="1" xfId="2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" fontId="4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FF66"/>
      <color rgb="FFCC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190500</xdr:colOff>
      <xdr:row>24</xdr:row>
      <xdr:rowOff>23491</xdr:rowOff>
    </xdr:from>
    <xdr:to>
      <xdr:col>7</xdr:col>
      <xdr:colOff>85726</xdr:colOff>
      <xdr:row>24</xdr:row>
      <xdr:rowOff>840581</xdr:rowOff>
    </xdr:to>
    <xdr:pic>
      <xdr:nvPicPr>
        <xdr:cNvPr id="15" name="Imagen 1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4243066"/>
          <a:ext cx="638176" cy="81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238125</xdr:colOff>
      <xdr:row>26</xdr:row>
      <xdr:rowOff>19050</xdr:rowOff>
    </xdr:from>
    <xdr:to>
      <xdr:col>7</xdr:col>
      <xdr:colOff>133351</xdr:colOff>
      <xdr:row>26</xdr:row>
      <xdr:rowOff>836140</xdr:rowOff>
    </xdr:to>
    <xdr:pic>
      <xdr:nvPicPr>
        <xdr:cNvPr id="16" name="Imagen 1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925" y="5934075"/>
          <a:ext cx="638176" cy="81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161925</xdr:colOff>
      <xdr:row>28</xdr:row>
      <xdr:rowOff>9525</xdr:rowOff>
    </xdr:from>
    <xdr:to>
      <xdr:col>7</xdr:col>
      <xdr:colOff>57151</xdr:colOff>
      <xdr:row>28</xdr:row>
      <xdr:rowOff>826615</xdr:rowOff>
    </xdr:to>
    <xdr:pic>
      <xdr:nvPicPr>
        <xdr:cNvPr id="17" name="Imagen 1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7620000"/>
          <a:ext cx="638176" cy="81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57151</xdr:colOff>
      <xdr:row>25</xdr:row>
      <xdr:rowOff>47625</xdr:rowOff>
    </xdr:from>
    <xdr:to>
      <xdr:col>7</xdr:col>
      <xdr:colOff>190501</xdr:colOff>
      <xdr:row>25</xdr:row>
      <xdr:rowOff>819150</xdr:rowOff>
    </xdr:to>
    <xdr:pic>
      <xdr:nvPicPr>
        <xdr:cNvPr id="18" name="Imagen 17" descr="Mesa trapezoidal individual cub. polipropileno | MESA ESCOLAR,MESAS  ESCOLARES,MOBILIARIO ESCOLAR,AULA ESCOLAR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1" y="5114925"/>
          <a:ext cx="876300" cy="771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95250</xdr:colOff>
      <xdr:row>30</xdr:row>
      <xdr:rowOff>38100</xdr:rowOff>
    </xdr:from>
    <xdr:to>
      <xdr:col>7</xdr:col>
      <xdr:colOff>51202</xdr:colOff>
      <xdr:row>30</xdr:row>
      <xdr:rowOff>781050</xdr:rowOff>
    </xdr:to>
    <xdr:pic>
      <xdr:nvPicPr>
        <xdr:cNvPr id="19" name="Imagen 18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9344025"/>
          <a:ext cx="698902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171450</xdr:colOff>
      <xdr:row>26</xdr:row>
      <xdr:rowOff>838200</xdr:rowOff>
    </xdr:from>
    <xdr:to>
      <xdr:col>7</xdr:col>
      <xdr:colOff>114300</xdr:colOff>
      <xdr:row>27</xdr:row>
      <xdr:rowOff>838200</xdr:rowOff>
    </xdr:to>
    <xdr:pic>
      <xdr:nvPicPr>
        <xdr:cNvPr id="11" name="Imagen 10"/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6819900"/>
          <a:ext cx="685800" cy="8477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85725</xdr:colOff>
      <xdr:row>29</xdr:row>
      <xdr:rowOff>19050</xdr:rowOff>
    </xdr:from>
    <xdr:to>
      <xdr:col>7</xdr:col>
      <xdr:colOff>47625</xdr:colOff>
      <xdr:row>30</xdr:row>
      <xdr:rowOff>9525</xdr:rowOff>
    </xdr:to>
    <xdr:pic>
      <xdr:nvPicPr>
        <xdr:cNvPr id="12" name="Imagen 11"/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8524875"/>
          <a:ext cx="70485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6</xdr:col>
      <xdr:colOff>371475</xdr:colOff>
      <xdr:row>14</xdr:row>
      <xdr:rowOff>19050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"/>
          <a:ext cx="49434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11</xdr:col>
      <xdr:colOff>495300</xdr:colOff>
      <xdr:row>21</xdr:row>
      <xdr:rowOff>76200</xdr:rowOff>
    </xdr:to>
    <xdr:pic>
      <xdr:nvPicPr>
        <xdr:cNvPr id="7" name="Imagen 6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52500"/>
          <a:ext cx="2781300" cy="3124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uxiliarcompras@manueldelgado.m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"/>
  <sheetViews>
    <sheetView tabSelected="1" zoomScaleNormal="100" workbookViewId="0">
      <selection activeCell="F32" sqref="F32:S32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7" width="3.7109375" style="1"/>
    <col min="28" max="28" width="7.28515625" style="1" bestFit="1" customWidth="1"/>
    <col min="29" max="29" width="9.28515625" style="12" bestFit="1" customWidth="1"/>
    <col min="30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17"/>
      <c r="B1" s="17"/>
      <c r="C1" s="17"/>
      <c r="D1" s="17"/>
      <c r="E1" s="17"/>
      <c r="F1" s="17"/>
      <c r="G1" s="106" t="s">
        <v>4</v>
      </c>
      <c r="H1" s="28"/>
      <c r="I1" s="86" t="s">
        <v>76</v>
      </c>
      <c r="J1" s="86"/>
      <c r="K1" s="86"/>
      <c r="L1" s="86"/>
      <c r="M1" s="86"/>
      <c r="N1" s="86"/>
      <c r="O1" s="86"/>
      <c r="P1" s="86"/>
      <c r="Q1" s="86"/>
      <c r="R1" s="86"/>
      <c r="S1" s="86"/>
      <c r="T1" s="70" t="s">
        <v>5</v>
      </c>
      <c r="U1" s="70"/>
      <c r="V1" s="86" t="s">
        <v>77</v>
      </c>
      <c r="W1" s="86"/>
      <c r="X1" s="86"/>
      <c r="Y1" s="86"/>
    </row>
    <row r="2" spans="1:25" ht="35.25" customHeight="1" x14ac:dyDescent="0.25">
      <c r="A2" s="17"/>
      <c r="B2" s="17"/>
      <c r="C2" s="17"/>
      <c r="D2" s="17"/>
      <c r="E2" s="17"/>
      <c r="F2" s="17"/>
      <c r="G2" s="106" t="s">
        <v>6</v>
      </c>
      <c r="H2" s="107"/>
      <c r="I2" s="107"/>
      <c r="J2" s="107"/>
      <c r="K2" s="28"/>
      <c r="L2" s="17" t="s">
        <v>7</v>
      </c>
      <c r="M2" s="17"/>
      <c r="N2" s="17"/>
      <c r="O2" s="17"/>
      <c r="P2" s="17"/>
      <c r="Q2" s="17"/>
      <c r="R2" s="17"/>
      <c r="S2" s="17"/>
      <c r="T2" s="70"/>
      <c r="U2" s="70"/>
      <c r="V2" s="86"/>
      <c r="W2" s="86"/>
      <c r="X2" s="86"/>
      <c r="Y2" s="86"/>
    </row>
    <row r="3" spans="1:25" ht="3" customHeigh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1:25" ht="15" customHeight="1" x14ac:dyDescent="0.25">
      <c r="A4" s="88" t="s">
        <v>8</v>
      </c>
      <c r="B4" s="89"/>
      <c r="C4" s="89"/>
      <c r="D4" s="89"/>
      <c r="E4" s="89"/>
      <c r="F4" s="90"/>
      <c r="G4" s="91" t="s">
        <v>9</v>
      </c>
      <c r="H4" s="92"/>
      <c r="I4" s="92"/>
      <c r="J4" s="92"/>
      <c r="K4" s="91" t="s">
        <v>10</v>
      </c>
      <c r="L4" s="92"/>
      <c r="M4" s="92"/>
      <c r="N4" s="92"/>
      <c r="O4" s="93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94">
        <v>44547</v>
      </c>
      <c r="B5" s="95"/>
      <c r="C5" s="95"/>
      <c r="D5" s="95"/>
      <c r="E5" s="95"/>
      <c r="F5" s="96"/>
      <c r="G5" s="97"/>
      <c r="H5" s="98"/>
      <c r="I5" s="98"/>
      <c r="J5" s="99"/>
      <c r="K5" s="100" t="s">
        <v>77</v>
      </c>
      <c r="L5" s="101"/>
      <c r="M5" s="101"/>
      <c r="N5" s="101"/>
      <c r="O5" s="102"/>
      <c r="P5" s="103"/>
      <c r="Q5" s="104"/>
      <c r="R5" s="104"/>
      <c r="S5" s="104"/>
      <c r="T5" s="104"/>
      <c r="U5" s="104"/>
      <c r="V5" s="104"/>
      <c r="W5" s="104"/>
      <c r="X5" s="104"/>
      <c r="Y5" s="105"/>
    </row>
    <row r="6" spans="1:25" ht="15.75" customHeight="1" x14ac:dyDescent="0.25">
      <c r="A6" s="22" t="s">
        <v>12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spans="1:25" ht="12.75" x14ac:dyDescent="0.25">
      <c r="A7" s="56" t="s">
        <v>13</v>
      </c>
      <c r="B7" s="56"/>
      <c r="C7" s="87" t="s">
        <v>74</v>
      </c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</row>
    <row r="8" spans="1:25" ht="12.75" x14ac:dyDescent="0.25">
      <c r="A8" s="56" t="s">
        <v>14</v>
      </c>
      <c r="B8" s="56"/>
      <c r="C8" s="78" t="s">
        <v>69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5" t="s">
        <v>15</v>
      </c>
      <c r="P8" s="17">
        <v>97000</v>
      </c>
      <c r="Q8" s="17"/>
      <c r="R8" s="17"/>
      <c r="S8" s="56" t="s">
        <v>16</v>
      </c>
      <c r="T8" s="56"/>
      <c r="U8" s="56"/>
      <c r="V8" s="78" t="s">
        <v>17</v>
      </c>
      <c r="W8" s="78"/>
      <c r="X8" s="78"/>
      <c r="Y8" s="78"/>
    </row>
    <row r="9" spans="1:25" ht="12.75" x14ac:dyDescent="0.25">
      <c r="A9" s="77" t="s">
        <v>18</v>
      </c>
      <c r="B9" s="77"/>
      <c r="C9" s="78" t="s">
        <v>70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85" t="s">
        <v>19</v>
      </c>
      <c r="T9" s="85"/>
      <c r="U9" s="85"/>
      <c r="V9" s="78" t="s">
        <v>20</v>
      </c>
      <c r="W9" s="78"/>
      <c r="X9" s="78"/>
      <c r="Y9" s="78"/>
    </row>
    <row r="10" spans="1:25" ht="12.75" x14ac:dyDescent="0.25">
      <c r="A10" s="56" t="s">
        <v>21</v>
      </c>
      <c r="B10" s="56"/>
      <c r="C10" s="78" t="s">
        <v>71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56" t="s">
        <v>22</v>
      </c>
      <c r="T10" s="56"/>
      <c r="U10" s="56"/>
      <c r="V10" s="86" t="s">
        <v>23</v>
      </c>
      <c r="W10" s="86"/>
      <c r="X10" s="86"/>
      <c r="Y10" s="86"/>
    </row>
    <row r="11" spans="1:25" ht="12.75" x14ac:dyDescent="0.25">
      <c r="A11" s="56" t="s">
        <v>24</v>
      </c>
      <c r="B11" s="56"/>
      <c r="C11" s="78" t="s">
        <v>25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1" t="s">
        <v>26</v>
      </c>
      <c r="T11" s="71"/>
      <c r="U11" s="71"/>
      <c r="V11" s="78" t="s">
        <v>27</v>
      </c>
      <c r="W11" s="78"/>
      <c r="X11" s="78"/>
      <c r="Y11" s="78"/>
    </row>
    <row r="12" spans="1:25" ht="12.75" x14ac:dyDescent="0.25">
      <c r="A12" s="56" t="s">
        <v>28</v>
      </c>
      <c r="B12" s="56"/>
      <c r="C12" s="78" t="s">
        <v>72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1" t="s">
        <v>29</v>
      </c>
      <c r="T12" s="71"/>
      <c r="U12" s="71"/>
      <c r="V12" s="78" t="s">
        <v>30</v>
      </c>
      <c r="W12" s="78"/>
      <c r="X12" s="78"/>
      <c r="Y12" s="78"/>
    </row>
    <row r="13" spans="1:25" ht="15" x14ac:dyDescent="0.25">
      <c r="A13" s="56" t="s">
        <v>31</v>
      </c>
      <c r="B13" s="56"/>
      <c r="C13" s="80" t="s">
        <v>75</v>
      </c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2"/>
      <c r="T13" s="83"/>
      <c r="U13" s="84"/>
      <c r="V13" s="78"/>
      <c r="W13" s="78"/>
      <c r="X13" s="78"/>
      <c r="Y13" s="78"/>
    </row>
    <row r="14" spans="1:25" ht="12.75" x14ac:dyDescent="0.25">
      <c r="A14" s="23" t="s">
        <v>32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 t="s">
        <v>33</v>
      </c>
      <c r="V14" s="23"/>
      <c r="W14" s="23"/>
      <c r="X14" s="23"/>
      <c r="Y14" s="23"/>
    </row>
    <row r="15" spans="1:25" ht="12.75" x14ac:dyDescent="0.25">
      <c r="A15" s="77" t="s">
        <v>18</v>
      </c>
      <c r="B15" s="77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23" t="s">
        <v>34</v>
      </c>
      <c r="V15" s="23"/>
      <c r="W15" s="23"/>
      <c r="X15" s="23"/>
      <c r="Y15" s="23"/>
    </row>
    <row r="16" spans="1:25" ht="12.75" x14ac:dyDescent="0.25">
      <c r="A16" s="77"/>
      <c r="B16" s="77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</row>
    <row r="17" spans="1:29" ht="12.75" x14ac:dyDescent="0.25">
      <c r="A17" s="56" t="s">
        <v>21</v>
      </c>
      <c r="B17" s="56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6" t="s">
        <v>35</v>
      </c>
      <c r="V17" s="76"/>
      <c r="W17" s="76"/>
      <c r="X17" s="76"/>
      <c r="Y17" s="76"/>
    </row>
    <row r="18" spans="1:29" ht="9" customHeight="1" x14ac:dyDescent="0.25">
      <c r="A18" s="56"/>
      <c r="B18" s="56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</row>
    <row r="19" spans="1:29" ht="12.75" x14ac:dyDescent="0.25">
      <c r="A19" s="71" t="s">
        <v>36</v>
      </c>
      <c r="B19" s="71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72" t="s">
        <v>37</v>
      </c>
      <c r="V19" s="72"/>
      <c r="W19" s="72"/>
      <c r="X19" s="72"/>
      <c r="Y19" s="72"/>
    </row>
    <row r="20" spans="1:29" ht="15.75" x14ac:dyDescent="0.25">
      <c r="A20" s="71"/>
      <c r="B20" s="71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73" t="s">
        <v>38</v>
      </c>
      <c r="V20" s="73"/>
      <c r="W20" s="73"/>
      <c r="X20" s="73"/>
      <c r="Y20" s="73"/>
      <c r="AA20" s="6"/>
      <c r="AB20" s="6"/>
      <c r="AC20" s="13"/>
    </row>
    <row r="21" spans="1:29" ht="12" customHeight="1" x14ac:dyDescent="0.25">
      <c r="A21" s="23" t="s">
        <v>39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74" t="s">
        <v>40</v>
      </c>
      <c r="M21" s="74"/>
      <c r="N21" s="74"/>
      <c r="O21" s="74"/>
      <c r="P21" s="75" t="s">
        <v>41</v>
      </c>
      <c r="Q21" s="75"/>
      <c r="R21" s="75"/>
      <c r="S21" s="75"/>
      <c r="T21" s="75"/>
      <c r="U21" s="76" t="s">
        <v>42</v>
      </c>
      <c r="V21" s="76"/>
      <c r="W21" s="76"/>
      <c r="X21" s="76"/>
      <c r="Y21" s="76"/>
      <c r="AA21" s="6"/>
      <c r="AB21" s="6"/>
      <c r="AC21" s="13"/>
    </row>
    <row r="22" spans="1:29" ht="15.75" x14ac:dyDescent="0.25">
      <c r="A22" s="67" t="s">
        <v>73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108">
        <v>44556</v>
      </c>
      <c r="M22" s="108"/>
      <c r="N22" s="108"/>
      <c r="O22" s="108"/>
      <c r="P22" s="68" t="s">
        <v>43</v>
      </c>
      <c r="Q22" s="68"/>
      <c r="R22" s="68"/>
      <c r="S22" s="68"/>
      <c r="T22" s="68"/>
      <c r="U22" s="69"/>
      <c r="V22" s="69"/>
      <c r="W22" s="69"/>
      <c r="X22" s="69"/>
      <c r="Y22" s="69"/>
      <c r="AA22" s="6"/>
      <c r="AB22" s="6"/>
      <c r="AC22" s="13"/>
    </row>
    <row r="23" spans="1:29" ht="5.25" customHeight="1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spans="1:29" ht="15.75" customHeight="1" x14ac:dyDescent="0.25">
      <c r="A24" s="70" t="s">
        <v>0</v>
      </c>
      <c r="B24" s="70"/>
      <c r="C24" s="70" t="s">
        <v>44</v>
      </c>
      <c r="D24" s="70"/>
      <c r="E24" s="70" t="s">
        <v>45</v>
      </c>
      <c r="F24" s="70"/>
      <c r="G24" s="70"/>
      <c r="H24" s="70"/>
      <c r="I24" s="70" t="s">
        <v>46</v>
      </c>
      <c r="J24" s="70"/>
      <c r="K24" s="70"/>
      <c r="L24" s="70"/>
      <c r="M24" s="70" t="s">
        <v>2</v>
      </c>
      <c r="N24" s="70"/>
      <c r="O24" s="70"/>
      <c r="P24" s="70"/>
      <c r="Q24" s="70"/>
      <c r="R24" s="70"/>
      <c r="S24" s="70"/>
      <c r="T24" s="70"/>
      <c r="U24" s="70" t="s">
        <v>3</v>
      </c>
      <c r="V24" s="70"/>
      <c r="W24" s="70" t="s">
        <v>47</v>
      </c>
      <c r="X24" s="70"/>
      <c r="Y24" s="70"/>
    </row>
    <row r="25" spans="1:29" ht="72" customHeight="1" x14ac:dyDescent="0.25">
      <c r="A25" s="16">
        <v>60</v>
      </c>
      <c r="B25" s="16"/>
      <c r="C25" s="17" t="s">
        <v>48</v>
      </c>
      <c r="D25" s="17"/>
      <c r="E25" s="18"/>
      <c r="F25" s="18"/>
      <c r="G25" s="18"/>
      <c r="H25" s="18"/>
      <c r="I25" s="19" t="s">
        <v>80</v>
      </c>
      <c r="J25" s="19"/>
      <c r="K25" s="19"/>
      <c r="L25" s="19"/>
      <c r="M25" s="109" t="s">
        <v>82</v>
      </c>
      <c r="N25" s="109"/>
      <c r="O25" s="109"/>
      <c r="P25" s="109"/>
      <c r="Q25" s="109"/>
      <c r="R25" s="109"/>
      <c r="S25" s="109"/>
      <c r="T25" s="109"/>
      <c r="U25" s="21">
        <v>183</v>
      </c>
      <c r="V25" s="21"/>
      <c r="W25" s="21">
        <f t="shared" ref="W25" si="0">U25*A25</f>
        <v>10980</v>
      </c>
      <c r="X25" s="21"/>
      <c r="Y25" s="21"/>
    </row>
    <row r="26" spans="1:29" ht="66.75" customHeight="1" x14ac:dyDescent="0.25">
      <c r="A26" s="16">
        <v>60</v>
      </c>
      <c r="B26" s="16"/>
      <c r="C26" s="17" t="s">
        <v>48</v>
      </c>
      <c r="D26" s="17"/>
      <c r="E26" s="18"/>
      <c r="F26" s="18"/>
      <c r="G26" s="18"/>
      <c r="H26" s="18"/>
      <c r="I26" s="19" t="s">
        <v>81</v>
      </c>
      <c r="J26" s="19"/>
      <c r="K26" s="19"/>
      <c r="L26" s="19"/>
      <c r="M26" s="20" t="s">
        <v>78</v>
      </c>
      <c r="N26" s="20"/>
      <c r="O26" s="20"/>
      <c r="P26" s="20"/>
      <c r="Q26" s="20"/>
      <c r="R26" s="20"/>
      <c r="S26" s="20"/>
      <c r="T26" s="20"/>
      <c r="U26" s="21">
        <v>560</v>
      </c>
      <c r="V26" s="21"/>
      <c r="W26" s="21">
        <f t="shared" ref="W26" si="1">U26*A26</f>
        <v>33600</v>
      </c>
      <c r="X26" s="21"/>
      <c r="Y26" s="21"/>
    </row>
    <row r="27" spans="1:29" ht="66.75" customHeight="1" x14ac:dyDescent="0.25">
      <c r="A27" s="16">
        <v>250</v>
      </c>
      <c r="B27" s="16"/>
      <c r="C27" s="17" t="s">
        <v>48</v>
      </c>
      <c r="D27" s="17"/>
      <c r="E27" s="18"/>
      <c r="F27" s="18"/>
      <c r="G27" s="18"/>
      <c r="H27" s="18"/>
      <c r="I27" s="19" t="s">
        <v>83</v>
      </c>
      <c r="J27" s="19"/>
      <c r="K27" s="19"/>
      <c r="L27" s="19"/>
      <c r="M27" s="20" t="s">
        <v>84</v>
      </c>
      <c r="N27" s="20"/>
      <c r="O27" s="20"/>
      <c r="P27" s="20"/>
      <c r="Q27" s="20"/>
      <c r="R27" s="20"/>
      <c r="S27" s="20"/>
      <c r="T27" s="20"/>
      <c r="U27" s="21">
        <v>265</v>
      </c>
      <c r="V27" s="21"/>
      <c r="W27" s="21">
        <f t="shared" ref="W27" si="2">U27*A27</f>
        <v>66250</v>
      </c>
      <c r="X27" s="21"/>
      <c r="Y27" s="21"/>
    </row>
    <row r="28" spans="1:29" ht="66.75" customHeight="1" x14ac:dyDescent="0.25">
      <c r="A28" s="16">
        <v>250</v>
      </c>
      <c r="B28" s="16"/>
      <c r="C28" s="17" t="s">
        <v>48</v>
      </c>
      <c r="D28" s="17"/>
      <c r="E28" s="18"/>
      <c r="F28" s="18"/>
      <c r="G28" s="18"/>
      <c r="H28" s="18"/>
      <c r="I28" s="19" t="s">
        <v>88</v>
      </c>
      <c r="J28" s="19"/>
      <c r="K28" s="19"/>
      <c r="L28" s="19"/>
      <c r="M28" s="20" t="s">
        <v>89</v>
      </c>
      <c r="N28" s="20"/>
      <c r="O28" s="20"/>
      <c r="P28" s="20"/>
      <c r="Q28" s="20"/>
      <c r="R28" s="20"/>
      <c r="S28" s="20"/>
      <c r="T28" s="20"/>
      <c r="U28" s="21">
        <v>495</v>
      </c>
      <c r="V28" s="21"/>
      <c r="W28" s="21">
        <f t="shared" ref="W28:W31" si="3">U28*A28</f>
        <v>123750</v>
      </c>
      <c r="X28" s="21"/>
      <c r="Y28" s="21"/>
    </row>
    <row r="29" spans="1:29" ht="65.25" customHeight="1" x14ac:dyDescent="0.25">
      <c r="A29" s="16">
        <v>250</v>
      </c>
      <c r="B29" s="16"/>
      <c r="C29" s="17" t="s">
        <v>48</v>
      </c>
      <c r="D29" s="17"/>
      <c r="E29" s="18"/>
      <c r="F29" s="18"/>
      <c r="G29" s="18"/>
      <c r="H29" s="18"/>
      <c r="I29" s="19" t="s">
        <v>85</v>
      </c>
      <c r="J29" s="19"/>
      <c r="K29" s="19"/>
      <c r="L29" s="19"/>
      <c r="M29" s="109" t="s">
        <v>86</v>
      </c>
      <c r="N29" s="109"/>
      <c r="O29" s="109"/>
      <c r="P29" s="109"/>
      <c r="Q29" s="109"/>
      <c r="R29" s="109"/>
      <c r="S29" s="109"/>
      <c r="T29" s="109"/>
      <c r="U29" s="21">
        <v>265</v>
      </c>
      <c r="V29" s="21"/>
      <c r="W29" s="21">
        <f t="shared" si="3"/>
        <v>66250</v>
      </c>
      <c r="X29" s="21"/>
      <c r="Y29" s="21"/>
    </row>
    <row r="30" spans="1:29" ht="66.75" customHeight="1" x14ac:dyDescent="0.25">
      <c r="A30" s="16">
        <v>250</v>
      </c>
      <c r="B30" s="16"/>
      <c r="C30" s="17" t="s">
        <v>48</v>
      </c>
      <c r="D30" s="17"/>
      <c r="E30" s="18"/>
      <c r="F30" s="18"/>
      <c r="G30" s="18"/>
      <c r="H30" s="18"/>
      <c r="I30" s="19" t="s">
        <v>87</v>
      </c>
      <c r="J30" s="19"/>
      <c r="K30" s="19"/>
      <c r="L30" s="19"/>
      <c r="M30" s="20" t="s">
        <v>90</v>
      </c>
      <c r="N30" s="20"/>
      <c r="O30" s="20"/>
      <c r="P30" s="20"/>
      <c r="Q30" s="20"/>
      <c r="R30" s="20"/>
      <c r="S30" s="20"/>
      <c r="T30" s="20"/>
      <c r="U30" s="21">
        <v>500</v>
      </c>
      <c r="V30" s="21"/>
      <c r="W30" s="21">
        <f t="shared" si="3"/>
        <v>125000</v>
      </c>
      <c r="X30" s="21"/>
      <c r="Y30" s="21"/>
    </row>
    <row r="31" spans="1:29" ht="91.5" customHeight="1" x14ac:dyDescent="0.25">
      <c r="A31" s="16">
        <v>550</v>
      </c>
      <c r="B31" s="16"/>
      <c r="C31" s="17" t="s">
        <v>48</v>
      </c>
      <c r="D31" s="17"/>
      <c r="E31" s="18"/>
      <c r="F31" s="18"/>
      <c r="G31" s="18"/>
      <c r="H31" s="18"/>
      <c r="I31" s="19" t="s">
        <v>91</v>
      </c>
      <c r="J31" s="19"/>
      <c r="K31" s="19"/>
      <c r="L31" s="19"/>
      <c r="M31" s="20" t="s">
        <v>92</v>
      </c>
      <c r="N31" s="20"/>
      <c r="O31" s="20"/>
      <c r="P31" s="20"/>
      <c r="Q31" s="20"/>
      <c r="R31" s="20"/>
      <c r="S31" s="20"/>
      <c r="T31" s="20"/>
      <c r="U31" s="21">
        <v>580</v>
      </c>
      <c r="V31" s="21"/>
      <c r="W31" s="21">
        <f t="shared" si="3"/>
        <v>319000</v>
      </c>
      <c r="X31" s="21"/>
      <c r="Y31" s="21"/>
    </row>
    <row r="32" spans="1:29" ht="30" customHeight="1" x14ac:dyDescent="0.25">
      <c r="A32" s="54" t="s">
        <v>49</v>
      </c>
      <c r="B32" s="54"/>
      <c r="C32" s="54"/>
      <c r="D32" s="54"/>
      <c r="E32" s="54"/>
      <c r="F32" s="55" t="s">
        <v>79</v>
      </c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6" t="s">
        <v>1</v>
      </c>
      <c r="U32" s="56"/>
      <c r="V32" s="56"/>
      <c r="W32" s="21">
        <f>SUM(W25:Y31)</f>
        <v>744830</v>
      </c>
      <c r="X32" s="21"/>
      <c r="Y32" s="21"/>
    </row>
    <row r="33" spans="1:28" ht="18" customHeight="1" x14ac:dyDescent="0.25">
      <c r="A33" s="56" t="s">
        <v>50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6" t="s">
        <v>51</v>
      </c>
      <c r="U33" s="56"/>
      <c r="V33" s="56"/>
      <c r="W33" s="21">
        <f>W32*0.16</f>
        <v>119172.8</v>
      </c>
      <c r="X33" s="21"/>
      <c r="Y33" s="21"/>
    </row>
    <row r="34" spans="1:28" ht="18" customHeight="1" x14ac:dyDescent="0.25">
      <c r="A34" s="58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60"/>
      <c r="T34" s="56" t="s">
        <v>52</v>
      </c>
      <c r="U34" s="56"/>
      <c r="V34" s="56"/>
      <c r="W34" s="21">
        <f>W33+W32</f>
        <v>864002.8</v>
      </c>
      <c r="X34" s="21"/>
      <c r="Y34" s="21"/>
      <c r="AB34" s="15"/>
    </row>
    <row r="35" spans="1:28" ht="15" customHeight="1" x14ac:dyDescent="0.25">
      <c r="A35" s="61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3"/>
      <c r="T35" s="23" t="s">
        <v>53</v>
      </c>
      <c r="U35" s="23"/>
      <c r="V35" s="23"/>
      <c r="W35" s="23"/>
      <c r="X35" s="23"/>
      <c r="Y35" s="23"/>
    </row>
    <row r="36" spans="1:28" ht="9.75" customHeight="1" x14ac:dyDescent="0.25">
      <c r="A36" s="61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3"/>
      <c r="T36" s="46"/>
      <c r="U36" s="35"/>
      <c r="V36" s="35"/>
      <c r="W36" s="35"/>
      <c r="X36" s="35"/>
      <c r="Y36" s="36"/>
    </row>
    <row r="37" spans="1:28" ht="6" customHeight="1" x14ac:dyDescent="0.25">
      <c r="A37" s="61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3"/>
      <c r="T37" s="47"/>
      <c r="U37" s="48"/>
      <c r="V37" s="48"/>
      <c r="W37" s="48"/>
      <c r="X37" s="48"/>
      <c r="Y37" s="49"/>
    </row>
    <row r="38" spans="1:28" ht="7.5" customHeight="1" x14ac:dyDescent="0.25">
      <c r="A38" s="61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3"/>
      <c r="T38" s="47"/>
      <c r="U38" s="48"/>
      <c r="V38" s="48"/>
      <c r="W38" s="48"/>
      <c r="X38" s="48"/>
      <c r="Y38" s="49"/>
    </row>
    <row r="39" spans="1:28" ht="15" hidden="1" customHeight="1" x14ac:dyDescent="0.25">
      <c r="A39" s="61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3"/>
      <c r="T39" s="47"/>
      <c r="U39" s="48"/>
      <c r="V39" s="48"/>
      <c r="W39" s="48"/>
      <c r="X39" s="48"/>
      <c r="Y39" s="49"/>
    </row>
    <row r="40" spans="1:28" ht="6.75" hidden="1" customHeight="1" x14ac:dyDescent="0.25">
      <c r="A40" s="64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6"/>
      <c r="T40" s="50"/>
      <c r="U40" s="37"/>
      <c r="V40" s="37"/>
      <c r="W40" s="37"/>
      <c r="X40" s="37"/>
      <c r="Y40" s="38"/>
    </row>
    <row r="41" spans="1:28" ht="15" hidden="1" customHeight="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51" t="s">
        <v>54</v>
      </c>
      <c r="U41" s="52"/>
      <c r="V41" s="52"/>
      <c r="W41" s="52"/>
      <c r="X41" s="52"/>
      <c r="Y41" s="53"/>
    </row>
    <row r="42" spans="1:28" ht="15" customHeight="1" x14ac:dyDescent="0.25">
      <c r="A42" s="29" t="s">
        <v>55</v>
      </c>
      <c r="B42" s="30"/>
      <c r="C42" s="30"/>
      <c r="D42" s="41" t="s">
        <v>56</v>
      </c>
      <c r="E42" s="41"/>
      <c r="F42" s="42"/>
      <c r="G42" s="26"/>
      <c r="H42" s="27"/>
      <c r="I42" s="43" t="s">
        <v>57</v>
      </c>
      <c r="J42" s="41"/>
      <c r="K42" s="41"/>
      <c r="L42" s="42"/>
      <c r="M42" s="44"/>
      <c r="N42" s="45"/>
      <c r="O42" s="43" t="s">
        <v>58</v>
      </c>
      <c r="P42" s="41"/>
      <c r="Q42" s="42"/>
      <c r="R42" s="26" t="s">
        <v>38</v>
      </c>
      <c r="S42" s="27"/>
      <c r="T42" s="28" t="s">
        <v>59</v>
      </c>
      <c r="U42" s="23"/>
      <c r="V42" s="23"/>
      <c r="W42" s="23"/>
      <c r="X42" s="23"/>
      <c r="Y42" s="23"/>
    </row>
    <row r="43" spans="1:28" ht="15" customHeight="1" x14ac:dyDescent="0.25">
      <c r="A43" s="29" t="s">
        <v>60</v>
      </c>
      <c r="B43" s="30"/>
      <c r="C43" s="30"/>
      <c r="D43" s="30"/>
      <c r="E43" s="30"/>
      <c r="F43" s="30"/>
      <c r="G43" s="30"/>
      <c r="H43" s="31" t="s">
        <v>61</v>
      </c>
      <c r="I43" s="32"/>
      <c r="J43" s="7"/>
      <c r="K43" s="33"/>
      <c r="L43" s="34"/>
      <c r="M43" s="34"/>
      <c r="N43" s="34"/>
      <c r="O43" s="34"/>
      <c r="P43" s="34"/>
      <c r="Q43" s="30" t="s">
        <v>62</v>
      </c>
      <c r="R43" s="30"/>
      <c r="S43" s="7"/>
      <c r="T43" s="35"/>
      <c r="U43" s="35"/>
      <c r="V43" s="35"/>
      <c r="W43" s="35"/>
      <c r="X43" s="35"/>
      <c r="Y43" s="36"/>
    </row>
    <row r="44" spans="1:28" ht="15" customHeight="1" x14ac:dyDescent="0.25">
      <c r="A44" s="8" t="s">
        <v>63</v>
      </c>
      <c r="B44" s="9"/>
      <c r="D44" s="39" t="s">
        <v>64</v>
      </c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40"/>
      <c r="T44" s="37"/>
      <c r="U44" s="37"/>
      <c r="V44" s="37"/>
      <c r="W44" s="37"/>
      <c r="X44" s="37"/>
      <c r="Y44" s="38"/>
    </row>
    <row r="45" spans="1:28" ht="15" customHeight="1" x14ac:dyDescent="0.25">
      <c r="A45" s="22" t="s">
        <v>65</v>
      </c>
      <c r="B45" s="22"/>
      <c r="C45" s="22"/>
      <c r="D45" s="22"/>
      <c r="E45" s="22"/>
      <c r="F45" s="22"/>
      <c r="G45" s="22"/>
      <c r="H45" s="22" t="s">
        <v>66</v>
      </c>
      <c r="I45" s="22"/>
      <c r="J45" s="22"/>
      <c r="K45" s="22"/>
      <c r="L45" s="22"/>
      <c r="M45" s="22" t="s">
        <v>67</v>
      </c>
      <c r="N45" s="22"/>
      <c r="O45" s="22"/>
      <c r="P45" s="22"/>
      <c r="Q45" s="22"/>
      <c r="R45" s="22"/>
      <c r="S45" s="22" t="s">
        <v>68</v>
      </c>
      <c r="T45" s="23"/>
      <c r="U45" s="23"/>
      <c r="V45" s="23"/>
      <c r="W45" s="23"/>
      <c r="X45" s="23"/>
      <c r="Y45" s="23"/>
    </row>
    <row r="46" spans="1:28" ht="14.25" customHeight="1" x14ac:dyDescent="0.25">
      <c r="A46" s="24"/>
      <c r="B46" s="24"/>
      <c r="C46" s="24"/>
      <c r="D46" s="24"/>
      <c r="E46" s="24"/>
      <c r="F46" s="24"/>
      <c r="G46" s="24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</row>
    <row r="47" spans="1:28" ht="15" customHeight="1" x14ac:dyDescent="0.25">
      <c r="A47" s="10"/>
      <c r="B47" s="10"/>
      <c r="C47" s="10"/>
      <c r="D47" s="10"/>
      <c r="E47" s="10"/>
      <c r="F47" s="10"/>
      <c r="G47" s="10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</sheetData>
  <mergeCells count="155"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19:B20"/>
    <mergeCell ref="C19:T20"/>
    <mergeCell ref="U19:Y19"/>
    <mergeCell ref="U20:Y20"/>
    <mergeCell ref="A21:K21"/>
    <mergeCell ref="L21:O21"/>
    <mergeCell ref="P21:T21"/>
    <mergeCell ref="U21:Y21"/>
    <mergeCell ref="A15:B16"/>
    <mergeCell ref="C15:T16"/>
    <mergeCell ref="U15:Y15"/>
    <mergeCell ref="A17:B18"/>
    <mergeCell ref="C17:T18"/>
    <mergeCell ref="U17:Y17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25:B25"/>
    <mergeCell ref="C25:D25"/>
    <mergeCell ref="E25:H25"/>
    <mergeCell ref="I25:L25"/>
    <mergeCell ref="M25:T25"/>
    <mergeCell ref="U25:V25"/>
    <mergeCell ref="W25:Y25"/>
    <mergeCell ref="A26:B26"/>
    <mergeCell ref="C26:D26"/>
    <mergeCell ref="E26:H26"/>
    <mergeCell ref="I26:L26"/>
    <mergeCell ref="M26:T26"/>
    <mergeCell ref="U26:V26"/>
    <mergeCell ref="W26:Y26"/>
    <mergeCell ref="T35:Y35"/>
    <mergeCell ref="T36:Y40"/>
    <mergeCell ref="T41:Y41"/>
    <mergeCell ref="A32:E32"/>
    <mergeCell ref="F32:S32"/>
    <mergeCell ref="T32:V32"/>
    <mergeCell ref="W32:Y32"/>
    <mergeCell ref="A33:S33"/>
    <mergeCell ref="T33:V33"/>
    <mergeCell ref="W33:Y33"/>
    <mergeCell ref="A34:S40"/>
    <mergeCell ref="T34:V34"/>
    <mergeCell ref="W34:Y34"/>
    <mergeCell ref="A45:G45"/>
    <mergeCell ref="H45:L45"/>
    <mergeCell ref="M45:R45"/>
    <mergeCell ref="S45:Y45"/>
    <mergeCell ref="A46:G46"/>
    <mergeCell ref="H46:L46"/>
    <mergeCell ref="M46:R46"/>
    <mergeCell ref="S46:Y46"/>
    <mergeCell ref="R42:S42"/>
    <mergeCell ref="T42:Y42"/>
    <mergeCell ref="A43:G43"/>
    <mergeCell ref="H43:I43"/>
    <mergeCell ref="K43:P43"/>
    <mergeCell ref="Q43:R43"/>
    <mergeCell ref="T43:Y44"/>
    <mergeCell ref="D44:S44"/>
    <mergeCell ref="A42:C42"/>
    <mergeCell ref="D42:F42"/>
    <mergeCell ref="G42:H42"/>
    <mergeCell ref="I42:L42"/>
    <mergeCell ref="M42:N42"/>
    <mergeCell ref="O42:Q42"/>
    <mergeCell ref="I27:L27"/>
    <mergeCell ref="M27:T27"/>
    <mergeCell ref="U27:V27"/>
    <mergeCell ref="W27:Y27"/>
    <mergeCell ref="A31:B31"/>
    <mergeCell ref="C31:D31"/>
    <mergeCell ref="E31:H31"/>
    <mergeCell ref="I31:L31"/>
    <mergeCell ref="M31:T31"/>
    <mergeCell ref="U31:V31"/>
    <mergeCell ref="W31:Y31"/>
    <mergeCell ref="A27:B27"/>
    <mergeCell ref="C27:D27"/>
    <mergeCell ref="E27:H27"/>
    <mergeCell ref="A28:B28"/>
    <mergeCell ref="C28:D28"/>
    <mergeCell ref="E28:H28"/>
    <mergeCell ref="I28:L28"/>
    <mergeCell ref="M28:T28"/>
    <mergeCell ref="U28:V28"/>
    <mergeCell ref="W28:Y28"/>
    <mergeCell ref="A29:B29"/>
    <mergeCell ref="C29:D29"/>
    <mergeCell ref="E29:H29"/>
    <mergeCell ref="I29:L29"/>
    <mergeCell ref="M29:T29"/>
    <mergeCell ref="U29:V29"/>
    <mergeCell ref="W29:Y29"/>
    <mergeCell ref="A30:B30"/>
    <mergeCell ref="C30:D30"/>
    <mergeCell ref="E30:H30"/>
    <mergeCell ref="I30:L30"/>
    <mergeCell ref="M30:T30"/>
    <mergeCell ref="U30:V30"/>
    <mergeCell ref="W30:Y30"/>
  </mergeCells>
  <hyperlinks>
    <hyperlink ref="C13" r:id="rId1"/>
  </hyperlinks>
  <pageMargins left="0.35433070866141736" right="0" top="0" bottom="0" header="0" footer="0.11811023622047245"/>
  <pageSetup scale="7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6" sqref="I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AJM- GDL-</vt:lpstr>
      <vt:lpstr>Fotos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cp:lastPrinted>2021-12-16T17:34:22Z</cp:lastPrinted>
  <dcterms:created xsi:type="dcterms:W3CDTF">2019-11-09T02:47:23Z</dcterms:created>
  <dcterms:modified xsi:type="dcterms:W3CDTF">2021-12-18T02:22:49Z</dcterms:modified>
</cp:coreProperties>
</file>