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Tecnica" sheetId="23" r:id="rId2"/>
    <sheet name="Descripcion Tecnica" sheetId="24" r:id="rId3"/>
  </sheets>
  <externalReferences>
    <externalReference r:id="rId4"/>
  </externalReferences>
  <definedNames>
    <definedName name="_xlnm._FilterDatabase" localSheetId="1" hidden="1">Tecnica!$A$1:$G$2</definedName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3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<sst xmlns="http://schemas.openxmlformats.org/spreadsheetml/2006/main" count="97" uniqueCount="90">
  <si>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</si>
  <si>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</si>
  <si>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</si>
  <si>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</si>
  <si>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</si>
  <si>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</si>
  <si>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</si>
  <si>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</si>
  <si>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</si>
  <si>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</si>
  <si>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</si>
  <si>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</si>
  <si>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</si>
  <si>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</si>
  <si>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</si>
  <si>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</si>
  <si>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</si>
  <si>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</si>
  <si>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</si>
  <si>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</si>
  <si>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</si>
  <si>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</si>
  <si>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</si>
  <si>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</si>
  <si>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</si>
  <si>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</si>
  <si>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</si>
  <si>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</si>
  <si>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</si>
  <si>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</si>
  <si>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</si>
  <si>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</si>
  <si>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</si>
  <si>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</si>
  <si>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</si>
  <si>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</si>
  <si>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</si>
  <si>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</si>
  <si>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</si>
  <si>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</si>
  <si>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</si>
  <si>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</si>
  <si>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</si>
  <si>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</si>
  <si>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</si>
  <si>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</si>
  <si>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</si>
  <si>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</si>
  <si>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</si>
  <si>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</si>
  <si>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</si>
  <si>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</si>
  <si>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</si>
  <si>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</si>
  <si>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</si>
  <si>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</si>
  <si>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</si>
  <si>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</si>
  <si>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</si>
  <si>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</si>
  <si>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</si>
  <si>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</si>
  <si>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</si>
  <si>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</si>
  <si>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</si>
  <si>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</si>
  <si>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</si>
  <si>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</si>
  <si>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</si>
  <si>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</si>
  <si>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</si>
  <si>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</si>
  <si>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</si>
  <si>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</si>
  <si>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</si>
  <si>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</si>
  <si>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Sergio Espadas</t>
  </si>
  <si>
    <t>Partida</t>
  </si>
  <si>
    <t>PIEZA</t>
  </si>
  <si>
    <t>Codificacion</t>
  </si>
  <si>
    <t>Concepto</t>
  </si>
  <si>
    <t>Imagen</t>
  </si>
  <si>
    <t>S-TVSECYSECGRAL01</t>
  </si>
  <si>
    <t>SILLA SECUNDARIA CON PALETA DE POLOPROPILENO</t>
  </si>
  <si>
    <r>
      <t xml:space="preserve">Silla secundaria con paleta de polipropileno: </t>
    </r>
    <r>
      <rPr>
        <b/>
        <sz val="10"/>
        <color theme="1"/>
        <rFont val="Arial"/>
        <family val="2"/>
      </rPr>
      <t>Respaldo:</t>
    </r>
    <r>
      <rPr>
        <sz val="10"/>
        <color theme="1"/>
        <rFont val="Arial"/>
        <family val="2"/>
      </rPr>
      <t xml:space="preserve"> Medidas: 433mmx287mm. Asiento:Medidas  455mmx443mm  </t>
    </r>
    <r>
      <rPr>
        <b/>
        <sz val="10"/>
        <color theme="1"/>
        <rFont val="Arial"/>
        <family val="2"/>
      </rPr>
      <t>Estructura:</t>
    </r>
    <r>
      <rPr>
        <sz val="10"/>
        <color theme="1"/>
        <rFont val="Arial"/>
        <family val="2"/>
      </rPr>
      <t xml:space="preserve"> tubular de 1" Cal.18, refuerzo posterior en tubular redondo 3/4" Cal.18. </t>
    </r>
    <r>
      <rPr>
        <b/>
        <sz val="10"/>
        <color theme="1"/>
        <rFont val="Arial"/>
        <family val="2"/>
      </rPr>
      <t>Paleta:</t>
    </r>
    <r>
      <rPr>
        <sz val="10"/>
        <color theme="1"/>
        <rFont val="Arial"/>
        <family val="2"/>
      </rPr>
      <t xml:space="preserve"> paleta tipo cubierta de 420mm x420mm. Con una esquina en diagonal para el acceso del alumno con esquinas redondeadas y boleadas con  </t>
    </r>
    <r>
      <rPr>
        <sz val="10"/>
        <color rgb="FFFF0000"/>
        <rFont val="Arial"/>
        <family val="2"/>
      </rPr>
      <t>2 lapiceras</t>
    </r>
    <r>
      <rPr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Papelera:</t>
    </r>
    <r>
      <rPr>
        <sz val="10"/>
        <color theme="1"/>
        <rFont val="Arial"/>
        <family val="2"/>
      </rPr>
      <t xml:space="preserve"> a base de una parrilla formada por 6 piezas en redondo pulido macizo de 1/4" de diámetro y un refuerzo posterior y laterales en redondo pulido macizo de 3/8"</t>
    </r>
  </si>
  <si>
    <t>53 y 58</t>
  </si>
  <si>
    <r>
      <t>Silla secundaria con paleta de polipropileno: Asiento - respaldo</t>
    </r>
    <r>
      <rPr>
        <sz val="9"/>
        <color rgb="FF000000"/>
        <rFont val="Arial"/>
        <family val="2"/>
      </rPr>
      <t xml:space="preserve"> polipropileno: fabricados en resina plástica de copolimero de polipropileno con resistencia al impacto IZOD D-256 (non break), índice de fluidez D-1238 de 6 gr/10 min, con adhitivación antiestática y de no marcado (non blush), texturizados en la cara expuesta (dos piezas separadas con forma anatómica). </t>
    </r>
    <r>
      <rPr>
        <b/>
        <sz val="9"/>
        <color rgb="FF000000"/>
        <rFont val="Arial"/>
        <family val="2"/>
      </rPr>
      <t>Respaldo</t>
    </r>
    <r>
      <rPr>
        <sz val="9"/>
        <color rgb="FF000000"/>
        <rFont val="Arial"/>
        <family val="2"/>
      </rPr>
      <t xml:space="preserve"> diseñado con 2 cavidades laterales para insertar al respaldo de la estructura y ensamblado en la parte posterior con 2 remaches tipo "pop" de ala corta con espesor de pared de 3.5mm con vena de soporte a manera de marco perimetral y 14 venas de refuerzo, cuenta con una asa en forma de rombo para facilitar el acomodo de la silla. </t>
    </r>
    <r>
      <rPr>
        <b/>
        <sz val="9"/>
        <color rgb="FF000000"/>
        <rFont val="Arial"/>
        <family val="2"/>
      </rPr>
      <t>Medidas generales</t>
    </r>
    <r>
      <rPr>
        <sz val="9"/>
        <color rgb="FF000000"/>
        <rFont val="Arial"/>
        <family val="2"/>
      </rPr>
      <t xml:space="preserve">: </t>
    </r>
    <r>
      <rPr>
        <b/>
        <sz val="9"/>
        <color rgb="FF000000"/>
        <rFont val="Arial"/>
        <family val="2"/>
      </rPr>
      <t>433mmx287mm.</t>
    </r>
    <r>
      <rPr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Asiento</t>
    </r>
    <r>
      <rPr>
        <sz val="9"/>
        <color rgb="FF000000"/>
        <rFont val="Arial"/>
        <family val="2"/>
      </rPr>
      <t xml:space="preserve"> con canto perimetral en forma de semirizo boleado y las esquinas redondeadas en la parte posterior llevará 6 orejas con refuerzo a base de venas para sujeción a la estructura con remaches tipo "pop" y en la parte frontal una vena cajeada, 2 laterales frontales y 3 venas posteriores de refuerzo, el asiento con un espesor de 3.8mm. </t>
    </r>
    <r>
      <rPr>
        <b/>
        <sz val="9"/>
        <color rgb="FF000000"/>
        <rFont val="Arial"/>
        <family val="2"/>
      </rPr>
      <t>Medidas generales 455mmx443mm</t>
    </r>
    <r>
      <rPr>
        <sz val="9"/>
        <color rgb="FF000000"/>
        <rFont val="Arial"/>
        <family val="2"/>
      </rPr>
      <t xml:space="preserve"> terminado en color verde Pantone 355C. </t>
    </r>
    <r>
      <rPr>
        <b/>
        <sz val="9"/>
        <color rgb="FF000000"/>
        <rFont val="Arial"/>
        <family val="2"/>
      </rPr>
      <t>Brazo de paleta</t>
    </r>
    <r>
      <rPr>
        <sz val="9"/>
        <color rgb="FF000000"/>
        <rFont val="Arial"/>
        <family val="2"/>
      </rPr>
      <t xml:space="preserve">: en tubular redondo de 25.4mm. (1") de diámetro lámina negra Cal.18, 2 piezas doblados según diseño en la parte superior para sostener la paleta llevará doblez unidas entre sí por dos listones en lámina negra Cal.14 y preparación a base de barrenos para ensamble de la paleta con tornillos cabeza oval Phillips No 10 -12 x1 1/2". </t>
    </r>
    <r>
      <rPr>
        <b/>
        <sz val="9"/>
        <color rgb="FF000000"/>
        <rFont val="Arial"/>
        <family val="2"/>
      </rPr>
      <t>Estructura</t>
    </r>
    <r>
      <rPr>
        <sz val="9"/>
        <color rgb="FF000000"/>
        <rFont val="Arial"/>
        <family val="2"/>
      </rPr>
      <t xml:space="preserve">: metálica formada por dos asnillas en forma de "U" invertidas y un soporte receptor del asiento y respaldo según diseño en tubular de 25.4mm (1") de diámetro lámina Cal.18, además llevará un refuerzo posterior en tubular redondo de 19.05mm. (3/4") lámina Cal.18. </t>
    </r>
    <r>
      <rPr>
        <b/>
        <sz val="9"/>
        <color rgb="FF000000"/>
        <rFont val="Arial"/>
        <family val="2"/>
      </rPr>
      <t>Paleta</t>
    </r>
    <r>
      <rPr>
        <sz val="9"/>
        <color rgb="FF000000"/>
        <rFont val="Arial"/>
        <family val="2"/>
      </rPr>
      <t xml:space="preserve">: paleta tipo cubierta de </t>
    </r>
    <r>
      <rPr>
        <sz val="9"/>
        <color rgb="FFFF0000"/>
        <rFont val="Arial"/>
        <family val="2"/>
      </rPr>
      <t>420mm x420mm</t>
    </r>
    <r>
      <rPr>
        <sz val="9"/>
        <color rgb="FF000000"/>
        <rFont val="Arial"/>
        <family val="2"/>
      </rPr>
      <t>. Con una esquina en diagonal para el acceso del alumno con esquinas redondeadas y boleadas el concepto de este diseño es para que la paleta sea utilizada por alumnos derechos ó izquierdos por lo cual esta  provista  d</t>
    </r>
    <r>
      <rPr>
        <b/>
        <sz val="9"/>
        <color rgb="FFFF0000"/>
        <rFont val="Arial"/>
        <family val="2"/>
      </rPr>
      <t xml:space="preserve">e </t>
    </r>
    <r>
      <rPr>
        <b/>
        <u/>
        <sz val="9"/>
        <color rgb="FFFF0000"/>
        <rFont val="Arial"/>
        <family val="2"/>
      </rPr>
      <t>2 lapiceras</t>
    </r>
    <r>
      <rPr>
        <b/>
        <sz val="9"/>
        <color rgb="FFFF0000"/>
        <rFont val="Arial"/>
        <family val="2"/>
      </rPr>
      <t xml:space="preserve"> </t>
    </r>
    <r>
      <rPr>
        <sz val="9"/>
        <color rgb="FFFF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con ángulo de  salida  para  mayor  funcionalidad,  fabricada en resina de copolimero de polipropileno de alta resistencia con múltiples nervaduras en la contracara y llevará preparación a  base de  pivotes y  3 zonas  con venas cajeadas para ensamble al brazo de la estructura con pijas, con aditivo antiestático, texturizada en la cara expuesta. </t>
    </r>
    <r>
      <rPr>
        <b/>
        <sz val="9"/>
        <color rgb="FF000000"/>
        <rFont val="Arial"/>
        <family val="2"/>
      </rPr>
      <t>Terminado en color negro. Papelera</t>
    </r>
    <r>
      <rPr>
        <sz val="9"/>
        <color rgb="FF000000"/>
        <rFont val="Arial"/>
        <family val="2"/>
      </rPr>
      <t xml:space="preserve">: a base de una parrilla formada por 6 piezas en redondo pulido macizo de 1/4" de diámetro y un refuerzo posterior y laterales en redondo pulido macizo de 3/8", evitando puntas expuestas (soldada). </t>
    </r>
    <r>
      <rPr>
        <b/>
        <sz val="9"/>
        <color rgb="FF000000"/>
        <rFont val="Arial"/>
        <family val="2"/>
      </rPr>
      <t>Regatón</t>
    </r>
    <r>
      <rPr>
        <sz val="9"/>
        <color rgb="FF000000"/>
        <rFont val="Arial"/>
        <family val="2"/>
      </rPr>
      <t xml:space="preserve">: para embutir en polipropileno de alta densidad color negro. </t>
    </r>
    <r>
      <rPr>
        <b/>
        <sz val="9"/>
        <color rgb="FF000000"/>
        <rFont val="Arial"/>
        <family val="2"/>
      </rPr>
      <t>Remaches</t>
    </r>
    <r>
      <rPr>
        <sz val="9"/>
        <color rgb="FF000000"/>
        <rFont val="Arial"/>
        <family val="2"/>
      </rPr>
      <t xml:space="preserve">: tipo "Pop" de 3/16" 6 de ala ancha para fijar el asiento y 2 de ala corta para el respaldo. </t>
    </r>
    <r>
      <rPr>
        <b/>
        <sz val="9"/>
        <color rgb="FF000000"/>
        <rFont val="Arial"/>
        <family val="2"/>
      </rPr>
      <t>Nota</t>
    </r>
    <r>
      <rPr>
        <sz val="9"/>
        <color rgb="FF000000"/>
        <rFont val="Arial"/>
        <family val="2"/>
      </rPr>
      <t xml:space="preserve">: unión de elementos metálicos se aplicará soldadura GMAW (Gas Metal Arc Welding) proceso sin escoria. La estructura deberá ser previamente lavada y llevar una aplicación de fosfato, con un acabado de pintura mediante un proceso electrostático micro-pulverizado horneada a 200°C, en color negro semi-brillante. </t>
    </r>
    <r>
      <rPr>
        <b/>
        <sz val="9"/>
        <color rgb="FF000000"/>
        <rFont val="Arial"/>
        <family val="2"/>
      </rPr>
      <t>Empaque</t>
    </r>
    <r>
      <rPr>
        <sz val="9"/>
        <color rgb="FF000000"/>
        <rFont val="Arial"/>
        <family val="2"/>
      </rPr>
      <t>, para el adecuado transporte y almacenaje, que garantice la conservación de la calidad del bien.</t>
    </r>
    <r>
      <rPr>
        <b/>
        <sz val="9"/>
        <color rgb="FFFF0000"/>
        <rFont val="Arial"/>
        <family val="2"/>
      </rPr>
      <t xml:space="preserve"> Normas-certificados</t>
    </r>
    <r>
      <rPr>
        <sz val="9"/>
        <color rgb="FFFF0000"/>
        <rFont val="Arial"/>
        <family val="2"/>
      </rPr>
      <t xml:space="preserve">: la fabricación de los bienes se apega a los certificados y normas siguientes: para la producción de origen nacional certificado de buenas prácticas de fabricación gestión y calidad NMX.CC </t>
    </r>
    <r>
      <rPr>
        <b/>
        <sz val="9"/>
        <color rgb="FFFF0000"/>
        <rFont val="Arial"/>
        <family val="2"/>
      </rPr>
      <t>NMX.CC ISO 9001 IMNC:2015.</t>
    </r>
    <r>
      <rPr>
        <sz val="9"/>
        <color rgb="FFFF0000"/>
        <rFont val="Arial"/>
        <family val="2"/>
      </rPr>
      <t xml:space="preserve"> Certificado </t>
    </r>
    <r>
      <rPr>
        <b/>
        <sz val="9"/>
        <color rgb="FFFF0000"/>
        <rFont val="Arial"/>
        <family val="2"/>
      </rPr>
      <t>NOM-117-SCFI-2005</t>
    </r>
    <r>
      <rPr>
        <sz val="9"/>
        <color rgb="FFFF0000"/>
        <rFont val="Arial"/>
        <family val="2"/>
      </rPr>
      <t xml:space="preserve"> prácticas comerciales-elementos normativos para la comercial sesión de muebles de líneas y sobre medida, en la comercialización de muebles sobre medida al contado</t>
    </r>
  </si>
  <si>
    <t>GDL-277</t>
  </si>
  <si>
    <t>Noventa y Cinco Mil, Trecientos Cincuenta y Dos pesos 00/100 M.N.</t>
  </si>
  <si>
    <t>Complemento Pedido Veracruz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</si>
</sst>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b/>
      <u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/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18" fillId="5" borderId="17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4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24</xdr:row>
      <xdr:rowOff>428625</xdr:rowOff>
    </xdr:from>
    <xdr:to>
      <xdr:col>11</xdr:col>
      <xdr:colOff>3314</xdr:colOff>
      <xdr:row>24</xdr:row>
      <xdr:rowOff>1997868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86300"/>
          <a:ext cx="1641614" cy="1569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552450</xdr:rowOff>
    </xdr:from>
    <xdr:to>
      <xdr:col>5</xdr:col>
      <xdr:colOff>19052</xdr:colOff>
      <xdr:row>1</xdr:row>
      <xdr:rowOff>2114550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52" t="22133" r="44421" b="21416"/>
        <a:stretch>
          <a:fillRect/>
        </a:stretch>
      </xdr:blipFill>
      <xdr:spPr bwMode="auto">
        <a:xfrm>
          <a:off x="8362950" y="695325"/>
          <a:ext cx="1771651" cy="156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45246</xdr:colOff>
      <xdr:row>1</xdr:row>
      <xdr:rowOff>2869407</xdr:rowOff>
    </xdr:from>
    <xdr:to>
      <xdr:col>4</xdr:col>
      <xdr:colOff>1686860</xdr:colOff>
      <xdr:row>1</xdr:row>
      <xdr:rowOff>4438650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3571" y="3021807"/>
          <a:ext cx="1641614" cy="1569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219075</xdr:colOff>
      <xdr:row>58</xdr:row>
      <xdr:rowOff>152400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01075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285750</xdr:colOff>
      <xdr:row>0</xdr:row>
      <xdr:rowOff>0</xdr:rowOff>
    </xdr:from>
    <xdr:to>
      <xdr:col>22</xdr:col>
      <xdr:colOff>428625</xdr:colOff>
      <xdr:row>58</xdr:row>
      <xdr:rowOff>161925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8524875" cy="1121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C17" sqref="C17:T18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72"/>
      <c r="B1" s="72"/>
      <c r="C1" s="72"/>
      <c r="D1" s="72"/>
      <c r="E1" s="72"/>
      <c r="F1" s="72"/>
      <c r="G1" s="111" t="s">
        <v>4</v>
      </c>
      <c r="H1" s="35"/>
      <c r="I1" s="112" t="s">
        <v>5</v>
      </c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86" t="s">
        <v>6</v>
      </c>
      <c r="U1" s="86"/>
      <c r="V1" s="112" t="s">
        <v>87</v>
      </c>
      <c r="W1" s="112"/>
      <c r="X1" s="112"/>
      <c r="Y1" s="112"/>
    </row>
    <row r="2" spans="1:25" ht="35.25" customHeight="1" x14ac:dyDescent="0.25">
      <c r="A2" s="72"/>
      <c r="B2" s="72"/>
      <c r="C2" s="72"/>
      <c r="D2" s="72"/>
      <c r="E2" s="72"/>
      <c r="F2" s="72"/>
      <c r="G2" s="111" t="s">
        <v>7</v>
      </c>
      <c r="H2" s="113"/>
      <c r="I2" s="113"/>
      <c r="J2" s="113"/>
      <c r="K2" s="35"/>
      <c r="L2" s="114" t="s">
        <v>8</v>
      </c>
      <c r="M2" s="115"/>
      <c r="N2" s="115"/>
      <c r="O2" s="115"/>
      <c r="P2" s="115"/>
      <c r="Q2" s="115"/>
      <c r="R2" s="115"/>
      <c r="S2" s="116"/>
      <c r="T2" s="86"/>
      <c r="U2" s="86"/>
      <c r="V2" s="112"/>
      <c r="W2" s="112"/>
      <c r="X2" s="112"/>
      <c r="Y2" s="112"/>
    </row>
    <row r="3" spans="1:25" ht="3" customHeight="1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</row>
    <row r="4" spans="1:25" ht="15" customHeight="1" x14ac:dyDescent="0.25">
      <c r="A4" s="124" t="s">
        <v>9</v>
      </c>
      <c r="B4" s="125"/>
      <c r="C4" s="125"/>
      <c r="D4" s="125"/>
      <c r="E4" s="125"/>
      <c r="F4" s="126"/>
      <c r="G4" s="127" t="s">
        <v>10</v>
      </c>
      <c r="H4" s="128"/>
      <c r="I4" s="128"/>
      <c r="J4" s="128"/>
      <c r="K4" s="127" t="s">
        <v>11</v>
      </c>
      <c r="L4" s="128"/>
      <c r="M4" s="128"/>
      <c r="N4" s="128"/>
      <c r="O4" s="129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30">
        <v>44560</v>
      </c>
      <c r="B5" s="131"/>
      <c r="C5" s="131"/>
      <c r="D5" s="131"/>
      <c r="E5" s="131"/>
      <c r="F5" s="132"/>
      <c r="G5" s="133"/>
      <c r="H5" s="134"/>
      <c r="I5" s="134"/>
      <c r="J5" s="135"/>
      <c r="K5" s="136" t="s">
        <v>87</v>
      </c>
      <c r="L5" s="137"/>
      <c r="M5" s="137"/>
      <c r="N5" s="137"/>
      <c r="O5" s="138"/>
      <c r="P5" s="139"/>
      <c r="Q5" s="140"/>
      <c r="R5" s="140"/>
      <c r="S5" s="140"/>
      <c r="T5" s="140"/>
      <c r="U5" s="140"/>
      <c r="V5" s="140"/>
      <c r="W5" s="140"/>
      <c r="X5" s="140"/>
      <c r="Y5" s="141"/>
    </row>
    <row r="6" spans="1:25" ht="15.75" customHeight="1" x14ac:dyDescent="0.25">
      <c r="A6" s="23" t="s">
        <v>13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ht="12.75" x14ac:dyDescent="0.25">
      <c r="A7" s="58" t="s">
        <v>14</v>
      </c>
      <c r="B7" s="58"/>
      <c r="C7" s="120" t="s">
        <v>69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</row>
    <row r="8" spans="1:25" ht="12.75" x14ac:dyDescent="0.25">
      <c r="A8" s="58" t="s">
        <v>15</v>
      </c>
      <c r="B8" s="58"/>
      <c r="C8" s="102" t="s">
        <v>70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5" t="s">
        <v>16</v>
      </c>
      <c r="P8" s="114">
        <v>97000</v>
      </c>
      <c r="Q8" s="115"/>
      <c r="R8" s="116"/>
      <c r="S8" s="121" t="s">
        <v>17</v>
      </c>
      <c r="T8" s="122"/>
      <c r="U8" s="123"/>
      <c r="V8" s="102" t="s">
        <v>18</v>
      </c>
      <c r="W8" s="102"/>
      <c r="X8" s="102"/>
      <c r="Y8" s="102"/>
    </row>
    <row r="9" spans="1:25" ht="12.75" x14ac:dyDescent="0.25">
      <c r="A9" s="100" t="s">
        <v>19</v>
      </c>
      <c r="B9" s="100"/>
      <c r="C9" s="102" t="s">
        <v>71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17" t="s">
        <v>20</v>
      </c>
      <c r="T9" s="118"/>
      <c r="U9" s="119"/>
      <c r="V9" s="102" t="s">
        <v>21</v>
      </c>
      <c r="W9" s="102"/>
      <c r="X9" s="102"/>
      <c r="Y9" s="102"/>
    </row>
    <row r="10" spans="1:25" ht="12.75" x14ac:dyDescent="0.25">
      <c r="A10" s="58" t="s">
        <v>22</v>
      </c>
      <c r="B10" s="58"/>
      <c r="C10" s="102" t="s">
        <v>72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21" t="s">
        <v>23</v>
      </c>
      <c r="T10" s="122"/>
      <c r="U10" s="123"/>
      <c r="V10" s="112" t="s">
        <v>24</v>
      </c>
      <c r="W10" s="112"/>
      <c r="X10" s="112"/>
      <c r="Y10" s="112"/>
    </row>
    <row r="11" spans="1:25" ht="12.75" customHeight="1" x14ac:dyDescent="0.25">
      <c r="A11" s="58" t="s">
        <v>25</v>
      </c>
      <c r="B11" s="58"/>
      <c r="C11" s="102" t="s">
        <v>73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3" t="s">
        <v>26</v>
      </c>
      <c r="T11" s="104"/>
      <c r="U11" s="105"/>
      <c r="V11" s="102" t="s">
        <v>27</v>
      </c>
      <c r="W11" s="102"/>
      <c r="X11" s="102"/>
      <c r="Y11" s="102"/>
    </row>
    <row r="12" spans="1:25" ht="12.75" customHeight="1" x14ac:dyDescent="0.25">
      <c r="A12" s="58" t="s">
        <v>28</v>
      </c>
      <c r="B12" s="58"/>
      <c r="C12" s="102" t="s">
        <v>74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3" t="s">
        <v>29</v>
      </c>
      <c r="T12" s="104"/>
      <c r="U12" s="105"/>
      <c r="V12" s="102" t="s">
        <v>30</v>
      </c>
      <c r="W12" s="102"/>
      <c r="X12" s="102"/>
      <c r="Y12" s="102"/>
    </row>
    <row r="13" spans="1:25" ht="15" x14ac:dyDescent="0.25">
      <c r="A13" s="58" t="s">
        <v>31</v>
      </c>
      <c r="B13" s="58"/>
      <c r="C13" s="106" t="s">
        <v>75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8"/>
      <c r="T13" s="109"/>
      <c r="U13" s="110"/>
      <c r="V13" s="102"/>
      <c r="W13" s="102"/>
      <c r="X13" s="102"/>
      <c r="Y13" s="102"/>
    </row>
    <row r="14" spans="1:25" ht="12.75" x14ac:dyDescent="0.25">
      <c r="A14" s="27" t="s">
        <v>32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 t="s">
        <v>33</v>
      </c>
      <c r="V14" s="27"/>
      <c r="W14" s="27"/>
      <c r="X14" s="27"/>
      <c r="Y14" s="27"/>
    </row>
    <row r="15" spans="1:25" ht="12.75" x14ac:dyDescent="0.25">
      <c r="A15" s="100" t="s">
        <v>19</v>
      </c>
      <c r="B15" s="100"/>
      <c r="C15" s="101" t="s">
        <v>89</v>
      </c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27" t="s">
        <v>34</v>
      </c>
      <c r="V15" s="27"/>
      <c r="W15" s="27"/>
      <c r="X15" s="27"/>
      <c r="Y15" s="27"/>
    </row>
    <row r="16" spans="1:25" ht="15.75" x14ac:dyDescent="0.25">
      <c r="A16" s="100"/>
      <c r="B16" s="100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92" t="s">
        <v>38</v>
      </c>
      <c r="V16" s="92"/>
      <c r="W16" s="92"/>
      <c r="X16" s="92"/>
      <c r="Y16" s="92"/>
    </row>
    <row r="17" spans="1:29" ht="12.75" x14ac:dyDescent="0.25">
      <c r="A17" s="58" t="s">
        <v>22</v>
      </c>
      <c r="B17" s="58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99" t="s">
        <v>35</v>
      </c>
      <c r="V17" s="99"/>
      <c r="W17" s="99"/>
      <c r="X17" s="99"/>
      <c r="Y17" s="99"/>
    </row>
    <row r="18" spans="1:29" ht="9" customHeight="1" x14ac:dyDescent="0.25">
      <c r="A18" s="58"/>
      <c r="B18" s="58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92"/>
      <c r="V18" s="92"/>
      <c r="W18" s="92"/>
      <c r="X18" s="92"/>
      <c r="Y18" s="92"/>
    </row>
    <row r="19" spans="1:29" ht="12.75" x14ac:dyDescent="0.25">
      <c r="A19" s="90" t="s">
        <v>36</v>
      </c>
      <c r="B19" s="90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91" t="s">
        <v>37</v>
      </c>
      <c r="V19" s="91"/>
      <c r="W19" s="91"/>
      <c r="X19" s="91"/>
      <c r="Y19" s="91"/>
    </row>
    <row r="20" spans="1:29" ht="15.75" x14ac:dyDescent="0.25">
      <c r="A20" s="90"/>
      <c r="B20" s="90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92"/>
      <c r="V20" s="92"/>
      <c r="W20" s="92"/>
      <c r="X20" s="92"/>
      <c r="Y20" s="92"/>
      <c r="AA20" s="6"/>
      <c r="AB20" s="6"/>
      <c r="AC20" s="6"/>
    </row>
    <row r="21" spans="1:29" ht="12" customHeight="1" x14ac:dyDescent="0.25">
      <c r="A21" s="27" t="s">
        <v>39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93" t="s">
        <v>40</v>
      </c>
      <c r="M21" s="94"/>
      <c r="N21" s="94"/>
      <c r="O21" s="95"/>
      <c r="P21" s="96" t="s">
        <v>41</v>
      </c>
      <c r="Q21" s="97"/>
      <c r="R21" s="97"/>
      <c r="S21" s="97"/>
      <c r="T21" s="98"/>
      <c r="U21" s="99" t="s">
        <v>42</v>
      </c>
      <c r="V21" s="99"/>
      <c r="W21" s="99"/>
      <c r="X21" s="99"/>
      <c r="Y21" s="99"/>
      <c r="AA21" s="6"/>
      <c r="AB21" s="6"/>
      <c r="AC21" s="6"/>
    </row>
    <row r="22" spans="1:29" ht="15.75" customHeight="1" x14ac:dyDescent="0.25">
      <c r="A22" s="78" t="s">
        <v>76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9">
        <v>44210</v>
      </c>
      <c r="M22" s="80"/>
      <c r="N22" s="80"/>
      <c r="O22" s="81"/>
      <c r="P22" s="82" t="s">
        <v>68</v>
      </c>
      <c r="Q22" s="83"/>
      <c r="R22" s="83"/>
      <c r="S22" s="83"/>
      <c r="T22" s="84"/>
      <c r="U22" s="85"/>
      <c r="V22" s="85"/>
      <c r="W22" s="85"/>
      <c r="X22" s="85"/>
      <c r="Y22" s="85"/>
      <c r="AA22" s="6"/>
      <c r="AB22" s="6"/>
      <c r="AC22" s="6"/>
    </row>
    <row r="23" spans="1:29" ht="5.25" customHeight="1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r="24" spans="1:29" ht="15.75" customHeight="1" x14ac:dyDescent="0.25">
      <c r="A24" s="86" t="s">
        <v>0</v>
      </c>
      <c r="B24" s="86"/>
      <c r="C24" s="86" t="s">
        <v>43</v>
      </c>
      <c r="D24" s="86"/>
      <c r="E24" s="86" t="s">
        <v>44</v>
      </c>
      <c r="F24" s="86"/>
      <c r="G24" s="86"/>
      <c r="H24" s="86"/>
      <c r="I24" s="86" t="s">
        <v>45</v>
      </c>
      <c r="J24" s="86"/>
      <c r="K24" s="86"/>
      <c r="L24" s="86"/>
      <c r="M24" s="87" t="s">
        <v>2</v>
      </c>
      <c r="N24" s="88"/>
      <c r="O24" s="88"/>
      <c r="P24" s="88"/>
      <c r="Q24" s="88"/>
      <c r="R24" s="88"/>
      <c r="S24" s="88"/>
      <c r="T24" s="89"/>
      <c r="U24" s="86" t="s">
        <v>3</v>
      </c>
      <c r="V24" s="86"/>
      <c r="W24" s="86" t="s">
        <v>46</v>
      </c>
      <c r="X24" s="86"/>
      <c r="Y24" s="86"/>
    </row>
    <row r="25" spans="1:29" ht="180" customHeight="1" x14ac:dyDescent="0.25">
      <c r="A25" s="71">
        <v>120</v>
      </c>
      <c r="B25" s="71"/>
      <c r="C25" s="72" t="s">
        <v>47</v>
      </c>
      <c r="D25" s="72"/>
      <c r="E25" s="73"/>
      <c r="F25" s="73"/>
      <c r="G25" s="73"/>
      <c r="H25" s="73"/>
      <c r="I25" s="74"/>
      <c r="J25" s="74"/>
      <c r="K25" s="74"/>
      <c r="L25" s="74"/>
      <c r="M25" s="75" t="s">
        <v>84</v>
      </c>
      <c r="N25" s="76"/>
      <c r="O25" s="76"/>
      <c r="P25" s="76"/>
      <c r="Q25" s="76"/>
      <c r="R25" s="76"/>
      <c r="S25" s="76"/>
      <c r="T25" s="77"/>
      <c r="U25" s="59">
        <v>685</v>
      </c>
      <c r="V25" s="59"/>
      <c r="W25" s="59">
        <f>U25*A25</f>
        <v>82200</v>
      </c>
      <c r="X25" s="59"/>
      <c r="Y25" s="59"/>
    </row>
    <row r="26" spans="1:29" ht="78" customHeight="1" x14ac:dyDescent="0.25">
      <c r="A26" s="71"/>
      <c r="B26" s="71"/>
      <c r="C26" s="72"/>
      <c r="D26" s="72"/>
      <c r="E26" s="73"/>
      <c r="F26" s="73"/>
      <c r="G26" s="73"/>
      <c r="H26" s="73"/>
      <c r="I26" s="74"/>
      <c r="J26" s="74"/>
      <c r="K26" s="74"/>
      <c r="L26" s="74"/>
      <c r="M26" s="75"/>
      <c r="N26" s="76"/>
      <c r="O26" s="76"/>
      <c r="P26" s="76"/>
      <c r="Q26" s="76"/>
      <c r="R26" s="76"/>
      <c r="S26" s="76"/>
      <c r="T26" s="77"/>
      <c r="U26" s="59"/>
      <c r="V26" s="59"/>
      <c r="W26" s="59"/>
      <c r="X26" s="59"/>
      <c r="Y26" s="59"/>
    </row>
    <row r="27" spans="1:29" ht="9.9499999999999993" customHeight="1" x14ac:dyDescent="0.25">
      <c r="A27" s="71"/>
      <c r="B27" s="71"/>
      <c r="C27" s="72"/>
      <c r="D27" s="72"/>
      <c r="E27" s="73"/>
      <c r="F27" s="73"/>
      <c r="G27" s="73"/>
      <c r="H27" s="73"/>
      <c r="I27" s="74"/>
      <c r="J27" s="74"/>
      <c r="K27" s="74"/>
      <c r="L27" s="74"/>
      <c r="M27" s="75"/>
      <c r="N27" s="76"/>
      <c r="O27" s="76"/>
      <c r="P27" s="76"/>
      <c r="Q27" s="76"/>
      <c r="R27" s="76"/>
      <c r="S27" s="76"/>
      <c r="T27" s="77"/>
      <c r="U27" s="59"/>
      <c r="V27" s="59"/>
      <c r="W27" s="59"/>
      <c r="X27" s="59"/>
      <c r="Y27" s="59"/>
    </row>
    <row r="28" spans="1:29" ht="9.9499999999999993" customHeight="1" x14ac:dyDescent="0.25">
      <c r="A28" s="71"/>
      <c r="B28" s="71"/>
      <c r="C28" s="72"/>
      <c r="D28" s="72"/>
      <c r="E28" s="73"/>
      <c r="F28" s="73"/>
      <c r="G28" s="73"/>
      <c r="H28" s="73"/>
      <c r="I28" s="74"/>
      <c r="J28" s="74"/>
      <c r="K28" s="74"/>
      <c r="L28" s="74"/>
      <c r="M28" s="75"/>
      <c r="N28" s="76"/>
      <c r="O28" s="76"/>
      <c r="P28" s="76"/>
      <c r="Q28" s="76"/>
      <c r="R28" s="76"/>
      <c r="S28" s="76"/>
      <c r="T28" s="77"/>
      <c r="U28" s="59"/>
      <c r="V28" s="59"/>
      <c r="W28" s="59"/>
      <c r="X28" s="59"/>
      <c r="Y28" s="59"/>
    </row>
    <row r="29" spans="1:29" ht="30" customHeight="1" x14ac:dyDescent="0.25">
      <c r="A29" s="68" t="s">
        <v>48</v>
      </c>
      <c r="B29" s="68"/>
      <c r="C29" s="68"/>
      <c r="D29" s="68"/>
      <c r="E29" s="68"/>
      <c r="F29" s="69" t="s">
        <v>88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58" t="s">
        <v>1</v>
      </c>
      <c r="U29" s="58"/>
      <c r="V29" s="58"/>
      <c r="W29" s="59">
        <f>SUM(W25:Y28)</f>
        <v>82200</v>
      </c>
      <c r="X29" s="59"/>
      <c r="Y29" s="59"/>
    </row>
    <row r="30" spans="1:29" ht="18" customHeight="1" x14ac:dyDescent="0.25">
      <c r="A30" s="58" t="s">
        <v>49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58" t="s">
        <v>50</v>
      </c>
      <c r="U30" s="58"/>
      <c r="V30" s="58"/>
      <c r="W30" s="59">
        <f>W29*0.16</f>
        <v>13152</v>
      </c>
      <c r="X30" s="59"/>
      <c r="Y30" s="59"/>
    </row>
    <row r="31" spans="1:29" ht="18" customHeight="1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8" t="s">
        <v>51</v>
      </c>
      <c r="U31" s="58"/>
      <c r="V31" s="58"/>
      <c r="W31" s="59">
        <f>W30+W29</f>
        <v>95352</v>
      </c>
      <c r="X31" s="59"/>
      <c r="Y31" s="59"/>
    </row>
    <row r="32" spans="1:29" ht="15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27" t="s">
        <v>52</v>
      </c>
      <c r="U32" s="27"/>
      <c r="V32" s="27"/>
      <c r="W32" s="27"/>
      <c r="X32" s="27"/>
      <c r="Y32" s="27"/>
    </row>
    <row r="33" spans="1:25" ht="9.75" customHeight="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60"/>
      <c r="U33" s="43"/>
      <c r="V33" s="43"/>
      <c r="W33" s="43"/>
      <c r="X33" s="43"/>
      <c r="Y33" s="44"/>
    </row>
    <row r="34" spans="1:25" ht="6" customHeight="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61"/>
      <c r="U34" s="62"/>
      <c r="V34" s="62"/>
      <c r="W34" s="62"/>
      <c r="X34" s="62"/>
      <c r="Y34" s="63"/>
    </row>
    <row r="35" spans="1:25" ht="14.25" customHeight="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61"/>
      <c r="U35" s="62"/>
      <c r="V35" s="62"/>
      <c r="W35" s="62"/>
      <c r="X35" s="62"/>
      <c r="Y35" s="63"/>
    </row>
    <row r="36" spans="1:25" ht="15" hidden="1" customHeight="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61"/>
      <c r="U36" s="62"/>
      <c r="V36" s="62"/>
      <c r="W36" s="62"/>
      <c r="X36" s="62"/>
      <c r="Y36" s="63"/>
    </row>
    <row r="37" spans="1:25" ht="6.75" customHeight="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64"/>
      <c r="U37" s="45"/>
      <c r="V37" s="45"/>
      <c r="W37" s="45"/>
      <c r="X37" s="45"/>
      <c r="Y37" s="46"/>
    </row>
    <row r="38" spans="1:25" ht="15" hidden="1" customHeight="1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65" t="s">
        <v>53</v>
      </c>
      <c r="U38" s="66"/>
      <c r="V38" s="66"/>
      <c r="W38" s="66"/>
      <c r="X38" s="66"/>
      <c r="Y38" s="67"/>
    </row>
    <row r="39" spans="1:25" ht="15" customHeight="1" x14ac:dyDescent="0.25">
      <c r="A39" s="36" t="s">
        <v>54</v>
      </c>
      <c r="B39" s="37"/>
      <c r="C39" s="37"/>
      <c r="D39" s="49" t="s">
        <v>55</v>
      </c>
      <c r="E39" s="49"/>
      <c r="F39" s="50"/>
      <c r="G39" s="33"/>
      <c r="H39" s="34"/>
      <c r="I39" s="51" t="s">
        <v>56</v>
      </c>
      <c r="J39" s="49"/>
      <c r="K39" s="49"/>
      <c r="L39" s="50"/>
      <c r="M39" s="52"/>
      <c r="N39" s="53"/>
      <c r="O39" s="54" t="s">
        <v>57</v>
      </c>
      <c r="P39" s="55"/>
      <c r="Q39" s="56"/>
      <c r="R39" s="33" t="s">
        <v>38</v>
      </c>
      <c r="S39" s="34"/>
      <c r="T39" s="35" t="s">
        <v>58</v>
      </c>
      <c r="U39" s="27"/>
      <c r="V39" s="27"/>
      <c r="W39" s="27"/>
      <c r="X39" s="27"/>
      <c r="Y39" s="27"/>
    </row>
    <row r="40" spans="1:25" ht="15" customHeight="1" x14ac:dyDescent="0.25">
      <c r="A40" s="36" t="s">
        <v>59</v>
      </c>
      <c r="B40" s="37"/>
      <c r="C40" s="37"/>
      <c r="D40" s="37"/>
      <c r="E40" s="37"/>
      <c r="F40" s="37"/>
      <c r="G40" s="37"/>
      <c r="H40" s="38" t="s">
        <v>60</v>
      </c>
      <c r="I40" s="39"/>
      <c r="J40" s="7"/>
      <c r="K40" s="40"/>
      <c r="L40" s="41"/>
      <c r="M40" s="41"/>
      <c r="N40" s="41"/>
      <c r="O40" s="41"/>
      <c r="P40" s="41"/>
      <c r="Q40" s="37" t="s">
        <v>61</v>
      </c>
      <c r="R40" s="42"/>
      <c r="S40" s="7"/>
      <c r="T40" s="43"/>
      <c r="U40" s="43"/>
      <c r="V40" s="43"/>
      <c r="W40" s="43"/>
      <c r="X40" s="43"/>
      <c r="Y40" s="44"/>
    </row>
    <row r="41" spans="1:25" ht="15" customHeight="1" x14ac:dyDescent="0.25">
      <c r="A41" s="8" t="s">
        <v>62</v>
      </c>
      <c r="B41" s="9"/>
      <c r="D41" s="47" t="s">
        <v>63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8"/>
      <c r="T41" s="45"/>
      <c r="U41" s="45"/>
      <c r="V41" s="45"/>
      <c r="W41" s="45"/>
      <c r="X41" s="45"/>
      <c r="Y41" s="46"/>
    </row>
    <row r="42" spans="1:25" ht="15" customHeight="1" x14ac:dyDescent="0.25">
      <c r="A42" s="23" t="s">
        <v>64</v>
      </c>
      <c r="B42" s="23"/>
      <c r="C42" s="23"/>
      <c r="D42" s="23"/>
      <c r="E42" s="23"/>
      <c r="F42" s="23"/>
      <c r="G42" s="23"/>
      <c r="H42" s="23" t="s">
        <v>65</v>
      </c>
      <c r="I42" s="23"/>
      <c r="J42" s="23"/>
      <c r="K42" s="23"/>
      <c r="L42" s="23"/>
      <c r="M42" s="24" t="s">
        <v>66</v>
      </c>
      <c r="N42" s="25"/>
      <c r="O42" s="25"/>
      <c r="P42" s="25"/>
      <c r="Q42" s="25"/>
      <c r="R42" s="26"/>
      <c r="S42" s="23" t="s">
        <v>67</v>
      </c>
      <c r="T42" s="27"/>
      <c r="U42" s="27"/>
      <c r="V42" s="27"/>
      <c r="W42" s="27"/>
      <c r="X42" s="27"/>
      <c r="Y42" s="27"/>
    </row>
    <row r="43" spans="1:25" ht="21" customHeight="1" x14ac:dyDescent="0.25">
      <c r="A43" s="28"/>
      <c r="B43" s="28"/>
      <c r="C43" s="28"/>
      <c r="D43" s="28"/>
      <c r="E43" s="28"/>
      <c r="F43" s="28"/>
      <c r="G43" s="28"/>
      <c r="H43" s="29"/>
      <c r="I43" s="29"/>
      <c r="J43" s="29"/>
      <c r="K43" s="29"/>
      <c r="L43" s="29"/>
      <c r="M43" s="30"/>
      <c r="N43" s="31"/>
      <c r="O43" s="31"/>
      <c r="P43" s="31"/>
      <c r="Q43" s="31"/>
      <c r="R43" s="32"/>
      <c r="S43" s="29"/>
      <c r="T43" s="29"/>
      <c r="U43" s="29"/>
      <c r="V43" s="29"/>
      <c r="W43" s="29"/>
      <c r="X43" s="29"/>
      <c r="Y43" s="29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6">
    <mergeCell ref="G5:J5"/>
    <mergeCell ref="K5:O5"/>
    <mergeCell ref="P5:Y5"/>
    <mergeCell ref="A10:B10"/>
    <mergeCell ref="C10:R10"/>
    <mergeCell ref="S10:U10"/>
    <mergeCell ref="V10:Y1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3:B13"/>
    <mergeCell ref="C13:R13"/>
    <mergeCell ref="S13:U13"/>
    <mergeCell ref="V13:Y13"/>
    <mergeCell ref="A14:T1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W25:Y25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Normal="100" workbookViewId="0">
      <selection activeCell="D3" sqref="D3"/>
    </sheetView>
  </sheetViews>
  <sheetFormatPr baseColWidth="10" defaultRowHeight="12" x14ac:dyDescent="0.2"/>
  <cols>
    <col min="1" max="1" width="8.140625" style="17" bestFit="1" customWidth="1"/>
    <col min="2" max="2" width="11.7109375" style="17" customWidth="1"/>
    <col min="3" max="3" width="11.85546875" style="18" customWidth="1"/>
    <col min="4" max="4" width="110.140625" style="19" customWidth="1"/>
    <col min="5" max="5" width="26.7109375" style="19" customWidth="1"/>
    <col min="6" max="6" width="8.5703125" style="17" bestFit="1" customWidth="1"/>
    <col min="7" max="7" width="10.5703125" style="17" bestFit="1" customWidth="1"/>
    <col min="8" max="16384" width="11.42578125" style="12"/>
  </cols>
  <sheetData>
    <row r="1" spans="1:7" x14ac:dyDescent="0.2">
      <c r="A1" s="20" t="s">
        <v>77</v>
      </c>
      <c r="B1" s="20" t="s">
        <v>79</v>
      </c>
      <c r="C1" s="21" t="s">
        <v>80</v>
      </c>
      <c r="D1" s="20" t="s">
        <v>2</v>
      </c>
      <c r="E1" s="22" t="s">
        <v>81</v>
      </c>
      <c r="F1" s="20" t="s">
        <v>43</v>
      </c>
      <c r="G1" s="20" t="s">
        <v>0</v>
      </c>
    </row>
    <row r="2" spans="1:7" ht="409.5" customHeight="1" x14ac:dyDescent="0.2">
      <c r="A2" s="13" t="s">
        <v>85</v>
      </c>
      <c r="B2" s="14" t="s">
        <v>82</v>
      </c>
      <c r="C2" s="14" t="s">
        <v>83</v>
      </c>
      <c r="D2" s="15" t="s">
        <v>86</v>
      </c>
      <c r="E2" s="16"/>
      <c r="F2" s="13" t="s">
        <v>78</v>
      </c>
      <c r="G2" s="13">
        <f>3430+590</f>
        <v>4020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scale="4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80" zoomScaleNormal="80" workbookViewId="0">
      <selection activeCell="L1" sqref="L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AJM- GDL-</vt:lpstr>
      <vt:lpstr>Tecnica</vt:lpstr>
      <vt:lpstr>Descripcion 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2021-11-09T23:20:27Z</cp:lastPrinted>
  <dcterms:created xsi:type="dcterms:W3CDTF">2019-11-09T02:47:23Z</dcterms:created>
  <dcterms:modified xsi:type="dcterms:W3CDTF">2021-12-30T22:55:29Z</dcterms:modified>
</cp:coreProperties>
</file>