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630"/>
  </bookViews>
  <sheets>
    <sheet name="AJM- GDL-" sheetId="20" r:id="rId1"/>
    <sheet name="Tecnica" sheetId="26"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5" i="20" l="1"/>
  <c r="A25" i="20"/>
  <c r="W25" i="20" l="1"/>
  <c r="W29" i="20" l="1"/>
  <c r="W30" i="20" s="1"/>
  <c r="W31" i="20" s="1"/>
</calcChain>
</file>

<file path=xl/sharedStrings.xml><?xml version="1.0" encoding="utf-8"?>
<sst xmlns="http://schemas.openxmlformats.org/spreadsheetml/2006/main" count="91" uniqueCount="88">
  <si>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</si>
  <si>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</si>
  <si>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</si>
  <si>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</si>
  <si>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</si>
  <si>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</si>
  <si>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</si>
  <si>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</si>
  <si>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</si>
  <si>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</si>
  <si>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</si>
  <si>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</si>
  <si>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</si>
  <si>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</si>
  <si>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</si>
  <si>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</si>
  <si>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</si>
  <si>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</si>
  <si>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</si>
  <si>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</si>
  <si>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</si>
  <si>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</si>
  <si>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</si>
  <si>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</si>
  <si>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</si>
  <si>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</si>
  <si>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</si>
  <si>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</si>
  <si>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</si>
  <si>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</si>
  <si>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</si>
  <si>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</si>
  <si>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</si>
  <si>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</si>
  <si>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</si>
  <si>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</si>
  <si>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</si>
  <si>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</si>
  <si>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</si>
  <si>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</si>
  <si>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</si>
  <si>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</si>
  <si>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</si>
  <si>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</si>
  <si>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</si>
  <si>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</si>
  <si>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</si>
  <si>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</si>
  <si>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</si>
  <si>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</si>
  <si>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</si>
  <si>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</si>
  <si>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</si>
  <si>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</si>
  <si>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</si>
  <si>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</si>
  <si>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</si>
  <si>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</si>
  <si>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</si>
  <si>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</si>
  <si>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</si>
  <si>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</si>
  <si>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</si>
  <si>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</si>
  <si>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</si>
  <si>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</si>
  <si>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</si>
  <si>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</si>
  <si>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DEL951228SS3</t>
  </si>
  <si>
    <t>Calle 68 # 450-A, entre calle 49 y 51</t>
  </si>
  <si>
    <t>Col. Centro</t>
  </si>
  <si>
    <t>Merida, Yucatan</t>
  </si>
  <si>
    <t>999 217 7265</t>
  </si>
  <si>
    <t>sergioespadas@delgadoycia.mx</t>
  </si>
  <si>
    <t>Sergio Espadas</t>
  </si>
  <si>
    <t>GDL-266</t>
  </si>
  <si>
    <t>Litera metálica. Dimensiones generales: largo 200cm; ancho 100cm; altura 160cm; Capacidad de carga: 300 kg. Descripción técnica: Estructura (postes travesaños) a base de perfil tubular redondo de 60mm de diámetro, fabricado en lamina de acero al carbono rolado en frio, calibre 18, incluye las preparaciones necesarias para soportar la plataforma (tambor) de la cama, a base de cremalleras fabricada en lamina de acero, calibre 14; plataforma (tambor) marco fabricado a base de ángulo de lamina de acero al carbono rolado en frio, calibre 14 de 50.8 mm x 50.8 mm formando un marco rígido; cuerpo de la plataforma (tambor) fabricado a base de alambre de acero provisto con templadores en los extremos; cabecera y piecera fabricados en lamina de acero al carbono rolado en frio, calibre 22; regatones y tapa superior de poste con diseño circular de 82 mm de diámetro, fabricado a base de polipropileno de alta densidad; escalera fabricada a base de perfil tubular redondo de 30 mm de diámetro de acero al carbono rolado en frio, calibre 18. Acabados: acero al carbono rolado en frio con pintura micro pulverizada electrostática hibrida y texturizado fino semi-mate; travesaños antiderrapantes. Sistema de ensamble: acero al carbono rolado en frio por punto y por arco eléctrico a base de soldadura MIG, y tornillería semi-oculta de alta resistencia con acabado galvanizado. Tolerancias en las dimensiones generales de más / menos 10 por ciento.4</t>
  </si>
  <si>
    <t>513.560.0023.00.01</t>
  </si>
  <si>
    <t>CANTIDAD</t>
  </si>
  <si>
    <t>DESCRIPCIÓN DE LA CONVOCANTE</t>
  </si>
  <si>
    <t>CLAVE</t>
  </si>
  <si>
    <t>PART</t>
  </si>
  <si>
    <t>Alto:160cm; Largo:200cm; Ancho:200cm</t>
  </si>
  <si>
    <t>Trecientos Dos Mil, Cuatrocientos Ochenta y Un pesos 60/100 M.N.</t>
  </si>
  <si>
    <t>Delgado y Compañía S.A. de C.V.</t>
  </si>
  <si>
    <t>PEDIDO</t>
  </si>
  <si>
    <t>GDL-291</t>
  </si>
  <si>
    <r>
      <rPr>
        <b/>
        <sz val="10"/>
        <color theme="1"/>
        <rFont val="Arial"/>
        <family val="2"/>
      </rPr>
      <t>Estructura</t>
    </r>
    <r>
      <rPr>
        <sz val="10"/>
        <color theme="1"/>
        <rFont val="Arial"/>
        <family val="2"/>
      </rPr>
      <t xml:space="preserve"> (postes travesaños) a base de perfil tubular redondo de 60mm de diámetro Cal.18, incluye las preparaciones necesarias para soportar la plataforma (tambor) a base de cremalleras fabricada en lamina de acero cal.14; </t>
    </r>
    <r>
      <rPr>
        <b/>
        <sz val="10"/>
        <color theme="1"/>
        <rFont val="Arial"/>
        <family val="2"/>
      </rPr>
      <t>Plataforma</t>
    </r>
    <r>
      <rPr>
        <sz val="10"/>
        <color theme="1"/>
        <rFont val="Arial"/>
        <family val="2"/>
      </rPr>
      <t xml:space="preserve"> (tambor) base de ángulo de lamina Cal.14 de 50.8mm x 50.8mm formando un marco rígido; </t>
    </r>
    <r>
      <rPr>
        <b/>
        <sz val="10"/>
        <color theme="1"/>
        <rFont val="Arial"/>
        <family val="2"/>
      </rPr>
      <t>Cuerpo</t>
    </r>
    <r>
      <rPr>
        <sz val="10"/>
        <color theme="1"/>
        <rFont val="Arial"/>
        <family val="2"/>
      </rPr>
      <t xml:space="preserve"> de la plataforma (tambor) a base de alambre de acero provisto con templadores en los extremos.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</si>
</sst>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10"/>
      <name val="Arial"/>
      <family val="2"/>
    </font>
    <font>
      <b/>
      <sz val="9"/>
      <color rgb="FF000000"/>
      <name val="Arial"/>
      <family val="2"/>
    </font>
    <font>
      <sz val="9"/>
      <color rgb="FF000000"/>
      <name val="Arial"/>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40">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3" fontId="19" fillId="0" borderId="17" xfId="0" applyNumberFormat="1" applyFont="1" applyBorder="1" applyAlignment="1">
      <alignment horizontal="center" vertical="center" wrapText="1"/>
    </xf>
    <xf numFmtId="0" fontId="19" fillId="0" borderId="17" xfId="0" applyFont="1" applyBorder="1" applyAlignment="1">
      <alignment horizontal="center" vertical="center" wrapText="1"/>
    </xf>
    <xf numFmtId="0" fontId="20" fillId="0" borderId="17" xfId="0" applyFont="1" applyBorder="1" applyAlignment="1">
      <alignment horizontal="left" vertical="top" wrapText="1"/>
    </xf>
    <xf numFmtId="0" fontId="18" fillId="5" borderId="17" xfId="0" applyFont="1" applyFill="1" applyBorder="1" applyAlignment="1">
      <alignment horizontal="center" vertical="center" wrapText="1"/>
    </xf>
    <xf numFmtId="0" fontId="20" fillId="0" borderId="17" xfId="0" applyFont="1" applyBorder="1" applyAlignment="1">
      <alignment horizontal="center" vertical="center" textRotation="180" wrapText="1"/>
    </xf>
    <xf numFmtId="0" fontId="2" fillId="0" borderId="0" xfId="0" applyFont="1" applyAlignment="1">
      <alignment horizontal="center"/>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2"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3" xfId="0" applyFont="1" applyFill="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16" fontId="16" fillId="4" borderId="2" xfId="0" applyNumberFormat="1" applyFont="1" applyFill="1" applyBorder="1" applyAlignment="1">
      <alignment horizontal="center" vertical="center"/>
    </xf>
    <xf numFmtId="16" fontId="16" fillId="4" borderId="4" xfId="0" applyNumberFormat="1" applyFont="1" applyFill="1" applyBorder="1" applyAlignment="1">
      <alignment horizontal="center" vertical="center"/>
    </xf>
    <xf numFmtId="16" fontId="16" fillId="4" borderId="3" xfId="0" applyNumberFormat="1" applyFont="1" applyFill="1" applyBorder="1" applyAlignment="1">
      <alignment horizontal="center" vertical="center"/>
    </xf>
    <xf numFmtId="20" fontId="5" fillId="0" borderId="2" xfId="0" applyNumberFormat="1" applyFont="1" applyBorder="1" applyAlignment="1">
      <alignment horizontal="center" vertical="center" wrapText="1"/>
    </xf>
    <xf numFmtId="20" fontId="5" fillId="0" borderId="4" xfId="0" applyNumberFormat="1" applyFont="1" applyBorder="1" applyAlignment="1">
      <alignment horizontal="center" vertical="center" wrapText="1"/>
    </xf>
    <xf numFmtId="20" fontId="5" fillId="0" borderId="3"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12" fontId="3" fillId="0" borderId="1" xfId="0" applyNumberFormat="1" applyFont="1" applyBorder="1" applyAlignment="1">
      <alignment horizontal="center" vertical="center" wrapText="1"/>
    </xf>
    <xf numFmtId="0" fontId="17"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14" fillId="0" borderId="13" xfId="0" applyFont="1" applyBorder="1" applyAlignment="1">
      <alignment horizontal="left"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4" fillId="0" borderId="5" xfId="0" applyFont="1" applyBorder="1" applyAlignment="1">
      <alignment horizontal="right" vertical="center" wrapText="1"/>
    </xf>
    <xf numFmtId="0" fontId="14" fillId="0" borderId="6" xfId="0" applyFont="1" applyBorder="1" applyAlignment="1">
      <alignment horizontal="right" vertical="center" wrapText="1"/>
    </xf>
    <xf numFmtId="0" fontId="14" fillId="0" borderId="7" xfId="0" applyFont="1" applyBorder="1" applyAlignment="1">
      <alignment horizontal="right"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123825</xdr:colOff>
      <xdr:row>24</xdr:row>
      <xdr:rowOff>2019299</xdr:rowOff>
    </xdr:from>
    <xdr:to>
      <xdr:col>9</xdr:col>
      <xdr:colOff>160920</xdr:colOff>
      <xdr:row>25</xdr:row>
      <xdr:rowOff>247649</xdr:rowOff>
    </xdr:to>
    <xdr:pic>
      <xdr:nvPicPr>
        <xdr:cNvPr id="4" name="Imagen 3">
          <a:extLst>
            <a:ext uri="{FF2B5EF4-FFF2-40B4-BE49-F238E27FC236}">
              <a16:creationId xmlns:a16="http://schemas.microsoft.com/office/drawing/2014/main" id="{B0727FD7-32C0-4364-B2A1-3AF0383A84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2975" y="6276974"/>
          <a:ext cx="1522995"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238720</xdr:colOff>
      <xdr:row>19</xdr:row>
      <xdr:rowOff>200024</xdr:rowOff>
    </xdr:from>
    <xdr:to>
      <xdr:col>38</xdr:col>
      <xdr:colOff>234077</xdr:colOff>
      <xdr:row>28</xdr:row>
      <xdr:rowOff>283844</xdr:rowOff>
    </xdr:to>
    <xdr:pic>
      <xdr:nvPicPr>
        <xdr:cNvPr id="5" name="Imagen 4"/>
        <xdr:cNvPicPr>
          <a:picLocks noChangeAspect="1"/>
        </xdr:cNvPicPr>
      </xdr:nvPicPr>
      <xdr:blipFill>
        <a:blip xmlns:r="http://schemas.openxmlformats.org/officeDocument/2006/relationships" r:embed="rId3"/>
        <a:stretch>
          <a:fillRect/>
        </a:stretch>
      </xdr:blipFill>
      <xdr:spPr>
        <a:xfrm>
          <a:off x="7725370" y="3638549"/>
          <a:ext cx="2967157" cy="52749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581025</xdr:colOff>
      <xdr:row>0</xdr:row>
      <xdr:rowOff>0</xdr:rowOff>
    </xdr:from>
    <xdr:to>
      <xdr:col>10</xdr:col>
      <xdr:colOff>57150</xdr:colOff>
      <xdr:row>4</xdr:row>
      <xdr:rowOff>39688</xdr:rowOff>
    </xdr:to>
    <xdr:pic>
      <xdr:nvPicPr>
        <xdr:cNvPr id="2" name="Imagen 1" descr="Comprar litera metálica barata|Precio literas y más camas juveniles en  tuco.net">
          <a:extLst>
            <a:ext uri="{FF2B5EF4-FFF2-40B4-BE49-F238E27FC236}">
              <a16:creationId xmlns:a16="http://schemas.microsoft.com/office/drawing/2014/main" id="{1747403F-D496-4E73-A285-FF3D67889D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91200" y="0"/>
          <a:ext cx="4048125" cy="3373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85725</xdr:rowOff>
    </xdr:from>
    <xdr:to>
      <xdr:col>6</xdr:col>
      <xdr:colOff>594241</xdr:colOff>
      <xdr:row>90</xdr:row>
      <xdr:rowOff>7620</xdr:rowOff>
    </xdr:to>
    <xdr:pic>
      <xdr:nvPicPr>
        <xdr:cNvPr id="3" name="Imagen 2"/>
        <xdr:cNvPicPr>
          <a:picLocks noChangeAspect="1"/>
        </xdr:cNvPicPr>
      </xdr:nvPicPr>
      <xdr:blipFill>
        <a:blip xmlns:r="http://schemas.openxmlformats.org/officeDocument/2006/relationships" r:embed="rId2"/>
        <a:stretch>
          <a:fillRect/>
        </a:stretch>
      </xdr:blipFill>
      <xdr:spPr>
        <a:xfrm>
          <a:off x="0" y="3419475"/>
          <a:ext cx="7328416" cy="130282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topLeftCell="A16" zoomScaleNormal="100" workbookViewId="0">
      <selection activeCell="U26" sqref="U26:V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6"/>
      <c r="B1" s="26"/>
      <c r="C1" s="26"/>
      <c r="D1" s="26"/>
      <c r="E1" s="26"/>
      <c r="F1" s="26"/>
      <c r="G1" s="27" t="s">
        <v>4</v>
      </c>
      <c r="H1" s="28"/>
      <c r="I1" s="25" t="s">
        <v>85</v>
      </c>
      <c r="J1" s="25"/>
      <c r="K1" s="25"/>
      <c r="L1" s="25"/>
      <c r="M1" s="25"/>
      <c r="N1" s="25"/>
      <c r="O1" s="25"/>
      <c r="P1" s="25"/>
      <c r="Q1" s="25"/>
      <c r="R1" s="25"/>
      <c r="S1" s="25"/>
      <c r="T1" s="29" t="s">
        <v>5</v>
      </c>
      <c r="U1" s="29"/>
      <c r="V1" s="25" t="s">
        <v>86</v>
      </c>
      <c r="W1" s="25"/>
      <c r="X1" s="25"/>
      <c r="Y1" s="25"/>
    </row>
    <row r="2" spans="1:25" ht="35.25" customHeight="1" x14ac:dyDescent="0.25">
      <c r="A2" s="26"/>
      <c r="B2" s="26"/>
      <c r="C2" s="26"/>
      <c r="D2" s="26"/>
      <c r="E2" s="26"/>
      <c r="F2" s="26"/>
      <c r="G2" s="27" t="s">
        <v>6</v>
      </c>
      <c r="H2" s="30"/>
      <c r="I2" s="30"/>
      <c r="J2" s="30"/>
      <c r="K2" s="28"/>
      <c r="L2" s="31" t="s">
        <v>7</v>
      </c>
      <c r="M2" s="32"/>
      <c r="N2" s="32"/>
      <c r="O2" s="32"/>
      <c r="P2" s="32"/>
      <c r="Q2" s="32"/>
      <c r="R2" s="32"/>
      <c r="S2" s="33"/>
      <c r="T2" s="29"/>
      <c r="U2" s="29"/>
      <c r="V2" s="25"/>
      <c r="W2" s="25"/>
      <c r="X2" s="25"/>
      <c r="Y2" s="25"/>
    </row>
    <row r="3" spans="1:25" ht="3" customHeight="1" x14ac:dyDescent="0.25">
      <c r="A3" s="26"/>
      <c r="B3" s="26"/>
      <c r="C3" s="26"/>
      <c r="D3" s="26"/>
      <c r="E3" s="26"/>
      <c r="F3" s="26"/>
      <c r="G3" s="26"/>
      <c r="H3" s="26"/>
      <c r="I3" s="26"/>
      <c r="J3" s="26"/>
      <c r="K3" s="26"/>
      <c r="L3" s="26"/>
      <c r="M3" s="26"/>
      <c r="N3" s="26"/>
      <c r="O3" s="26"/>
      <c r="P3" s="26"/>
      <c r="Q3" s="26"/>
      <c r="R3" s="26"/>
      <c r="S3" s="26"/>
      <c r="T3" s="26"/>
      <c r="U3" s="26"/>
      <c r="V3" s="26"/>
      <c r="W3" s="26"/>
      <c r="X3" s="26"/>
      <c r="Y3" s="26"/>
    </row>
    <row r="4" spans="1:25" ht="15" customHeight="1" x14ac:dyDescent="0.25">
      <c r="A4" s="40" t="s">
        <v>8</v>
      </c>
      <c r="B4" s="41"/>
      <c r="C4" s="41"/>
      <c r="D4" s="41"/>
      <c r="E4" s="41"/>
      <c r="F4" s="42"/>
      <c r="G4" s="43" t="s">
        <v>9</v>
      </c>
      <c r="H4" s="44"/>
      <c r="I4" s="44"/>
      <c r="J4" s="44"/>
      <c r="K4" s="43" t="s">
        <v>10</v>
      </c>
      <c r="L4" s="44"/>
      <c r="M4" s="44"/>
      <c r="N4" s="44"/>
      <c r="O4" s="45"/>
      <c r="P4" s="2" t="s">
        <v>11</v>
      </c>
      <c r="Q4" s="3"/>
      <c r="R4" s="3"/>
      <c r="S4" s="3"/>
      <c r="T4" s="4"/>
      <c r="U4" s="2"/>
      <c r="V4" s="3"/>
      <c r="W4" s="3"/>
      <c r="X4" s="3"/>
      <c r="Y4" s="4"/>
    </row>
    <row r="5" spans="1:25" ht="15" x14ac:dyDescent="0.25">
      <c r="A5" s="46">
        <v>44623</v>
      </c>
      <c r="B5" s="47"/>
      <c r="C5" s="47"/>
      <c r="D5" s="47"/>
      <c r="E5" s="47"/>
      <c r="F5" s="48"/>
      <c r="G5" s="58"/>
      <c r="H5" s="59"/>
      <c r="I5" s="59"/>
      <c r="J5" s="60"/>
      <c r="K5" s="61" t="s">
        <v>75</v>
      </c>
      <c r="L5" s="62"/>
      <c r="M5" s="62"/>
      <c r="N5" s="62"/>
      <c r="O5" s="63"/>
      <c r="P5" s="64"/>
      <c r="Q5" s="65"/>
      <c r="R5" s="65"/>
      <c r="S5" s="65"/>
      <c r="T5" s="65"/>
      <c r="U5" s="65"/>
      <c r="V5" s="65"/>
      <c r="W5" s="65"/>
      <c r="X5" s="65"/>
      <c r="Y5" s="66"/>
    </row>
    <row r="6" spans="1:25" ht="15.75" customHeight="1" x14ac:dyDescent="0.25">
      <c r="A6" s="38" t="s">
        <v>12</v>
      </c>
      <c r="B6" s="38"/>
      <c r="C6" s="38"/>
      <c r="D6" s="38"/>
      <c r="E6" s="38"/>
      <c r="F6" s="38"/>
      <c r="G6" s="38"/>
      <c r="H6" s="38"/>
      <c r="I6" s="38"/>
      <c r="J6" s="38"/>
      <c r="K6" s="38"/>
      <c r="L6" s="38"/>
      <c r="M6" s="38"/>
      <c r="N6" s="38"/>
      <c r="O6" s="38"/>
      <c r="P6" s="38"/>
      <c r="Q6" s="38"/>
      <c r="R6" s="38"/>
      <c r="S6" s="38"/>
      <c r="T6" s="38"/>
      <c r="U6" s="38"/>
      <c r="V6" s="38"/>
      <c r="W6" s="38"/>
      <c r="X6" s="38"/>
      <c r="Y6" s="38"/>
    </row>
    <row r="7" spans="1:25" ht="12.75" x14ac:dyDescent="0.25">
      <c r="A7" s="20" t="s">
        <v>13</v>
      </c>
      <c r="B7" s="20"/>
      <c r="C7" s="39" t="s">
        <v>84</v>
      </c>
      <c r="D7" s="39"/>
      <c r="E7" s="39"/>
      <c r="F7" s="39"/>
      <c r="G7" s="39"/>
      <c r="H7" s="39"/>
      <c r="I7" s="39"/>
      <c r="J7" s="39"/>
      <c r="K7" s="39"/>
      <c r="L7" s="39"/>
      <c r="M7" s="39"/>
      <c r="N7" s="39"/>
      <c r="O7" s="39"/>
      <c r="P7" s="39"/>
      <c r="Q7" s="39"/>
      <c r="R7" s="39"/>
      <c r="S7" s="39"/>
      <c r="T7" s="39"/>
      <c r="U7" s="39"/>
      <c r="V7" s="39"/>
      <c r="W7" s="39"/>
      <c r="X7" s="39"/>
      <c r="Y7" s="39"/>
    </row>
    <row r="8" spans="1:25" ht="12.75" x14ac:dyDescent="0.25">
      <c r="A8" s="20" t="s">
        <v>14</v>
      </c>
      <c r="B8" s="20"/>
      <c r="C8" s="21" t="s">
        <v>68</v>
      </c>
      <c r="D8" s="21"/>
      <c r="E8" s="21"/>
      <c r="F8" s="21"/>
      <c r="G8" s="21"/>
      <c r="H8" s="21"/>
      <c r="I8" s="21"/>
      <c r="J8" s="21"/>
      <c r="K8" s="21"/>
      <c r="L8" s="21"/>
      <c r="M8" s="21"/>
      <c r="N8" s="21"/>
      <c r="O8" s="5" t="s">
        <v>15</v>
      </c>
      <c r="P8" s="31">
        <v>97000</v>
      </c>
      <c r="Q8" s="32"/>
      <c r="R8" s="33"/>
      <c r="S8" s="22" t="s">
        <v>16</v>
      </c>
      <c r="T8" s="23"/>
      <c r="U8" s="24"/>
      <c r="V8" s="21" t="s">
        <v>17</v>
      </c>
      <c r="W8" s="21"/>
      <c r="X8" s="21"/>
      <c r="Y8" s="21"/>
    </row>
    <row r="9" spans="1:25" ht="12.75" x14ac:dyDescent="0.25">
      <c r="A9" s="34" t="s">
        <v>18</v>
      </c>
      <c r="B9" s="34"/>
      <c r="C9" s="21" t="s">
        <v>69</v>
      </c>
      <c r="D9" s="21"/>
      <c r="E9" s="21"/>
      <c r="F9" s="21"/>
      <c r="G9" s="21"/>
      <c r="H9" s="21"/>
      <c r="I9" s="21"/>
      <c r="J9" s="21"/>
      <c r="K9" s="21"/>
      <c r="L9" s="21"/>
      <c r="M9" s="21"/>
      <c r="N9" s="21"/>
      <c r="O9" s="21"/>
      <c r="P9" s="21"/>
      <c r="Q9" s="21"/>
      <c r="R9" s="21"/>
      <c r="S9" s="35" t="s">
        <v>19</v>
      </c>
      <c r="T9" s="36"/>
      <c r="U9" s="37"/>
      <c r="V9" s="21" t="s">
        <v>20</v>
      </c>
      <c r="W9" s="21"/>
      <c r="X9" s="21"/>
      <c r="Y9" s="21"/>
    </row>
    <row r="10" spans="1:25" ht="12.75" x14ac:dyDescent="0.25">
      <c r="A10" s="20" t="s">
        <v>21</v>
      </c>
      <c r="B10" s="20"/>
      <c r="C10" s="21" t="s">
        <v>70</v>
      </c>
      <c r="D10" s="21"/>
      <c r="E10" s="21"/>
      <c r="F10" s="21"/>
      <c r="G10" s="21"/>
      <c r="H10" s="21"/>
      <c r="I10" s="21"/>
      <c r="J10" s="21"/>
      <c r="K10" s="21"/>
      <c r="L10" s="21"/>
      <c r="M10" s="21"/>
      <c r="N10" s="21"/>
      <c r="O10" s="21"/>
      <c r="P10" s="21"/>
      <c r="Q10" s="21"/>
      <c r="R10" s="21"/>
      <c r="S10" s="22" t="s">
        <v>22</v>
      </c>
      <c r="T10" s="23"/>
      <c r="U10" s="24"/>
      <c r="V10" s="25" t="s">
        <v>23</v>
      </c>
      <c r="W10" s="25"/>
      <c r="X10" s="25"/>
      <c r="Y10" s="25"/>
    </row>
    <row r="11" spans="1:25" ht="12.75" customHeight="1" x14ac:dyDescent="0.25">
      <c r="A11" s="20" t="s">
        <v>24</v>
      </c>
      <c r="B11" s="20"/>
      <c r="C11" s="21" t="s">
        <v>71</v>
      </c>
      <c r="D11" s="21"/>
      <c r="E11" s="21"/>
      <c r="F11" s="21"/>
      <c r="G11" s="21"/>
      <c r="H11" s="21"/>
      <c r="I11" s="21"/>
      <c r="J11" s="21"/>
      <c r="K11" s="21"/>
      <c r="L11" s="21"/>
      <c r="M11" s="21"/>
      <c r="N11" s="21"/>
      <c r="O11" s="21"/>
      <c r="P11" s="21"/>
      <c r="Q11" s="21"/>
      <c r="R11" s="21"/>
      <c r="S11" s="50" t="s">
        <v>25</v>
      </c>
      <c r="T11" s="51"/>
      <c r="U11" s="52"/>
      <c r="V11" s="21" t="s">
        <v>26</v>
      </c>
      <c r="W11" s="21"/>
      <c r="X11" s="21"/>
      <c r="Y11" s="21"/>
    </row>
    <row r="12" spans="1:25" ht="12.75" customHeight="1" x14ac:dyDescent="0.25">
      <c r="A12" s="20" t="s">
        <v>27</v>
      </c>
      <c r="B12" s="20"/>
      <c r="C12" s="21" t="s">
        <v>72</v>
      </c>
      <c r="D12" s="21"/>
      <c r="E12" s="21"/>
      <c r="F12" s="21"/>
      <c r="G12" s="21"/>
      <c r="H12" s="21"/>
      <c r="I12" s="21"/>
      <c r="J12" s="21"/>
      <c r="K12" s="21"/>
      <c r="L12" s="21"/>
      <c r="M12" s="21"/>
      <c r="N12" s="21"/>
      <c r="O12" s="21"/>
      <c r="P12" s="21"/>
      <c r="Q12" s="21"/>
      <c r="R12" s="21"/>
      <c r="S12" s="50" t="s">
        <v>28</v>
      </c>
      <c r="T12" s="51"/>
      <c r="U12" s="52"/>
      <c r="V12" s="21" t="s">
        <v>29</v>
      </c>
      <c r="W12" s="21"/>
      <c r="X12" s="21"/>
      <c r="Y12" s="21"/>
    </row>
    <row r="13" spans="1:25" ht="15" x14ac:dyDescent="0.25">
      <c r="A13" s="20" t="s">
        <v>30</v>
      </c>
      <c r="B13" s="20"/>
      <c r="C13" s="53" t="s">
        <v>73</v>
      </c>
      <c r="D13" s="54"/>
      <c r="E13" s="54"/>
      <c r="F13" s="54"/>
      <c r="G13" s="54"/>
      <c r="H13" s="54"/>
      <c r="I13" s="54"/>
      <c r="J13" s="54"/>
      <c r="K13" s="54"/>
      <c r="L13" s="54"/>
      <c r="M13" s="54"/>
      <c r="N13" s="54"/>
      <c r="O13" s="54"/>
      <c r="P13" s="54"/>
      <c r="Q13" s="54"/>
      <c r="R13" s="54"/>
      <c r="S13" s="55"/>
      <c r="T13" s="56"/>
      <c r="U13" s="57"/>
      <c r="V13" s="21"/>
      <c r="W13" s="21"/>
      <c r="X13" s="21"/>
      <c r="Y13" s="21"/>
    </row>
    <row r="14" spans="1:25" ht="12.75" x14ac:dyDescent="0.25">
      <c r="A14" s="49" t="s">
        <v>31</v>
      </c>
      <c r="B14" s="49"/>
      <c r="C14" s="49"/>
      <c r="D14" s="49"/>
      <c r="E14" s="49"/>
      <c r="F14" s="49"/>
      <c r="G14" s="49"/>
      <c r="H14" s="49"/>
      <c r="I14" s="49"/>
      <c r="J14" s="49"/>
      <c r="K14" s="49"/>
      <c r="L14" s="49"/>
      <c r="M14" s="49"/>
      <c r="N14" s="49"/>
      <c r="O14" s="49"/>
      <c r="P14" s="49"/>
      <c r="Q14" s="49"/>
      <c r="R14" s="49"/>
      <c r="S14" s="49"/>
      <c r="T14" s="49"/>
      <c r="U14" s="49" t="s">
        <v>32</v>
      </c>
      <c r="V14" s="49"/>
      <c r="W14" s="49"/>
      <c r="X14" s="49"/>
      <c r="Y14" s="49"/>
    </row>
    <row r="15" spans="1:25" ht="12.75" x14ac:dyDescent="0.25">
      <c r="A15" s="34" t="s">
        <v>18</v>
      </c>
      <c r="B15" s="34"/>
      <c r="C15" s="78"/>
      <c r="D15" s="78"/>
      <c r="E15" s="78"/>
      <c r="F15" s="78"/>
      <c r="G15" s="78"/>
      <c r="H15" s="78"/>
      <c r="I15" s="78"/>
      <c r="J15" s="78"/>
      <c r="K15" s="78"/>
      <c r="L15" s="78"/>
      <c r="M15" s="78"/>
      <c r="N15" s="78"/>
      <c r="O15" s="78"/>
      <c r="P15" s="78"/>
      <c r="Q15" s="78"/>
      <c r="R15" s="78"/>
      <c r="S15" s="78"/>
      <c r="T15" s="78"/>
      <c r="U15" s="49" t="s">
        <v>33</v>
      </c>
      <c r="V15" s="49"/>
      <c r="W15" s="49"/>
      <c r="X15" s="49"/>
      <c r="Y15" s="49"/>
    </row>
    <row r="16" spans="1:25" ht="15.75" x14ac:dyDescent="0.25">
      <c r="A16" s="34"/>
      <c r="B16" s="34"/>
      <c r="C16" s="78"/>
      <c r="D16" s="78"/>
      <c r="E16" s="78"/>
      <c r="F16" s="78"/>
      <c r="G16" s="78"/>
      <c r="H16" s="78"/>
      <c r="I16" s="78"/>
      <c r="J16" s="78"/>
      <c r="K16" s="78"/>
      <c r="L16" s="78"/>
      <c r="M16" s="78"/>
      <c r="N16" s="78"/>
      <c r="O16" s="78"/>
      <c r="P16" s="78"/>
      <c r="Q16" s="78"/>
      <c r="R16" s="78"/>
      <c r="S16" s="78"/>
      <c r="T16" s="78"/>
      <c r="U16" s="70" t="s">
        <v>37</v>
      </c>
      <c r="V16" s="70"/>
      <c r="W16" s="70"/>
      <c r="X16" s="70"/>
      <c r="Y16" s="70"/>
    </row>
    <row r="17" spans="1:29" ht="12.75" x14ac:dyDescent="0.25">
      <c r="A17" s="20" t="s">
        <v>21</v>
      </c>
      <c r="B17" s="20"/>
      <c r="C17" s="21"/>
      <c r="D17" s="21"/>
      <c r="E17" s="21"/>
      <c r="F17" s="21"/>
      <c r="G17" s="21"/>
      <c r="H17" s="21"/>
      <c r="I17" s="21"/>
      <c r="J17" s="21"/>
      <c r="K17" s="21"/>
      <c r="L17" s="21"/>
      <c r="M17" s="21"/>
      <c r="N17" s="21"/>
      <c r="O17" s="21"/>
      <c r="P17" s="21"/>
      <c r="Q17" s="21"/>
      <c r="R17" s="21"/>
      <c r="S17" s="21"/>
      <c r="T17" s="21"/>
      <c r="U17" s="77" t="s">
        <v>34</v>
      </c>
      <c r="V17" s="77"/>
      <c r="W17" s="77"/>
      <c r="X17" s="77"/>
      <c r="Y17" s="77"/>
    </row>
    <row r="18" spans="1:29" ht="9" customHeight="1" x14ac:dyDescent="0.25">
      <c r="A18" s="20"/>
      <c r="B18" s="20"/>
      <c r="C18" s="21"/>
      <c r="D18" s="21"/>
      <c r="E18" s="21"/>
      <c r="F18" s="21"/>
      <c r="G18" s="21"/>
      <c r="H18" s="21"/>
      <c r="I18" s="21"/>
      <c r="J18" s="21"/>
      <c r="K18" s="21"/>
      <c r="L18" s="21"/>
      <c r="M18" s="21"/>
      <c r="N18" s="21"/>
      <c r="O18" s="21"/>
      <c r="P18" s="21"/>
      <c r="Q18" s="21"/>
      <c r="R18" s="21"/>
      <c r="S18" s="21"/>
      <c r="T18" s="21"/>
      <c r="U18" s="70"/>
      <c r="V18" s="70"/>
      <c r="W18" s="70"/>
      <c r="X18" s="70"/>
      <c r="Y18" s="70"/>
    </row>
    <row r="19" spans="1:29" ht="12.75" x14ac:dyDescent="0.25">
      <c r="A19" s="67" t="s">
        <v>35</v>
      </c>
      <c r="B19" s="67"/>
      <c r="C19" s="68"/>
      <c r="D19" s="68"/>
      <c r="E19" s="68"/>
      <c r="F19" s="68"/>
      <c r="G19" s="68"/>
      <c r="H19" s="68"/>
      <c r="I19" s="68"/>
      <c r="J19" s="68"/>
      <c r="K19" s="68"/>
      <c r="L19" s="68"/>
      <c r="M19" s="68"/>
      <c r="N19" s="68"/>
      <c r="O19" s="68"/>
      <c r="P19" s="68"/>
      <c r="Q19" s="68"/>
      <c r="R19" s="68"/>
      <c r="S19" s="68"/>
      <c r="T19" s="68"/>
      <c r="U19" s="69" t="s">
        <v>36</v>
      </c>
      <c r="V19" s="69"/>
      <c r="W19" s="69"/>
      <c r="X19" s="69"/>
      <c r="Y19" s="69"/>
    </row>
    <row r="20" spans="1:29" ht="15.75" x14ac:dyDescent="0.25">
      <c r="A20" s="67"/>
      <c r="B20" s="67"/>
      <c r="C20" s="68"/>
      <c r="D20" s="68"/>
      <c r="E20" s="68"/>
      <c r="F20" s="68"/>
      <c r="G20" s="68"/>
      <c r="H20" s="68"/>
      <c r="I20" s="68"/>
      <c r="J20" s="68"/>
      <c r="K20" s="68"/>
      <c r="L20" s="68"/>
      <c r="M20" s="68"/>
      <c r="N20" s="68"/>
      <c r="O20" s="68"/>
      <c r="P20" s="68"/>
      <c r="Q20" s="68"/>
      <c r="R20" s="68"/>
      <c r="S20" s="68"/>
      <c r="T20" s="68"/>
      <c r="U20" s="70"/>
      <c r="V20" s="70"/>
      <c r="W20" s="70"/>
      <c r="X20" s="70"/>
      <c r="Y20" s="70"/>
      <c r="AA20" s="6"/>
      <c r="AB20" s="6"/>
      <c r="AC20" s="6"/>
    </row>
    <row r="21" spans="1:29" ht="12" customHeight="1" x14ac:dyDescent="0.25">
      <c r="A21" s="49" t="s">
        <v>38</v>
      </c>
      <c r="B21" s="49"/>
      <c r="C21" s="49"/>
      <c r="D21" s="49"/>
      <c r="E21" s="49"/>
      <c r="F21" s="49"/>
      <c r="G21" s="49"/>
      <c r="H21" s="49"/>
      <c r="I21" s="49"/>
      <c r="J21" s="49"/>
      <c r="K21" s="49"/>
      <c r="L21" s="71" t="s">
        <v>39</v>
      </c>
      <c r="M21" s="72"/>
      <c r="N21" s="72"/>
      <c r="O21" s="73"/>
      <c r="P21" s="74" t="s">
        <v>40</v>
      </c>
      <c r="Q21" s="75"/>
      <c r="R21" s="75"/>
      <c r="S21" s="75"/>
      <c r="T21" s="76"/>
      <c r="U21" s="77" t="s">
        <v>41</v>
      </c>
      <c r="V21" s="77"/>
      <c r="W21" s="77"/>
      <c r="X21" s="77"/>
      <c r="Y21" s="77"/>
      <c r="AA21" s="6"/>
      <c r="AB21" s="6"/>
      <c r="AC21" s="6"/>
    </row>
    <row r="22" spans="1:29" ht="15.75" customHeight="1" x14ac:dyDescent="0.25">
      <c r="A22" s="68" t="s">
        <v>74</v>
      </c>
      <c r="B22" s="68"/>
      <c r="C22" s="68"/>
      <c r="D22" s="68"/>
      <c r="E22" s="68"/>
      <c r="F22" s="68"/>
      <c r="G22" s="68"/>
      <c r="H22" s="68"/>
      <c r="I22" s="68"/>
      <c r="J22" s="68"/>
      <c r="K22" s="68"/>
      <c r="L22" s="86">
        <v>44629</v>
      </c>
      <c r="M22" s="87"/>
      <c r="N22" s="87"/>
      <c r="O22" s="88"/>
      <c r="P22" s="89" t="s">
        <v>67</v>
      </c>
      <c r="Q22" s="90"/>
      <c r="R22" s="90"/>
      <c r="S22" s="90"/>
      <c r="T22" s="91"/>
      <c r="U22" s="92"/>
      <c r="V22" s="92"/>
      <c r="W22" s="92"/>
      <c r="X22" s="92"/>
      <c r="Y22" s="92"/>
      <c r="AA22" s="6"/>
      <c r="AB22" s="6"/>
      <c r="AC22" s="6"/>
    </row>
    <row r="23" spans="1:29" ht="5.25" customHeight="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29" ht="15.75" customHeight="1" x14ac:dyDescent="0.25">
      <c r="A24" s="29" t="s">
        <v>0</v>
      </c>
      <c r="B24" s="29"/>
      <c r="C24" s="29" t="s">
        <v>42</v>
      </c>
      <c r="D24" s="29"/>
      <c r="E24" s="29" t="s">
        <v>43</v>
      </c>
      <c r="F24" s="29"/>
      <c r="G24" s="29"/>
      <c r="H24" s="29"/>
      <c r="I24" s="29" t="s">
        <v>44</v>
      </c>
      <c r="J24" s="29"/>
      <c r="K24" s="29"/>
      <c r="L24" s="29"/>
      <c r="M24" s="93" t="s">
        <v>2</v>
      </c>
      <c r="N24" s="94"/>
      <c r="O24" s="94"/>
      <c r="P24" s="94"/>
      <c r="Q24" s="94"/>
      <c r="R24" s="94"/>
      <c r="S24" s="94"/>
      <c r="T24" s="95"/>
      <c r="U24" s="29" t="s">
        <v>3</v>
      </c>
      <c r="V24" s="29"/>
      <c r="W24" s="29" t="s">
        <v>45</v>
      </c>
      <c r="X24" s="29"/>
      <c r="Y24" s="29"/>
    </row>
    <row r="25" spans="1:29" ht="246.75" customHeight="1" x14ac:dyDescent="0.25">
      <c r="A25" s="80">
        <f>17*2</f>
        <v>34</v>
      </c>
      <c r="B25" s="80"/>
      <c r="C25" s="26" t="s">
        <v>46</v>
      </c>
      <c r="D25" s="26"/>
      <c r="E25" s="81"/>
      <c r="F25" s="81"/>
      <c r="G25" s="81"/>
      <c r="H25" s="81"/>
      <c r="I25" s="82" t="s">
        <v>82</v>
      </c>
      <c r="J25" s="82"/>
      <c r="K25" s="82"/>
      <c r="L25" s="82"/>
      <c r="M25" s="83" t="s">
        <v>87</v>
      </c>
      <c r="N25" s="84"/>
      <c r="O25" s="84"/>
      <c r="P25" s="84"/>
      <c r="Q25" s="84"/>
      <c r="R25" s="84"/>
      <c r="S25" s="84"/>
      <c r="T25" s="85"/>
      <c r="U25" s="79">
        <f>2460/2</f>
        <v>1230</v>
      </c>
      <c r="V25" s="79"/>
      <c r="W25" s="79">
        <f>U25*A25</f>
        <v>41820</v>
      </c>
      <c r="X25" s="79"/>
      <c r="Y25" s="79"/>
    </row>
    <row r="26" spans="1:29" ht="78" customHeight="1" x14ac:dyDescent="0.25">
      <c r="A26" s="80"/>
      <c r="B26" s="80"/>
      <c r="C26" s="26"/>
      <c r="D26" s="26"/>
      <c r="E26" s="81"/>
      <c r="F26" s="81"/>
      <c r="G26" s="81"/>
      <c r="H26" s="81"/>
      <c r="I26" s="96"/>
      <c r="J26" s="96"/>
      <c r="K26" s="96"/>
      <c r="L26" s="96"/>
      <c r="M26" s="83"/>
      <c r="N26" s="84"/>
      <c r="O26" s="84"/>
      <c r="P26" s="84"/>
      <c r="Q26" s="84"/>
      <c r="R26" s="84"/>
      <c r="S26" s="84"/>
      <c r="T26" s="85"/>
      <c r="U26" s="79"/>
      <c r="V26" s="79"/>
      <c r="W26" s="79"/>
      <c r="X26" s="79"/>
      <c r="Y26" s="79"/>
    </row>
    <row r="27" spans="1:29" ht="9.9499999999999993" customHeight="1" x14ac:dyDescent="0.25">
      <c r="A27" s="80"/>
      <c r="B27" s="80"/>
      <c r="C27" s="26"/>
      <c r="D27" s="26"/>
      <c r="E27" s="81"/>
      <c r="F27" s="81"/>
      <c r="G27" s="81"/>
      <c r="H27" s="81"/>
      <c r="I27" s="96"/>
      <c r="J27" s="96"/>
      <c r="K27" s="96"/>
      <c r="L27" s="96"/>
      <c r="M27" s="83"/>
      <c r="N27" s="84"/>
      <c r="O27" s="84"/>
      <c r="P27" s="84"/>
      <c r="Q27" s="84"/>
      <c r="R27" s="84"/>
      <c r="S27" s="84"/>
      <c r="T27" s="85"/>
      <c r="U27" s="79"/>
      <c r="V27" s="79"/>
      <c r="W27" s="79"/>
      <c r="X27" s="79"/>
      <c r="Y27" s="79"/>
    </row>
    <row r="28" spans="1:29" ht="9.9499999999999993" customHeight="1" x14ac:dyDescent="0.25">
      <c r="A28" s="80"/>
      <c r="B28" s="80"/>
      <c r="C28" s="26"/>
      <c r="D28" s="26"/>
      <c r="E28" s="81"/>
      <c r="F28" s="81"/>
      <c r="G28" s="81"/>
      <c r="H28" s="81"/>
      <c r="I28" s="96"/>
      <c r="J28" s="96"/>
      <c r="K28" s="96"/>
      <c r="L28" s="96"/>
      <c r="M28" s="83"/>
      <c r="N28" s="84"/>
      <c r="O28" s="84"/>
      <c r="P28" s="84"/>
      <c r="Q28" s="84"/>
      <c r="R28" s="84"/>
      <c r="S28" s="84"/>
      <c r="T28" s="85"/>
      <c r="U28" s="79"/>
      <c r="V28" s="79"/>
      <c r="W28" s="79"/>
      <c r="X28" s="79"/>
      <c r="Y28" s="79"/>
    </row>
    <row r="29" spans="1:29" ht="30" customHeight="1" x14ac:dyDescent="0.25">
      <c r="A29" s="110" t="s">
        <v>47</v>
      </c>
      <c r="B29" s="110"/>
      <c r="C29" s="110"/>
      <c r="D29" s="110"/>
      <c r="E29" s="110"/>
      <c r="F29" s="111" t="s">
        <v>83</v>
      </c>
      <c r="G29" s="111"/>
      <c r="H29" s="111"/>
      <c r="I29" s="111"/>
      <c r="J29" s="111"/>
      <c r="K29" s="111"/>
      <c r="L29" s="111"/>
      <c r="M29" s="111"/>
      <c r="N29" s="111"/>
      <c r="O29" s="111"/>
      <c r="P29" s="111"/>
      <c r="Q29" s="111"/>
      <c r="R29" s="111"/>
      <c r="S29" s="111"/>
      <c r="T29" s="20" t="s">
        <v>1</v>
      </c>
      <c r="U29" s="20"/>
      <c r="V29" s="20"/>
      <c r="W29" s="79">
        <f>SUM(W25:Y28)</f>
        <v>41820</v>
      </c>
      <c r="X29" s="79"/>
      <c r="Y29" s="79"/>
    </row>
    <row r="30" spans="1:29" ht="18" customHeight="1" x14ac:dyDescent="0.25">
      <c r="A30" s="20" t="s">
        <v>48</v>
      </c>
      <c r="B30" s="112"/>
      <c r="C30" s="112"/>
      <c r="D30" s="112"/>
      <c r="E30" s="112"/>
      <c r="F30" s="112"/>
      <c r="G30" s="112"/>
      <c r="H30" s="112"/>
      <c r="I30" s="112"/>
      <c r="J30" s="112"/>
      <c r="K30" s="112"/>
      <c r="L30" s="112"/>
      <c r="M30" s="112"/>
      <c r="N30" s="112"/>
      <c r="O30" s="112"/>
      <c r="P30" s="112"/>
      <c r="Q30" s="112"/>
      <c r="R30" s="112"/>
      <c r="S30" s="112"/>
      <c r="T30" s="20" t="s">
        <v>49</v>
      </c>
      <c r="U30" s="20"/>
      <c r="V30" s="20"/>
      <c r="W30" s="79">
        <f>W29*0.16</f>
        <v>6691.2</v>
      </c>
      <c r="X30" s="79"/>
      <c r="Y30" s="79"/>
    </row>
    <row r="31" spans="1:29" ht="18" customHeight="1" x14ac:dyDescent="0.25">
      <c r="A31" s="97"/>
      <c r="B31" s="97"/>
      <c r="C31" s="97"/>
      <c r="D31" s="97"/>
      <c r="E31" s="97"/>
      <c r="F31" s="97"/>
      <c r="G31" s="97"/>
      <c r="H31" s="97"/>
      <c r="I31" s="97"/>
      <c r="J31" s="97"/>
      <c r="K31" s="97"/>
      <c r="L31" s="97"/>
      <c r="M31" s="97"/>
      <c r="N31" s="97"/>
      <c r="O31" s="97"/>
      <c r="P31" s="97"/>
      <c r="Q31" s="97"/>
      <c r="R31" s="97"/>
      <c r="S31" s="97"/>
      <c r="T31" s="20" t="s">
        <v>50</v>
      </c>
      <c r="U31" s="20"/>
      <c r="V31" s="20"/>
      <c r="W31" s="79">
        <f>W30+W29</f>
        <v>48511.199999999997</v>
      </c>
      <c r="X31" s="79"/>
      <c r="Y31" s="79"/>
    </row>
    <row r="32" spans="1:29" ht="15" customHeight="1" x14ac:dyDescent="0.25">
      <c r="A32" s="97"/>
      <c r="B32" s="97"/>
      <c r="C32" s="97"/>
      <c r="D32" s="97"/>
      <c r="E32" s="97"/>
      <c r="F32" s="97"/>
      <c r="G32" s="97"/>
      <c r="H32" s="97"/>
      <c r="I32" s="97"/>
      <c r="J32" s="97"/>
      <c r="K32" s="97"/>
      <c r="L32" s="97"/>
      <c r="M32" s="97"/>
      <c r="N32" s="97"/>
      <c r="O32" s="97"/>
      <c r="P32" s="97"/>
      <c r="Q32" s="97"/>
      <c r="R32" s="97"/>
      <c r="S32" s="97"/>
      <c r="T32" s="49" t="s">
        <v>51</v>
      </c>
      <c r="U32" s="49"/>
      <c r="V32" s="49"/>
      <c r="W32" s="49"/>
      <c r="X32" s="49"/>
      <c r="Y32" s="49"/>
    </row>
    <row r="33" spans="1:25" ht="9.75" customHeight="1" x14ac:dyDescent="0.25">
      <c r="A33" s="97"/>
      <c r="B33" s="97"/>
      <c r="C33" s="97"/>
      <c r="D33" s="97"/>
      <c r="E33" s="97"/>
      <c r="F33" s="97"/>
      <c r="G33" s="97"/>
      <c r="H33" s="97"/>
      <c r="I33" s="97"/>
      <c r="J33" s="97"/>
      <c r="K33" s="97"/>
      <c r="L33" s="97"/>
      <c r="M33" s="97"/>
      <c r="N33" s="97"/>
      <c r="O33" s="97"/>
      <c r="P33" s="97"/>
      <c r="Q33" s="97"/>
      <c r="R33" s="97"/>
      <c r="S33" s="97"/>
      <c r="T33" s="98"/>
      <c r="U33" s="99"/>
      <c r="V33" s="99"/>
      <c r="W33" s="99"/>
      <c r="X33" s="99"/>
      <c r="Y33" s="100"/>
    </row>
    <row r="34" spans="1:25" ht="6" customHeight="1" x14ac:dyDescent="0.25">
      <c r="A34" s="97"/>
      <c r="B34" s="97"/>
      <c r="C34" s="97"/>
      <c r="D34" s="97"/>
      <c r="E34" s="97"/>
      <c r="F34" s="97"/>
      <c r="G34" s="97"/>
      <c r="H34" s="97"/>
      <c r="I34" s="97"/>
      <c r="J34" s="97"/>
      <c r="K34" s="97"/>
      <c r="L34" s="97"/>
      <c r="M34" s="97"/>
      <c r="N34" s="97"/>
      <c r="O34" s="97"/>
      <c r="P34" s="97"/>
      <c r="Q34" s="97"/>
      <c r="R34" s="97"/>
      <c r="S34" s="97"/>
      <c r="T34" s="101"/>
      <c r="U34" s="102"/>
      <c r="V34" s="102"/>
      <c r="W34" s="102"/>
      <c r="X34" s="102"/>
      <c r="Y34" s="103"/>
    </row>
    <row r="35" spans="1:25" ht="14.25" customHeight="1" x14ac:dyDescent="0.25">
      <c r="A35" s="97"/>
      <c r="B35" s="97"/>
      <c r="C35" s="97"/>
      <c r="D35" s="97"/>
      <c r="E35" s="97"/>
      <c r="F35" s="97"/>
      <c r="G35" s="97"/>
      <c r="H35" s="97"/>
      <c r="I35" s="97"/>
      <c r="J35" s="97"/>
      <c r="K35" s="97"/>
      <c r="L35" s="97"/>
      <c r="M35" s="97"/>
      <c r="N35" s="97"/>
      <c r="O35" s="97"/>
      <c r="P35" s="97"/>
      <c r="Q35" s="97"/>
      <c r="R35" s="97"/>
      <c r="S35" s="97"/>
      <c r="T35" s="101"/>
      <c r="U35" s="102"/>
      <c r="V35" s="102"/>
      <c r="W35" s="102"/>
      <c r="X35" s="102"/>
      <c r="Y35" s="103"/>
    </row>
    <row r="36" spans="1:25" ht="15" hidden="1" customHeight="1" x14ac:dyDescent="0.25">
      <c r="A36" s="97"/>
      <c r="B36" s="97"/>
      <c r="C36" s="97"/>
      <c r="D36" s="97"/>
      <c r="E36" s="97"/>
      <c r="F36" s="97"/>
      <c r="G36" s="97"/>
      <c r="H36" s="97"/>
      <c r="I36" s="97"/>
      <c r="J36" s="97"/>
      <c r="K36" s="97"/>
      <c r="L36" s="97"/>
      <c r="M36" s="97"/>
      <c r="N36" s="97"/>
      <c r="O36" s="97"/>
      <c r="P36" s="97"/>
      <c r="Q36" s="97"/>
      <c r="R36" s="97"/>
      <c r="S36" s="97"/>
      <c r="T36" s="101"/>
      <c r="U36" s="102"/>
      <c r="V36" s="102"/>
      <c r="W36" s="102"/>
      <c r="X36" s="102"/>
      <c r="Y36" s="103"/>
    </row>
    <row r="37" spans="1:25" ht="6.75" customHeight="1" x14ac:dyDescent="0.25">
      <c r="A37" s="97"/>
      <c r="B37" s="97"/>
      <c r="C37" s="97"/>
      <c r="D37" s="97"/>
      <c r="E37" s="97"/>
      <c r="F37" s="97"/>
      <c r="G37" s="97"/>
      <c r="H37" s="97"/>
      <c r="I37" s="97"/>
      <c r="J37" s="97"/>
      <c r="K37" s="97"/>
      <c r="L37" s="97"/>
      <c r="M37" s="97"/>
      <c r="N37" s="97"/>
      <c r="O37" s="97"/>
      <c r="P37" s="97"/>
      <c r="Q37" s="97"/>
      <c r="R37" s="97"/>
      <c r="S37" s="97"/>
      <c r="T37" s="104"/>
      <c r="U37" s="105"/>
      <c r="V37" s="105"/>
      <c r="W37" s="105"/>
      <c r="X37" s="105"/>
      <c r="Y37" s="106"/>
    </row>
    <row r="38" spans="1:25" ht="15" hidden="1" customHeight="1" x14ac:dyDescent="0.25">
      <c r="A38" s="97"/>
      <c r="B38" s="97"/>
      <c r="C38" s="97"/>
      <c r="D38" s="97"/>
      <c r="E38" s="97"/>
      <c r="F38" s="97"/>
      <c r="G38" s="97"/>
      <c r="H38" s="97"/>
      <c r="I38" s="97"/>
      <c r="J38" s="97"/>
      <c r="K38" s="97"/>
      <c r="L38" s="97"/>
      <c r="M38" s="97"/>
      <c r="N38" s="97"/>
      <c r="O38" s="97"/>
      <c r="P38" s="97"/>
      <c r="Q38" s="97"/>
      <c r="R38" s="97"/>
      <c r="S38" s="97"/>
      <c r="T38" s="107" t="s">
        <v>52</v>
      </c>
      <c r="U38" s="108"/>
      <c r="V38" s="108"/>
      <c r="W38" s="108"/>
      <c r="X38" s="108"/>
      <c r="Y38" s="109"/>
    </row>
    <row r="39" spans="1:25" ht="15" customHeight="1" x14ac:dyDescent="0.25">
      <c r="A39" s="123" t="s">
        <v>53</v>
      </c>
      <c r="B39" s="124"/>
      <c r="C39" s="124"/>
      <c r="D39" s="132" t="s">
        <v>54</v>
      </c>
      <c r="E39" s="132"/>
      <c r="F39" s="133"/>
      <c r="G39" s="121"/>
      <c r="H39" s="122"/>
      <c r="I39" s="134" t="s">
        <v>55</v>
      </c>
      <c r="J39" s="132"/>
      <c r="K39" s="132"/>
      <c r="L39" s="133"/>
      <c r="M39" s="135"/>
      <c r="N39" s="136"/>
      <c r="O39" s="137" t="s">
        <v>56</v>
      </c>
      <c r="P39" s="138"/>
      <c r="Q39" s="139"/>
      <c r="R39" s="121" t="s">
        <v>37</v>
      </c>
      <c r="S39" s="122"/>
      <c r="T39" s="28" t="s">
        <v>57</v>
      </c>
      <c r="U39" s="49"/>
      <c r="V39" s="49"/>
      <c r="W39" s="49"/>
      <c r="X39" s="49"/>
      <c r="Y39" s="49"/>
    </row>
    <row r="40" spans="1:25" ht="15" customHeight="1" x14ac:dyDescent="0.25">
      <c r="A40" s="123" t="s">
        <v>58</v>
      </c>
      <c r="B40" s="124"/>
      <c r="C40" s="124"/>
      <c r="D40" s="124"/>
      <c r="E40" s="124"/>
      <c r="F40" s="124"/>
      <c r="G40" s="124"/>
      <c r="H40" s="125" t="s">
        <v>59</v>
      </c>
      <c r="I40" s="126"/>
      <c r="J40" s="7"/>
      <c r="K40" s="127"/>
      <c r="L40" s="128"/>
      <c r="M40" s="128"/>
      <c r="N40" s="128"/>
      <c r="O40" s="128"/>
      <c r="P40" s="128"/>
      <c r="Q40" s="124" t="s">
        <v>60</v>
      </c>
      <c r="R40" s="129"/>
      <c r="S40" s="7"/>
      <c r="T40" s="99"/>
      <c r="U40" s="99"/>
      <c r="V40" s="99"/>
      <c r="W40" s="99"/>
      <c r="X40" s="99"/>
      <c r="Y40" s="100"/>
    </row>
    <row r="41" spans="1:25" ht="15" customHeight="1" x14ac:dyDescent="0.25">
      <c r="A41" s="8" t="s">
        <v>61</v>
      </c>
      <c r="B41" s="9"/>
      <c r="D41" s="130" t="s">
        <v>62</v>
      </c>
      <c r="E41" s="130"/>
      <c r="F41" s="130"/>
      <c r="G41" s="130"/>
      <c r="H41" s="130"/>
      <c r="I41" s="130"/>
      <c r="J41" s="130"/>
      <c r="K41" s="130"/>
      <c r="L41" s="130"/>
      <c r="M41" s="130"/>
      <c r="N41" s="130"/>
      <c r="O41" s="130"/>
      <c r="P41" s="130"/>
      <c r="Q41" s="130"/>
      <c r="R41" s="130"/>
      <c r="S41" s="131"/>
      <c r="T41" s="105"/>
      <c r="U41" s="105"/>
      <c r="V41" s="105"/>
      <c r="W41" s="105"/>
      <c r="X41" s="105"/>
      <c r="Y41" s="106"/>
    </row>
    <row r="42" spans="1:25" ht="15" customHeight="1" x14ac:dyDescent="0.25">
      <c r="A42" s="38" t="s">
        <v>63</v>
      </c>
      <c r="B42" s="38"/>
      <c r="C42" s="38"/>
      <c r="D42" s="38"/>
      <c r="E42" s="38"/>
      <c r="F42" s="38"/>
      <c r="G42" s="38"/>
      <c r="H42" s="38" t="s">
        <v>64</v>
      </c>
      <c r="I42" s="38"/>
      <c r="J42" s="38"/>
      <c r="K42" s="38"/>
      <c r="L42" s="38"/>
      <c r="M42" s="113" t="s">
        <v>65</v>
      </c>
      <c r="N42" s="114"/>
      <c r="O42" s="114"/>
      <c r="P42" s="114"/>
      <c r="Q42" s="114"/>
      <c r="R42" s="115"/>
      <c r="S42" s="38" t="s">
        <v>66</v>
      </c>
      <c r="T42" s="49"/>
      <c r="U42" s="49"/>
      <c r="V42" s="49"/>
      <c r="W42" s="49"/>
      <c r="X42" s="49"/>
      <c r="Y42" s="49"/>
    </row>
    <row r="43" spans="1:25" ht="21" customHeight="1" x14ac:dyDescent="0.25">
      <c r="A43" s="116"/>
      <c r="B43" s="116"/>
      <c r="C43" s="116"/>
      <c r="D43" s="116"/>
      <c r="E43" s="116"/>
      <c r="F43" s="116"/>
      <c r="G43" s="116"/>
      <c r="H43" s="117"/>
      <c r="I43" s="117"/>
      <c r="J43" s="117"/>
      <c r="K43" s="117"/>
      <c r="L43" s="117"/>
      <c r="M43" s="118"/>
      <c r="N43" s="119"/>
      <c r="O43" s="119"/>
      <c r="P43" s="119"/>
      <c r="Q43" s="119"/>
      <c r="R43" s="120"/>
      <c r="S43" s="117"/>
      <c r="T43" s="117"/>
      <c r="U43" s="117"/>
      <c r="V43" s="117"/>
      <c r="W43" s="117"/>
      <c r="X43" s="117"/>
      <c r="Y43" s="117"/>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6">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W25:Y25"/>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4:F4"/>
    <mergeCell ref="G4:J4"/>
    <mergeCell ref="K4:O4"/>
    <mergeCell ref="A5:F5"/>
    <mergeCell ref="U14:Y14"/>
    <mergeCell ref="A11:B11"/>
    <mergeCell ref="C11:R11"/>
    <mergeCell ref="S11:U11"/>
    <mergeCell ref="V11:Y11"/>
    <mergeCell ref="A12:B12"/>
    <mergeCell ref="C12:R12"/>
    <mergeCell ref="S12:U12"/>
    <mergeCell ref="V12:Y12"/>
    <mergeCell ref="A13:B13"/>
    <mergeCell ref="C13:R13"/>
    <mergeCell ref="S13:U13"/>
    <mergeCell ref="V13:Y13"/>
    <mergeCell ref="A14:T14"/>
    <mergeCell ref="G5:J5"/>
    <mergeCell ref="K5:O5"/>
    <mergeCell ref="P5:Y5"/>
    <mergeCell ref="A10:B10"/>
    <mergeCell ref="C10:R10"/>
    <mergeCell ref="S10:U10"/>
    <mergeCell ref="V10:Y1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Normal="100" workbookViewId="0">
      <selection activeCell="C11" sqref="C11"/>
    </sheetView>
  </sheetViews>
  <sheetFormatPr baseColWidth="10" defaultRowHeight="12" x14ac:dyDescent="0.2"/>
  <cols>
    <col min="1" max="1" width="5.42578125" style="12" bestFit="1" customWidth="1"/>
    <col min="2" max="2" width="6.42578125" style="19" bestFit="1" customWidth="1"/>
    <col min="3" max="3" width="56.42578125" style="12" customWidth="1"/>
    <col min="4" max="4" width="9.85546875" style="13" bestFit="1" customWidth="1"/>
    <col min="5" max="16384" width="11.42578125" style="12"/>
  </cols>
  <sheetData>
    <row r="1" spans="1:4" ht="12.75" thickBot="1" x14ac:dyDescent="0.25">
      <c r="A1" s="17" t="s">
        <v>81</v>
      </c>
      <c r="B1" s="17" t="s">
        <v>80</v>
      </c>
      <c r="C1" s="17" t="s">
        <v>79</v>
      </c>
      <c r="D1" s="17" t="s">
        <v>78</v>
      </c>
    </row>
    <row r="2" spans="1:4" ht="225.75" thickBot="1" x14ac:dyDescent="0.25">
      <c r="A2" s="15">
        <v>4</v>
      </c>
      <c r="B2" s="18" t="s">
        <v>77</v>
      </c>
      <c r="C2" s="16" t="s">
        <v>76</v>
      </c>
      <c r="D2" s="14">
        <v>106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2021-11-09T23:22:14Z</cp:lastPrinted>
  <dcterms:created xsi:type="dcterms:W3CDTF">2019-11-09T02:47:23Z</dcterms:created>
  <dcterms:modified xsi:type="dcterms:W3CDTF">2022-03-03T17:25:29Z</dcterms:modified>
</cp:coreProperties>
</file>