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Tecnica" sheetId="2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2" l="1"/>
  <c r="F3" i="22"/>
  <c r="F2" i="22"/>
  <c r="F5" i="22" s="1"/>
  <c r="F6" i="22" s="1"/>
  <c r="F7" i="22" s="1"/>
  <c r="W25" i="20" l="1"/>
  <c r="W27" i="20" l="1"/>
  <c r="W26" i="20" l="1"/>
  <c r="W29" i="20" s="1"/>
  <c r="W30" i="20" l="1"/>
  <c r="W31" i="20" s="1"/>
</calcChain>
</file>

<file path=xl/sharedStrings.xml><?xml version="1.0" encoding="utf-8"?>
<sst xmlns="http://schemas.openxmlformats.org/spreadsheetml/2006/main" count="108" uniqueCount="94">
  <si>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</si>
  <si>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</si>
  <si>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</si>
  <si>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</si>
  <si>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</si>
  <si>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</si>
  <si>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</si>
  <si>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</si>
  <si>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</si>
  <si>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</si>
  <si>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</si>
  <si>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</si>
  <si>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</si>
  <si>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</si>
  <si>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</si>
  <si>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</si>
  <si>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</si>
  <si>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</si>
  <si>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</si>
  <si>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</si>
  <si>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</si>
  <si>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</si>
  <si>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</si>
  <si>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</si>
  <si>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</si>
  <si>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</si>
  <si>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</si>
  <si>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</si>
  <si>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</si>
  <si>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</si>
  <si>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</si>
  <si>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</si>
  <si>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</si>
  <si>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</si>
  <si>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</si>
  <si>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</si>
  <si>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</si>
  <si>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</si>
  <si>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</si>
  <si>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</si>
  <si>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</si>
  <si>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</si>
  <si>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</si>
  <si>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</si>
  <si>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</si>
  <si>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</si>
  <si>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</si>
  <si>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</si>
  <si>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</si>
  <si>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</si>
  <si>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</si>
  <si>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</si>
  <si>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</si>
  <si>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</si>
  <si>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</si>
  <si>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</si>
  <si>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</si>
  <si>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</si>
  <si>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</si>
  <si>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</si>
  <si>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</si>
  <si>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</si>
  <si>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</si>
  <si>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</si>
  <si>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</si>
  <si>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</si>
  <si>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Col. Centro</t>
  </si>
  <si>
    <t>NO</t>
  </si>
  <si>
    <t>COTIZACION</t>
  </si>
  <si>
    <t xml:space="preserve"> </t>
  </si>
  <si>
    <t>Trecientos Veinte y Siete Mil, Ochocientos Treinta y Nueve pesos 20/100 M.N.</t>
  </si>
  <si>
    <t>CN1044- Cancun</t>
  </si>
  <si>
    <t>GDL-311</t>
  </si>
  <si>
    <t>Almacén de la Secretaria de Administración</t>
  </si>
  <si>
    <t>9:00 a 11:30 hrs</t>
  </si>
  <si>
    <t>Avenida Alcalde No. 1221, colonia Miraflores, en esta ciudad, con entrada opcional por la puerta posterior del edificio, ubicada en Magisterio s/n.</t>
  </si>
  <si>
    <t>Prolongacion Alcalde 1855</t>
  </si>
  <si>
    <t>Secretaria de Eduacion - Edificio de Archivo Historico</t>
  </si>
  <si>
    <t>Sinergia 17sas@gmail.com</t>
  </si>
  <si>
    <t>Sub Partida</t>
  </si>
  <si>
    <t>U.M.</t>
  </si>
  <si>
    <t>Descripcion</t>
  </si>
  <si>
    <t>Pieza</t>
  </si>
  <si>
    <r>
      <rPr>
        <b/>
        <u/>
        <sz val="11"/>
        <color theme="1"/>
        <rFont val="Calibri"/>
        <family val="2"/>
        <scheme val="minor"/>
      </rPr>
      <t>Pizarron;</t>
    </r>
    <r>
      <rPr>
        <sz val="11"/>
        <color theme="1"/>
        <rFont val="Calibri"/>
        <family val="2"/>
        <scheme val="minor"/>
      </rPr>
      <t xml:space="preserve"> Pizarron Metalico color blanco rectangular de </t>
    </r>
    <r>
      <rPr>
        <b/>
        <sz val="11"/>
        <color rgb="FFFF0000"/>
        <rFont val="Calibri"/>
        <family val="2"/>
        <scheme val="minor"/>
      </rPr>
      <t>3000mm de longitud y 900mm</t>
    </r>
    <r>
      <rPr>
        <sz val="11"/>
        <color theme="1"/>
        <rFont val="Calibri"/>
        <family val="2"/>
        <scheme val="minor"/>
      </rPr>
      <t xml:space="preserve"> de ancho perimetralmente, lleva un marco de aluminio con porta gis (plumones) integral de 400mm de largo. Fabricado en lamina porcelanizada calibre 24 con base soporte. Sistemas de union a base de adhesivo para unir entre si, con acabado vitreo. </t>
    </r>
    <r>
      <rPr>
        <sz val="11"/>
        <color rgb="FFFF0000"/>
        <rFont val="Calibri"/>
        <family val="2"/>
        <scheme val="minor"/>
      </rPr>
      <t>Cinco</t>
    </r>
    <r>
      <rPr>
        <sz val="11"/>
        <color theme="1"/>
        <rFont val="Calibri"/>
        <family val="2"/>
        <scheme val="minor"/>
      </rPr>
      <t xml:space="preserve"> refuerzos de lamina </t>
    </r>
    <r>
      <rPr>
        <sz val="11"/>
        <color rgb="FFFF0000"/>
        <rFont val="Calibri"/>
        <family val="2"/>
        <scheme val="minor"/>
      </rPr>
      <t>galvanizada Cal. 24 de 100mm y 880mm</t>
    </r>
    <r>
      <rPr>
        <sz val="11"/>
        <color theme="1"/>
        <rFont val="Calibri"/>
        <family val="2"/>
        <scheme val="minor"/>
      </rPr>
      <t xml:space="preserve"> de largo colocados en forma vertical con pegamento de contacto repartidos a los largo del pizarron. </t>
    </r>
    <r>
      <rPr>
        <b/>
        <sz val="11"/>
        <color theme="1"/>
        <rFont val="Calibri"/>
        <family val="2"/>
        <scheme val="minor"/>
      </rPr>
      <t>Marco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Refuerzo:</t>
    </r>
    <r>
      <rPr>
        <sz val="11"/>
        <color theme="1"/>
        <rFont val="Calibri"/>
        <family val="2"/>
        <scheme val="minor"/>
      </rPr>
      <t xml:space="preserve"> Marco perimetral formando por 4 canales de aluminio anodizado natural mate unidos porm sus extremos con </t>
    </r>
    <r>
      <rPr>
        <sz val="11"/>
        <color rgb="FFFF0000"/>
        <rFont val="Calibri"/>
        <family val="2"/>
        <scheme val="minor"/>
      </rPr>
      <t xml:space="preserve">esquineros inyectados de plastico </t>
    </r>
    <r>
      <rPr>
        <sz val="11"/>
        <color theme="1"/>
        <rFont val="Calibri"/>
        <family val="2"/>
        <scheme val="minor"/>
      </rPr>
      <t xml:space="preserve">en polipropileno y barrenos avellanados para fijarse al muro. Secciones de los canales en forma de "Omega" de 20 x 12mm, 0.9 de espesor como minimo, </t>
    </r>
    <r>
      <rPr>
        <b/>
        <sz val="11"/>
        <color theme="1"/>
        <rFont val="Calibri"/>
        <family val="2"/>
        <scheme val="minor"/>
      </rPr>
      <t xml:space="preserve">incluye seccion en la parte horizontal </t>
    </r>
    <r>
      <rPr>
        <sz val="11"/>
        <color theme="1"/>
        <rFont val="Calibri"/>
        <family val="2"/>
        <scheme val="minor"/>
      </rPr>
      <t xml:space="preserve">inferior de alumino anonizado natural mate de </t>
    </r>
    <r>
      <rPr>
        <sz val="11"/>
        <color rgb="FFFF0000"/>
        <rFont val="Calibri"/>
        <family val="2"/>
        <scheme val="minor"/>
      </rPr>
      <t>400mm de largo</t>
    </r>
    <r>
      <rPr>
        <sz val="11"/>
        <color theme="1"/>
        <rFont val="Calibri"/>
        <family val="2"/>
        <scheme val="minor"/>
      </rPr>
      <t xml:space="preserve">. Elementos de fijacion y refuerzos estan por la cara posterior mediante remaches pop. Minima distorision de supercicie / luz. En la parte horizontal inferio de aluminio natural mate de 400mm de largo. </t>
    </r>
    <r>
      <rPr>
        <b/>
        <sz val="11"/>
        <color theme="1"/>
        <rFont val="Calibri"/>
        <family val="2"/>
        <scheme val="minor"/>
      </rPr>
      <t>Logotipos</t>
    </r>
    <r>
      <rPr>
        <sz val="11"/>
        <color theme="1"/>
        <rFont val="Calibri"/>
        <family val="2"/>
        <scheme val="minor"/>
      </rPr>
      <t xml:space="preserve"> del Gobierno del Estado (diseño entregado por la Convocante)</t>
    </r>
    <r>
      <rPr>
        <b/>
        <sz val="11"/>
        <color rgb="FFFF0000"/>
        <rFont val="Calibri"/>
        <family val="2"/>
        <scheme val="minor"/>
      </rPr>
      <t xml:space="preserve"> iran en la esquina superior izquierda, impresos en serigrafia a una sola tinta en color negro, a una distancia de 5cm por lo menos al marco del pizarron. </t>
    </r>
    <r>
      <rPr>
        <b/>
        <sz val="11"/>
        <rFont val="Calibri"/>
        <family val="2"/>
        <scheme val="minor"/>
      </rPr>
      <t>Garantia:</t>
    </r>
    <r>
      <rPr>
        <sz val="11"/>
        <rFont val="Calibri"/>
        <family val="2"/>
        <scheme val="minor"/>
      </rPr>
      <t xml:space="preserve"> 24 meses contra defectos de fabricacion y/o vicios ocultos. </t>
    </r>
    <r>
      <rPr>
        <b/>
        <sz val="11"/>
        <rFont val="Calibri"/>
        <family val="2"/>
        <scheme val="minor"/>
      </rPr>
      <t>Procedencia:</t>
    </r>
    <r>
      <rPr>
        <sz val="11"/>
        <rFont val="Calibri"/>
        <family val="2"/>
        <scheme val="minor"/>
      </rPr>
      <t xml:space="preserve"> México. </t>
    </r>
    <r>
      <rPr>
        <b/>
        <sz val="11"/>
        <rFont val="Calibri"/>
        <family val="2"/>
        <scheme val="minor"/>
      </rPr>
      <t>Marca:</t>
    </r>
    <r>
      <rPr>
        <sz val="11"/>
        <rFont val="Calibri"/>
        <family val="2"/>
        <scheme val="minor"/>
      </rPr>
      <t xml:space="preserve"> Pizarrones Guadalajara. </t>
    </r>
    <r>
      <rPr>
        <b/>
        <sz val="11"/>
        <rFont val="Calibri"/>
        <family val="2"/>
        <scheme val="minor"/>
      </rPr>
      <t>Modelo:</t>
    </r>
    <r>
      <rPr>
        <sz val="11"/>
        <rFont val="Calibri"/>
        <family val="2"/>
        <scheme val="minor"/>
      </rPr>
      <t xml:space="preserve"> Pintarron 90 x300.</t>
    </r>
  </si>
  <si>
    <r>
      <rPr>
        <b/>
        <u/>
        <sz val="11"/>
        <color theme="1"/>
        <rFont val="Calibri"/>
        <family val="2"/>
        <scheme val="minor"/>
      </rPr>
      <t>Silla para Maestro.</t>
    </r>
    <r>
      <rPr>
        <sz val="11"/>
        <color theme="1"/>
        <rFont val="Calibri"/>
        <family val="2"/>
        <scheme val="minor"/>
      </rPr>
      <t xml:space="preserve"> Silla para maestro respaldo de polipropileno. </t>
    </r>
    <r>
      <rPr>
        <b/>
        <sz val="11"/>
        <color theme="1"/>
        <rFont val="Calibri"/>
        <family val="2"/>
        <scheme val="minor"/>
      </rPr>
      <t>Altura:</t>
    </r>
    <r>
      <rPr>
        <sz val="11"/>
        <color theme="1"/>
        <rFont val="Calibri"/>
        <family val="2"/>
        <scheme val="minor"/>
      </rPr>
      <t xml:space="preserve"> 810mm; </t>
    </r>
    <r>
      <rPr>
        <b/>
        <sz val="11"/>
        <color theme="1"/>
        <rFont val="Calibri"/>
        <family val="2"/>
        <scheme val="minor"/>
      </rPr>
      <t>Ancho</t>
    </r>
    <r>
      <rPr>
        <sz val="11"/>
        <color theme="1"/>
        <rFont val="Calibri"/>
        <family val="2"/>
        <scheme val="minor"/>
      </rPr>
      <t xml:space="preserve"> 500mm- Asiento-Respaldo polipropileno: Fabricados en resina plástica de copolímeros de polipropileno con resistencia al impacto Izod D.256 (Non Breal), índice de fluidez D- 1238 de 6gr/10min, con adhitivación antiestatica y de no marcado (Non Blush), texturizados en la cara expuesta ( dos piezas separadas con forma anatómica) El </t>
    </r>
    <r>
      <rPr>
        <b/>
        <sz val="11"/>
        <color theme="1"/>
        <rFont val="Calibri"/>
        <family val="2"/>
        <scheme val="minor"/>
      </rPr>
      <t>respaldo</t>
    </r>
    <r>
      <rPr>
        <sz val="11"/>
        <color theme="1"/>
        <rFont val="Calibri"/>
        <family val="2"/>
        <scheme val="minor"/>
      </rPr>
      <t xml:space="preserve"> medidas generales 433mm ancho inferior; 425mm ancho superior x 287mm de alto. diseñado con 2 cavidades laterales para insertar al respaldo de la estructura y ensamblado en la parte posterior con 2 remaches tipo “Pop” de ala corta con espesor de pares de 3.5mm con vena de soporte a manera de marco perimetral y </t>
    </r>
    <r>
      <rPr>
        <sz val="11"/>
        <color rgb="FFFF0000"/>
        <rFont val="Calibri"/>
        <family val="2"/>
        <scheme val="minor"/>
      </rPr>
      <t>14 venas de refuerzo</t>
    </r>
    <r>
      <rPr>
        <sz val="11"/>
        <color theme="1"/>
        <rFont val="Calibri"/>
        <family val="2"/>
        <scheme val="minor"/>
      </rPr>
      <t xml:space="preserve">, cuenta con una asa en forma de rombo para facilitar el acomodo de la silla, llevara </t>
    </r>
    <r>
      <rPr>
        <b/>
        <sz val="11"/>
        <color rgb="FFFF0000"/>
        <rFont val="Calibri"/>
        <family val="2"/>
        <scheme val="minor"/>
      </rPr>
      <t xml:space="preserve">grabado por Heat Transfer </t>
    </r>
    <r>
      <rPr>
        <sz val="11"/>
        <color theme="1"/>
        <rFont val="Calibri"/>
        <family val="2"/>
        <scheme val="minor"/>
      </rPr>
      <t xml:space="preserve">el nombre y el logotipo del Estado  o Dependencia en la cara frontal el logotipo para mayor durabilidad y aseguramiento de la identidad del bien adquirido en una </t>
    </r>
    <r>
      <rPr>
        <sz val="11"/>
        <color rgb="FFFF0000"/>
        <rFont val="Calibri"/>
        <family val="2"/>
        <scheme val="minor"/>
      </rPr>
      <t xml:space="preserve">zona rectangular de 55mm x 100mm. </t>
    </r>
    <r>
      <rPr>
        <sz val="11"/>
        <color theme="1"/>
        <rFont val="Calibri"/>
        <family val="2"/>
        <scheme val="minor"/>
      </rPr>
      <t xml:space="preserve">El </t>
    </r>
    <r>
      <rPr>
        <b/>
        <sz val="11"/>
        <color theme="1"/>
        <rFont val="Calibri"/>
        <family val="2"/>
        <scheme val="minor"/>
      </rPr>
      <t>asiento</t>
    </r>
    <r>
      <rPr>
        <sz val="11"/>
        <color theme="1"/>
        <rFont val="Calibri"/>
        <family val="2"/>
        <scheme val="minor"/>
      </rPr>
      <t xml:space="preserve"> Medidas generales</t>
    </r>
    <r>
      <rPr>
        <sz val="11"/>
        <color rgb="FFFF0000"/>
        <rFont val="Calibri"/>
        <family val="2"/>
        <scheme val="minor"/>
      </rPr>
      <t xml:space="preserve"> 455mm x 443mm</t>
    </r>
    <r>
      <rPr>
        <sz val="11"/>
        <color theme="1"/>
        <rFont val="Calibri"/>
        <family val="2"/>
        <scheme val="minor"/>
      </rPr>
      <t xml:space="preserve">, con canto perimetral en forma de semirizo boleado y las esquinas redondeadas en la parte posterior llevara 6 orejas con refuerzo a base de venas para sujeción a la estructura con remaches tipo “Pop” y en la parte frontal una vena cejeada, 2 laterales frontales y 3 venas posteriores de refuerzo, el asiento con un espesor de 3.8mm , en color codigo Pantone </t>
    </r>
    <r>
      <rPr>
        <b/>
        <sz val="11"/>
        <color rgb="FFFF0000"/>
        <rFont val="Calibri"/>
        <family val="2"/>
        <scheme val="minor"/>
      </rPr>
      <t xml:space="preserve">Gris 7-C. </t>
    </r>
    <r>
      <rPr>
        <b/>
        <sz val="11"/>
        <color theme="1"/>
        <rFont val="Calibri"/>
        <family val="2"/>
        <scheme val="minor"/>
      </rPr>
      <t>Estructura:</t>
    </r>
    <r>
      <rPr>
        <sz val="11"/>
        <color theme="1"/>
        <rFont val="Calibri"/>
        <family val="2"/>
        <scheme val="minor"/>
      </rPr>
      <t xml:space="preserve"> Con las siguiente dimensiones generales: </t>
    </r>
    <r>
      <rPr>
        <sz val="11"/>
        <color rgb="FFFF0000"/>
        <rFont val="Calibri"/>
        <family val="2"/>
        <scheme val="minor"/>
      </rPr>
      <t>Altura total 810mm; altura del piso al asiento 450mm; altura del piso al refuerzo parte inferior 150mm; apertura lateral 540mm; apertura frontal 500mm.</t>
    </r>
    <r>
      <rPr>
        <sz val="11"/>
        <color theme="1"/>
        <rFont val="Calibri"/>
        <family val="2"/>
        <scheme val="minor"/>
      </rPr>
      <t xml:space="preserve"> Formada por dos asnillas en forma de “U” invertidas en tubo oval con dimensiones generales de 34.30mm x 19.05mm en lamina cal. 18 y un soporte receptor de asiento y respaldo según en diseño tubular de 1” de diámetro Cal.18 y un refuerzo para asiento en tubular redondo de ¾”. </t>
    </r>
    <r>
      <rPr>
        <b/>
        <u/>
        <sz val="11"/>
        <color rgb="FFFF0000"/>
        <rFont val="Calibri"/>
        <family val="2"/>
        <scheme val="minor"/>
      </rPr>
      <t>Refuerzo fontal: en tubo oval con dimensiones generales de (34.30mm x 19.05mm) en lamina cal.18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Regatón:</t>
    </r>
    <r>
      <rPr>
        <sz val="11"/>
        <color theme="1"/>
        <rFont val="Calibri"/>
        <family val="2"/>
        <scheme val="minor"/>
      </rPr>
      <t xml:space="preserve"> en la parte inferior de las 4 patas se debe embutir regatones de polipropileno de alto impacto en color negro. Remaches: tipo “Pop” de 3/16”; 6 de ala ancha para fijar el asiento y 2 ala corta para el respaldo. Nota: Para la unión de los elementos metálicos se aplicara soldadura GMAW ( Gas Metalic Arc Welding) proceso sin escoria. La estructura sebera ser previamente lavara y llevar una aplicación de fosfato, con un acabado de pintura mediante un proceso electrostático micro-pulverizado horneado a 200°C, en color negro semi-brillante. Empaque: para el adecuado transporte y almacenaje, que garantice la conservación de la calidad del bien. Se presenta original y copia del certificado de cumplimiento, con la norma NMX-CC-9001-IMNC-2015 y la norma</t>
    </r>
    <r>
      <rPr>
        <b/>
        <sz val="11"/>
        <color rgb="FFFF0000"/>
        <rFont val="Calibri"/>
        <family val="2"/>
        <scheme val="minor"/>
      </rPr>
      <t xml:space="preserve"> ISO 9001:2015</t>
    </r>
    <r>
      <rPr>
        <sz val="11"/>
        <color theme="1"/>
        <rFont val="Calibri"/>
        <family val="2"/>
        <scheme val="minor"/>
      </rPr>
      <t xml:space="preserve">, de los cuales deberán estar vigentes, en caso de que sea distribuidor, estos documentos normativos, deberán presentarse por parte del fabricante. Se presenta el </t>
    </r>
    <r>
      <rPr>
        <b/>
        <sz val="11"/>
        <color rgb="FFFF0000"/>
        <rFont val="Calibri"/>
        <family val="2"/>
        <scheme val="minor"/>
      </rPr>
      <t>certificado</t>
    </r>
    <r>
      <rPr>
        <sz val="11"/>
        <color theme="1"/>
        <rFont val="Calibri"/>
        <family val="2"/>
        <scheme val="minor"/>
      </rPr>
      <t xml:space="preserve"> en original y copia del personal de soldadura, que los acredito como </t>
    </r>
    <r>
      <rPr>
        <b/>
        <sz val="11"/>
        <color rgb="FFFF0000"/>
        <rFont val="Calibri"/>
        <family val="2"/>
        <scheme val="minor"/>
      </rPr>
      <t>soldador calificado en el proceso sin escorias gmaw “gas metal are welding”</t>
    </r>
    <r>
      <rPr>
        <sz val="11"/>
        <color theme="1"/>
        <rFont val="Calibri"/>
        <family val="2"/>
        <scheme val="minor"/>
      </rPr>
      <t xml:space="preserve"> de los elementos que intervengan en el proceso de fabricación. Se presentara original y copia de la</t>
    </r>
    <r>
      <rPr>
        <b/>
        <sz val="11"/>
        <color rgb="FFFF0000"/>
        <rFont val="Calibri"/>
        <family val="2"/>
        <scheme val="minor"/>
      </rPr>
      <t xml:space="preserve"> NOM-006-SSA1-1993</t>
    </r>
    <r>
      <rPr>
        <sz val="11"/>
        <color theme="1"/>
        <rFont val="Calibri"/>
        <family val="2"/>
        <scheme val="minor"/>
      </rPr>
      <t xml:space="preserve"> determinacion de plomo solubre en pintura por parte del fabricante. Se presenta original y copia del </t>
    </r>
    <r>
      <rPr>
        <b/>
        <sz val="11"/>
        <color rgb="FFFF0000"/>
        <rFont val="Calibri"/>
        <family val="2"/>
        <scheme val="minor"/>
      </rPr>
      <t>ASTM A513</t>
    </r>
    <r>
      <rPr>
        <sz val="11"/>
        <color theme="1"/>
        <rFont val="Calibri"/>
        <family val="2"/>
        <scheme val="minor"/>
      </rPr>
      <t xml:space="preserve"> especificacion estandar para tuberia mecania de acero aleado y cabono soldado por resitencia electrica ERW tipo 2 por parte del fabricante. Se presenta original y copia de la </t>
    </r>
    <r>
      <rPr>
        <b/>
        <sz val="11"/>
        <color rgb="FFFF0000"/>
        <rFont val="Calibri"/>
        <family val="2"/>
        <scheme val="minor"/>
      </rPr>
      <t>Nomra ISO 1890-2 Pinturas y Barnices</t>
    </r>
    <r>
      <rPr>
        <sz val="11"/>
        <color theme="1"/>
        <rFont val="Calibri"/>
        <family val="2"/>
        <scheme val="minor"/>
      </rPr>
      <t xml:space="preserve">. Determinacion de compuestos volatiles parte 2 metodo de cromotografia de gases ( prueba aplicada en plastico) por parte del fabricante. </t>
    </r>
    <r>
      <rPr>
        <b/>
        <sz val="11"/>
        <color theme="1"/>
        <rFont val="Calibri"/>
        <family val="2"/>
        <scheme val="minor"/>
      </rPr>
      <t>Garantia:</t>
    </r>
    <r>
      <rPr>
        <sz val="11"/>
        <color theme="1"/>
        <rFont val="Calibri"/>
        <family val="2"/>
        <scheme val="minor"/>
      </rPr>
      <t xml:space="preserve"> 24 meses contra defectos de fabricacion y/o vicios ocultos. </t>
    </r>
    <r>
      <rPr>
        <b/>
        <sz val="11"/>
        <color theme="1"/>
        <rFont val="Calibri"/>
        <family val="2"/>
        <scheme val="minor"/>
      </rPr>
      <t>Procedencia:</t>
    </r>
    <r>
      <rPr>
        <sz val="11"/>
        <color theme="1"/>
        <rFont val="Calibri"/>
        <family val="2"/>
        <scheme val="minor"/>
      </rPr>
      <t xml:space="preserve"> México. </t>
    </r>
    <r>
      <rPr>
        <b/>
        <sz val="11"/>
        <color theme="1"/>
        <rFont val="Calibri"/>
        <family val="2"/>
        <scheme val="minor"/>
      </rPr>
      <t>Marca:</t>
    </r>
    <r>
      <rPr>
        <sz val="11"/>
        <color theme="1"/>
        <rFont val="Calibri"/>
        <family val="2"/>
        <scheme val="minor"/>
      </rPr>
      <t xml:space="preserve"> Pizarrones Guadalajara. </t>
    </r>
    <r>
      <rPr>
        <b/>
        <sz val="11"/>
        <color theme="1"/>
        <rFont val="Calibri"/>
        <family val="2"/>
        <scheme val="minor"/>
      </rPr>
      <t>Modelo:</t>
    </r>
    <r>
      <rPr>
        <sz val="11"/>
        <color theme="1"/>
        <rFont val="Calibri"/>
        <family val="2"/>
        <scheme val="minor"/>
      </rPr>
      <t xml:space="preserve"> Silla Ergos. </t>
    </r>
  </si>
  <si>
    <r>
      <rPr>
        <b/>
        <u/>
        <sz val="11"/>
        <color theme="1"/>
        <rFont val="Calibri"/>
        <family val="2"/>
        <scheme val="minor"/>
      </rPr>
      <t>Silla prescolar</t>
    </r>
    <r>
      <rPr>
        <sz val="11"/>
        <color theme="1"/>
        <rFont val="Calibri"/>
        <family val="2"/>
        <scheme val="minor"/>
      </rPr>
      <t xml:space="preserve">. Silla prescolar respaldo de polipropileno. </t>
    </r>
    <r>
      <rPr>
        <sz val="11"/>
        <color rgb="FFFF0000"/>
        <rFont val="Calibri"/>
        <family val="2"/>
        <scheme val="minor"/>
      </rPr>
      <t>Altura 550mm; Altura de asiento 300mm; Apertura lateral 460mm; Apertura frontal 410mm; Refuerzo del piso a la parte superior 180mm.</t>
    </r>
    <r>
      <rPr>
        <sz val="11"/>
        <color theme="1"/>
        <rFont val="Calibri"/>
        <family val="2"/>
        <scheme val="minor"/>
      </rPr>
      <t xml:space="preserve"> Asiento- Respaldo prolipropileno: Fabricados en resina plastica de copolimero de polipropileno con resina al impacto Izod D-256 (Non Break), indice de fluidez D-1238 de 6gr/10min, con adhitivacion antiestarica y de no marcado (Non Blush), texturizados en la cara expuesta ( dos piezas separadas con forma anatomica). </t>
    </r>
    <r>
      <rPr>
        <b/>
        <sz val="11"/>
        <color theme="1"/>
        <rFont val="Calibri"/>
        <family val="2"/>
        <scheme val="minor"/>
      </rPr>
      <t>El Respaldo</t>
    </r>
    <r>
      <rPr>
        <sz val="11"/>
        <color theme="1"/>
        <rFont val="Calibri"/>
        <family val="2"/>
        <scheme val="minor"/>
      </rPr>
      <t xml:space="preserve">: Medidas generales: </t>
    </r>
    <r>
      <rPr>
        <sz val="11"/>
        <color rgb="FFFF0000"/>
        <rFont val="Calibri"/>
        <family val="2"/>
        <scheme val="minor"/>
      </rPr>
      <t>366mm de ancho inferior x 355mm de ancho superior x 240mm de alto. Color Pantone Gris 7-C.</t>
    </r>
    <r>
      <rPr>
        <sz val="11"/>
        <color theme="1"/>
        <rFont val="Calibri"/>
        <family val="2"/>
        <scheme val="minor"/>
      </rPr>
      <t xml:space="preserve"> diseñado con 2 cavidades laterales para insertar al respaldo de la estructura y ensamlado en la parte posterior con 2 remaches tipo "Pop" de ala corta, el respaldo con espesor de pared de 3.3mm con vena de sporte a manera de marco perimetral y 14 venas de refuerzo, cuenta con una asa en forma de rombo para facilitar el acomoda de la silla, llevara por medio de </t>
    </r>
    <r>
      <rPr>
        <b/>
        <sz val="11"/>
        <color rgb="FFFF0000"/>
        <rFont val="Calibri"/>
        <family val="2"/>
        <scheme val="minor"/>
      </rPr>
      <t xml:space="preserve">Heat Transfer el nombre y el logotio del Estado o Dependencia </t>
    </r>
    <r>
      <rPr>
        <sz val="11"/>
        <color theme="1"/>
        <rFont val="Calibri"/>
        <family val="2"/>
        <scheme val="minor"/>
      </rPr>
      <t xml:space="preserve">para mayor durabilidad y aseguramiento de la identidad del bien adquirido en una </t>
    </r>
    <r>
      <rPr>
        <sz val="11"/>
        <color rgb="FFFF0000"/>
        <rFont val="Calibri"/>
        <family val="2"/>
        <scheme val="minor"/>
      </rPr>
      <t>zona rectangular de 55 x  100mm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El Asiento </t>
    </r>
    <r>
      <rPr>
        <sz val="11"/>
        <color theme="1"/>
        <rFont val="Calibri"/>
        <family val="2"/>
        <scheme val="minor"/>
      </rPr>
      <t xml:space="preserve">Medidas Generales: </t>
    </r>
    <r>
      <rPr>
        <sz val="11"/>
        <color rgb="FFFF0000"/>
        <rFont val="Calibri"/>
        <family val="2"/>
        <scheme val="minor"/>
      </rPr>
      <t>390mm x 370mm,</t>
    </r>
    <r>
      <rPr>
        <sz val="11"/>
        <color theme="1"/>
        <rFont val="Calibri"/>
        <family val="2"/>
        <scheme val="minor"/>
      </rPr>
      <t xml:space="preserve"> contara con </t>
    </r>
    <r>
      <rPr>
        <sz val="11"/>
        <color rgb="FFFF0000"/>
        <rFont val="Calibri"/>
        <family val="2"/>
        <scheme val="minor"/>
      </rPr>
      <t>reloj fechador,</t>
    </r>
    <r>
      <rPr>
        <sz val="11"/>
        <color theme="1"/>
        <rFont val="Calibri"/>
        <family val="2"/>
        <scheme val="minor"/>
      </rPr>
      <t xml:space="preserve"> color Codigo </t>
    </r>
    <r>
      <rPr>
        <sz val="11"/>
        <color rgb="FFFF0000"/>
        <rFont val="Calibri"/>
        <family val="2"/>
        <scheme val="minor"/>
      </rPr>
      <t>Pantone gris 7-C</t>
    </r>
    <r>
      <rPr>
        <sz val="11"/>
        <color theme="1"/>
        <rFont val="Calibri"/>
        <family val="2"/>
        <scheme val="minor"/>
      </rPr>
      <t xml:space="preserve">, con canto perimetral en forma de semirizo boleado y las esquinas redondeadas en la parte posterior llevara 6 orejas con refuerzo a base de venas para sujecion a la estructura con remaches tipo "Pop" y en la parte fontral una vena cajeada, 2 laterales forntales y 3 venas posteriores de refuerzo, el asiento con un espesor de 3.6mm. </t>
    </r>
    <r>
      <rPr>
        <b/>
        <sz val="11"/>
        <color theme="1"/>
        <rFont val="Calibri"/>
        <family val="2"/>
        <scheme val="minor"/>
      </rPr>
      <t>Estructura:</t>
    </r>
    <r>
      <rPr>
        <sz val="11"/>
        <color theme="1"/>
        <rFont val="Calibri"/>
        <family val="2"/>
        <scheme val="minor"/>
      </rPr>
      <t xml:space="preserve"> Medidas generales: A</t>
    </r>
    <r>
      <rPr>
        <sz val="11"/>
        <color rgb="FFFF0000"/>
        <rFont val="Calibri"/>
        <family val="2"/>
        <scheme val="minor"/>
      </rPr>
      <t>ltura total 550mm; Altura del piso al asiento 300mm; Aperutra lateral 460mm; Apertura frontal 410mm. Refuerso del piso a la parte superior 180mm.</t>
    </r>
    <r>
      <rPr>
        <sz val="11"/>
        <color theme="1"/>
        <rFont val="Calibri"/>
        <family val="2"/>
        <scheme val="minor"/>
      </rPr>
      <t xml:space="preserve"> Formada por dos asnillas en forma de "U" invertida e tubo oval con dimensiones generales de (34.30mm x19.05mm) en lamina Cal.18 y un soporte receptero del asiento y respaldo segun diseño en tubular de</t>
    </r>
    <r>
      <rPr>
        <sz val="11"/>
        <color rgb="FFFF0000"/>
        <rFont val="Calibri"/>
        <family val="2"/>
        <scheme val="minor"/>
      </rPr>
      <t xml:space="preserve"> 7/8" </t>
    </r>
    <r>
      <rPr>
        <sz val="11"/>
        <color theme="1"/>
        <rFont val="Calibri"/>
        <family val="2"/>
        <scheme val="minor"/>
      </rPr>
      <t>Cal.18, ademas llevara un</t>
    </r>
    <r>
      <rPr>
        <sz val="11"/>
        <color rgb="FFFF0000"/>
        <rFont val="Calibri"/>
        <family val="2"/>
        <scheme val="minor"/>
      </rPr>
      <t xml:space="preserve"> refuerzo posterior </t>
    </r>
    <r>
      <rPr>
        <sz val="11"/>
        <color theme="1"/>
        <rFont val="Calibri"/>
        <family val="2"/>
        <scheme val="minor"/>
      </rPr>
      <t xml:space="preserve">para el asiento en tubular redondo de </t>
    </r>
    <r>
      <rPr>
        <sz val="11"/>
        <color rgb="FFFF0000"/>
        <rFont val="Calibri"/>
        <family val="2"/>
        <scheme val="minor"/>
      </rPr>
      <t xml:space="preserve">3/4" lamina Cal.18. </t>
    </r>
    <r>
      <rPr>
        <b/>
        <sz val="11"/>
        <color theme="1"/>
        <rFont val="Calibri"/>
        <family val="2"/>
        <scheme val="minor"/>
      </rPr>
      <t xml:space="preserve">Refuerzo forntal: </t>
    </r>
    <r>
      <rPr>
        <sz val="11"/>
        <color theme="1"/>
        <rFont val="Calibri"/>
        <family val="2"/>
        <scheme val="minor"/>
      </rPr>
      <t>a base de un tubular redondo d</t>
    </r>
    <r>
      <rPr>
        <sz val="11"/>
        <color rgb="FFFF0000"/>
        <rFont val="Calibri"/>
        <family val="2"/>
        <scheme val="minor"/>
      </rPr>
      <t>e 3/4" d</t>
    </r>
    <r>
      <rPr>
        <sz val="11"/>
        <color theme="1"/>
        <rFont val="Calibri"/>
        <family val="2"/>
        <scheme val="minor"/>
      </rPr>
      <t xml:space="preserve">e diametro lamina Cal.18. Remaches tipo "Pop" de 3/16"; 6 de ala ancha para fijar el asiento y 2 de ala corta para el respaldo. Para la union de los elementos metalicos se aplicada soldadura GMAW (Gas Metal Arc Welding) proceso sin escoria. La estructura debera ser previamente lavada y llevar una aplicacion de fosfato, con un acabado en pintura mediante un proceso electrostatico micro-pulverizado horneada a 200°C, en color negro semi-brillante. Empaque: para el adecuado transporte y almacenaje, que garantice la conservacion de la calidad del Bien. Se presenta original y copia de la nmc-cc-9001-imnc-2015 y la norma ISO-9001:2015 por parte del fabricante. Se presenta original y copua de los certificados de los soldadores calificados en el proceso sin escoria gmaw "gas metal arc welding" en el proceso de fabriacion. Se presenta original y copia de la Nom-006-ssa1-1993 determinacion de plomo solubre por parte del fabricante. Se presenta original y copia del certificado ASTM A513 especificacion estadar para tuberia. Se presenta original y copia Norma ISO 11890-2: 2020 Pintura y barnices por parte del fabricante. </t>
    </r>
    <r>
      <rPr>
        <b/>
        <sz val="11"/>
        <color theme="1"/>
        <rFont val="Calibri"/>
        <family val="2"/>
        <scheme val="minor"/>
      </rPr>
      <t>Garantia:</t>
    </r>
    <r>
      <rPr>
        <sz val="11"/>
        <color theme="1"/>
        <rFont val="Calibri"/>
        <family val="2"/>
        <scheme val="minor"/>
      </rPr>
      <t xml:space="preserve"> 24 meses contra defectos de fabricacion y/o vicios ocultos. </t>
    </r>
    <r>
      <rPr>
        <b/>
        <sz val="11"/>
        <color theme="1"/>
        <rFont val="Calibri"/>
        <family val="2"/>
        <scheme val="minor"/>
      </rPr>
      <t>Procedencia:</t>
    </r>
    <r>
      <rPr>
        <sz val="11"/>
        <color theme="1"/>
        <rFont val="Calibri"/>
        <family val="2"/>
        <scheme val="minor"/>
      </rPr>
      <t xml:space="preserve"> México. </t>
    </r>
    <r>
      <rPr>
        <b/>
        <sz val="11"/>
        <color theme="1"/>
        <rFont val="Calibri"/>
        <family val="2"/>
        <scheme val="minor"/>
      </rPr>
      <t>Marca:</t>
    </r>
    <r>
      <rPr>
        <sz val="11"/>
        <color theme="1"/>
        <rFont val="Calibri"/>
        <family val="2"/>
        <scheme val="minor"/>
      </rPr>
      <t xml:space="preserve"> Pizarrones Guadalajara. </t>
    </r>
    <r>
      <rPr>
        <b/>
        <sz val="11"/>
        <color theme="1"/>
        <rFont val="Calibri"/>
        <family val="2"/>
        <scheme val="minor"/>
      </rPr>
      <t>Modelo:</t>
    </r>
    <r>
      <rPr>
        <sz val="11"/>
        <color theme="1"/>
        <rFont val="Calibri"/>
        <family val="2"/>
        <scheme val="minor"/>
      </rPr>
      <t xml:space="preserve"> Silla Ergos Infantil</t>
    </r>
  </si>
  <si>
    <t>Iva</t>
  </si>
  <si>
    <t>Total</t>
  </si>
  <si>
    <t>900 x300</t>
  </si>
  <si>
    <t>Altura total 810mm; altura del piso al asiento 450mm; altura del piso al refuerzo parte inferior 150mm; apertura lateral 540mm; apertura frontal 500mm.</t>
  </si>
  <si>
    <t xml:space="preserve"> Altura total 550mm; Altura del piso al asiento 300mm; Aperutra lateral 460mm; Apertura frontal 410mm. Refuerso del piso a la parte superior 180mm</t>
  </si>
  <si>
    <r>
      <t xml:space="preserve">Silla Maestro: El </t>
    </r>
    <r>
      <rPr>
        <b/>
        <sz val="9"/>
        <color theme="1"/>
        <rFont val="Arial"/>
        <family val="2"/>
      </rPr>
      <t>respaldo</t>
    </r>
    <r>
      <rPr>
        <sz val="9"/>
        <color theme="1"/>
        <rFont val="Arial"/>
        <family val="2"/>
      </rPr>
      <t xml:space="preserve"> </t>
    </r>
    <r>
      <rPr>
        <sz val="9"/>
        <color rgb="FFFF0000"/>
        <rFont val="Arial"/>
        <family val="2"/>
      </rPr>
      <t>433mm ancho inferior; 425mm ancho superior x 287mm de alto.</t>
    </r>
    <r>
      <rPr>
        <sz val="9"/>
        <color theme="1"/>
        <rFont val="Arial"/>
        <family val="2"/>
      </rPr>
      <t xml:space="preserve"> llevara grabado por</t>
    </r>
    <r>
      <rPr>
        <b/>
        <sz val="9"/>
        <color rgb="FFFF0000"/>
        <rFont val="Arial"/>
        <family val="2"/>
      </rPr>
      <t xml:space="preserve"> Heat Transfer el nombre y el logotipo del Estado  o Dependencia </t>
    </r>
    <r>
      <rPr>
        <sz val="9"/>
        <color theme="1"/>
        <rFont val="Arial"/>
        <family val="2"/>
      </rPr>
      <t xml:space="preserve">en la cara frontal el logotipo para mayor durabilidad y aseguramiento de la identidad del bien adquirido en una zona rectangular de </t>
    </r>
    <r>
      <rPr>
        <sz val="9"/>
        <color rgb="FFFF0000"/>
        <rFont val="Arial"/>
        <family val="2"/>
      </rPr>
      <t>55mm x 100mm</t>
    </r>
    <r>
      <rPr>
        <sz val="9"/>
        <color theme="1"/>
        <rFont val="Arial"/>
        <family val="2"/>
      </rPr>
      <t xml:space="preserve">. El </t>
    </r>
    <r>
      <rPr>
        <b/>
        <sz val="9"/>
        <color theme="1"/>
        <rFont val="Arial"/>
        <family val="2"/>
      </rPr>
      <t>asiento</t>
    </r>
    <r>
      <rPr>
        <sz val="9"/>
        <color theme="1"/>
        <rFont val="Arial"/>
        <family val="2"/>
      </rPr>
      <t xml:space="preserve"> Medidas generales </t>
    </r>
    <r>
      <rPr>
        <sz val="9"/>
        <color rgb="FFFF0000"/>
        <rFont val="Arial"/>
        <family val="2"/>
      </rPr>
      <t>455mm x 443mm,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Pantone Gris 7-C</t>
    </r>
    <r>
      <rPr>
        <sz val="9"/>
        <color theme="1"/>
        <rFont val="Arial"/>
        <family val="2"/>
      </rPr>
      <t>. Estructura</t>
    </r>
    <r>
      <rPr>
        <sz val="9"/>
        <color rgb="FFFF0000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tubo oval</t>
    </r>
    <r>
      <rPr>
        <sz val="9"/>
        <color theme="1"/>
        <rFont val="Arial"/>
        <family val="2"/>
      </rPr>
      <t xml:space="preserve"> con dimensiones generales de 34.30mm x 19.05mm en lamina cal. 18 y un </t>
    </r>
    <r>
      <rPr>
        <sz val="9"/>
        <color rgb="FFFF0000"/>
        <rFont val="Arial"/>
        <family val="2"/>
      </rPr>
      <t>soporte</t>
    </r>
    <r>
      <rPr>
        <sz val="9"/>
        <color theme="1"/>
        <rFont val="Arial"/>
        <family val="2"/>
      </rPr>
      <t xml:space="preserve"> receptor de asiento y respaldo según en diseño tubular de</t>
    </r>
    <r>
      <rPr>
        <sz val="9"/>
        <color rgb="FFFF0000"/>
        <rFont val="Arial"/>
        <family val="2"/>
      </rPr>
      <t xml:space="preserve"> 1”  Cal.18</t>
    </r>
    <r>
      <rPr>
        <sz val="9"/>
        <color theme="1"/>
        <rFont val="Arial"/>
        <family val="2"/>
      </rPr>
      <t xml:space="preserve"> y un </t>
    </r>
    <r>
      <rPr>
        <b/>
        <sz val="9"/>
        <color theme="1"/>
        <rFont val="Arial"/>
        <family val="2"/>
      </rPr>
      <t>refuerzo</t>
    </r>
    <r>
      <rPr>
        <sz val="9"/>
        <color theme="1"/>
        <rFont val="Arial"/>
        <family val="2"/>
      </rPr>
      <t xml:space="preserve"> para asiento en tubular redondo de </t>
    </r>
    <r>
      <rPr>
        <sz val="9"/>
        <color rgb="FFFF0000"/>
        <rFont val="Arial"/>
        <family val="2"/>
      </rPr>
      <t>¾”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>Refuerzo</t>
    </r>
    <r>
      <rPr>
        <sz val="9"/>
        <color theme="1"/>
        <rFont val="Arial"/>
        <family val="2"/>
      </rPr>
      <t xml:space="preserve"> fontal: tubo oval con dimensiones generales de (34.30mm x 19.05mm) cal.18</t>
    </r>
  </si>
  <si>
    <r>
      <t xml:space="preserve">Silla Prescolar: El </t>
    </r>
    <r>
      <rPr>
        <b/>
        <sz val="9"/>
        <color theme="1"/>
        <rFont val="Arial"/>
        <family val="2"/>
      </rPr>
      <t xml:space="preserve">Respaldo: </t>
    </r>
    <r>
      <rPr>
        <sz val="9"/>
        <color rgb="FFFF0000"/>
        <rFont val="Arial"/>
        <family val="2"/>
      </rPr>
      <t xml:space="preserve">366mm de ancho inferior x 355mm de ancho superior x 240mm de alto. </t>
    </r>
    <r>
      <rPr>
        <sz val="9"/>
        <color theme="1"/>
        <rFont val="Arial"/>
        <family val="2"/>
      </rPr>
      <t xml:space="preserve">llevara por medio de </t>
    </r>
    <r>
      <rPr>
        <b/>
        <sz val="9"/>
        <color rgb="FFFF0000"/>
        <rFont val="Arial"/>
        <family val="2"/>
      </rPr>
      <t>Heat Transfer el nombre y el logotio del Estado o</t>
    </r>
    <r>
      <rPr>
        <sz val="9"/>
        <color theme="1"/>
        <rFont val="Arial"/>
        <family val="2"/>
      </rPr>
      <t xml:space="preserve"> Dependencia para mayor durabilidad y aseguramiento de la identidad del bien adquirido en una zona rectangular de 5</t>
    </r>
    <r>
      <rPr>
        <sz val="9"/>
        <color rgb="FFFF0000"/>
        <rFont val="Arial"/>
        <family val="2"/>
      </rPr>
      <t>5 x  100mm</t>
    </r>
    <r>
      <rPr>
        <sz val="9"/>
        <color theme="1"/>
        <rFont val="Arial"/>
        <family val="2"/>
      </rPr>
      <t xml:space="preserve">. El </t>
    </r>
    <r>
      <rPr>
        <b/>
        <sz val="9"/>
        <color theme="1"/>
        <rFont val="Arial"/>
        <family val="2"/>
      </rPr>
      <t>Asiento</t>
    </r>
    <r>
      <rPr>
        <sz val="9"/>
        <color theme="1"/>
        <rFont val="Arial"/>
        <family val="2"/>
      </rPr>
      <t xml:space="preserve"> Medidas Generales: </t>
    </r>
    <r>
      <rPr>
        <sz val="9"/>
        <color rgb="FFFF0000"/>
        <rFont val="Arial"/>
        <family val="2"/>
      </rPr>
      <t>390mm x 370mm,</t>
    </r>
    <r>
      <rPr>
        <sz val="9"/>
        <color theme="1"/>
        <rFont val="Arial"/>
        <family val="2"/>
      </rPr>
      <t xml:space="preserve"> </t>
    </r>
    <r>
      <rPr>
        <sz val="9"/>
        <color rgb="FFFF0000"/>
        <rFont val="Arial"/>
        <family val="2"/>
      </rPr>
      <t>contara con reloj fechador,</t>
    </r>
    <r>
      <rPr>
        <sz val="9"/>
        <color theme="1"/>
        <rFont val="Arial"/>
        <family val="2"/>
      </rPr>
      <t xml:space="preserve"> color </t>
    </r>
    <r>
      <rPr>
        <sz val="9"/>
        <color rgb="FFFF0000"/>
        <rFont val="Arial"/>
        <family val="2"/>
      </rPr>
      <t xml:space="preserve"> Pantone gris 7-C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Estructura: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 xml:space="preserve">tubo oval </t>
    </r>
    <r>
      <rPr>
        <sz val="9"/>
        <color theme="1"/>
        <rFont val="Arial"/>
        <family val="2"/>
      </rPr>
      <t>con dimensiones generales de (</t>
    </r>
    <r>
      <rPr>
        <sz val="9"/>
        <color rgb="FFFF0000"/>
        <rFont val="Arial"/>
        <family val="2"/>
      </rPr>
      <t>34.30mm x19.05mm</t>
    </r>
    <r>
      <rPr>
        <sz val="9"/>
        <color theme="1"/>
        <rFont val="Arial"/>
        <family val="2"/>
      </rPr>
      <t xml:space="preserve">)  Cal.18 y un </t>
    </r>
    <r>
      <rPr>
        <b/>
        <sz val="9"/>
        <color theme="1"/>
        <rFont val="Arial"/>
        <family val="2"/>
      </rPr>
      <t>soporte</t>
    </r>
    <r>
      <rPr>
        <sz val="9"/>
        <color theme="1"/>
        <rFont val="Arial"/>
        <family val="2"/>
      </rPr>
      <t xml:space="preserve"> receptero del asiento y respaldo segun diseño en tubular de </t>
    </r>
    <r>
      <rPr>
        <b/>
        <sz val="9"/>
        <color rgb="FFFF0000"/>
        <rFont val="Arial"/>
        <family val="2"/>
      </rPr>
      <t xml:space="preserve">7/8" </t>
    </r>
    <r>
      <rPr>
        <sz val="9"/>
        <color theme="1"/>
        <rFont val="Arial"/>
        <family val="2"/>
      </rPr>
      <t xml:space="preserve">Cal.18, ademas llevara un </t>
    </r>
    <r>
      <rPr>
        <b/>
        <sz val="9"/>
        <color theme="1"/>
        <rFont val="Arial"/>
        <family val="2"/>
      </rPr>
      <t>refuerzo</t>
    </r>
    <r>
      <rPr>
        <sz val="9"/>
        <color theme="1"/>
        <rFont val="Arial"/>
        <family val="2"/>
      </rPr>
      <t xml:space="preserve"> posterior para el asiento en tubular redondo de </t>
    </r>
    <r>
      <rPr>
        <b/>
        <sz val="9"/>
        <color rgb="FFFF0000"/>
        <rFont val="Arial"/>
        <family val="2"/>
      </rPr>
      <t>3/4"</t>
    </r>
    <r>
      <rPr>
        <sz val="9"/>
        <color theme="1"/>
        <rFont val="Arial"/>
        <family val="2"/>
      </rPr>
      <t xml:space="preserve">  Cal.18. </t>
    </r>
    <r>
      <rPr>
        <b/>
        <sz val="9"/>
        <color theme="1"/>
        <rFont val="Arial"/>
        <family val="2"/>
      </rPr>
      <t>Refuerzo</t>
    </r>
    <r>
      <rPr>
        <sz val="9"/>
        <color theme="1"/>
        <rFont val="Arial"/>
        <family val="2"/>
      </rPr>
      <t xml:space="preserve"> forntal: a base de un tubular redondo de </t>
    </r>
    <r>
      <rPr>
        <sz val="9"/>
        <color rgb="FFFF0000"/>
        <rFont val="Arial"/>
        <family val="2"/>
      </rPr>
      <t>3/4"</t>
    </r>
    <r>
      <rPr>
        <sz val="9"/>
        <color theme="1"/>
        <rFont val="Arial"/>
        <family val="2"/>
      </rPr>
      <t xml:space="preserve"> Cal.18</t>
    </r>
  </si>
  <si>
    <r>
      <rPr>
        <b/>
        <sz val="9"/>
        <color theme="1"/>
        <rFont val="Arial"/>
        <family val="2"/>
      </rPr>
      <t>Lamina</t>
    </r>
    <r>
      <rPr>
        <sz val="9"/>
        <color theme="1"/>
        <rFont val="Arial"/>
        <family val="2"/>
      </rPr>
      <t xml:space="preserve"> porcelanizada calibre 24 . </t>
    </r>
    <r>
      <rPr>
        <sz val="9"/>
        <color rgb="FFFF0000"/>
        <rFont val="Arial"/>
        <family val="2"/>
      </rPr>
      <t>Cinco</t>
    </r>
    <r>
      <rPr>
        <sz val="9"/>
        <color theme="1"/>
        <rFont val="Arial"/>
        <family val="2"/>
      </rPr>
      <t xml:space="preserve"> refuerzos de lamina galvanizada Cal. 24 de 100mm y 880mm de largo colocados en forma vertical  </t>
    </r>
    <r>
      <rPr>
        <b/>
        <sz val="9"/>
        <color theme="1"/>
        <rFont val="Arial"/>
        <family val="2"/>
      </rPr>
      <t>Marco</t>
    </r>
    <r>
      <rPr>
        <sz val="9"/>
        <color theme="1"/>
        <rFont val="Arial"/>
        <family val="2"/>
      </rPr>
      <t xml:space="preserve"> 4 canales de aluminio anodizado natural mate. </t>
    </r>
    <r>
      <rPr>
        <b/>
        <sz val="9"/>
        <color theme="1"/>
        <rFont val="Arial"/>
        <family val="2"/>
      </rPr>
      <t>Esquineros</t>
    </r>
    <r>
      <rPr>
        <sz val="9"/>
        <color theme="1"/>
        <rFont val="Arial"/>
        <family val="2"/>
      </rPr>
      <t xml:space="preserve"> inyectados de plastico en polipropileno </t>
    </r>
    <r>
      <rPr>
        <b/>
        <sz val="9"/>
        <color rgb="FFFF0000"/>
        <rFont val="Arial"/>
        <family val="2"/>
      </rPr>
      <t xml:space="preserve">Logotipos del Gobierno del Estado </t>
    </r>
    <r>
      <rPr>
        <sz val="9"/>
        <color theme="1"/>
        <rFont val="Arial"/>
        <family val="2"/>
      </rPr>
      <t xml:space="preserve">(diseño entregado por la Convocante) iran en la esquina superior izquierda, impresos en </t>
    </r>
    <r>
      <rPr>
        <b/>
        <sz val="9"/>
        <color rgb="FFFF0000"/>
        <rFont val="Arial"/>
        <family val="2"/>
      </rPr>
      <t>serigrafia</t>
    </r>
    <r>
      <rPr>
        <sz val="9"/>
        <color theme="1"/>
        <rFont val="Arial"/>
        <family val="2"/>
      </rPr>
      <t xml:space="preserve"> a una sola tinta en color negro, a una distancia de 5cm por lo menos al marco del pizarron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</si>
</sst>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/>
    </xf>
    <xf numFmtId="43" fontId="17" fillId="5" borderId="17" xfId="4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17" xfId="0" applyBorder="1" applyAlignment="1">
      <alignment horizontal="center" vertical="center"/>
    </xf>
    <xf numFmtId="43" fontId="0" fillId="0" borderId="17" xfId="4" applyFont="1" applyBorder="1"/>
    <xf numFmtId="0" fontId="0" fillId="0" borderId="0" xfId="0" applyAlignment="1">
      <alignment horizontal="center" vertical="center"/>
    </xf>
    <xf numFmtId="43" fontId="0" fillId="0" borderId="0" xfId="4" applyFont="1"/>
    <xf numFmtId="0" fontId="0" fillId="6" borderId="17" xfId="0" applyFill="1" applyBorder="1" applyAlignment="1">
      <alignment wrapText="1"/>
    </xf>
    <xf numFmtId="0" fontId="0" fillId="6" borderId="17" xfId="0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</cellXfs>
  <cellStyles count="5">
    <cellStyle name="Hipervínculo" xfId="1" builtinId="8"/>
    <cellStyle name="Millares" xfId="4" builtinId="3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161925</xdr:colOff>
      <xdr:row>24</xdr:row>
      <xdr:rowOff>342900</xdr:rowOff>
    </xdr:from>
    <xdr:to>
      <xdr:col>7</xdr:col>
      <xdr:colOff>138023</xdr:colOff>
      <xdr:row>24</xdr:row>
      <xdr:rowOff>1352549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657725"/>
          <a:ext cx="719048" cy="1009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25</xdr:row>
      <xdr:rowOff>561974</xdr:rowOff>
    </xdr:from>
    <xdr:to>
      <xdr:col>7</xdr:col>
      <xdr:colOff>213802</xdr:colOff>
      <xdr:row>25</xdr:row>
      <xdr:rowOff>1771649</xdr:rowOff>
    </xdr:to>
    <xdr:pic>
      <xdr:nvPicPr>
        <xdr:cNvPr id="20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7943849"/>
          <a:ext cx="861502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26</xdr:row>
      <xdr:rowOff>609599</xdr:rowOff>
    </xdr:from>
    <xdr:to>
      <xdr:col>7</xdr:col>
      <xdr:colOff>184858</xdr:colOff>
      <xdr:row>26</xdr:row>
      <xdr:rowOff>1095374</xdr:rowOff>
    </xdr:to>
    <xdr:pic>
      <xdr:nvPicPr>
        <xdr:cNvPr id="21" name="Imagen 2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10210799"/>
          <a:ext cx="870658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0</xdr:rowOff>
    </xdr:from>
    <xdr:to>
      <xdr:col>3</xdr:col>
      <xdr:colOff>4438650</xdr:colOff>
      <xdr:row>28</xdr:row>
      <xdr:rowOff>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2924175"/>
          <a:ext cx="443865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5705475</xdr:colOff>
      <xdr:row>12</xdr:row>
      <xdr:rowOff>108180</xdr:rowOff>
    </xdr:from>
    <xdr:to>
      <xdr:col>6</xdr:col>
      <xdr:colOff>0</xdr:colOff>
      <xdr:row>37</xdr:row>
      <xdr:rowOff>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2460855"/>
          <a:ext cx="3314700" cy="465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E26" sqref="E26:H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5" t="s">
        <v>4</v>
      </c>
      <c r="H1" s="36"/>
      <c r="I1" s="28" t="s">
        <v>68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37" t="s">
        <v>5</v>
      </c>
      <c r="U1" s="37"/>
      <c r="V1" s="28" t="s">
        <v>72</v>
      </c>
      <c r="W1" s="28"/>
      <c r="X1" s="28"/>
      <c r="Y1" s="28"/>
    </row>
    <row r="2" spans="1:25" ht="35.25" customHeight="1" x14ac:dyDescent="0.25">
      <c r="A2" s="13"/>
      <c r="B2" s="13"/>
      <c r="C2" s="13"/>
      <c r="D2" s="13"/>
      <c r="E2" s="13"/>
      <c r="F2" s="13"/>
      <c r="G2" s="35" t="s">
        <v>6</v>
      </c>
      <c r="H2" s="38"/>
      <c r="I2" s="38"/>
      <c r="J2" s="38"/>
      <c r="K2" s="36"/>
      <c r="L2" s="13" t="s">
        <v>7</v>
      </c>
      <c r="M2" s="13"/>
      <c r="N2" s="13"/>
      <c r="O2" s="13"/>
      <c r="P2" s="13"/>
      <c r="Q2" s="13"/>
      <c r="R2" s="13"/>
      <c r="S2" s="13"/>
      <c r="T2" s="37"/>
      <c r="U2" s="37"/>
      <c r="V2" s="28"/>
      <c r="W2" s="28"/>
      <c r="X2" s="28"/>
      <c r="Y2" s="28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43" t="s">
        <v>8</v>
      </c>
      <c r="B4" s="44"/>
      <c r="C4" s="44"/>
      <c r="D4" s="44"/>
      <c r="E4" s="44"/>
      <c r="F4" s="45"/>
      <c r="G4" s="46" t="s">
        <v>9</v>
      </c>
      <c r="H4" s="47"/>
      <c r="I4" s="47"/>
      <c r="J4" s="47"/>
      <c r="K4" s="46" t="s">
        <v>10</v>
      </c>
      <c r="L4" s="47"/>
      <c r="M4" s="47"/>
      <c r="N4" s="47"/>
      <c r="O4" s="4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49">
        <v>44695</v>
      </c>
      <c r="B5" s="50"/>
      <c r="C5" s="50"/>
      <c r="D5" s="50"/>
      <c r="E5" s="50"/>
      <c r="F5" s="51"/>
      <c r="G5" s="17"/>
      <c r="H5" s="18"/>
      <c r="I5" s="18"/>
      <c r="J5" s="19"/>
      <c r="K5" s="20" t="s">
        <v>72</v>
      </c>
      <c r="L5" s="21"/>
      <c r="M5" s="21"/>
      <c r="N5" s="21"/>
      <c r="O5" s="22"/>
      <c r="P5" s="23"/>
      <c r="Q5" s="24"/>
      <c r="R5" s="24"/>
      <c r="S5" s="24"/>
      <c r="T5" s="24"/>
      <c r="U5" s="24"/>
      <c r="V5" s="24"/>
      <c r="W5" s="24"/>
      <c r="X5" s="24"/>
      <c r="Y5" s="25"/>
    </row>
    <row r="6" spans="1:25" ht="15.75" customHeight="1" x14ac:dyDescent="0.25">
      <c r="A6" s="41" t="s">
        <v>69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2.75" customHeight="1" x14ac:dyDescent="0.25">
      <c r="A7" s="26" t="s">
        <v>12</v>
      </c>
      <c r="B7" s="26"/>
      <c r="C7" s="42" t="s">
        <v>77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2.75" x14ac:dyDescent="0.25">
      <c r="A8" s="26" t="s">
        <v>13</v>
      </c>
      <c r="B8" s="26"/>
      <c r="C8" s="27" t="s">
        <v>65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5" t="s">
        <v>14</v>
      </c>
      <c r="P8" s="13">
        <v>45134</v>
      </c>
      <c r="Q8" s="13"/>
      <c r="R8" s="13"/>
      <c r="S8" s="26" t="s">
        <v>15</v>
      </c>
      <c r="T8" s="26"/>
      <c r="U8" s="26"/>
      <c r="V8" s="27" t="s">
        <v>16</v>
      </c>
      <c r="W8" s="27"/>
      <c r="X8" s="27"/>
      <c r="Y8" s="27"/>
    </row>
    <row r="9" spans="1:25" ht="12.75" x14ac:dyDescent="0.25">
      <c r="A9" s="39" t="s">
        <v>17</v>
      </c>
      <c r="B9" s="39"/>
      <c r="C9" s="27" t="s">
        <v>76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40" t="s">
        <v>18</v>
      </c>
      <c r="T9" s="40"/>
      <c r="U9" s="40"/>
      <c r="V9" s="27" t="s">
        <v>19</v>
      </c>
      <c r="W9" s="27"/>
      <c r="X9" s="27"/>
      <c r="Y9" s="27"/>
    </row>
    <row r="10" spans="1:25" ht="12.75" x14ac:dyDescent="0.25">
      <c r="A10" s="26" t="s">
        <v>20</v>
      </c>
      <c r="B10" s="26"/>
      <c r="C10" s="27" t="s">
        <v>66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6" t="s">
        <v>21</v>
      </c>
      <c r="T10" s="26"/>
      <c r="U10" s="26"/>
      <c r="V10" s="28" t="s">
        <v>67</v>
      </c>
      <c r="W10" s="28"/>
      <c r="X10" s="28"/>
      <c r="Y10" s="28"/>
    </row>
    <row r="11" spans="1:25" ht="12.75" customHeight="1" x14ac:dyDescent="0.25">
      <c r="A11" s="26" t="s">
        <v>22</v>
      </c>
      <c r="B11" s="26"/>
      <c r="C11" s="27" t="s">
        <v>27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34" t="s">
        <v>23</v>
      </c>
      <c r="T11" s="34"/>
      <c r="U11" s="34"/>
      <c r="V11" s="27" t="s">
        <v>24</v>
      </c>
      <c r="W11" s="27"/>
      <c r="X11" s="27"/>
      <c r="Y11" s="27"/>
    </row>
    <row r="12" spans="1:25" ht="12.75" customHeight="1" x14ac:dyDescent="0.25">
      <c r="A12" s="26" t="s">
        <v>25</v>
      </c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34" t="s">
        <v>26</v>
      </c>
      <c r="T12" s="34"/>
      <c r="U12" s="34"/>
      <c r="V12" s="27" t="s">
        <v>27</v>
      </c>
      <c r="W12" s="27"/>
      <c r="X12" s="27"/>
      <c r="Y12" s="27"/>
    </row>
    <row r="13" spans="1:25" ht="15" x14ac:dyDescent="0.25">
      <c r="A13" s="26" t="s">
        <v>28</v>
      </c>
      <c r="B13" s="26"/>
      <c r="C13" s="29" t="s">
        <v>78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  <c r="T13" s="32"/>
      <c r="U13" s="33"/>
      <c r="V13" s="27"/>
      <c r="W13" s="27"/>
      <c r="X13" s="27"/>
      <c r="Y13" s="27"/>
    </row>
    <row r="14" spans="1:25" ht="12.75" x14ac:dyDescent="0.25">
      <c r="A14" s="54" t="s">
        <v>29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 t="s">
        <v>30</v>
      </c>
      <c r="V14" s="54"/>
      <c r="W14" s="54"/>
      <c r="X14" s="54"/>
      <c r="Y14" s="54"/>
    </row>
    <row r="15" spans="1:25" ht="12.75" x14ac:dyDescent="0.25">
      <c r="A15" s="39" t="s">
        <v>17</v>
      </c>
      <c r="B15" s="39"/>
      <c r="C15" s="58" t="s">
        <v>73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4" t="s">
        <v>31</v>
      </c>
      <c r="V15" s="54"/>
      <c r="W15" s="54"/>
      <c r="X15" s="54"/>
      <c r="Y15" s="54"/>
    </row>
    <row r="16" spans="1:25" ht="15.75" x14ac:dyDescent="0.25">
      <c r="A16" s="39"/>
      <c r="B16" s="39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3"/>
      <c r="V16" s="53"/>
      <c r="W16" s="53"/>
      <c r="X16" s="53"/>
      <c r="Y16" s="53"/>
    </row>
    <row r="17" spans="1:29" ht="12.75" x14ac:dyDescent="0.25">
      <c r="A17" s="26" t="s">
        <v>20</v>
      </c>
      <c r="B17" s="26"/>
      <c r="C17" s="59" t="s">
        <v>75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1"/>
      <c r="U17" s="57" t="s">
        <v>32</v>
      </c>
      <c r="V17" s="57"/>
      <c r="W17" s="57"/>
      <c r="X17" s="57"/>
      <c r="Y17" s="57"/>
    </row>
    <row r="18" spans="1:29" ht="13.5" customHeight="1" x14ac:dyDescent="0.25">
      <c r="A18" s="26"/>
      <c r="B18" s="26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4"/>
      <c r="U18" s="53" t="s">
        <v>35</v>
      </c>
      <c r="V18" s="53"/>
      <c r="W18" s="53"/>
      <c r="X18" s="53"/>
      <c r="Y18" s="53"/>
    </row>
    <row r="19" spans="1:29" ht="12.75" x14ac:dyDescent="0.25">
      <c r="A19" s="34" t="s">
        <v>33</v>
      </c>
      <c r="B19" s="34"/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4"/>
      <c r="U19" s="52" t="s">
        <v>34</v>
      </c>
      <c r="V19" s="52"/>
      <c r="W19" s="52"/>
      <c r="X19" s="52"/>
      <c r="Y19" s="52"/>
    </row>
    <row r="20" spans="1:29" ht="15.75" x14ac:dyDescent="0.25">
      <c r="A20" s="34"/>
      <c r="B20" s="34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7"/>
      <c r="U20" s="53"/>
      <c r="V20" s="53"/>
      <c r="W20" s="53"/>
      <c r="X20" s="53"/>
      <c r="Y20" s="53"/>
      <c r="AA20" s="6"/>
      <c r="AB20" s="6"/>
      <c r="AC20" s="6"/>
    </row>
    <row r="21" spans="1:29" ht="12" customHeight="1" x14ac:dyDescent="0.25">
      <c r="A21" s="54" t="s">
        <v>36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5" t="s">
        <v>37</v>
      </c>
      <c r="M21" s="55"/>
      <c r="N21" s="55"/>
      <c r="O21" s="55"/>
      <c r="P21" s="56" t="s">
        <v>38</v>
      </c>
      <c r="Q21" s="56"/>
      <c r="R21" s="56"/>
      <c r="S21" s="56"/>
      <c r="T21" s="56"/>
      <c r="U21" s="57" t="s">
        <v>39</v>
      </c>
      <c r="V21" s="57"/>
      <c r="W21" s="57"/>
      <c r="X21" s="57"/>
      <c r="Y21" s="57"/>
      <c r="AA21" s="6"/>
      <c r="AB21" s="6"/>
      <c r="AC21" s="6"/>
    </row>
    <row r="22" spans="1:29" ht="15.75" x14ac:dyDescent="0.25">
      <c r="A22" s="68" t="s">
        <v>16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9">
        <v>44698</v>
      </c>
      <c r="M22" s="69"/>
      <c r="N22" s="69"/>
      <c r="O22" s="69"/>
      <c r="P22" s="70" t="s">
        <v>74</v>
      </c>
      <c r="Q22" s="70"/>
      <c r="R22" s="70"/>
      <c r="S22" s="70"/>
      <c r="T22" s="70"/>
      <c r="U22" s="71"/>
      <c r="V22" s="71"/>
      <c r="W22" s="71"/>
      <c r="X22" s="71"/>
      <c r="Y22" s="71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37" t="s">
        <v>0</v>
      </c>
      <c r="B24" s="37"/>
      <c r="C24" s="37" t="s">
        <v>40</v>
      </c>
      <c r="D24" s="37"/>
      <c r="E24" s="37" t="s">
        <v>41</v>
      </c>
      <c r="F24" s="37"/>
      <c r="G24" s="37"/>
      <c r="H24" s="37"/>
      <c r="I24" s="37" t="s">
        <v>42</v>
      </c>
      <c r="J24" s="37"/>
      <c r="K24" s="37"/>
      <c r="L24" s="37"/>
      <c r="M24" s="37" t="s">
        <v>2</v>
      </c>
      <c r="N24" s="37"/>
      <c r="O24" s="37"/>
      <c r="P24" s="37"/>
      <c r="Q24" s="37"/>
      <c r="R24" s="37"/>
      <c r="S24" s="37"/>
      <c r="T24" s="37"/>
      <c r="U24" s="37" t="s">
        <v>3</v>
      </c>
      <c r="V24" s="37"/>
      <c r="W24" s="37" t="s">
        <v>43</v>
      </c>
      <c r="X24" s="37"/>
      <c r="Y24" s="37"/>
    </row>
    <row r="25" spans="1:29" ht="207" customHeight="1" x14ac:dyDescent="0.25">
      <c r="A25" s="12">
        <v>2</v>
      </c>
      <c r="B25" s="12"/>
      <c r="C25" s="13" t="s">
        <v>44</v>
      </c>
      <c r="D25" s="13"/>
      <c r="E25" s="14"/>
      <c r="F25" s="14"/>
      <c r="G25" s="14"/>
      <c r="H25" s="14"/>
      <c r="I25" s="15" t="s">
        <v>89</v>
      </c>
      <c r="J25" s="15"/>
      <c r="K25" s="15"/>
      <c r="L25" s="15"/>
      <c r="M25" s="113" t="s">
        <v>91</v>
      </c>
      <c r="N25" s="114"/>
      <c r="O25" s="114"/>
      <c r="P25" s="114"/>
      <c r="Q25" s="114"/>
      <c r="R25" s="114"/>
      <c r="S25" s="114"/>
      <c r="T25" s="115"/>
      <c r="U25" s="16">
        <v>1</v>
      </c>
      <c r="V25" s="16"/>
      <c r="W25" s="16">
        <f t="shared" ref="W25" si="0">U25*A25</f>
        <v>2</v>
      </c>
      <c r="X25" s="16"/>
      <c r="Y25" s="16"/>
    </row>
    <row r="26" spans="1:29" ht="209.25" customHeight="1" x14ac:dyDescent="0.25">
      <c r="A26" s="12">
        <v>2</v>
      </c>
      <c r="B26" s="12"/>
      <c r="C26" s="13" t="s">
        <v>44</v>
      </c>
      <c r="D26" s="13"/>
      <c r="E26" s="14"/>
      <c r="F26" s="14"/>
      <c r="G26" s="14"/>
      <c r="H26" s="14"/>
      <c r="I26" s="15" t="s">
        <v>90</v>
      </c>
      <c r="J26" s="15"/>
      <c r="K26" s="15"/>
      <c r="L26" s="15"/>
      <c r="M26" s="113" t="s">
        <v>92</v>
      </c>
      <c r="N26" s="114"/>
      <c r="O26" s="114"/>
      <c r="P26" s="114"/>
      <c r="Q26" s="114"/>
      <c r="R26" s="114"/>
      <c r="S26" s="114"/>
      <c r="T26" s="115"/>
      <c r="U26" s="16">
        <v>1</v>
      </c>
      <c r="V26" s="16"/>
      <c r="W26" s="16">
        <f t="shared" ref="W26" si="1">U26*A26</f>
        <v>2</v>
      </c>
      <c r="X26" s="16"/>
      <c r="Y26" s="16"/>
    </row>
    <row r="27" spans="1:29" ht="144.75" customHeight="1" x14ac:dyDescent="0.25">
      <c r="A27" s="12">
        <v>1</v>
      </c>
      <c r="B27" s="12"/>
      <c r="C27" s="13" t="s">
        <v>44</v>
      </c>
      <c r="D27" s="13"/>
      <c r="E27" s="14"/>
      <c r="F27" s="14"/>
      <c r="G27" s="14"/>
      <c r="H27" s="14"/>
      <c r="I27" s="15" t="s">
        <v>88</v>
      </c>
      <c r="J27" s="15"/>
      <c r="K27" s="15"/>
      <c r="L27" s="15"/>
      <c r="M27" s="113" t="s">
        <v>93</v>
      </c>
      <c r="N27" s="114"/>
      <c r="O27" s="114"/>
      <c r="P27" s="114"/>
      <c r="Q27" s="114"/>
      <c r="R27" s="114"/>
      <c r="S27" s="114"/>
      <c r="T27" s="115"/>
      <c r="U27" s="16">
        <v>1</v>
      </c>
      <c r="V27" s="16"/>
      <c r="W27" s="16">
        <f t="shared" ref="W27" si="2">U27*A27</f>
        <v>1</v>
      </c>
      <c r="X27" s="16"/>
      <c r="Y27" s="16"/>
    </row>
    <row r="28" spans="1:29" ht="9.9499999999999993" customHeight="1" x14ac:dyDescent="0.2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85"/>
      <c r="N28" s="85"/>
      <c r="O28" s="85"/>
      <c r="P28" s="85"/>
      <c r="Q28" s="85"/>
      <c r="R28" s="85"/>
      <c r="S28" s="85"/>
      <c r="T28" s="85"/>
      <c r="U28" s="16"/>
      <c r="V28" s="16"/>
      <c r="W28" s="16"/>
      <c r="X28" s="16"/>
      <c r="Y28" s="16"/>
    </row>
    <row r="29" spans="1:29" ht="30" customHeight="1" x14ac:dyDescent="0.25">
      <c r="A29" s="82" t="s">
        <v>45</v>
      </c>
      <c r="B29" s="82"/>
      <c r="C29" s="82"/>
      <c r="D29" s="82"/>
      <c r="E29" s="82"/>
      <c r="F29" s="83" t="s">
        <v>70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26" t="s">
        <v>1</v>
      </c>
      <c r="U29" s="26"/>
      <c r="V29" s="26"/>
      <c r="W29" s="16">
        <f>SUM(W25:Y27)</f>
        <v>5</v>
      </c>
      <c r="X29" s="16"/>
      <c r="Y29" s="16"/>
    </row>
    <row r="30" spans="1:29" ht="18" customHeight="1" x14ac:dyDescent="0.25">
      <c r="A30" s="26" t="s">
        <v>46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26" t="s">
        <v>47</v>
      </c>
      <c r="U30" s="26"/>
      <c r="V30" s="26"/>
      <c r="W30" s="16">
        <f>W29*0.16</f>
        <v>0.8</v>
      </c>
      <c r="X30" s="16"/>
      <c r="Y30" s="16"/>
    </row>
    <row r="31" spans="1:29" ht="18" customHeight="1" x14ac:dyDescent="0.25">
      <c r="A31" s="72" t="s">
        <v>71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26" t="s">
        <v>48</v>
      </c>
      <c r="U31" s="26"/>
      <c r="V31" s="26"/>
      <c r="W31" s="16">
        <f>W30+W29</f>
        <v>5.8</v>
      </c>
      <c r="X31" s="16"/>
      <c r="Y31" s="16"/>
    </row>
    <row r="32" spans="1:29" ht="15" customHeight="1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54" t="s">
        <v>49</v>
      </c>
      <c r="U32" s="54"/>
      <c r="V32" s="54"/>
      <c r="W32" s="54"/>
      <c r="X32" s="54"/>
      <c r="Y32" s="54"/>
    </row>
    <row r="33" spans="1:25" ht="9.75" customHeight="1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3"/>
      <c r="U33" s="74"/>
      <c r="V33" s="74"/>
      <c r="W33" s="74"/>
      <c r="X33" s="74"/>
      <c r="Y33" s="75"/>
    </row>
    <row r="34" spans="1:25" ht="6" customHeight="1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6"/>
      <c r="U34" s="77"/>
      <c r="V34" s="77"/>
      <c r="W34" s="77"/>
      <c r="X34" s="77"/>
      <c r="Y34" s="78"/>
    </row>
    <row r="35" spans="1:25" ht="14.25" customHeight="1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6"/>
      <c r="U35" s="77"/>
      <c r="V35" s="77"/>
      <c r="W35" s="77"/>
      <c r="X35" s="77"/>
      <c r="Y35" s="78"/>
    </row>
    <row r="36" spans="1:25" ht="15" hidden="1" customHeight="1" x14ac:dyDescent="0.2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6"/>
      <c r="U36" s="77"/>
      <c r="V36" s="77"/>
      <c r="W36" s="77"/>
      <c r="X36" s="77"/>
      <c r="Y36" s="78"/>
    </row>
    <row r="37" spans="1:25" ht="6.75" customHeight="1" x14ac:dyDescent="0.2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9"/>
      <c r="U37" s="80"/>
      <c r="V37" s="80"/>
      <c r="W37" s="80"/>
      <c r="X37" s="80"/>
      <c r="Y37" s="81"/>
    </row>
    <row r="38" spans="1:25" ht="15" hidden="1" customHeight="1" x14ac:dyDescent="0.2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59" t="s">
        <v>50</v>
      </c>
      <c r="U38" s="60"/>
      <c r="V38" s="60"/>
      <c r="W38" s="60"/>
      <c r="X38" s="60"/>
      <c r="Y38" s="61"/>
    </row>
    <row r="39" spans="1:25" ht="15" customHeight="1" x14ac:dyDescent="0.25">
      <c r="A39" s="90" t="s">
        <v>51</v>
      </c>
      <c r="B39" s="91"/>
      <c r="C39" s="91"/>
      <c r="D39" s="98" t="s">
        <v>52</v>
      </c>
      <c r="E39" s="98"/>
      <c r="F39" s="99"/>
      <c r="G39" s="88"/>
      <c r="H39" s="89"/>
      <c r="I39" s="100" t="s">
        <v>53</v>
      </c>
      <c r="J39" s="98"/>
      <c r="K39" s="98"/>
      <c r="L39" s="99"/>
      <c r="M39" s="101"/>
      <c r="N39" s="102"/>
      <c r="O39" s="100" t="s">
        <v>54</v>
      </c>
      <c r="P39" s="98"/>
      <c r="Q39" s="99"/>
      <c r="R39" s="88" t="s">
        <v>35</v>
      </c>
      <c r="S39" s="89"/>
      <c r="T39" s="36" t="s">
        <v>55</v>
      </c>
      <c r="U39" s="54"/>
      <c r="V39" s="54"/>
      <c r="W39" s="54"/>
      <c r="X39" s="54"/>
      <c r="Y39" s="54"/>
    </row>
    <row r="40" spans="1:25" ht="15" customHeight="1" x14ac:dyDescent="0.25">
      <c r="A40" s="90" t="s">
        <v>56</v>
      </c>
      <c r="B40" s="91"/>
      <c r="C40" s="91"/>
      <c r="D40" s="91"/>
      <c r="E40" s="91"/>
      <c r="F40" s="91"/>
      <c r="G40" s="91"/>
      <c r="H40" s="92" t="s">
        <v>57</v>
      </c>
      <c r="I40" s="93"/>
      <c r="J40" s="7"/>
      <c r="K40" s="94"/>
      <c r="L40" s="95"/>
      <c r="M40" s="95"/>
      <c r="N40" s="95"/>
      <c r="O40" s="95"/>
      <c r="P40" s="95"/>
      <c r="Q40" s="91" t="s">
        <v>58</v>
      </c>
      <c r="R40" s="91"/>
      <c r="S40" s="7"/>
      <c r="T40" s="74"/>
      <c r="U40" s="74"/>
      <c r="V40" s="74"/>
      <c r="W40" s="74"/>
      <c r="X40" s="74"/>
      <c r="Y40" s="75"/>
    </row>
    <row r="41" spans="1:25" ht="15" customHeight="1" x14ac:dyDescent="0.25">
      <c r="A41" s="8" t="s">
        <v>59</v>
      </c>
      <c r="B41" s="9"/>
      <c r="D41" s="96" t="s">
        <v>60</v>
      </c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7"/>
      <c r="T41" s="80"/>
      <c r="U41" s="80"/>
      <c r="V41" s="80"/>
      <c r="W41" s="80"/>
      <c r="X41" s="80"/>
      <c r="Y41" s="81"/>
    </row>
    <row r="42" spans="1:25" ht="15" customHeight="1" x14ac:dyDescent="0.25">
      <c r="A42" s="41" t="s">
        <v>61</v>
      </c>
      <c r="B42" s="41"/>
      <c r="C42" s="41"/>
      <c r="D42" s="41"/>
      <c r="E42" s="41"/>
      <c r="F42" s="41"/>
      <c r="G42" s="41"/>
      <c r="H42" s="41" t="s">
        <v>62</v>
      </c>
      <c r="I42" s="41"/>
      <c r="J42" s="41"/>
      <c r="K42" s="41"/>
      <c r="L42" s="41"/>
      <c r="M42" s="41" t="s">
        <v>63</v>
      </c>
      <c r="N42" s="41"/>
      <c r="O42" s="41"/>
      <c r="P42" s="41"/>
      <c r="Q42" s="41"/>
      <c r="R42" s="41"/>
      <c r="S42" s="41" t="s">
        <v>64</v>
      </c>
      <c r="T42" s="54"/>
      <c r="U42" s="54"/>
      <c r="V42" s="54"/>
      <c r="W42" s="54"/>
      <c r="X42" s="54"/>
      <c r="Y42" s="54"/>
    </row>
    <row r="43" spans="1:25" ht="21" customHeight="1" x14ac:dyDescent="0.25">
      <c r="A43" s="86"/>
      <c r="B43" s="86"/>
      <c r="C43" s="86"/>
      <c r="D43" s="86"/>
      <c r="E43" s="86"/>
      <c r="F43" s="86"/>
      <c r="G43" s="86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U26:V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</mergeCells>
  <pageMargins left="0.35433070866141736" right="0" top="0" bottom="0" header="0" footer="0.11811023622047245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"/>
    </sheetView>
  </sheetViews>
  <sheetFormatPr baseColWidth="10" defaultRowHeight="15" x14ac:dyDescent="0.25"/>
  <cols>
    <col min="1" max="1" width="11" style="109" bestFit="1" customWidth="1"/>
    <col min="2" max="2" width="8.85546875" style="109" bestFit="1" customWidth="1"/>
    <col min="3" max="3" width="5.7109375" style="109" bestFit="1" customWidth="1"/>
    <col min="4" max="4" width="110.5703125" customWidth="1"/>
    <col min="5" max="5" width="11.5703125" style="110" bestFit="1" customWidth="1"/>
    <col min="6" max="6" width="13.140625" style="110" bestFit="1" customWidth="1"/>
  </cols>
  <sheetData>
    <row r="1" spans="1:6" s="106" customFormat="1" ht="15.75" thickBot="1" x14ac:dyDescent="0.3">
      <c r="A1" s="103" t="s">
        <v>79</v>
      </c>
      <c r="B1" s="103" t="s">
        <v>0</v>
      </c>
      <c r="C1" s="103" t="s">
        <v>80</v>
      </c>
      <c r="D1" s="104" t="s">
        <v>81</v>
      </c>
      <c r="E1" s="105" t="s">
        <v>3</v>
      </c>
      <c r="F1" s="105" t="s">
        <v>1</v>
      </c>
    </row>
    <row r="2" spans="1:6" ht="195.75" thickBot="1" x14ac:dyDescent="0.3">
      <c r="A2" s="107">
        <v>1</v>
      </c>
      <c r="B2" s="107">
        <v>352</v>
      </c>
      <c r="C2" s="107" t="s">
        <v>82</v>
      </c>
      <c r="D2" s="111" t="s">
        <v>83</v>
      </c>
      <c r="E2" s="108">
        <v>2600</v>
      </c>
      <c r="F2" s="108">
        <f>E2*B2</f>
        <v>915200</v>
      </c>
    </row>
    <row r="3" spans="1:6" ht="409.6" thickBot="1" x14ac:dyDescent="0.3">
      <c r="A3" s="107">
        <v>2</v>
      </c>
      <c r="B3" s="107">
        <v>2200</v>
      </c>
      <c r="C3" s="107" t="s">
        <v>82</v>
      </c>
      <c r="D3" s="111" t="s">
        <v>84</v>
      </c>
      <c r="E3" s="108">
        <v>397</v>
      </c>
      <c r="F3" s="108">
        <f t="shared" ref="F3:F4" si="0">E3*B3</f>
        <v>873400</v>
      </c>
    </row>
    <row r="4" spans="1:6" ht="409.6" thickBot="1" x14ac:dyDescent="0.3">
      <c r="A4" s="107">
        <v>6</v>
      </c>
      <c r="B4" s="107">
        <v>7460</v>
      </c>
      <c r="C4" s="107" t="s">
        <v>82</v>
      </c>
      <c r="D4" s="112" t="s">
        <v>85</v>
      </c>
      <c r="E4" s="108">
        <v>280</v>
      </c>
      <c r="F4" s="108">
        <f t="shared" si="0"/>
        <v>2088800</v>
      </c>
    </row>
    <row r="5" spans="1:6" ht="15.75" thickBot="1" x14ac:dyDescent="0.3">
      <c r="E5" s="105" t="s">
        <v>1</v>
      </c>
      <c r="F5" s="108">
        <f>SUM(F2:F4)</f>
        <v>3877400</v>
      </c>
    </row>
    <row r="6" spans="1:6" ht="15.75" thickBot="1" x14ac:dyDescent="0.3">
      <c r="E6" s="105" t="s">
        <v>86</v>
      </c>
      <c r="F6" s="108">
        <f>F5*0.16</f>
        <v>620384</v>
      </c>
    </row>
    <row r="7" spans="1:6" ht="15.75" thickBot="1" x14ac:dyDescent="0.3">
      <c r="E7" s="105" t="s">
        <v>87</v>
      </c>
      <c r="F7" s="108">
        <f>F6+F5</f>
        <v>4497784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2022-05-15T03:04:27Z</cp:lastPrinted>
  <dcterms:created xsi:type="dcterms:W3CDTF">2019-11-09T02:47:23Z</dcterms:created>
  <dcterms:modified xsi:type="dcterms:W3CDTF">2022-05-15T03:07:12Z</dcterms:modified>
</cp:coreProperties>
</file>