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visor\Documents\PG\Armando Granados\"/>
    </mc:Choice>
  </mc:AlternateContent>
  <xr:revisionPtr revIDLastSave="0" documentId="8_{737E2490-AAA2-4ACE-A9F2-1EEB013061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T ACTUAL Bueno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7" i="4" l="1"/>
  <c r="X26" i="4" l="1"/>
  <c r="X28" i="4" l="1"/>
  <c r="X29" i="4" l="1"/>
  <c r="X30" i="4" s="1"/>
</calcChain>
</file>

<file path=xl/sharedStrings.xml><?xml version="1.0" encoding="utf-8"?>
<sst xmlns="http://schemas.openxmlformats.org/spreadsheetml/2006/main" count="121" uniqueCount="100">
  <si>
    <t>Título</t>
  </si>
  <si>
    <t>Código</t>
  </si>
  <si>
    <t>FO-PG-VT-01</t>
  </si>
  <si>
    <t>Área</t>
  </si>
  <si>
    <t>Ventas</t>
  </si>
  <si>
    <t>Fecha</t>
  </si>
  <si>
    <t>Condiciones</t>
  </si>
  <si>
    <t>DATOS DE FACTURACIÓN</t>
  </si>
  <si>
    <t xml:space="preserve">Nombre </t>
  </si>
  <si>
    <t>R.F.C.</t>
  </si>
  <si>
    <t>C.P.</t>
  </si>
  <si>
    <t>Asesor:</t>
  </si>
  <si>
    <t>Domicilio</t>
  </si>
  <si>
    <t>Levanto Pedido:</t>
  </si>
  <si>
    <t>Colonia</t>
  </si>
  <si>
    <t>Cliente Nuevo:</t>
  </si>
  <si>
    <t>Ciudad</t>
  </si>
  <si>
    <t>Medio</t>
  </si>
  <si>
    <t>Teléfono</t>
  </si>
  <si>
    <t>LAB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</si>
  <si>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</si>
  <si>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</si>
  <si>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</si>
  <si>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</si>
  <si>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</si>
  <si>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</si>
  <si>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</si>
  <si>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Contacto y Teléfono</t>
  </si>
  <si>
    <t>Fecha de Entrega</t>
  </si>
  <si>
    <t>Horario de Entrega</t>
  </si>
  <si>
    <t>Servicio</t>
  </si>
  <si>
    <t>Cantidad</t>
  </si>
  <si>
    <t>Unidad</t>
  </si>
  <si>
    <t>Medida</t>
  </si>
  <si>
    <t>Descripción</t>
  </si>
  <si>
    <t>Precio</t>
  </si>
  <si>
    <t>Importe</t>
  </si>
  <si>
    <t>IMPORTE CON LETRA:</t>
  </si>
  <si>
    <t>Subtotal</t>
  </si>
  <si>
    <t>CAMBIOS DE ESPECIFICACIÓN TÉCNICA  SOLICITADOS / OBSERVACIONES:</t>
  </si>
  <si>
    <t>IVA 16%</t>
  </si>
  <si>
    <t xml:space="preserve">Total      </t>
  </si>
  <si>
    <t>Nombre y Firma del Cliente:</t>
  </si>
  <si>
    <t>Enviado a Enlace</t>
  </si>
  <si>
    <t>Salida</t>
  </si>
  <si>
    <t>Factura</t>
  </si>
  <si>
    <t>Otros</t>
  </si>
  <si>
    <t xml:space="preserve">Requisitos legales y reglamentarios aplicables:
</t>
  </si>
  <si>
    <t>ELABORA</t>
  </si>
  <si>
    <t>REVISA</t>
  </si>
  <si>
    <t>AUTORIZA</t>
  </si>
  <si>
    <t>CAMBIOS</t>
  </si>
  <si>
    <t>REVISIÓN</t>
  </si>
  <si>
    <t>NOMBRE, FIRMA, PUESTO Y FECHA</t>
  </si>
  <si>
    <t xml:space="preserve">Empaque local   </t>
  </si>
  <si>
    <t>PUE</t>
  </si>
  <si>
    <t>PPD</t>
  </si>
  <si>
    <t>Nombre y Firma de producción:</t>
  </si>
  <si>
    <t>Se entrega en planta baja, a pie de calle, sin responsabilidad para la empresa.</t>
  </si>
  <si>
    <t>Paquetería</t>
  </si>
  <si>
    <t>Camión</t>
  </si>
  <si>
    <t>Método de Pago:</t>
  </si>
  <si>
    <t>Se agregan filas Requisitos legales y reglamentarios aplicables y  Se entrega en planta baja, a pie de calle, sin responsabilidad para la empresa.</t>
  </si>
  <si>
    <r>
      <t xml:space="preserve">Se elimina el espacio de </t>
    </r>
    <r>
      <rPr>
        <b/>
        <sz val="10"/>
        <color theme="1"/>
        <rFont val="Arial"/>
        <family val="2"/>
      </rPr>
      <t>No. De Cotización y No. De Cliente</t>
    </r>
    <r>
      <rPr>
        <sz val="10"/>
        <color theme="1"/>
        <rFont val="Arial"/>
        <family val="2"/>
      </rPr>
      <t xml:space="preserve"> y se elimina del titulo quedando solo como </t>
    </r>
    <r>
      <rPr>
        <b/>
        <sz val="10"/>
        <color theme="1"/>
        <rFont val="Arial"/>
        <family val="2"/>
      </rPr>
      <t>Pedido</t>
    </r>
    <r>
      <rPr>
        <sz val="10"/>
        <color theme="1"/>
        <rFont val="Arial"/>
        <family val="2"/>
      </rPr>
      <t>.</t>
    </r>
  </si>
  <si>
    <t xml:space="preserve"> Pedido</t>
  </si>
  <si>
    <t>No de Pedido</t>
  </si>
  <si>
    <t>No de Cliente</t>
  </si>
  <si>
    <t>No de Control</t>
  </si>
  <si>
    <t>Revisó</t>
  </si>
  <si>
    <t>Autorización Ejecutivo de Ventas</t>
  </si>
  <si>
    <t>CLAUDIA</t>
  </si>
  <si>
    <t>NO</t>
  </si>
  <si>
    <t>GUADALAJARA</t>
  </si>
  <si>
    <t>LA EMPRESA</t>
  </si>
  <si>
    <t>PZAS</t>
  </si>
  <si>
    <t>X</t>
  </si>
  <si>
    <t>ANITA</t>
  </si>
  <si>
    <t>JR.</t>
  </si>
  <si>
    <t xml:space="preserve"> </t>
  </si>
  <si>
    <t xml:space="preserve">  </t>
  </si>
  <si>
    <t>ARMANDO GRANADOS YEPEZ.</t>
  </si>
  <si>
    <t>GAYA 690123 TP2</t>
  </si>
  <si>
    <t>CARRILLO PUERTO N. 19-A</t>
  </si>
  <si>
    <t>EJIDAL</t>
  </si>
  <si>
    <t>CHALCO ESTADO DE MEXICO</t>
  </si>
  <si>
    <t>armandogy@hotmail.com</t>
  </si>
  <si>
    <t>56604</t>
  </si>
  <si>
    <t xml:space="preserve">Uso de CFDI: </t>
  </si>
  <si>
    <t>ARMANDO  5555826456</t>
  </si>
  <si>
    <t>ARMANDO</t>
  </si>
  <si>
    <t xml:space="preserve">PEDIDO URGENTE </t>
  </si>
  <si>
    <t xml:space="preserve">120 X 240 </t>
  </si>
  <si>
    <t>MB11 AGL</t>
  </si>
  <si>
    <t>PIZARRON BLANCO PORCELANIZADO CANAL 8 MM</t>
  </si>
  <si>
    <t>REMICION</t>
  </si>
  <si>
    <t>PZA.</t>
  </si>
  <si>
    <t>MB4 AGL.</t>
  </si>
  <si>
    <t>PIZARRON BLANCO PORCELANIZADO  DOS CARAS UNA BLANCA NORMAL Y UNA BLANCA CON CUADRICULA DE 5 X 5 CMS. CON MARCO DE ALUMINIO.</t>
  </si>
  <si>
    <t>(CINCO  MIL NOVECIENTOS CINCUENTA Y CUATRO PESOS 40/100 M.N.)</t>
  </si>
  <si>
    <t>90x120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</si>
</sst>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#,##0.00;\-&quot;$&quot;#,##0.0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&quot;$&quot;#,##0.00"/>
    <numFmt numFmtId="166" formatCode="_-[$€-2]* #,##0.00_-;\-[$€-2]* #,##0.00_-;_-[$€-2]* &quot;-&quot;??_-"/>
    <numFmt numFmtId="167" formatCode="_(* #,##0\ &quot;pta&quot;_);_(* \(#,##0\ &quot;pta&quot;\);_(* &quot;-&quot;??\ &quot;pta&quot;_);_(@_)"/>
    <numFmt numFmtId="168" formatCode="#,##0.00_ ;[Red]\-#,##0.00\ "/>
  </numFmts>
  <fonts count="2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Tahoma"/>
      <family val="2"/>
    </font>
    <font>
      <u/>
      <sz val="10"/>
      <color indexed="12"/>
      <name val="Arial"/>
      <family val="2"/>
    </font>
    <font>
      <sz val="10"/>
      <name val="Helv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indexed="12"/>
      <name val="Abadi MT Condensed Light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name val="Lucida Sans"/>
      <family val="2"/>
    </font>
    <font>
      <sz val="12"/>
      <color theme="1"/>
      <name val="Arial"/>
      <family val="2"/>
    </font>
    <font>
      <b/>
      <sz val="11"/>
      <color theme="1"/>
      <name val="Arial 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80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15">
    <xf numFmtId="0" fontId="0" fillId="0" borderId="0"/>
    <xf numFmtId="0" fontId="2" fillId="0" borderId="0"/>
    <xf numFmtId="0" fontId="2" fillId="0" borderId="0"/>
    <xf numFmtId="166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4" fontId="5" fillId="0" borderId="0">
      <alignment vertical="center"/>
    </xf>
    <xf numFmtId="0" fontId="2" fillId="0" borderId="0"/>
    <xf numFmtId="0" fontId="2" fillId="0" borderId="0"/>
    <xf numFmtId="0" fontId="2" fillId="0" borderId="0"/>
    <xf numFmtId="4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4" fontId="5" fillId="0" borderId="0">
      <alignment vertical="center"/>
    </xf>
    <xf numFmtId="4" fontId="5" fillId="0" borderId="0">
      <alignment vertical="center"/>
    </xf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5" fillId="0" borderId="0">
      <alignment vertical="center"/>
    </xf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5" fillId="0" borderId="0">
      <alignment vertical="center"/>
    </xf>
    <xf numFmtId="4" fontId="5" fillId="0" borderId="0">
      <alignment vertical="center"/>
    </xf>
    <xf numFmtId="0" fontId="5" fillId="0" borderId="0"/>
    <xf numFmtId="0" fontId="2" fillId="0" borderId="0"/>
    <xf numFmtId="0" fontId="2" fillId="0" borderId="0"/>
    <xf numFmtId="4" fontId="5" fillId="0" borderId="0">
      <alignment vertical="center"/>
    </xf>
    <xf numFmtId="4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5" fillId="0" borderId="0"/>
    <xf numFmtId="0" fontId="5" fillId="0" borderId="0"/>
    <xf numFmtId="0" fontId="2" fillId="0" borderId="0"/>
    <xf numFmtId="0" fontId="2" fillId="0" borderId="0"/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2" fillId="0" borderId="0"/>
    <xf numFmtId="0" fontId="2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4" fontId="5" fillId="0" borderId="0">
      <alignment vertical="center"/>
    </xf>
    <xf numFmtId="0" fontId="5" fillId="0" borderId="0"/>
    <xf numFmtId="0" fontId="5" fillId="0" borderId="0"/>
    <xf numFmtId="4" fontId="5" fillId="0" borderId="0">
      <alignment vertical="center"/>
    </xf>
    <xf numFmtId="4" fontId="2" fillId="0" borderId="0">
      <alignment vertical="center"/>
    </xf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" fontId="5" fillId="0" borderId="0">
      <alignment vertical="center"/>
    </xf>
    <xf numFmtId="0" fontId="2" fillId="0" borderId="0"/>
    <xf numFmtId="4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" fontId="5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4" fontId="2" fillId="0" borderId="0">
      <alignment vertical="center"/>
    </xf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" fontId="2" fillId="0" borderId="0">
      <alignment vertical="center"/>
    </xf>
    <xf numFmtId="0" fontId="2" fillId="0" borderId="0"/>
    <xf numFmtId="167" fontId="2" fillId="0" borderId="0" applyFont="0" applyFill="0" applyBorder="0" applyAlignment="0" applyProtection="0"/>
    <xf numFmtId="4" fontId="5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4" fontId="2" fillId="0" borderId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" fillId="0" borderId="0"/>
    <xf numFmtId="4" fontId="2" fillId="0" borderId="0">
      <alignment vertical="center"/>
    </xf>
    <xf numFmtId="0" fontId="2" fillId="0" borderId="0"/>
    <xf numFmtId="0" fontId="2" fillId="0" borderId="0"/>
    <xf numFmtId="4" fontId="2" fillId="0" borderId="0">
      <alignment vertical="center"/>
    </xf>
    <xf numFmtId="0" fontId="2" fillId="0" borderId="0"/>
    <xf numFmtId="9" fontId="1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202">
    <xf numFmtId="0" fontId="0" fillId="0" borderId="0" xfId="0"/>
    <xf numFmtId="0" fontId="3" fillId="0" borderId="0" xfId="0" applyFont="1"/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1" xfId="0" applyFont="1" applyBorder="1" applyAlignment="1">
      <alignment vertical="top"/>
    </xf>
    <xf numFmtId="0" fontId="15" fillId="0" borderId="1" xfId="0" applyFont="1" applyBorder="1" applyAlignment="1">
      <alignment vertical="top" wrapText="1"/>
    </xf>
    <xf numFmtId="0" fontId="15" fillId="0" borderId="0" xfId="0" applyFont="1" applyAlignment="1">
      <alignment vertical="top" wrapText="1"/>
    </xf>
    <xf numFmtId="164" fontId="3" fillId="0" borderId="0" xfId="413" applyFont="1"/>
    <xf numFmtId="168" fontId="3" fillId="0" borderId="0" xfId="0" applyNumberFormat="1" applyFont="1"/>
    <xf numFmtId="0" fontId="23" fillId="0" borderId="0" xfId="0" applyFont="1"/>
    <xf numFmtId="0" fontId="15" fillId="2" borderId="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left" wrapText="1"/>
    </xf>
    <xf numFmtId="0" fontId="23" fillId="0" borderId="3" xfId="0" applyFont="1" applyBorder="1" applyAlignment="1">
      <alignment horizontal="left" wrapText="1"/>
    </xf>
    <xf numFmtId="0" fontId="23" fillId="0" borderId="4" xfId="0" applyFont="1" applyBorder="1" applyAlignment="1">
      <alignment horizontal="left" wrapText="1"/>
    </xf>
    <xf numFmtId="0" fontId="18" fillId="2" borderId="1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justify" vertical="center"/>
    </xf>
    <xf numFmtId="0" fontId="22" fillId="0" borderId="3" xfId="0" applyFont="1" applyBorder="1" applyAlignment="1">
      <alignment horizontal="justify" vertical="center"/>
    </xf>
    <xf numFmtId="0" fontId="22" fillId="0" borderId="4" xfId="0" applyFont="1" applyBorder="1" applyAlignment="1">
      <alignment horizontal="justify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justify" vertical="center"/>
    </xf>
    <xf numFmtId="0" fontId="25" fillId="3" borderId="6" xfId="0" applyFont="1" applyFill="1" applyBorder="1" applyAlignment="1">
      <alignment horizontal="justify" vertical="center"/>
    </xf>
    <xf numFmtId="0" fontId="25" fillId="3" borderId="7" xfId="0" applyFont="1" applyFill="1" applyBorder="1" applyAlignment="1">
      <alignment horizontal="justify" vertical="center"/>
    </xf>
    <xf numFmtId="0" fontId="25" fillId="3" borderId="11" xfId="0" applyFont="1" applyFill="1" applyBorder="1" applyAlignment="1">
      <alignment horizontal="justify" vertical="center"/>
    </xf>
    <xf numFmtId="0" fontId="25" fillId="3" borderId="0" xfId="0" applyFont="1" applyFill="1" applyAlignment="1">
      <alignment horizontal="justify" vertical="center"/>
    </xf>
    <xf numFmtId="0" fontId="25" fillId="3" borderId="12" xfId="0" applyFont="1" applyFill="1" applyBorder="1" applyAlignment="1">
      <alignment horizontal="justify" vertical="center"/>
    </xf>
    <xf numFmtId="0" fontId="25" fillId="3" borderId="8" xfId="0" applyFont="1" applyFill="1" applyBorder="1" applyAlignment="1">
      <alignment horizontal="justify" vertical="center"/>
    </xf>
    <xf numFmtId="0" fontId="25" fillId="3" borderId="9" xfId="0" applyFont="1" applyFill="1" applyBorder="1" applyAlignment="1">
      <alignment horizontal="justify" vertical="center"/>
    </xf>
    <xf numFmtId="0" fontId="25" fillId="3" borderId="10" xfId="0" applyFont="1" applyFill="1" applyBorder="1" applyAlignment="1">
      <alignment horizontal="justify" vertic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8" fontId="3" fillId="0" borderId="1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top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0" borderId="11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/>
    </xf>
    <xf numFmtId="0" fontId="15" fillId="0" borderId="1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5" fontId="24" fillId="0" borderId="2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7" fontId="3" fillId="0" borderId="1" xfId="414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2" borderId="2" xfId="0" applyFont="1" applyFill="1" applyBorder="1" applyAlignment="1">
      <alignment horizontal="center" vertical="top" wrapText="1"/>
    </xf>
    <xf numFmtId="0" fontId="15" fillId="2" borderId="3" xfId="0" applyFont="1" applyFill="1" applyBorder="1"/>
    <xf numFmtId="0" fontId="15" fillId="2" borderId="4" xfId="0" applyFont="1" applyFill="1" applyBorder="1"/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top"/>
    </xf>
    <xf numFmtId="0" fontId="15" fillId="2" borderId="3" xfId="0" applyFont="1" applyFill="1" applyBorder="1" applyAlignment="1">
      <alignment horizontal="center" vertical="top"/>
    </xf>
    <xf numFmtId="0" fontId="15" fillId="2" borderId="4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2" borderId="3" xfId="0" applyFont="1" applyFill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9" fillId="0" borderId="2" xfId="412" applyFill="1" applyBorder="1" applyAlignment="1" applyProtection="1">
      <alignment horizontal="left" vertical="center"/>
    </xf>
    <xf numFmtId="0" fontId="21" fillId="2" borderId="2" xfId="0" applyFont="1" applyFill="1" applyBorder="1" applyAlignment="1">
      <alignment horizontal="left" vertical="center" wrapText="1"/>
    </xf>
    <xf numFmtId="0" fontId="21" fillId="2" borderId="3" xfId="0" applyFont="1" applyFill="1" applyBorder="1"/>
    <xf numFmtId="0" fontId="21" fillId="2" borderId="4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0" fillId="2" borderId="2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horizontal="left" vertical="center"/>
    </xf>
    <xf numFmtId="0" fontId="20" fillId="2" borderId="4" xfId="0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</cellXfs>
  <cellStyles count="415">
    <cellStyle name="Estilo 1" xfId="190" xr:uid="{00000000-0005-0000-0000-000000000000}"/>
    <cellStyle name="Euro" xfId="3" xr:uid="{00000000-0005-0000-0000-000001000000}"/>
    <cellStyle name="Hipervínculo" xfId="412" builtinId="8"/>
    <cellStyle name="Hipervínculo 2" xfId="117" xr:uid="{00000000-0005-0000-0000-000003000000}"/>
    <cellStyle name="Hipervínculo 3" xfId="191" xr:uid="{00000000-0005-0000-0000-000004000000}"/>
    <cellStyle name="Hipervínculo 4" xfId="192" xr:uid="{00000000-0005-0000-0000-000005000000}"/>
    <cellStyle name="Hipervínculo 5" xfId="193" xr:uid="{00000000-0005-0000-0000-000006000000}"/>
    <cellStyle name="Hipervínculo 6" xfId="273" xr:uid="{00000000-0005-0000-0000-000007000000}"/>
    <cellStyle name="Millares" xfId="413" builtinId="3"/>
    <cellStyle name="Millares 2" xfId="194" xr:uid="{00000000-0005-0000-0000-000009000000}"/>
    <cellStyle name="Millares 2 2" xfId="274" xr:uid="{00000000-0005-0000-0000-00000A000000}"/>
    <cellStyle name="Millares 3" xfId="195" xr:uid="{00000000-0005-0000-0000-00000B000000}"/>
    <cellStyle name="Millares 4" xfId="209" xr:uid="{00000000-0005-0000-0000-00000C000000}"/>
    <cellStyle name="Millares 5" xfId="271" xr:uid="{00000000-0005-0000-0000-00000D000000}"/>
    <cellStyle name="Millares 6" xfId="272" xr:uid="{00000000-0005-0000-0000-00000E000000}"/>
    <cellStyle name="Moneda" xfId="414" builtinId="4"/>
    <cellStyle name="Moneda 2" xfId="179" xr:uid="{00000000-0005-0000-0000-000010000000}"/>
    <cellStyle name="Moneda 2 2" xfId="208" xr:uid="{00000000-0005-0000-0000-000011000000}"/>
    <cellStyle name="Moneda 3" xfId="196" xr:uid="{00000000-0005-0000-0000-000012000000}"/>
    <cellStyle name="Nor_x0004_al" xfId="278" xr:uid="{00000000-0005-0000-0000-000013000000}"/>
    <cellStyle name="Nor_x0004_al 2" xfId="279" xr:uid="{00000000-0005-0000-0000-000014000000}"/>
    <cellStyle name="Nor_x0004_al 2 2" xfId="280" xr:uid="{00000000-0005-0000-0000-000015000000}"/>
    <cellStyle name="Nor_x0004_al 2 3" xfId="281" xr:uid="{00000000-0005-0000-0000-000016000000}"/>
    <cellStyle name="Nor_x0004_al 2 4" xfId="282" xr:uid="{00000000-0005-0000-0000-000017000000}"/>
    <cellStyle name="Nor_x0004_al 2 5" xfId="283" xr:uid="{00000000-0005-0000-0000-000018000000}"/>
    <cellStyle name="Nor_x0004_al 3" xfId="284" xr:uid="{00000000-0005-0000-0000-000019000000}"/>
    <cellStyle name="Nor_x0004_al 3 2" xfId="285" xr:uid="{00000000-0005-0000-0000-00001A000000}"/>
    <cellStyle name="Nor_x0004_al 3 3" xfId="286" xr:uid="{00000000-0005-0000-0000-00001B000000}"/>
    <cellStyle name="Nor_x0004_al 3 4" xfId="287" xr:uid="{00000000-0005-0000-0000-00001C000000}"/>
    <cellStyle name="Nor_x0004_al 3 5" xfId="288" xr:uid="{00000000-0005-0000-0000-00001D000000}"/>
    <cellStyle name="Normal" xfId="0" builtinId="0"/>
    <cellStyle name="Normal 10" xfId="4" xr:uid="{00000000-0005-0000-0000-00001F000000}"/>
    <cellStyle name="Normal 10 2" xfId="5" xr:uid="{00000000-0005-0000-0000-000020000000}"/>
    <cellStyle name="Normal 100" xfId="142" xr:uid="{00000000-0005-0000-0000-000021000000}"/>
    <cellStyle name="Normal 100 2" xfId="158" xr:uid="{00000000-0005-0000-0000-000022000000}"/>
    <cellStyle name="Normal 100 2 2" xfId="211" xr:uid="{00000000-0005-0000-0000-000023000000}"/>
    <cellStyle name="Normal 100 3" xfId="175" xr:uid="{00000000-0005-0000-0000-000024000000}"/>
    <cellStyle name="Normal 100 4" xfId="186" xr:uid="{00000000-0005-0000-0000-000025000000}"/>
    <cellStyle name="Normal 101" xfId="147" xr:uid="{00000000-0005-0000-0000-000026000000}"/>
    <cellStyle name="Normal 101 2" xfId="159" xr:uid="{00000000-0005-0000-0000-000027000000}"/>
    <cellStyle name="Normal 101 2 2" xfId="259" xr:uid="{00000000-0005-0000-0000-000028000000}"/>
    <cellStyle name="Normal 102" xfId="148" xr:uid="{00000000-0005-0000-0000-000029000000}"/>
    <cellStyle name="Normal 102 2" xfId="151" xr:uid="{00000000-0005-0000-0000-00002A000000}"/>
    <cellStyle name="Normal 102 2 2" xfId="212" xr:uid="{00000000-0005-0000-0000-00002B000000}"/>
    <cellStyle name="Normal 102 3" xfId="176" xr:uid="{00000000-0005-0000-0000-00002C000000}"/>
    <cellStyle name="Normal 102 4" xfId="187" xr:uid="{00000000-0005-0000-0000-00002D000000}"/>
    <cellStyle name="Normal 103" xfId="149" xr:uid="{00000000-0005-0000-0000-00002E000000}"/>
    <cellStyle name="Normal 103 2" xfId="156" xr:uid="{00000000-0005-0000-0000-00002F000000}"/>
    <cellStyle name="Normal 103 2 2" xfId="260" xr:uid="{00000000-0005-0000-0000-000030000000}"/>
    <cellStyle name="Normal 103 3" xfId="177" xr:uid="{00000000-0005-0000-0000-000031000000}"/>
    <cellStyle name="Normal 103 4" xfId="188" xr:uid="{00000000-0005-0000-0000-000032000000}"/>
    <cellStyle name="Normal 104" xfId="155" xr:uid="{00000000-0005-0000-0000-000033000000}"/>
    <cellStyle name="Normal 104 2" xfId="261" xr:uid="{00000000-0005-0000-0000-000034000000}"/>
    <cellStyle name="Normal 105" xfId="154" xr:uid="{00000000-0005-0000-0000-000035000000}"/>
    <cellStyle name="Normal 105 2" xfId="262" xr:uid="{00000000-0005-0000-0000-000036000000}"/>
    <cellStyle name="Normal 106" xfId="153" xr:uid="{00000000-0005-0000-0000-000037000000}"/>
    <cellStyle name="Normal 106 2" xfId="263" xr:uid="{00000000-0005-0000-0000-000038000000}"/>
    <cellStyle name="Normal 107" xfId="164" xr:uid="{00000000-0005-0000-0000-000039000000}"/>
    <cellStyle name="Normal 108" xfId="152" xr:uid="{00000000-0005-0000-0000-00003A000000}"/>
    <cellStyle name="Normal 108 2" xfId="264" xr:uid="{00000000-0005-0000-0000-00003B000000}"/>
    <cellStyle name="Normal 109" xfId="169" xr:uid="{00000000-0005-0000-0000-00003C000000}"/>
    <cellStyle name="Normal 11" xfId="13" xr:uid="{00000000-0005-0000-0000-00003D000000}"/>
    <cellStyle name="Normal 110" xfId="172" xr:uid="{00000000-0005-0000-0000-00003E000000}"/>
    <cellStyle name="Normal 111" xfId="181" xr:uid="{00000000-0005-0000-0000-00003F000000}"/>
    <cellStyle name="Normal 111 2" xfId="265" xr:uid="{00000000-0005-0000-0000-000040000000}"/>
    <cellStyle name="Normal 112" xfId="197" xr:uid="{00000000-0005-0000-0000-000041000000}"/>
    <cellStyle name="Normal 113" xfId="275" xr:uid="{00000000-0005-0000-0000-000042000000}"/>
    <cellStyle name="Normal 113 2" xfId="276" xr:uid="{00000000-0005-0000-0000-000043000000}"/>
    <cellStyle name="Normal 114" xfId="410" xr:uid="{00000000-0005-0000-0000-000044000000}"/>
    <cellStyle name="Normal 114 2" xfId="411" xr:uid="{00000000-0005-0000-0000-000045000000}"/>
    <cellStyle name="Normal 12" xfId="14" xr:uid="{00000000-0005-0000-0000-000046000000}"/>
    <cellStyle name="Normal 13" xfId="15" xr:uid="{00000000-0005-0000-0000-000047000000}"/>
    <cellStyle name="Normal 14" xfId="16" xr:uid="{00000000-0005-0000-0000-000048000000}"/>
    <cellStyle name="Normal 15" xfId="17" xr:uid="{00000000-0005-0000-0000-000049000000}"/>
    <cellStyle name="Normal 16" xfId="18" xr:uid="{00000000-0005-0000-0000-00004A000000}"/>
    <cellStyle name="Normal 16 2" xfId="19" xr:uid="{00000000-0005-0000-0000-00004B000000}"/>
    <cellStyle name="Normal 17" xfId="20" xr:uid="{00000000-0005-0000-0000-00004C000000}"/>
    <cellStyle name="Normal 18" xfId="21" xr:uid="{00000000-0005-0000-0000-00004D000000}"/>
    <cellStyle name="Normal 19" xfId="22" xr:uid="{00000000-0005-0000-0000-00004E000000}"/>
    <cellStyle name="Normal 2" xfId="1" xr:uid="{00000000-0005-0000-0000-00004F000000}"/>
    <cellStyle name="Normal 2 10" xfId="150" xr:uid="{00000000-0005-0000-0000-000050000000}"/>
    <cellStyle name="Normal 2 10 10" xfId="213" xr:uid="{00000000-0005-0000-0000-000051000000}"/>
    <cellStyle name="Normal 2 10 11" xfId="214" xr:uid="{00000000-0005-0000-0000-000052000000}"/>
    <cellStyle name="Normal 2 10 12" xfId="215" xr:uid="{00000000-0005-0000-0000-000053000000}"/>
    <cellStyle name="Normal 2 10 13" xfId="216" xr:uid="{00000000-0005-0000-0000-000054000000}"/>
    <cellStyle name="Normal 2 10 14" xfId="217" xr:uid="{00000000-0005-0000-0000-000055000000}"/>
    <cellStyle name="Normal 2 10 15" xfId="218" xr:uid="{00000000-0005-0000-0000-000056000000}"/>
    <cellStyle name="Normal 2 10 16" xfId="219" xr:uid="{00000000-0005-0000-0000-000057000000}"/>
    <cellStyle name="Normal 2 10 17" xfId="220" xr:uid="{00000000-0005-0000-0000-000058000000}"/>
    <cellStyle name="Normal 2 10 18" xfId="221" xr:uid="{00000000-0005-0000-0000-000059000000}"/>
    <cellStyle name="Normal 2 10 19" xfId="222" xr:uid="{00000000-0005-0000-0000-00005A000000}"/>
    <cellStyle name="Normal 2 10 2" xfId="210" xr:uid="{00000000-0005-0000-0000-00005B000000}"/>
    <cellStyle name="Normal 2 10 20" xfId="223" xr:uid="{00000000-0005-0000-0000-00005C000000}"/>
    <cellStyle name="Normal 2 10 3" xfId="224" xr:uid="{00000000-0005-0000-0000-00005D000000}"/>
    <cellStyle name="Normal 2 10 4" xfId="225" xr:uid="{00000000-0005-0000-0000-00005E000000}"/>
    <cellStyle name="Normal 2 10 5" xfId="226" xr:uid="{00000000-0005-0000-0000-00005F000000}"/>
    <cellStyle name="Normal 2 10 6" xfId="227" xr:uid="{00000000-0005-0000-0000-000060000000}"/>
    <cellStyle name="Normal 2 10 7" xfId="228" xr:uid="{00000000-0005-0000-0000-000061000000}"/>
    <cellStyle name="Normal 2 10 8" xfId="229" xr:uid="{00000000-0005-0000-0000-000062000000}"/>
    <cellStyle name="Normal 2 10 9" xfId="230" xr:uid="{00000000-0005-0000-0000-000063000000}"/>
    <cellStyle name="Normal 2 11" xfId="160" xr:uid="{00000000-0005-0000-0000-000064000000}"/>
    <cellStyle name="Normal 2 11 2" xfId="266" xr:uid="{00000000-0005-0000-0000-000065000000}"/>
    <cellStyle name="Normal 2 12" xfId="161" xr:uid="{00000000-0005-0000-0000-000066000000}"/>
    <cellStyle name="Normal 2 12 2" xfId="267" xr:uid="{00000000-0005-0000-0000-000067000000}"/>
    <cellStyle name="Normal 2 13" xfId="162" xr:uid="{00000000-0005-0000-0000-000068000000}"/>
    <cellStyle name="Normal 2 13 2" xfId="268" xr:uid="{00000000-0005-0000-0000-000069000000}"/>
    <cellStyle name="Normal 2 14" xfId="163" xr:uid="{00000000-0005-0000-0000-00006A000000}"/>
    <cellStyle name="Normal 2 14 2" xfId="269" xr:uid="{00000000-0005-0000-0000-00006B000000}"/>
    <cellStyle name="Normal 2 15" xfId="173" xr:uid="{00000000-0005-0000-0000-00006C000000}"/>
    <cellStyle name="Normal 2 16" xfId="184" xr:uid="{00000000-0005-0000-0000-00006D000000}"/>
    <cellStyle name="Normal 2 17" xfId="198" xr:uid="{00000000-0005-0000-0000-00006E000000}"/>
    <cellStyle name="Normal 2 18" xfId="231" xr:uid="{00000000-0005-0000-0000-00006F000000}"/>
    <cellStyle name="Normal 2 19" xfId="232" xr:uid="{00000000-0005-0000-0000-000070000000}"/>
    <cellStyle name="Normal 2 2" xfId="12" xr:uid="{00000000-0005-0000-0000-000071000000}"/>
    <cellStyle name="Normal 2 2 2" xfId="277" xr:uid="{00000000-0005-0000-0000-000072000000}"/>
    <cellStyle name="Normal 2 2 3" xfId="289" xr:uid="{00000000-0005-0000-0000-000073000000}"/>
    <cellStyle name="Normal 2 2 4" xfId="290" xr:uid="{00000000-0005-0000-0000-000074000000}"/>
    <cellStyle name="Normal 2 2 5" xfId="291" xr:uid="{00000000-0005-0000-0000-000075000000}"/>
    <cellStyle name="Normal 2 20" xfId="233" xr:uid="{00000000-0005-0000-0000-000076000000}"/>
    <cellStyle name="Normal 2 21" xfId="234" xr:uid="{00000000-0005-0000-0000-000077000000}"/>
    <cellStyle name="Normal 2 22" xfId="235" xr:uid="{00000000-0005-0000-0000-000078000000}"/>
    <cellStyle name="Normal 2 23" xfId="236" xr:uid="{00000000-0005-0000-0000-000079000000}"/>
    <cellStyle name="Normal 2 24" xfId="237" xr:uid="{00000000-0005-0000-0000-00007A000000}"/>
    <cellStyle name="Normal 2 25" xfId="238" xr:uid="{00000000-0005-0000-0000-00007B000000}"/>
    <cellStyle name="Normal 2 26" xfId="239" xr:uid="{00000000-0005-0000-0000-00007C000000}"/>
    <cellStyle name="Normal 2 27" xfId="240" xr:uid="{00000000-0005-0000-0000-00007D000000}"/>
    <cellStyle name="Normal 2 28" xfId="241" xr:uid="{00000000-0005-0000-0000-00007E000000}"/>
    <cellStyle name="Normal 2 29" xfId="242" xr:uid="{00000000-0005-0000-0000-00007F000000}"/>
    <cellStyle name="Normal 2 3" xfId="23" xr:uid="{00000000-0005-0000-0000-000080000000}"/>
    <cellStyle name="Normal 2 3 2" xfId="121" xr:uid="{00000000-0005-0000-0000-000081000000}"/>
    <cellStyle name="Normal 2 3 3" xfId="122" xr:uid="{00000000-0005-0000-0000-000082000000}"/>
    <cellStyle name="Normal 2 3 4" xfId="292" xr:uid="{00000000-0005-0000-0000-000083000000}"/>
    <cellStyle name="Normal 2 3 5" xfId="293" xr:uid="{00000000-0005-0000-0000-000084000000}"/>
    <cellStyle name="Normal 2 30" xfId="243" xr:uid="{00000000-0005-0000-0000-000085000000}"/>
    <cellStyle name="Normal 2 31" xfId="244" xr:uid="{00000000-0005-0000-0000-000086000000}"/>
    <cellStyle name="Normal 2 32" xfId="245" xr:uid="{00000000-0005-0000-0000-000087000000}"/>
    <cellStyle name="Normal 2 4" xfId="116" xr:uid="{00000000-0005-0000-0000-000088000000}"/>
    <cellStyle name="Normal 2 4 2" xfId="123" xr:uid="{00000000-0005-0000-0000-000089000000}"/>
    <cellStyle name="Normal 2 4 3" xfId="124" xr:uid="{00000000-0005-0000-0000-00008A000000}"/>
    <cellStyle name="Normal 2 5" xfId="125" xr:uid="{00000000-0005-0000-0000-00008B000000}"/>
    <cellStyle name="Normal 2 6" xfId="126" xr:uid="{00000000-0005-0000-0000-00008C000000}"/>
    <cellStyle name="Normal 2 7" xfId="127" xr:uid="{00000000-0005-0000-0000-00008D000000}"/>
    <cellStyle name="Normal 2 8" xfId="128" xr:uid="{00000000-0005-0000-0000-00008E000000}"/>
    <cellStyle name="Normal 2 9" xfId="129" xr:uid="{00000000-0005-0000-0000-00008F000000}"/>
    <cellStyle name="Normal 20" xfId="6" xr:uid="{00000000-0005-0000-0000-000090000000}"/>
    <cellStyle name="Normal 20 2" xfId="24" xr:uid="{00000000-0005-0000-0000-000091000000}"/>
    <cellStyle name="Normal 21" xfId="25" xr:uid="{00000000-0005-0000-0000-000092000000}"/>
    <cellStyle name="Normal 22" xfId="26" xr:uid="{00000000-0005-0000-0000-000093000000}"/>
    <cellStyle name="Normal 23" xfId="27" xr:uid="{00000000-0005-0000-0000-000094000000}"/>
    <cellStyle name="Normal 24" xfId="28" xr:uid="{00000000-0005-0000-0000-000095000000}"/>
    <cellStyle name="Normal 25" xfId="29" xr:uid="{00000000-0005-0000-0000-000096000000}"/>
    <cellStyle name="Normal 26" xfId="30" xr:uid="{00000000-0005-0000-0000-000097000000}"/>
    <cellStyle name="Normal 26 2" xfId="270" xr:uid="{00000000-0005-0000-0000-000098000000}"/>
    <cellStyle name="Normal 27" xfId="31" xr:uid="{00000000-0005-0000-0000-000099000000}"/>
    <cellStyle name="Normal 28" xfId="7" xr:uid="{00000000-0005-0000-0000-00009A000000}"/>
    <cellStyle name="Normal 28 2" xfId="32" xr:uid="{00000000-0005-0000-0000-00009B000000}"/>
    <cellStyle name="Normal 29" xfId="33" xr:uid="{00000000-0005-0000-0000-00009C000000}"/>
    <cellStyle name="Normal 3" xfId="2" xr:uid="{00000000-0005-0000-0000-00009D000000}"/>
    <cellStyle name="Normal 3 2" xfId="34" xr:uid="{00000000-0005-0000-0000-00009E000000}"/>
    <cellStyle name="Normal 3 2 2" xfId="114" xr:uid="{00000000-0005-0000-0000-00009F000000}"/>
    <cellStyle name="Normal 3 2 2 2" xfId="130" xr:uid="{00000000-0005-0000-0000-0000A0000000}"/>
    <cellStyle name="Normal 3 2 2 3" xfId="131" xr:uid="{00000000-0005-0000-0000-0000A1000000}"/>
    <cellStyle name="Normal 3 2 3" xfId="132" xr:uid="{00000000-0005-0000-0000-0000A2000000}"/>
    <cellStyle name="Normal 3 3" xfId="35" xr:uid="{00000000-0005-0000-0000-0000A3000000}"/>
    <cellStyle name="Normal 3 4" xfId="118" xr:uid="{00000000-0005-0000-0000-0000A4000000}"/>
    <cellStyle name="Normal 3 5" xfId="294" xr:uid="{00000000-0005-0000-0000-0000A5000000}"/>
    <cellStyle name="Normal 30" xfId="36" xr:uid="{00000000-0005-0000-0000-0000A6000000}"/>
    <cellStyle name="Normal 31" xfId="37" xr:uid="{00000000-0005-0000-0000-0000A7000000}"/>
    <cellStyle name="Normal 32" xfId="38" xr:uid="{00000000-0005-0000-0000-0000A8000000}"/>
    <cellStyle name="Normal 33" xfId="39" xr:uid="{00000000-0005-0000-0000-0000A9000000}"/>
    <cellStyle name="Normal 34" xfId="40" xr:uid="{00000000-0005-0000-0000-0000AA000000}"/>
    <cellStyle name="Normal 35" xfId="41" xr:uid="{00000000-0005-0000-0000-0000AB000000}"/>
    <cellStyle name="Normal 36" xfId="42" xr:uid="{00000000-0005-0000-0000-0000AC000000}"/>
    <cellStyle name="Normal 37" xfId="43" xr:uid="{00000000-0005-0000-0000-0000AD000000}"/>
    <cellStyle name="Normal 38" xfId="44" xr:uid="{00000000-0005-0000-0000-0000AE000000}"/>
    <cellStyle name="Normal 39" xfId="45" xr:uid="{00000000-0005-0000-0000-0000AF000000}"/>
    <cellStyle name="Normal 4" xfId="46" xr:uid="{00000000-0005-0000-0000-0000B0000000}"/>
    <cellStyle name="Normal 4 10" xfId="295" xr:uid="{00000000-0005-0000-0000-0000B1000000}"/>
    <cellStyle name="Normal 4 2" xfId="47" xr:uid="{00000000-0005-0000-0000-0000B2000000}"/>
    <cellStyle name="Normal 4 2 2" xfId="296" xr:uid="{00000000-0005-0000-0000-0000B3000000}"/>
    <cellStyle name="Normal 4 2 2 2" xfId="297" xr:uid="{00000000-0005-0000-0000-0000B4000000}"/>
    <cellStyle name="Normal 4 2 2 2 2" xfId="298" xr:uid="{00000000-0005-0000-0000-0000B5000000}"/>
    <cellStyle name="Normal 4 2 2 2 2 2" xfId="299" xr:uid="{00000000-0005-0000-0000-0000B6000000}"/>
    <cellStyle name="Normal 4 2 2 2 2 2 2" xfId="300" xr:uid="{00000000-0005-0000-0000-0000B7000000}"/>
    <cellStyle name="Normal 4 2 2 2 2 2 2 2" xfId="301" xr:uid="{00000000-0005-0000-0000-0000B8000000}"/>
    <cellStyle name="Normal 4 2 2 2 2 2 2 2 2" xfId="302" xr:uid="{00000000-0005-0000-0000-0000B9000000}"/>
    <cellStyle name="Normal 4 2 2 2 2 2 2 2 3" xfId="303" xr:uid="{00000000-0005-0000-0000-0000BA000000}"/>
    <cellStyle name="Normal 4 2 2 2 2 2 2 2 4" xfId="304" xr:uid="{00000000-0005-0000-0000-0000BB000000}"/>
    <cellStyle name="Normal 4 2 2 2 2 2 2 2 5" xfId="305" xr:uid="{00000000-0005-0000-0000-0000BC000000}"/>
    <cellStyle name="Normal 4 2 2 2 2 2 3" xfId="306" xr:uid="{00000000-0005-0000-0000-0000BD000000}"/>
    <cellStyle name="Normal 4 2 2 2 2 2 4" xfId="307" xr:uid="{00000000-0005-0000-0000-0000BE000000}"/>
    <cellStyle name="Normal 4 2 2 2 2 2 5" xfId="308" xr:uid="{00000000-0005-0000-0000-0000BF000000}"/>
    <cellStyle name="Normal 4 2 2 2 2 2 6" xfId="309" xr:uid="{00000000-0005-0000-0000-0000C0000000}"/>
    <cellStyle name="Normal 4 2 2 2 2 3" xfId="310" xr:uid="{00000000-0005-0000-0000-0000C1000000}"/>
    <cellStyle name="Normal 4 2 2 2 2 3 2" xfId="311" xr:uid="{00000000-0005-0000-0000-0000C2000000}"/>
    <cellStyle name="Normal 4 2 2 2 2 3 3" xfId="312" xr:uid="{00000000-0005-0000-0000-0000C3000000}"/>
    <cellStyle name="Normal 4 2 2 2 2 3 4" xfId="313" xr:uid="{00000000-0005-0000-0000-0000C4000000}"/>
    <cellStyle name="Normal 4 2 2 2 2 3 5" xfId="314" xr:uid="{00000000-0005-0000-0000-0000C5000000}"/>
    <cellStyle name="Normal 4 2 2 2 3" xfId="315" xr:uid="{00000000-0005-0000-0000-0000C6000000}"/>
    <cellStyle name="Normal 4 2 2 2 3 2" xfId="316" xr:uid="{00000000-0005-0000-0000-0000C7000000}"/>
    <cellStyle name="Normal 4 2 2 2 3 2 2" xfId="317" xr:uid="{00000000-0005-0000-0000-0000C8000000}"/>
    <cellStyle name="Normal 4 2 2 2 3 2 3" xfId="318" xr:uid="{00000000-0005-0000-0000-0000C9000000}"/>
    <cellStyle name="Normal 4 2 2 2 3 2 4" xfId="319" xr:uid="{00000000-0005-0000-0000-0000CA000000}"/>
    <cellStyle name="Normal 4 2 2 2 3 2 5" xfId="320" xr:uid="{00000000-0005-0000-0000-0000CB000000}"/>
    <cellStyle name="Normal 4 2 2 2 4" xfId="321" xr:uid="{00000000-0005-0000-0000-0000CC000000}"/>
    <cellStyle name="Normal 4 2 2 2 5" xfId="322" xr:uid="{00000000-0005-0000-0000-0000CD000000}"/>
    <cellStyle name="Normal 4 2 2 2 6" xfId="323" xr:uid="{00000000-0005-0000-0000-0000CE000000}"/>
    <cellStyle name="Normal 4 2 2 2 7" xfId="324" xr:uid="{00000000-0005-0000-0000-0000CF000000}"/>
    <cellStyle name="Normal 4 2 2 3" xfId="325" xr:uid="{00000000-0005-0000-0000-0000D0000000}"/>
    <cellStyle name="Normal 4 2 2 3 2" xfId="326" xr:uid="{00000000-0005-0000-0000-0000D1000000}"/>
    <cellStyle name="Normal 4 2 2 3 2 2" xfId="327" xr:uid="{00000000-0005-0000-0000-0000D2000000}"/>
    <cellStyle name="Normal 4 2 2 3 2 2 2" xfId="328" xr:uid="{00000000-0005-0000-0000-0000D3000000}"/>
    <cellStyle name="Normal 4 2 2 3 2 2 3" xfId="329" xr:uid="{00000000-0005-0000-0000-0000D4000000}"/>
    <cellStyle name="Normal 4 2 2 3 2 2 4" xfId="330" xr:uid="{00000000-0005-0000-0000-0000D5000000}"/>
    <cellStyle name="Normal 4 2 2 3 2 2 5" xfId="331" xr:uid="{00000000-0005-0000-0000-0000D6000000}"/>
    <cellStyle name="Normal 4 2 2 3 3" xfId="332" xr:uid="{00000000-0005-0000-0000-0000D7000000}"/>
    <cellStyle name="Normal 4 2 2 3 4" xfId="333" xr:uid="{00000000-0005-0000-0000-0000D8000000}"/>
    <cellStyle name="Normal 4 2 2 3 5" xfId="334" xr:uid="{00000000-0005-0000-0000-0000D9000000}"/>
    <cellStyle name="Normal 4 2 2 3 6" xfId="335" xr:uid="{00000000-0005-0000-0000-0000DA000000}"/>
    <cellStyle name="Normal 4 2 2 4" xfId="336" xr:uid="{00000000-0005-0000-0000-0000DB000000}"/>
    <cellStyle name="Normal 4 2 2 4 2" xfId="337" xr:uid="{00000000-0005-0000-0000-0000DC000000}"/>
    <cellStyle name="Normal 4 2 2 4 3" xfId="338" xr:uid="{00000000-0005-0000-0000-0000DD000000}"/>
    <cellStyle name="Normal 4 2 2 4 4" xfId="339" xr:uid="{00000000-0005-0000-0000-0000DE000000}"/>
    <cellStyle name="Normal 4 2 2 4 5" xfId="340" xr:uid="{00000000-0005-0000-0000-0000DF000000}"/>
    <cellStyle name="Normal 4 2 3" xfId="341" xr:uid="{00000000-0005-0000-0000-0000E0000000}"/>
    <cellStyle name="Normal 4 2 3 2" xfId="342" xr:uid="{00000000-0005-0000-0000-0000E1000000}"/>
    <cellStyle name="Normal 4 2 3 2 2" xfId="343" xr:uid="{00000000-0005-0000-0000-0000E2000000}"/>
    <cellStyle name="Normal 4 2 3 2 2 2" xfId="344" xr:uid="{00000000-0005-0000-0000-0000E3000000}"/>
    <cellStyle name="Normal 4 2 3 2 2 2 2" xfId="345" xr:uid="{00000000-0005-0000-0000-0000E4000000}"/>
    <cellStyle name="Normal 4 2 3 2 2 2 3" xfId="346" xr:uid="{00000000-0005-0000-0000-0000E5000000}"/>
    <cellStyle name="Normal 4 2 3 2 2 2 4" xfId="347" xr:uid="{00000000-0005-0000-0000-0000E6000000}"/>
    <cellStyle name="Normal 4 2 3 2 2 2 5" xfId="348" xr:uid="{00000000-0005-0000-0000-0000E7000000}"/>
    <cellStyle name="Normal 4 2 3 2 3" xfId="349" xr:uid="{00000000-0005-0000-0000-0000E8000000}"/>
    <cellStyle name="Normal 4 2 3 2 4" xfId="350" xr:uid="{00000000-0005-0000-0000-0000E9000000}"/>
    <cellStyle name="Normal 4 2 3 2 5" xfId="351" xr:uid="{00000000-0005-0000-0000-0000EA000000}"/>
    <cellStyle name="Normal 4 2 3 2 6" xfId="352" xr:uid="{00000000-0005-0000-0000-0000EB000000}"/>
    <cellStyle name="Normal 4 2 3 3" xfId="353" xr:uid="{00000000-0005-0000-0000-0000EC000000}"/>
    <cellStyle name="Normal 4 2 3 3 2" xfId="354" xr:uid="{00000000-0005-0000-0000-0000ED000000}"/>
    <cellStyle name="Normal 4 2 3 3 3" xfId="355" xr:uid="{00000000-0005-0000-0000-0000EE000000}"/>
    <cellStyle name="Normal 4 2 3 3 4" xfId="356" xr:uid="{00000000-0005-0000-0000-0000EF000000}"/>
    <cellStyle name="Normal 4 2 3 3 5" xfId="357" xr:uid="{00000000-0005-0000-0000-0000F0000000}"/>
    <cellStyle name="Normal 4 2 4" xfId="358" xr:uid="{00000000-0005-0000-0000-0000F1000000}"/>
    <cellStyle name="Normal 4 2 4 2" xfId="359" xr:uid="{00000000-0005-0000-0000-0000F2000000}"/>
    <cellStyle name="Normal 4 2 4 2 2" xfId="360" xr:uid="{00000000-0005-0000-0000-0000F3000000}"/>
    <cellStyle name="Normal 4 2 4 2 3" xfId="361" xr:uid="{00000000-0005-0000-0000-0000F4000000}"/>
    <cellStyle name="Normal 4 2 4 2 4" xfId="362" xr:uid="{00000000-0005-0000-0000-0000F5000000}"/>
    <cellStyle name="Normal 4 2 4 2 5" xfId="363" xr:uid="{00000000-0005-0000-0000-0000F6000000}"/>
    <cellStyle name="Normal 4 2 5" xfId="364" xr:uid="{00000000-0005-0000-0000-0000F7000000}"/>
    <cellStyle name="Normal 4 2 6" xfId="365" xr:uid="{00000000-0005-0000-0000-0000F8000000}"/>
    <cellStyle name="Normal 4 2 7" xfId="366" xr:uid="{00000000-0005-0000-0000-0000F9000000}"/>
    <cellStyle name="Normal 4 2 8" xfId="367" xr:uid="{00000000-0005-0000-0000-0000FA000000}"/>
    <cellStyle name="Normal 4 3" xfId="119" xr:uid="{00000000-0005-0000-0000-0000FB000000}"/>
    <cellStyle name="Normal 4 4" xfId="133" xr:uid="{00000000-0005-0000-0000-0000FC000000}"/>
    <cellStyle name="Normal 4 5" xfId="134" xr:uid="{00000000-0005-0000-0000-0000FD000000}"/>
    <cellStyle name="Normal 4 6" xfId="368" xr:uid="{00000000-0005-0000-0000-0000FE000000}"/>
    <cellStyle name="Normal 4 7" xfId="369" xr:uid="{00000000-0005-0000-0000-0000FF000000}"/>
    <cellStyle name="Normal 4 8" xfId="370" xr:uid="{00000000-0005-0000-0000-000000010000}"/>
    <cellStyle name="Normal 4 9" xfId="371" xr:uid="{00000000-0005-0000-0000-000001010000}"/>
    <cellStyle name="Normal 40" xfId="48" xr:uid="{00000000-0005-0000-0000-000002010000}"/>
    <cellStyle name="Normal 41" xfId="49" xr:uid="{00000000-0005-0000-0000-000003010000}"/>
    <cellStyle name="Normal 42" xfId="50" xr:uid="{00000000-0005-0000-0000-000004010000}"/>
    <cellStyle name="Normal 43" xfId="51" xr:uid="{00000000-0005-0000-0000-000005010000}"/>
    <cellStyle name="Normal 44" xfId="52" xr:uid="{00000000-0005-0000-0000-000006010000}"/>
    <cellStyle name="Normal 45" xfId="53" xr:uid="{00000000-0005-0000-0000-000007010000}"/>
    <cellStyle name="Normal 46" xfId="54" xr:uid="{00000000-0005-0000-0000-000008010000}"/>
    <cellStyle name="Normal 47" xfId="55" xr:uid="{00000000-0005-0000-0000-000009010000}"/>
    <cellStyle name="Normal 48" xfId="56" xr:uid="{00000000-0005-0000-0000-00000A010000}"/>
    <cellStyle name="Normal 49" xfId="57" xr:uid="{00000000-0005-0000-0000-00000B010000}"/>
    <cellStyle name="Normal 5" xfId="58" xr:uid="{00000000-0005-0000-0000-00000C010000}"/>
    <cellStyle name="Normal 5 2" xfId="120" xr:uid="{00000000-0005-0000-0000-00000D010000}"/>
    <cellStyle name="Normal 5 2 2" xfId="372" xr:uid="{00000000-0005-0000-0000-00000E010000}"/>
    <cellStyle name="Normal 5 2 3" xfId="373" xr:uid="{00000000-0005-0000-0000-00000F010000}"/>
    <cellStyle name="Normal 5 2 4" xfId="374" xr:uid="{00000000-0005-0000-0000-000010010000}"/>
    <cellStyle name="Normal 5 2 5" xfId="375" xr:uid="{00000000-0005-0000-0000-000011010000}"/>
    <cellStyle name="Normal 5 3" xfId="135" xr:uid="{00000000-0005-0000-0000-000012010000}"/>
    <cellStyle name="Normal 5 3 2" xfId="376" xr:uid="{00000000-0005-0000-0000-000013010000}"/>
    <cellStyle name="Normal 5 3 3" xfId="377" xr:uid="{00000000-0005-0000-0000-000014010000}"/>
    <cellStyle name="Normal 5 3 4" xfId="378" xr:uid="{00000000-0005-0000-0000-000015010000}"/>
    <cellStyle name="Normal 5 3 5" xfId="379" xr:uid="{00000000-0005-0000-0000-000016010000}"/>
    <cellStyle name="Normal 5 4" xfId="380" xr:uid="{00000000-0005-0000-0000-000017010000}"/>
    <cellStyle name="Normal 5 4 2" xfId="381" xr:uid="{00000000-0005-0000-0000-000018010000}"/>
    <cellStyle name="Normal 5 4 3" xfId="382" xr:uid="{00000000-0005-0000-0000-000019010000}"/>
    <cellStyle name="Normal 5 4 4" xfId="383" xr:uid="{00000000-0005-0000-0000-00001A010000}"/>
    <cellStyle name="Normal 5 4 5" xfId="384" xr:uid="{00000000-0005-0000-0000-00001B010000}"/>
    <cellStyle name="Normal 5 5" xfId="385" xr:uid="{00000000-0005-0000-0000-00001C010000}"/>
    <cellStyle name="Normal 5 5 2" xfId="386" xr:uid="{00000000-0005-0000-0000-00001D010000}"/>
    <cellStyle name="Normal 5 5 3" xfId="387" xr:uid="{00000000-0005-0000-0000-00001E010000}"/>
    <cellStyle name="Normal 5 5 4" xfId="388" xr:uid="{00000000-0005-0000-0000-00001F010000}"/>
    <cellStyle name="Normal 5 5 5" xfId="389" xr:uid="{00000000-0005-0000-0000-000020010000}"/>
    <cellStyle name="Normal 5 6" xfId="390" xr:uid="{00000000-0005-0000-0000-000021010000}"/>
    <cellStyle name="Normal 5 7" xfId="391" xr:uid="{00000000-0005-0000-0000-000022010000}"/>
    <cellStyle name="Normal 5 8" xfId="392" xr:uid="{00000000-0005-0000-0000-000023010000}"/>
    <cellStyle name="Normal 5 9" xfId="393" xr:uid="{00000000-0005-0000-0000-000024010000}"/>
    <cellStyle name="Normal 50" xfId="59" xr:uid="{00000000-0005-0000-0000-000025010000}"/>
    <cellStyle name="Normal 51" xfId="60" xr:uid="{00000000-0005-0000-0000-000026010000}"/>
    <cellStyle name="Normal 52" xfId="61" xr:uid="{00000000-0005-0000-0000-000027010000}"/>
    <cellStyle name="Normal 53" xfId="62" xr:uid="{00000000-0005-0000-0000-000028010000}"/>
    <cellStyle name="Normal 54" xfId="63" xr:uid="{00000000-0005-0000-0000-000029010000}"/>
    <cellStyle name="Normal 55" xfId="64" xr:uid="{00000000-0005-0000-0000-00002A010000}"/>
    <cellStyle name="Normal 56" xfId="65" xr:uid="{00000000-0005-0000-0000-00002B010000}"/>
    <cellStyle name="Normal 57" xfId="66" xr:uid="{00000000-0005-0000-0000-00002C010000}"/>
    <cellStyle name="Normal 58" xfId="67" xr:uid="{00000000-0005-0000-0000-00002D010000}"/>
    <cellStyle name="Normal 59" xfId="68" xr:uid="{00000000-0005-0000-0000-00002E010000}"/>
    <cellStyle name="Normal 6" xfId="69" xr:uid="{00000000-0005-0000-0000-00002F010000}"/>
    <cellStyle name="Normal 6 2" xfId="70" xr:uid="{00000000-0005-0000-0000-000030010000}"/>
    <cellStyle name="Normal 6 2 2" xfId="136" xr:uid="{00000000-0005-0000-0000-000031010000}"/>
    <cellStyle name="Normal 6 2 3" xfId="137" xr:uid="{00000000-0005-0000-0000-000032010000}"/>
    <cellStyle name="Normal 6 2 4" xfId="394" xr:uid="{00000000-0005-0000-0000-000033010000}"/>
    <cellStyle name="Normal 6 2 5" xfId="395" xr:uid="{00000000-0005-0000-0000-000034010000}"/>
    <cellStyle name="Normal 6 3" xfId="138" xr:uid="{00000000-0005-0000-0000-000035010000}"/>
    <cellStyle name="Normal 6 3 2" xfId="396" xr:uid="{00000000-0005-0000-0000-000036010000}"/>
    <cellStyle name="Normal 6 3 3" xfId="397" xr:uid="{00000000-0005-0000-0000-000037010000}"/>
    <cellStyle name="Normal 6 3 4" xfId="398" xr:uid="{00000000-0005-0000-0000-000038010000}"/>
    <cellStyle name="Normal 6 3 5" xfId="399" xr:uid="{00000000-0005-0000-0000-000039010000}"/>
    <cellStyle name="Normal 6 4" xfId="400" xr:uid="{00000000-0005-0000-0000-00003A010000}"/>
    <cellStyle name="Normal 6 5" xfId="401" xr:uid="{00000000-0005-0000-0000-00003B010000}"/>
    <cellStyle name="Normal 60" xfId="71" xr:uid="{00000000-0005-0000-0000-00003C010000}"/>
    <cellStyle name="Normal 61" xfId="72" xr:uid="{00000000-0005-0000-0000-00003D010000}"/>
    <cellStyle name="Normal 62" xfId="8" xr:uid="{00000000-0005-0000-0000-00003E010000}"/>
    <cellStyle name="Normal 62 2" xfId="73" xr:uid="{00000000-0005-0000-0000-00003F010000}"/>
    <cellStyle name="Normal 63" xfId="74" xr:uid="{00000000-0005-0000-0000-000040010000}"/>
    <cellStyle name="Normal 64" xfId="75" xr:uid="{00000000-0005-0000-0000-000041010000}"/>
    <cellStyle name="Normal 65" xfId="76" xr:uid="{00000000-0005-0000-0000-000042010000}"/>
    <cellStyle name="Normal 66" xfId="77" xr:uid="{00000000-0005-0000-0000-000043010000}"/>
    <cellStyle name="Normal 67" xfId="78" xr:uid="{00000000-0005-0000-0000-000044010000}"/>
    <cellStyle name="Normal 68" xfId="79" xr:uid="{00000000-0005-0000-0000-000045010000}"/>
    <cellStyle name="Normal 69" xfId="80" xr:uid="{00000000-0005-0000-0000-000046010000}"/>
    <cellStyle name="Normal 7" xfId="81" xr:uid="{00000000-0005-0000-0000-000047010000}"/>
    <cellStyle name="Normal 7 2" xfId="82" xr:uid="{00000000-0005-0000-0000-000048010000}"/>
    <cellStyle name="Normal 7 2 2" xfId="139" xr:uid="{00000000-0005-0000-0000-000049010000}"/>
    <cellStyle name="Normal 7 2 3" xfId="140" xr:uid="{00000000-0005-0000-0000-00004A010000}"/>
    <cellStyle name="Normal 7 2 4" xfId="402" xr:uid="{00000000-0005-0000-0000-00004B010000}"/>
    <cellStyle name="Normal 7 2 5" xfId="403" xr:uid="{00000000-0005-0000-0000-00004C010000}"/>
    <cellStyle name="Normal 7 3" xfId="141" xr:uid="{00000000-0005-0000-0000-00004D010000}"/>
    <cellStyle name="Normal 7 3 2" xfId="404" xr:uid="{00000000-0005-0000-0000-00004E010000}"/>
    <cellStyle name="Normal 7 3 3" xfId="405" xr:uid="{00000000-0005-0000-0000-00004F010000}"/>
    <cellStyle name="Normal 7 3 4" xfId="406" xr:uid="{00000000-0005-0000-0000-000050010000}"/>
    <cellStyle name="Normal 7 3 5" xfId="407" xr:uid="{00000000-0005-0000-0000-000051010000}"/>
    <cellStyle name="Normal 70" xfId="83" xr:uid="{00000000-0005-0000-0000-000052010000}"/>
    <cellStyle name="Normal 71" xfId="84" xr:uid="{00000000-0005-0000-0000-000053010000}"/>
    <cellStyle name="Normal 72" xfId="85" xr:uid="{00000000-0005-0000-0000-000054010000}"/>
    <cellStyle name="Normal 72 2" xfId="86" xr:uid="{00000000-0005-0000-0000-000055010000}"/>
    <cellStyle name="Normal 73" xfId="87" xr:uid="{00000000-0005-0000-0000-000056010000}"/>
    <cellStyle name="Normal 74" xfId="88" xr:uid="{00000000-0005-0000-0000-000057010000}"/>
    <cellStyle name="Normal 75" xfId="89" xr:uid="{00000000-0005-0000-0000-000058010000}"/>
    <cellStyle name="Normal 76" xfId="90" xr:uid="{00000000-0005-0000-0000-000059010000}"/>
    <cellStyle name="Normal 77" xfId="91" xr:uid="{00000000-0005-0000-0000-00005A010000}"/>
    <cellStyle name="Normal 78" xfId="9" xr:uid="{00000000-0005-0000-0000-00005B010000}"/>
    <cellStyle name="Normal 79" xfId="92" xr:uid="{00000000-0005-0000-0000-00005C010000}"/>
    <cellStyle name="Normal 8" xfId="93" xr:uid="{00000000-0005-0000-0000-00005D010000}"/>
    <cellStyle name="Normal 8 2" xfId="170" xr:uid="{00000000-0005-0000-0000-00005E010000}"/>
    <cellStyle name="Normal 8 3" xfId="408" xr:uid="{00000000-0005-0000-0000-00005F010000}"/>
    <cellStyle name="Normal 80" xfId="94" xr:uid="{00000000-0005-0000-0000-000060010000}"/>
    <cellStyle name="Normal 81" xfId="95" xr:uid="{00000000-0005-0000-0000-000061010000}"/>
    <cellStyle name="Normal 82" xfId="96" xr:uid="{00000000-0005-0000-0000-000062010000}"/>
    <cellStyle name="Normal 83" xfId="97" xr:uid="{00000000-0005-0000-0000-000063010000}"/>
    <cellStyle name="Normal 84" xfId="98" xr:uid="{00000000-0005-0000-0000-000064010000}"/>
    <cellStyle name="Normal 85" xfId="99" xr:uid="{00000000-0005-0000-0000-000065010000}"/>
    <cellStyle name="Normal 86" xfId="100" xr:uid="{00000000-0005-0000-0000-000066010000}"/>
    <cellStyle name="Normal 87" xfId="101" xr:uid="{00000000-0005-0000-0000-000067010000}"/>
    <cellStyle name="Normal 88" xfId="10" xr:uid="{00000000-0005-0000-0000-000068010000}"/>
    <cellStyle name="Normal 88 2" xfId="102" xr:uid="{00000000-0005-0000-0000-000069010000}"/>
    <cellStyle name="Normal 89" xfId="103" xr:uid="{00000000-0005-0000-0000-00006A010000}"/>
    <cellStyle name="Normal 9" xfId="104" xr:uid="{00000000-0005-0000-0000-00006B010000}"/>
    <cellStyle name="Normal 9 2" xfId="171" xr:uid="{00000000-0005-0000-0000-00006C010000}"/>
    <cellStyle name="Normal 9 3" xfId="409" xr:uid="{00000000-0005-0000-0000-00006D010000}"/>
    <cellStyle name="Normal 90" xfId="105" xr:uid="{00000000-0005-0000-0000-00006E010000}"/>
    <cellStyle name="Normal 91" xfId="106" xr:uid="{00000000-0005-0000-0000-00006F010000}"/>
    <cellStyle name="Normal 92" xfId="107" xr:uid="{00000000-0005-0000-0000-000070010000}"/>
    <cellStyle name="Normal 93" xfId="108" xr:uid="{00000000-0005-0000-0000-000071010000}"/>
    <cellStyle name="Normal 94" xfId="109" xr:uid="{00000000-0005-0000-0000-000072010000}"/>
    <cellStyle name="Normal 95" xfId="110" xr:uid="{00000000-0005-0000-0000-000073010000}"/>
    <cellStyle name="Normal 96" xfId="111" xr:uid="{00000000-0005-0000-0000-000074010000}"/>
    <cellStyle name="Normal 97" xfId="112" xr:uid="{00000000-0005-0000-0000-000075010000}"/>
    <cellStyle name="Normal 98" xfId="113" xr:uid="{00000000-0005-0000-0000-000076010000}"/>
    <cellStyle name="Normal 98 10" xfId="199" xr:uid="{00000000-0005-0000-0000-000077010000}"/>
    <cellStyle name="Normal 98 11" xfId="200" xr:uid="{00000000-0005-0000-0000-000078010000}"/>
    <cellStyle name="Normal 98 12" xfId="201" xr:uid="{00000000-0005-0000-0000-000079010000}"/>
    <cellStyle name="Normal 98 13" xfId="246" xr:uid="{00000000-0005-0000-0000-00007A010000}"/>
    <cellStyle name="Normal 98 14" xfId="247" xr:uid="{00000000-0005-0000-0000-00007B010000}"/>
    <cellStyle name="Normal 98 15" xfId="248" xr:uid="{00000000-0005-0000-0000-00007C010000}"/>
    <cellStyle name="Normal 98 16" xfId="249" xr:uid="{00000000-0005-0000-0000-00007D010000}"/>
    <cellStyle name="Normal 98 17" xfId="250" xr:uid="{00000000-0005-0000-0000-00007E010000}"/>
    <cellStyle name="Normal 98 18" xfId="251" xr:uid="{00000000-0005-0000-0000-00007F010000}"/>
    <cellStyle name="Normal 98 19" xfId="252" xr:uid="{00000000-0005-0000-0000-000080010000}"/>
    <cellStyle name="Normal 98 2" xfId="143" xr:uid="{00000000-0005-0000-0000-000081010000}"/>
    <cellStyle name="Normal 98 20" xfId="253" xr:uid="{00000000-0005-0000-0000-000082010000}"/>
    <cellStyle name="Normal 98 21" xfId="254" xr:uid="{00000000-0005-0000-0000-000083010000}"/>
    <cellStyle name="Normal 98 22" xfId="255" xr:uid="{00000000-0005-0000-0000-000084010000}"/>
    <cellStyle name="Normal 98 23" xfId="256" xr:uid="{00000000-0005-0000-0000-000085010000}"/>
    <cellStyle name="Normal 98 24" xfId="257" xr:uid="{00000000-0005-0000-0000-000086010000}"/>
    <cellStyle name="Normal 98 3" xfId="144" xr:uid="{00000000-0005-0000-0000-000087010000}"/>
    <cellStyle name="Normal 98 4" xfId="165" xr:uid="{00000000-0005-0000-0000-000088010000}"/>
    <cellStyle name="Normal 98 5" xfId="166" xr:uid="{00000000-0005-0000-0000-000089010000}"/>
    <cellStyle name="Normal 98 6" xfId="174" xr:uid="{00000000-0005-0000-0000-00008A010000}"/>
    <cellStyle name="Normal 98 7" xfId="182" xr:uid="{00000000-0005-0000-0000-00008B010000}"/>
    <cellStyle name="Normal 98 8" xfId="185" xr:uid="{00000000-0005-0000-0000-00008C010000}"/>
    <cellStyle name="Normal 98 9" xfId="202" xr:uid="{00000000-0005-0000-0000-00008D010000}"/>
    <cellStyle name="Normal 99" xfId="115" xr:uid="{00000000-0005-0000-0000-00008E010000}"/>
    <cellStyle name="Normal 99 2" xfId="157" xr:uid="{00000000-0005-0000-0000-00008F010000}"/>
    <cellStyle name="Normal 99 2 2" xfId="258" xr:uid="{00000000-0005-0000-0000-000090010000}"/>
    <cellStyle name="Normal 99 3" xfId="178" xr:uid="{00000000-0005-0000-0000-000091010000}"/>
    <cellStyle name="Normal 99 4" xfId="189" xr:uid="{00000000-0005-0000-0000-000092010000}"/>
    <cellStyle name="Porcentaje 2" xfId="203" xr:uid="{00000000-0005-0000-0000-000093010000}"/>
    <cellStyle name="Währung" xfId="11" xr:uid="{00000000-0005-0000-0000-000094010000}"/>
    <cellStyle name="Währung 10" xfId="204" xr:uid="{00000000-0005-0000-0000-000095010000}"/>
    <cellStyle name="Währung 11" xfId="205" xr:uid="{00000000-0005-0000-0000-000096010000}"/>
    <cellStyle name="Währung 2" xfId="145" xr:uid="{00000000-0005-0000-0000-000097010000}"/>
    <cellStyle name="Währung 3" xfId="146" xr:uid="{00000000-0005-0000-0000-000098010000}"/>
    <cellStyle name="Währung 4" xfId="167" xr:uid="{00000000-0005-0000-0000-000099010000}"/>
    <cellStyle name="Währung 5" xfId="168" xr:uid="{00000000-0005-0000-0000-00009A010000}"/>
    <cellStyle name="Währung 6" xfId="180" xr:uid="{00000000-0005-0000-0000-00009B010000}"/>
    <cellStyle name="Währung 7" xfId="183" xr:uid="{00000000-0005-0000-0000-00009C010000}"/>
    <cellStyle name="Währung 8" xfId="206" xr:uid="{00000000-0005-0000-0000-00009D010000}"/>
    <cellStyle name="Währung 9" xfId="207" xr:uid="{00000000-0005-0000-0000-00009E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61382</xdr:colOff>
      <xdr:row>0</xdr:row>
      <xdr:rowOff>49741</xdr:rowOff>
    </xdr:from>
    <xdr:to>
      <xdr:col>5</xdr:col>
      <xdr:colOff>235317</xdr:colOff>
      <xdr:row>1</xdr:row>
      <xdr:rowOff>219514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686" r="17348" b="87057"/>
        <a:stretch>
          <a:fillRect/>
        </a:stretch>
      </xdr:blipFill>
      <xdr:spPr bwMode="auto">
        <a:xfrm>
          <a:off x="61382" y="49741"/>
          <a:ext cx="1745560" cy="3983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10583</xdr:colOff>
      <xdr:row>48</xdr:row>
      <xdr:rowOff>10584</xdr:rowOff>
    </xdr:from>
    <xdr:to>
      <xdr:col>22</xdr:col>
      <xdr:colOff>306917</xdr:colOff>
      <xdr:row>55</xdr:row>
      <xdr:rowOff>10583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668433" y="12516909"/>
          <a:ext cx="1239309" cy="16001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mandogy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4"/>
  <sheetViews>
    <sheetView tabSelected="1" topLeftCell="A16" zoomScale="86" zoomScaleNormal="86" workbookViewId="0">
      <selection activeCell="I27" sqref="I27:L27"/>
    </sheetView>
  </sheetViews>
  <sheetFormatPr baseColWidth="10" defaultColWidth="3.7109375" defaultRowHeight="20.100000000000001" customHeight="1"/>
  <cols>
    <col min="1" max="2" width="4.28515625" style="1" customWidth="1"/>
    <col min="3" max="20" width="3.7109375" style="1"/>
    <col min="21" max="21" width="2.7109375" style="1" customWidth="1"/>
    <col min="22" max="22" width="3.7109375" style="1"/>
    <col min="23" max="23" width="4.5703125" style="1" customWidth="1"/>
    <col min="24" max="38" width="3.7109375" style="1"/>
    <col min="39" max="39" width="4.5703125" style="1" bestFit="1" customWidth="1"/>
    <col min="40" max="42" width="3.7109375" style="1"/>
    <col min="43" max="43" width="14" style="1" customWidth="1"/>
    <col min="44" max="44" width="9.5703125" style="1" bestFit="1" customWidth="1"/>
    <col min="45" max="16384" width="3.7109375" style="1"/>
  </cols>
  <sheetData>
    <row r="1" spans="1:35" ht="20.100000000000001" customHeight="1">
      <c r="A1" s="104"/>
      <c r="B1" s="105"/>
      <c r="C1" s="105"/>
      <c r="D1" s="105"/>
      <c r="E1" s="105"/>
      <c r="F1" s="106"/>
      <c r="G1" s="189" t="s">
        <v>0</v>
      </c>
      <c r="H1" s="190"/>
      <c r="I1" s="193" t="s">
        <v>64</v>
      </c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5"/>
      <c r="U1" s="196" t="s">
        <v>1</v>
      </c>
      <c r="V1" s="197"/>
      <c r="W1" s="160" t="s">
        <v>2</v>
      </c>
      <c r="X1" s="161"/>
      <c r="Y1" s="161"/>
      <c r="Z1" s="161"/>
      <c r="AA1" s="162"/>
    </row>
    <row r="2" spans="1:35" ht="20.100000000000001" customHeight="1">
      <c r="A2" s="107"/>
      <c r="B2" s="108"/>
      <c r="C2" s="108"/>
      <c r="D2" s="108"/>
      <c r="E2" s="108"/>
      <c r="F2" s="109"/>
      <c r="G2" s="191"/>
      <c r="H2" s="192"/>
      <c r="I2" s="130" t="s">
        <v>3</v>
      </c>
      <c r="J2" s="132"/>
      <c r="K2" s="131"/>
      <c r="L2" s="193" t="s">
        <v>4</v>
      </c>
      <c r="M2" s="194"/>
      <c r="N2" s="194"/>
      <c r="O2" s="194"/>
      <c r="P2" s="194"/>
      <c r="Q2" s="194"/>
      <c r="R2" s="194"/>
      <c r="S2" s="194"/>
      <c r="T2" s="195"/>
      <c r="U2" s="198"/>
      <c r="V2" s="93"/>
      <c r="W2" s="163"/>
      <c r="X2" s="164"/>
      <c r="Y2" s="164"/>
      <c r="Z2" s="164"/>
      <c r="AA2" s="165"/>
    </row>
    <row r="3" spans="1:35" ht="9.9499999999999993" customHeight="1">
      <c r="I3" s="2"/>
      <c r="J3" s="2"/>
      <c r="K3" s="2"/>
      <c r="L3" s="2"/>
      <c r="M3" s="2"/>
      <c r="N3" s="2"/>
      <c r="O3" s="2"/>
      <c r="P3" s="2"/>
      <c r="R3" s="3"/>
      <c r="S3" s="3"/>
      <c r="T3" s="3"/>
      <c r="U3" s="3"/>
    </row>
    <row r="4" spans="1:35" ht="20.100000000000001" customHeight="1">
      <c r="A4" s="120" t="s">
        <v>5</v>
      </c>
      <c r="B4" s="120"/>
      <c r="C4" s="120"/>
      <c r="D4" s="120"/>
      <c r="E4" s="120" t="s">
        <v>66</v>
      </c>
      <c r="F4" s="120"/>
      <c r="G4" s="120"/>
      <c r="H4" s="120"/>
      <c r="I4" s="120"/>
      <c r="J4" s="120"/>
      <c r="K4" s="120" t="s">
        <v>65</v>
      </c>
      <c r="L4" s="120"/>
      <c r="M4" s="120"/>
      <c r="N4" s="120"/>
      <c r="O4" s="120"/>
      <c r="P4" s="120" t="s">
        <v>6</v>
      </c>
      <c r="Q4" s="120"/>
      <c r="R4" s="120"/>
      <c r="S4" s="120"/>
      <c r="T4" s="120"/>
      <c r="U4" s="120"/>
      <c r="V4" s="88" t="s">
        <v>67</v>
      </c>
      <c r="W4" s="89"/>
      <c r="X4" s="89"/>
      <c r="Y4" s="89"/>
      <c r="Z4" s="89"/>
      <c r="AA4" s="90"/>
    </row>
    <row r="5" spans="1:35" ht="13.5" customHeight="1">
      <c r="A5" s="201">
        <v>44757</v>
      </c>
      <c r="B5" s="200"/>
      <c r="C5" s="200"/>
      <c r="D5" s="200"/>
      <c r="E5" s="200">
        <v>4</v>
      </c>
      <c r="F5" s="200"/>
      <c r="G5" s="200"/>
      <c r="H5" s="200"/>
      <c r="I5" s="200"/>
      <c r="J5" s="200"/>
      <c r="K5" s="200">
        <v>13</v>
      </c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94"/>
      <c r="W5" s="94"/>
      <c r="X5" s="94"/>
      <c r="Y5" s="94"/>
      <c r="Z5" s="94"/>
      <c r="AA5" s="94"/>
    </row>
    <row r="6" spans="1:35" ht="9.9499999999999993" customHeight="1">
      <c r="H6" s="8"/>
      <c r="I6" s="8"/>
      <c r="J6" s="8"/>
      <c r="K6" s="8"/>
      <c r="L6" s="8"/>
      <c r="M6" s="8"/>
      <c r="N6" s="8"/>
    </row>
    <row r="7" spans="1:35" ht="17.25" customHeight="1">
      <c r="A7" s="120" t="s">
        <v>7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</row>
    <row r="8" spans="1:35" ht="14.25" customHeight="1">
      <c r="A8" s="180" t="s">
        <v>8</v>
      </c>
      <c r="B8" s="181"/>
      <c r="C8" s="127" t="s">
        <v>80</v>
      </c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9"/>
    </row>
    <row r="9" spans="1:35" ht="14.25" customHeight="1">
      <c r="A9" s="169" t="s">
        <v>9</v>
      </c>
      <c r="B9" s="170"/>
      <c r="C9" s="94" t="s">
        <v>81</v>
      </c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199" t="s">
        <v>10</v>
      </c>
      <c r="P9" s="199"/>
      <c r="Q9" s="185" t="s">
        <v>86</v>
      </c>
      <c r="R9" s="186"/>
      <c r="S9" s="187"/>
      <c r="T9" s="169" t="s">
        <v>11</v>
      </c>
      <c r="U9" s="170"/>
      <c r="V9" s="188"/>
      <c r="W9" s="127" t="s">
        <v>70</v>
      </c>
      <c r="X9" s="128"/>
      <c r="Y9" s="175"/>
      <c r="Z9" s="175"/>
      <c r="AA9" s="176"/>
    </row>
    <row r="10" spans="1:35" ht="14.25" customHeight="1">
      <c r="A10" s="180" t="s">
        <v>12</v>
      </c>
      <c r="B10" s="181"/>
      <c r="C10" s="127" t="s">
        <v>82</v>
      </c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9"/>
      <c r="T10" s="182" t="s">
        <v>13</v>
      </c>
      <c r="U10" s="183"/>
      <c r="V10" s="184"/>
      <c r="W10" s="127" t="s">
        <v>76</v>
      </c>
      <c r="X10" s="128"/>
      <c r="Y10" s="175"/>
      <c r="Z10" s="175"/>
      <c r="AA10" s="176"/>
    </row>
    <row r="11" spans="1:35" ht="14.25" customHeight="1">
      <c r="A11" s="169" t="s">
        <v>14</v>
      </c>
      <c r="B11" s="170"/>
      <c r="C11" s="127" t="s">
        <v>83</v>
      </c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9"/>
      <c r="T11" s="182" t="s">
        <v>15</v>
      </c>
      <c r="U11" s="183"/>
      <c r="V11" s="184"/>
      <c r="W11" s="127" t="s">
        <v>71</v>
      </c>
      <c r="X11" s="128"/>
      <c r="Y11" s="175"/>
      <c r="Z11" s="175"/>
      <c r="AA11" s="176"/>
    </row>
    <row r="12" spans="1:35" ht="14.25" customHeight="1">
      <c r="A12" s="169" t="s">
        <v>16</v>
      </c>
      <c r="B12" s="170"/>
      <c r="C12" s="127" t="s">
        <v>84</v>
      </c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9"/>
      <c r="T12" s="179" t="s">
        <v>17</v>
      </c>
      <c r="U12" s="177"/>
      <c r="V12" s="178"/>
      <c r="W12" s="127" t="s">
        <v>73</v>
      </c>
      <c r="X12" s="128"/>
      <c r="Y12" s="175"/>
      <c r="Z12" s="175"/>
      <c r="AA12" s="176"/>
    </row>
    <row r="13" spans="1:35" ht="14.25" customHeight="1">
      <c r="A13" s="180" t="s">
        <v>18</v>
      </c>
      <c r="B13" s="181"/>
      <c r="C13" s="127">
        <v>5555826456</v>
      </c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9"/>
      <c r="T13" s="179" t="s">
        <v>19</v>
      </c>
      <c r="U13" s="177"/>
      <c r="V13" s="178"/>
      <c r="W13" s="127" t="s">
        <v>72</v>
      </c>
      <c r="X13" s="128"/>
      <c r="Y13" s="175"/>
      <c r="Z13" s="175"/>
      <c r="AA13" s="176"/>
    </row>
    <row r="14" spans="1:35" ht="14.25" customHeight="1">
      <c r="A14" s="169" t="s">
        <v>20</v>
      </c>
      <c r="B14" s="170"/>
      <c r="C14" s="171" t="s">
        <v>85</v>
      </c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9"/>
      <c r="T14" s="172" t="s">
        <v>69</v>
      </c>
      <c r="U14" s="173"/>
      <c r="V14" s="174"/>
      <c r="W14" s="127"/>
      <c r="X14" s="128"/>
      <c r="Y14" s="175"/>
      <c r="Z14" s="175"/>
      <c r="AA14" s="176"/>
      <c r="AI14" s="1" t="s">
        <v>78</v>
      </c>
    </row>
    <row r="15" spans="1:35" ht="14.25" customHeight="1">
      <c r="A15" s="130" t="s">
        <v>21</v>
      </c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9"/>
      <c r="V15" s="88" t="s">
        <v>22</v>
      </c>
      <c r="W15" s="177"/>
      <c r="X15" s="177"/>
      <c r="Y15" s="177"/>
      <c r="Z15" s="177"/>
      <c r="AA15" s="178"/>
      <c r="AD15" s="1" t="s">
        <v>79</v>
      </c>
    </row>
    <row r="16" spans="1:35" ht="15" customHeight="1">
      <c r="A16" s="159" t="s">
        <v>12</v>
      </c>
      <c r="B16" s="159"/>
      <c r="C16" s="160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2"/>
      <c r="V16" s="130" t="s">
        <v>23</v>
      </c>
      <c r="W16" s="166"/>
      <c r="X16" s="166"/>
      <c r="Y16" s="166"/>
      <c r="Z16" s="166"/>
      <c r="AA16" s="167"/>
    </row>
    <row r="17" spans="1:44" ht="15" customHeight="1">
      <c r="A17" s="159"/>
      <c r="B17" s="159"/>
      <c r="C17" s="163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5"/>
      <c r="V17" s="150" t="s">
        <v>77</v>
      </c>
      <c r="W17" s="151"/>
      <c r="X17" s="151"/>
      <c r="Y17" s="151"/>
      <c r="Z17" s="151"/>
      <c r="AA17" s="152"/>
    </row>
    <row r="18" spans="1:44" ht="15" customHeight="1">
      <c r="A18" s="168" t="s">
        <v>14</v>
      </c>
      <c r="B18" s="168"/>
      <c r="C18" s="160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2"/>
      <c r="V18" s="156" t="s">
        <v>24</v>
      </c>
      <c r="W18" s="148"/>
      <c r="X18" s="148"/>
      <c r="Y18" s="148"/>
      <c r="Z18" s="148"/>
      <c r="AA18" s="149"/>
    </row>
    <row r="19" spans="1:44" ht="15" customHeight="1">
      <c r="A19" s="168"/>
      <c r="B19" s="168"/>
      <c r="C19" s="163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5"/>
      <c r="V19" s="150"/>
      <c r="W19" s="151"/>
      <c r="X19" s="151"/>
      <c r="Y19" s="151"/>
      <c r="Z19" s="151"/>
      <c r="AA19" s="152"/>
    </row>
    <row r="20" spans="1:44" ht="15" customHeight="1">
      <c r="A20" s="137" t="s">
        <v>25</v>
      </c>
      <c r="B20" s="138"/>
      <c r="C20" s="141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3"/>
      <c r="V20" s="147" t="s">
        <v>26</v>
      </c>
      <c r="W20" s="148"/>
      <c r="X20" s="148"/>
      <c r="Y20" s="148"/>
      <c r="Z20" s="148"/>
      <c r="AA20" s="149"/>
    </row>
    <row r="21" spans="1:44" ht="15" customHeight="1">
      <c r="A21" s="139"/>
      <c r="B21" s="140"/>
      <c r="C21" s="144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6"/>
      <c r="V21" s="150"/>
      <c r="W21" s="151"/>
      <c r="X21" s="151"/>
      <c r="Y21" s="151"/>
      <c r="Z21" s="151"/>
      <c r="AA21" s="152"/>
    </row>
    <row r="22" spans="1:44" ht="15" customHeight="1">
      <c r="A22" s="130" t="s">
        <v>27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1"/>
      <c r="L22" s="132" t="s">
        <v>28</v>
      </c>
      <c r="M22" s="132"/>
      <c r="N22" s="132"/>
      <c r="O22" s="132"/>
      <c r="P22" s="131"/>
      <c r="Q22" s="153" t="s">
        <v>29</v>
      </c>
      <c r="R22" s="154"/>
      <c r="S22" s="154"/>
      <c r="T22" s="154"/>
      <c r="U22" s="155"/>
      <c r="V22" s="156" t="s">
        <v>30</v>
      </c>
      <c r="W22" s="157"/>
      <c r="X22" s="157"/>
      <c r="Y22" s="157"/>
      <c r="Z22" s="157"/>
      <c r="AA22" s="158"/>
      <c r="AL22" s="14"/>
    </row>
    <row r="23" spans="1:44" ht="15" customHeight="1">
      <c r="A23" s="121" t="s">
        <v>88</v>
      </c>
      <c r="B23" s="122"/>
      <c r="C23" s="122"/>
      <c r="D23" s="122"/>
      <c r="E23" s="122"/>
      <c r="F23" s="122"/>
      <c r="G23" s="122"/>
      <c r="H23" s="122"/>
      <c r="I23" s="122"/>
      <c r="J23" s="122"/>
      <c r="K23" s="123"/>
      <c r="L23" s="124">
        <v>44761</v>
      </c>
      <c r="M23" s="125"/>
      <c r="N23" s="125"/>
      <c r="O23" s="125"/>
      <c r="P23" s="126"/>
      <c r="Q23" s="121"/>
      <c r="R23" s="122"/>
      <c r="S23" s="122"/>
      <c r="T23" s="122"/>
      <c r="U23" s="123"/>
      <c r="V23" s="127"/>
      <c r="W23" s="128"/>
      <c r="X23" s="128"/>
      <c r="Y23" s="128"/>
      <c r="Z23" s="128"/>
      <c r="AA23" s="129"/>
    </row>
    <row r="24" spans="1:44" ht="9.9499999999999993" customHeight="1">
      <c r="A24" s="5"/>
      <c r="B24" s="5"/>
      <c r="C24" s="4"/>
      <c r="D24" s="4"/>
      <c r="E24" s="4"/>
      <c r="F24" s="4"/>
      <c r="G24" s="4"/>
      <c r="H24" s="4"/>
      <c r="I24" s="4"/>
      <c r="J24" s="4"/>
      <c r="K24" s="4"/>
      <c r="L24" s="6"/>
      <c r="M24" s="4"/>
      <c r="N24" s="4"/>
      <c r="O24" s="4"/>
      <c r="P24" s="4"/>
      <c r="Q24" s="4"/>
      <c r="R24" s="4"/>
      <c r="S24" s="4"/>
      <c r="T24" s="4"/>
      <c r="U24" s="4"/>
      <c r="V24" s="5"/>
      <c r="W24" s="5"/>
      <c r="X24" s="2"/>
      <c r="Y24" s="2"/>
      <c r="Z24" s="2"/>
      <c r="AA24" s="2"/>
    </row>
    <row r="25" spans="1:44" ht="20.100000000000001" customHeight="1">
      <c r="A25" s="88" t="s">
        <v>31</v>
      </c>
      <c r="B25" s="89"/>
      <c r="C25" s="130" t="s">
        <v>32</v>
      </c>
      <c r="D25" s="131"/>
      <c r="E25" s="130" t="s">
        <v>1</v>
      </c>
      <c r="F25" s="132"/>
      <c r="G25" s="132"/>
      <c r="H25" s="131"/>
      <c r="I25" s="130" t="s">
        <v>33</v>
      </c>
      <c r="J25" s="132"/>
      <c r="K25" s="132"/>
      <c r="L25" s="131"/>
      <c r="M25" s="120" t="s">
        <v>34</v>
      </c>
      <c r="N25" s="120"/>
      <c r="O25" s="120"/>
      <c r="P25" s="120"/>
      <c r="Q25" s="120"/>
      <c r="R25" s="120"/>
      <c r="S25" s="120"/>
      <c r="T25" s="120"/>
      <c r="U25" s="120" t="s">
        <v>35</v>
      </c>
      <c r="V25" s="120"/>
      <c r="W25" s="120"/>
      <c r="X25" s="120" t="s">
        <v>36</v>
      </c>
      <c r="Y25" s="120"/>
      <c r="Z25" s="120"/>
      <c r="AA25" s="120"/>
    </row>
    <row r="26" spans="1:44" ht="39" customHeight="1">
      <c r="A26" s="115">
        <v>1</v>
      </c>
      <c r="B26" s="116"/>
      <c r="C26" s="117" t="s">
        <v>74</v>
      </c>
      <c r="D26" s="118"/>
      <c r="E26" s="117" t="s">
        <v>92</v>
      </c>
      <c r="F26" s="119"/>
      <c r="G26" s="119"/>
      <c r="H26" s="118"/>
      <c r="I26" s="117" t="s">
        <v>91</v>
      </c>
      <c r="J26" s="119"/>
      <c r="K26" s="119"/>
      <c r="L26" s="118"/>
      <c r="M26" s="133" t="s">
        <v>93</v>
      </c>
      <c r="N26" s="134"/>
      <c r="O26" s="134"/>
      <c r="P26" s="134"/>
      <c r="Q26" s="134"/>
      <c r="R26" s="134"/>
      <c r="S26" s="134"/>
      <c r="T26" s="135"/>
      <c r="U26" s="136">
        <v>2523.02</v>
      </c>
      <c r="V26" s="136"/>
      <c r="W26" s="136"/>
      <c r="X26" s="112">
        <f>A26*U26</f>
        <v>2523.02</v>
      </c>
      <c r="Y26" s="113"/>
      <c r="Z26" s="113"/>
      <c r="AA26" s="114"/>
      <c r="AQ26" s="12"/>
      <c r="AR26" s="12"/>
    </row>
    <row r="27" spans="1:44" ht="64.5" customHeight="1">
      <c r="A27" s="18">
        <v>1</v>
      </c>
      <c r="B27" s="19"/>
      <c r="C27" s="20" t="s">
        <v>95</v>
      </c>
      <c r="D27" s="21"/>
      <c r="E27" s="20" t="s">
        <v>96</v>
      </c>
      <c r="F27" s="22"/>
      <c r="G27" s="22"/>
      <c r="H27" s="21"/>
      <c r="I27" s="20" t="s">
        <v>99</v>
      </c>
      <c r="J27" s="22"/>
      <c r="K27" s="22"/>
      <c r="L27" s="21"/>
      <c r="M27" s="38" t="s">
        <v>97</v>
      </c>
      <c r="N27" s="39"/>
      <c r="O27" s="39"/>
      <c r="P27" s="39"/>
      <c r="Q27" s="39"/>
      <c r="R27" s="39"/>
      <c r="S27" s="39"/>
      <c r="T27" s="40"/>
      <c r="U27" s="23">
        <v>2610.08</v>
      </c>
      <c r="V27" s="23"/>
      <c r="W27" s="23"/>
      <c r="X27" s="112">
        <f>A27*U27</f>
        <v>2610.08</v>
      </c>
      <c r="Y27" s="113"/>
      <c r="Z27" s="113"/>
      <c r="AA27" s="114"/>
    </row>
    <row r="28" spans="1:44" ht="34.5" customHeight="1">
      <c r="A28" s="41" t="s">
        <v>37</v>
      </c>
      <c r="B28" s="41"/>
      <c r="C28" s="41"/>
      <c r="D28" s="41"/>
      <c r="E28" s="41"/>
      <c r="F28" s="41"/>
      <c r="G28" s="42" t="s">
        <v>98</v>
      </c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4"/>
      <c r="U28" s="15" t="s">
        <v>38</v>
      </c>
      <c r="V28" s="16"/>
      <c r="W28" s="17"/>
      <c r="X28" s="59">
        <f>X26+X27</f>
        <v>5133.1000000000004</v>
      </c>
      <c r="Y28" s="58"/>
      <c r="Z28" s="58"/>
      <c r="AA28" s="58"/>
      <c r="AQ28" s="13"/>
    </row>
    <row r="29" spans="1:44" ht="20.100000000000001" customHeight="1">
      <c r="A29" s="45" t="s">
        <v>39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7"/>
      <c r="U29" s="15" t="s">
        <v>40</v>
      </c>
      <c r="V29" s="16"/>
      <c r="W29" s="17"/>
      <c r="X29" s="57">
        <f>X28*0.16</f>
        <v>821.29600000000005</v>
      </c>
      <c r="Y29" s="58"/>
      <c r="Z29" s="58"/>
      <c r="AA29" s="58"/>
    </row>
    <row r="30" spans="1:44" ht="11.25" customHeight="1">
      <c r="A30" s="48" t="s">
        <v>90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50"/>
      <c r="U30" s="15" t="s">
        <v>41</v>
      </c>
      <c r="V30" s="16"/>
      <c r="W30" s="17"/>
      <c r="X30" s="59">
        <f>X28+X29</f>
        <v>5954.3960000000006</v>
      </c>
      <c r="Y30" s="58"/>
      <c r="Z30" s="58"/>
      <c r="AA30" s="58"/>
    </row>
    <row r="31" spans="1:44" ht="11.25" customHeight="1">
      <c r="A31" s="51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3"/>
      <c r="U31" s="88" t="s">
        <v>42</v>
      </c>
      <c r="V31" s="89"/>
      <c r="W31" s="89"/>
      <c r="X31" s="92"/>
      <c r="Y31" s="92"/>
      <c r="Z31" s="92"/>
      <c r="AA31" s="93"/>
    </row>
    <row r="32" spans="1:44" ht="11.25" customHeight="1">
      <c r="A32" s="51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3"/>
      <c r="U32" s="94" t="s">
        <v>89</v>
      </c>
      <c r="V32" s="94"/>
      <c r="W32" s="94"/>
      <c r="X32" s="94"/>
      <c r="Y32" s="94"/>
      <c r="Z32" s="94"/>
      <c r="AA32" s="94"/>
    </row>
    <row r="33" spans="1:27" ht="11.25" customHeight="1">
      <c r="A33" s="51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3"/>
      <c r="U33" s="94"/>
      <c r="V33" s="94"/>
      <c r="W33" s="94"/>
      <c r="X33" s="94"/>
      <c r="Y33" s="94"/>
      <c r="Z33" s="94"/>
      <c r="AA33" s="94"/>
    </row>
    <row r="34" spans="1:27" ht="11.25" customHeight="1">
      <c r="A34" s="51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3"/>
      <c r="U34" s="95" t="s">
        <v>57</v>
      </c>
      <c r="V34" s="95"/>
      <c r="W34" s="95"/>
      <c r="X34" s="95"/>
      <c r="Y34" s="95"/>
      <c r="Z34" s="95"/>
      <c r="AA34" s="95"/>
    </row>
    <row r="35" spans="1:27" ht="11.25" customHeight="1">
      <c r="A35" s="51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3"/>
      <c r="U35" s="58"/>
      <c r="V35" s="58"/>
      <c r="W35" s="58"/>
      <c r="X35" s="58"/>
      <c r="Y35" s="58"/>
      <c r="Z35" s="58"/>
      <c r="AA35" s="58"/>
    </row>
    <row r="36" spans="1:27" ht="11.25" customHeight="1">
      <c r="A36" s="54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6"/>
      <c r="U36" s="58"/>
      <c r="V36" s="58"/>
      <c r="W36" s="58"/>
      <c r="X36" s="58"/>
      <c r="Y36" s="58"/>
      <c r="Z36" s="58"/>
      <c r="AA36" s="58"/>
    </row>
    <row r="37" spans="1:27" ht="20.100000000000001" customHeight="1">
      <c r="A37" s="97" t="s">
        <v>47</v>
      </c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6" t="s">
        <v>58</v>
      </c>
      <c r="V37" s="96"/>
      <c r="W37" s="96"/>
      <c r="X37" s="96"/>
      <c r="Y37" s="96"/>
      <c r="Z37" s="96"/>
      <c r="AA37" s="96"/>
    </row>
    <row r="38" spans="1:27" ht="20.100000000000001" customHeight="1">
      <c r="A38" s="99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96"/>
      <c r="V38" s="96"/>
      <c r="W38" s="96"/>
      <c r="X38" s="96"/>
      <c r="Y38" s="96"/>
      <c r="Z38" s="96"/>
      <c r="AA38" s="96"/>
    </row>
    <row r="39" spans="1:27" ht="20.100000000000001" customHeight="1">
      <c r="A39" s="101" t="s">
        <v>54</v>
      </c>
      <c r="B39" s="91"/>
      <c r="C39" s="91"/>
      <c r="D39" s="91"/>
      <c r="E39" s="91"/>
      <c r="F39" s="91"/>
      <c r="G39" s="9"/>
      <c r="H39" s="102" t="s">
        <v>59</v>
      </c>
      <c r="I39" s="102"/>
      <c r="J39" s="102"/>
      <c r="K39" s="102"/>
      <c r="L39" s="102"/>
      <c r="M39" s="102"/>
      <c r="N39" s="9" t="s">
        <v>75</v>
      </c>
      <c r="O39" s="102" t="s">
        <v>60</v>
      </c>
      <c r="P39" s="102"/>
      <c r="Q39" s="102"/>
      <c r="R39" s="102"/>
      <c r="S39" s="102"/>
      <c r="T39" s="9"/>
      <c r="U39" s="89" t="s">
        <v>68</v>
      </c>
      <c r="V39" s="89"/>
      <c r="W39" s="89"/>
      <c r="X39" s="89"/>
      <c r="Y39" s="89"/>
      <c r="Z39" s="89"/>
      <c r="AA39" s="90"/>
    </row>
    <row r="40" spans="1:27" ht="20.100000000000001" customHeight="1">
      <c r="A40" s="101" t="s">
        <v>61</v>
      </c>
      <c r="B40" s="91"/>
      <c r="C40" s="91"/>
      <c r="D40" s="91"/>
      <c r="E40" s="91"/>
      <c r="F40" s="91"/>
      <c r="G40" s="91"/>
      <c r="H40" s="91" t="s">
        <v>55</v>
      </c>
      <c r="I40" s="91"/>
      <c r="J40" s="91"/>
      <c r="K40" s="10"/>
      <c r="L40" s="101" t="s">
        <v>56</v>
      </c>
      <c r="M40" s="91"/>
      <c r="N40" s="103"/>
      <c r="O40" s="10"/>
      <c r="P40" s="91"/>
      <c r="Q40" s="91"/>
      <c r="R40" s="91"/>
      <c r="S40" s="91"/>
      <c r="T40" s="11"/>
      <c r="U40" s="104"/>
      <c r="V40" s="105"/>
      <c r="W40" s="105"/>
      <c r="X40" s="105"/>
      <c r="Y40" s="105"/>
      <c r="Z40" s="105"/>
      <c r="AA40" s="106"/>
    </row>
    <row r="41" spans="1:27" ht="20.100000000000001" customHeight="1">
      <c r="A41" s="110" t="s">
        <v>87</v>
      </c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07"/>
      <c r="V41" s="108"/>
      <c r="W41" s="108"/>
      <c r="X41" s="108"/>
      <c r="Y41" s="108"/>
      <c r="Z41" s="108"/>
      <c r="AA41" s="109"/>
    </row>
    <row r="42" spans="1:27" ht="20.100000000000001" customHeight="1">
      <c r="A42" s="88" t="s">
        <v>43</v>
      </c>
      <c r="B42" s="89"/>
      <c r="C42" s="89"/>
      <c r="D42" s="89"/>
      <c r="E42" s="89"/>
      <c r="F42" s="89"/>
      <c r="G42" s="90"/>
      <c r="H42" s="88" t="s">
        <v>44</v>
      </c>
      <c r="I42" s="89"/>
      <c r="J42" s="89"/>
      <c r="K42" s="89"/>
      <c r="L42" s="90"/>
      <c r="M42" s="88" t="s">
        <v>45</v>
      </c>
      <c r="N42" s="89"/>
      <c r="O42" s="89"/>
      <c r="P42" s="89"/>
      <c r="Q42" s="89"/>
      <c r="R42" s="89"/>
      <c r="S42" s="90"/>
      <c r="T42" s="88" t="s">
        <v>46</v>
      </c>
      <c r="U42" s="89"/>
      <c r="V42" s="89"/>
      <c r="W42" s="89"/>
      <c r="X42" s="89"/>
      <c r="Y42" s="89"/>
      <c r="Z42" s="89"/>
      <c r="AA42" s="90"/>
    </row>
    <row r="43" spans="1:27" ht="20.100000000000001" customHeight="1">
      <c r="A43" s="20"/>
      <c r="B43" s="22"/>
      <c r="C43" s="22"/>
      <c r="D43" s="22"/>
      <c r="E43" s="22"/>
      <c r="F43" s="22"/>
      <c r="G43" s="21"/>
      <c r="H43" s="20"/>
      <c r="I43" s="22"/>
      <c r="J43" s="22"/>
      <c r="K43" s="22"/>
      <c r="L43" s="21"/>
      <c r="M43" s="84" t="s">
        <v>94</v>
      </c>
      <c r="N43" s="85"/>
      <c r="O43" s="85"/>
      <c r="P43" s="85"/>
      <c r="Q43" s="85"/>
      <c r="R43" s="85"/>
      <c r="S43" s="86"/>
      <c r="T43" s="20"/>
      <c r="U43" s="22"/>
      <c r="V43" s="22"/>
      <c r="W43" s="22"/>
      <c r="X43" s="22"/>
      <c r="Y43" s="22"/>
      <c r="Z43" s="22"/>
      <c r="AA43" s="21"/>
    </row>
    <row r="45" spans="1:27" ht="20.100000000000001" customHeight="1">
      <c r="B45" s="87"/>
      <c r="C45" s="87"/>
      <c r="D45" s="87"/>
      <c r="E45" s="87"/>
      <c r="F45" s="87"/>
      <c r="G45" s="87"/>
      <c r="R45" s="87"/>
      <c r="S45" s="87"/>
      <c r="T45" s="87"/>
      <c r="U45" s="87"/>
      <c r="V45" s="87"/>
      <c r="W45" s="87"/>
      <c r="X45" s="7"/>
    </row>
    <row r="46" spans="1:27" ht="20.100000000000001" customHeight="1">
      <c r="B46" s="7"/>
      <c r="C46" s="7"/>
      <c r="D46" s="7"/>
      <c r="E46" s="7"/>
      <c r="F46" s="7"/>
      <c r="G46" s="7"/>
      <c r="R46" s="7"/>
      <c r="S46" s="7"/>
      <c r="T46" s="7"/>
      <c r="U46" s="7"/>
      <c r="V46" s="7"/>
      <c r="W46" s="7"/>
      <c r="X46" s="7"/>
    </row>
    <row r="47" spans="1:27" ht="20.100000000000001" customHeight="1">
      <c r="B47" s="7"/>
      <c r="C47" s="7"/>
      <c r="D47" s="7"/>
      <c r="E47" s="7"/>
      <c r="F47" s="7"/>
      <c r="G47" s="7"/>
      <c r="R47" s="7"/>
      <c r="S47" s="7"/>
      <c r="T47" s="7"/>
      <c r="U47" s="7"/>
      <c r="V47" s="7"/>
      <c r="W47" s="7"/>
      <c r="X47" s="7"/>
    </row>
    <row r="48" spans="1:27" ht="20.100000000000001" customHeight="1">
      <c r="A48" s="35" t="s">
        <v>48</v>
      </c>
      <c r="B48" s="36"/>
      <c r="C48" s="36"/>
      <c r="D48" s="36"/>
      <c r="E48" s="36"/>
      <c r="F48" s="37"/>
      <c r="G48" s="35" t="s">
        <v>49</v>
      </c>
      <c r="H48" s="36"/>
      <c r="I48" s="36"/>
      <c r="J48" s="36"/>
      <c r="K48" s="36"/>
      <c r="L48" s="37"/>
      <c r="M48" s="35" t="s">
        <v>50</v>
      </c>
      <c r="N48" s="36"/>
      <c r="O48" s="36"/>
      <c r="P48" s="36"/>
      <c r="Q48" s="36"/>
      <c r="R48" s="36"/>
      <c r="S48" s="37"/>
      <c r="T48" s="25" t="s">
        <v>51</v>
      </c>
      <c r="U48" s="25"/>
      <c r="V48" s="25"/>
      <c r="W48" s="25"/>
      <c r="X48" s="35" t="s">
        <v>52</v>
      </c>
      <c r="Y48" s="36"/>
      <c r="Z48" s="36"/>
      <c r="AA48" s="37"/>
    </row>
    <row r="49" spans="1:27" ht="20.100000000000001" customHeight="1">
      <c r="A49" s="66"/>
      <c r="B49" s="67"/>
      <c r="C49" s="67"/>
      <c r="D49" s="67"/>
      <c r="E49" s="67"/>
      <c r="F49" s="68"/>
      <c r="G49" s="66"/>
      <c r="H49" s="67"/>
      <c r="I49" s="67"/>
      <c r="J49" s="67"/>
      <c r="K49" s="67"/>
      <c r="L49" s="68"/>
      <c r="M49" s="66"/>
      <c r="N49" s="67"/>
      <c r="O49" s="67"/>
      <c r="P49" s="67"/>
      <c r="Q49" s="67"/>
      <c r="R49" s="67"/>
      <c r="S49" s="68"/>
      <c r="T49" s="66"/>
      <c r="U49" s="67"/>
      <c r="V49" s="67"/>
      <c r="W49" s="68"/>
      <c r="X49" s="26">
        <v>0</v>
      </c>
      <c r="Y49" s="27"/>
      <c r="Z49" s="27"/>
      <c r="AA49" s="28"/>
    </row>
    <row r="50" spans="1:27" ht="20.100000000000001" customHeight="1">
      <c r="A50" s="69"/>
      <c r="B50" s="70"/>
      <c r="C50" s="70"/>
      <c r="D50" s="70"/>
      <c r="E50" s="70"/>
      <c r="F50" s="71"/>
      <c r="G50" s="69"/>
      <c r="H50" s="70"/>
      <c r="I50" s="70"/>
      <c r="J50" s="70"/>
      <c r="K50" s="70"/>
      <c r="L50" s="71"/>
      <c r="M50" s="69"/>
      <c r="N50" s="70"/>
      <c r="O50" s="70"/>
      <c r="P50" s="70"/>
      <c r="Q50" s="70"/>
      <c r="R50" s="70"/>
      <c r="S50" s="71"/>
      <c r="T50" s="69"/>
      <c r="U50" s="70"/>
      <c r="V50" s="70"/>
      <c r="W50" s="71"/>
      <c r="X50" s="29"/>
      <c r="Y50" s="30"/>
      <c r="Z50" s="30"/>
      <c r="AA50" s="31"/>
    </row>
    <row r="51" spans="1:27" ht="20.100000000000001" customHeight="1">
      <c r="A51" s="69"/>
      <c r="B51" s="70"/>
      <c r="C51" s="70"/>
      <c r="D51" s="70"/>
      <c r="E51" s="70"/>
      <c r="F51" s="71"/>
      <c r="G51" s="69"/>
      <c r="H51" s="70"/>
      <c r="I51" s="70"/>
      <c r="J51" s="70"/>
      <c r="K51" s="70"/>
      <c r="L51" s="71"/>
      <c r="M51" s="69"/>
      <c r="N51" s="70"/>
      <c r="O51" s="70"/>
      <c r="P51" s="70"/>
      <c r="Q51" s="70"/>
      <c r="R51" s="70"/>
      <c r="S51" s="71"/>
      <c r="T51" s="69"/>
      <c r="U51" s="70"/>
      <c r="V51" s="70"/>
      <c r="W51" s="71"/>
      <c r="X51" s="29"/>
      <c r="Y51" s="30"/>
      <c r="Z51" s="30"/>
      <c r="AA51" s="31"/>
    </row>
    <row r="52" spans="1:27" ht="20.100000000000001" customHeight="1">
      <c r="A52" s="69"/>
      <c r="B52" s="70"/>
      <c r="C52" s="70"/>
      <c r="D52" s="70"/>
      <c r="E52" s="70"/>
      <c r="F52" s="71"/>
      <c r="G52" s="69"/>
      <c r="H52" s="70"/>
      <c r="I52" s="70"/>
      <c r="J52" s="70"/>
      <c r="K52" s="70"/>
      <c r="L52" s="71"/>
      <c r="M52" s="69"/>
      <c r="N52" s="70"/>
      <c r="O52" s="70"/>
      <c r="P52" s="70"/>
      <c r="Q52" s="70"/>
      <c r="R52" s="70"/>
      <c r="S52" s="71"/>
      <c r="T52" s="69"/>
      <c r="U52" s="70"/>
      <c r="V52" s="70"/>
      <c r="W52" s="71"/>
      <c r="X52" s="29"/>
      <c r="Y52" s="30"/>
      <c r="Z52" s="30"/>
      <c r="AA52" s="31"/>
    </row>
    <row r="53" spans="1:27" ht="20.100000000000001" customHeight="1">
      <c r="A53" s="72"/>
      <c r="B53" s="73"/>
      <c r="C53" s="73"/>
      <c r="D53" s="73"/>
      <c r="E53" s="73"/>
      <c r="F53" s="74"/>
      <c r="G53" s="72"/>
      <c r="H53" s="73"/>
      <c r="I53" s="73"/>
      <c r="J53" s="73"/>
      <c r="K53" s="73"/>
      <c r="L53" s="74"/>
      <c r="M53" s="72"/>
      <c r="N53" s="73"/>
      <c r="O53" s="73"/>
      <c r="P53" s="73"/>
      <c r="Q53" s="73"/>
      <c r="R53" s="73"/>
      <c r="S53" s="74"/>
      <c r="T53" s="69"/>
      <c r="U53" s="70"/>
      <c r="V53" s="70"/>
      <c r="W53" s="71"/>
      <c r="X53" s="29"/>
      <c r="Y53" s="30"/>
      <c r="Z53" s="30"/>
      <c r="AA53" s="31"/>
    </row>
    <row r="54" spans="1:27" ht="20.100000000000001" customHeight="1">
      <c r="A54" s="60" t="s">
        <v>53</v>
      </c>
      <c r="B54" s="61"/>
      <c r="C54" s="61"/>
      <c r="D54" s="61"/>
      <c r="E54" s="61"/>
      <c r="F54" s="62"/>
      <c r="G54" s="60" t="s">
        <v>53</v>
      </c>
      <c r="H54" s="61"/>
      <c r="I54" s="61"/>
      <c r="J54" s="61"/>
      <c r="K54" s="61"/>
      <c r="L54" s="62"/>
      <c r="M54" s="60" t="s">
        <v>53</v>
      </c>
      <c r="N54" s="61"/>
      <c r="O54" s="61"/>
      <c r="P54" s="61"/>
      <c r="Q54" s="61"/>
      <c r="R54" s="61"/>
      <c r="S54" s="62"/>
      <c r="T54" s="69"/>
      <c r="U54" s="70"/>
      <c r="V54" s="70"/>
      <c r="W54" s="71"/>
      <c r="X54" s="29"/>
      <c r="Y54" s="30"/>
      <c r="Z54" s="30"/>
      <c r="AA54" s="31"/>
    </row>
    <row r="55" spans="1:27" ht="20.100000000000001" customHeight="1">
      <c r="A55" s="63"/>
      <c r="B55" s="64"/>
      <c r="C55" s="64"/>
      <c r="D55" s="64"/>
      <c r="E55" s="64"/>
      <c r="F55" s="65"/>
      <c r="G55" s="63"/>
      <c r="H55" s="64"/>
      <c r="I55" s="64"/>
      <c r="J55" s="64"/>
      <c r="K55" s="64"/>
      <c r="L55" s="65"/>
      <c r="M55" s="63"/>
      <c r="N55" s="64"/>
      <c r="O55" s="64"/>
      <c r="P55" s="64"/>
      <c r="Q55" s="64"/>
      <c r="R55" s="64"/>
      <c r="S55" s="65"/>
      <c r="T55" s="72"/>
      <c r="U55" s="73"/>
      <c r="V55" s="73"/>
      <c r="W55" s="74"/>
      <c r="X55" s="32"/>
      <c r="Y55" s="33"/>
      <c r="Z55" s="33"/>
      <c r="AA55" s="34"/>
    </row>
    <row r="58" spans="1:27" ht="20.100000000000001" customHeight="1">
      <c r="A58" s="35" t="s">
        <v>48</v>
      </c>
      <c r="B58" s="36"/>
      <c r="C58" s="36"/>
      <c r="D58" s="36"/>
      <c r="E58" s="36"/>
      <c r="F58" s="37"/>
      <c r="G58" s="35" t="s">
        <v>49</v>
      </c>
      <c r="H58" s="36"/>
      <c r="I58" s="36"/>
      <c r="J58" s="36"/>
      <c r="K58" s="36"/>
      <c r="L58" s="37"/>
      <c r="M58" s="35" t="s">
        <v>50</v>
      </c>
      <c r="N58" s="36"/>
      <c r="O58" s="36"/>
      <c r="P58" s="36"/>
      <c r="Q58" s="36"/>
      <c r="R58" s="36"/>
      <c r="S58" s="37"/>
      <c r="T58" s="25" t="s">
        <v>51</v>
      </c>
      <c r="U58" s="25"/>
      <c r="V58" s="25"/>
      <c r="W58" s="25"/>
      <c r="X58" s="35" t="s">
        <v>52</v>
      </c>
      <c r="Y58" s="36"/>
      <c r="Z58" s="36"/>
      <c r="AA58" s="37"/>
    </row>
    <row r="59" spans="1:27" ht="20.100000000000001" customHeight="1">
      <c r="A59" s="66"/>
      <c r="B59" s="67"/>
      <c r="C59" s="67"/>
      <c r="D59" s="67"/>
      <c r="E59" s="67"/>
      <c r="F59" s="68"/>
      <c r="G59" s="66"/>
      <c r="H59" s="67"/>
      <c r="I59" s="67"/>
      <c r="J59" s="67"/>
      <c r="K59" s="67"/>
      <c r="L59" s="68"/>
      <c r="M59" s="66"/>
      <c r="N59" s="67"/>
      <c r="O59" s="67"/>
      <c r="P59" s="67"/>
      <c r="Q59" s="67"/>
      <c r="R59" s="67"/>
      <c r="S59" s="68"/>
      <c r="T59" s="75" t="s">
        <v>62</v>
      </c>
      <c r="U59" s="76"/>
      <c r="V59" s="76"/>
      <c r="W59" s="77"/>
      <c r="X59" s="26">
        <v>1</v>
      </c>
      <c r="Y59" s="27"/>
      <c r="Z59" s="27"/>
      <c r="AA59" s="28"/>
    </row>
    <row r="60" spans="1:27" ht="20.100000000000001" customHeight="1">
      <c r="A60" s="69"/>
      <c r="B60" s="70"/>
      <c r="C60" s="70"/>
      <c r="D60" s="70"/>
      <c r="E60" s="70"/>
      <c r="F60" s="71"/>
      <c r="G60" s="69"/>
      <c r="H60" s="70"/>
      <c r="I60" s="70"/>
      <c r="J60" s="70"/>
      <c r="K60" s="70"/>
      <c r="L60" s="71"/>
      <c r="M60" s="69"/>
      <c r="N60" s="70"/>
      <c r="O60" s="70"/>
      <c r="P60" s="70"/>
      <c r="Q60" s="70"/>
      <c r="R60" s="70"/>
      <c r="S60" s="71"/>
      <c r="T60" s="78"/>
      <c r="U60" s="79"/>
      <c r="V60" s="79"/>
      <c r="W60" s="80"/>
      <c r="X60" s="29"/>
      <c r="Y60" s="30"/>
      <c r="Z60" s="30"/>
      <c r="AA60" s="31"/>
    </row>
    <row r="61" spans="1:27" ht="20.100000000000001" customHeight="1">
      <c r="A61" s="69"/>
      <c r="B61" s="70"/>
      <c r="C61" s="70"/>
      <c r="D61" s="70"/>
      <c r="E61" s="70"/>
      <c r="F61" s="71"/>
      <c r="G61" s="69"/>
      <c r="H61" s="70"/>
      <c r="I61" s="70"/>
      <c r="J61" s="70"/>
      <c r="K61" s="70"/>
      <c r="L61" s="71"/>
      <c r="M61" s="69"/>
      <c r="N61" s="70"/>
      <c r="O61" s="70"/>
      <c r="P61" s="70"/>
      <c r="Q61" s="70"/>
      <c r="R61" s="70"/>
      <c r="S61" s="71"/>
      <c r="T61" s="78"/>
      <c r="U61" s="79"/>
      <c r="V61" s="79"/>
      <c r="W61" s="80"/>
      <c r="X61" s="29"/>
      <c r="Y61" s="30"/>
      <c r="Z61" s="30"/>
      <c r="AA61" s="31"/>
    </row>
    <row r="62" spans="1:27" ht="20.100000000000001" customHeight="1">
      <c r="A62" s="69"/>
      <c r="B62" s="70"/>
      <c r="C62" s="70"/>
      <c r="D62" s="70"/>
      <c r="E62" s="70"/>
      <c r="F62" s="71"/>
      <c r="G62" s="69"/>
      <c r="H62" s="70"/>
      <c r="I62" s="70"/>
      <c r="J62" s="70"/>
      <c r="K62" s="70"/>
      <c r="L62" s="71"/>
      <c r="M62" s="69"/>
      <c r="N62" s="70"/>
      <c r="O62" s="70"/>
      <c r="P62" s="70"/>
      <c r="Q62" s="70"/>
      <c r="R62" s="70"/>
      <c r="S62" s="71"/>
      <c r="T62" s="78"/>
      <c r="U62" s="79"/>
      <c r="V62" s="79"/>
      <c r="W62" s="80"/>
      <c r="X62" s="29"/>
      <c r="Y62" s="30"/>
      <c r="Z62" s="30"/>
      <c r="AA62" s="31"/>
    </row>
    <row r="63" spans="1:27" ht="20.100000000000001" customHeight="1">
      <c r="A63" s="72"/>
      <c r="B63" s="73"/>
      <c r="C63" s="73"/>
      <c r="D63" s="73"/>
      <c r="E63" s="73"/>
      <c r="F63" s="74"/>
      <c r="G63" s="72"/>
      <c r="H63" s="73"/>
      <c r="I63" s="73"/>
      <c r="J63" s="73"/>
      <c r="K63" s="73"/>
      <c r="L63" s="74"/>
      <c r="M63" s="72"/>
      <c r="N63" s="73"/>
      <c r="O63" s="73"/>
      <c r="P63" s="73"/>
      <c r="Q63" s="73"/>
      <c r="R63" s="73"/>
      <c r="S63" s="74"/>
      <c r="T63" s="78"/>
      <c r="U63" s="79"/>
      <c r="V63" s="79"/>
      <c r="W63" s="80"/>
      <c r="X63" s="29"/>
      <c r="Y63" s="30"/>
      <c r="Z63" s="30"/>
      <c r="AA63" s="31"/>
    </row>
    <row r="64" spans="1:27" ht="20.100000000000001" customHeight="1">
      <c r="A64" s="60" t="s">
        <v>53</v>
      </c>
      <c r="B64" s="61"/>
      <c r="C64" s="61"/>
      <c r="D64" s="61"/>
      <c r="E64" s="61"/>
      <c r="F64" s="62"/>
      <c r="G64" s="60" t="s">
        <v>53</v>
      </c>
      <c r="H64" s="61"/>
      <c r="I64" s="61"/>
      <c r="J64" s="61"/>
      <c r="K64" s="61"/>
      <c r="L64" s="62"/>
      <c r="M64" s="60" t="s">
        <v>53</v>
      </c>
      <c r="N64" s="61"/>
      <c r="O64" s="61"/>
      <c r="P64" s="61"/>
      <c r="Q64" s="61"/>
      <c r="R64" s="61"/>
      <c r="S64" s="62"/>
      <c r="T64" s="78"/>
      <c r="U64" s="79"/>
      <c r="V64" s="79"/>
      <c r="W64" s="80"/>
      <c r="X64" s="29"/>
      <c r="Y64" s="30"/>
      <c r="Z64" s="30"/>
      <c r="AA64" s="31"/>
    </row>
    <row r="65" spans="1:27" ht="20.100000000000001" customHeight="1">
      <c r="A65" s="63"/>
      <c r="B65" s="64"/>
      <c r="C65" s="64"/>
      <c r="D65" s="64"/>
      <c r="E65" s="64"/>
      <c r="F65" s="65"/>
      <c r="G65" s="63"/>
      <c r="H65" s="64"/>
      <c r="I65" s="64"/>
      <c r="J65" s="64"/>
      <c r="K65" s="64"/>
      <c r="L65" s="65"/>
      <c r="M65" s="63"/>
      <c r="N65" s="64"/>
      <c r="O65" s="64"/>
      <c r="P65" s="64"/>
      <c r="Q65" s="64"/>
      <c r="R65" s="64"/>
      <c r="S65" s="65"/>
      <c r="T65" s="81"/>
      <c r="U65" s="82"/>
      <c r="V65" s="82"/>
      <c r="W65" s="83"/>
      <c r="X65" s="32"/>
      <c r="Y65" s="33"/>
      <c r="Z65" s="33"/>
      <c r="AA65" s="34"/>
    </row>
    <row r="67" spans="1:27" ht="20.100000000000001" customHeight="1">
      <c r="A67" s="35" t="s">
        <v>48</v>
      </c>
      <c r="B67" s="36"/>
      <c r="C67" s="36"/>
      <c r="D67" s="36"/>
      <c r="E67" s="36"/>
      <c r="F67" s="37"/>
      <c r="G67" s="35" t="s">
        <v>49</v>
      </c>
      <c r="H67" s="36"/>
      <c r="I67" s="36"/>
      <c r="J67" s="36"/>
      <c r="K67" s="36"/>
      <c r="L67" s="37"/>
      <c r="M67" s="35" t="s">
        <v>50</v>
      </c>
      <c r="N67" s="36"/>
      <c r="O67" s="36"/>
      <c r="P67" s="36"/>
      <c r="Q67" s="36"/>
      <c r="R67" s="36"/>
      <c r="S67" s="37"/>
      <c r="T67" s="25" t="s">
        <v>51</v>
      </c>
      <c r="U67" s="25"/>
      <c r="V67" s="25"/>
      <c r="W67" s="25"/>
      <c r="X67" s="25" t="s">
        <v>52</v>
      </c>
      <c r="Y67" s="25"/>
      <c r="Z67" s="25"/>
      <c r="AA67" s="25"/>
    </row>
    <row r="68" spans="1:27" ht="20.100000000000001" customHeight="1">
      <c r="A68" s="66"/>
      <c r="B68" s="67"/>
      <c r="C68" s="67"/>
      <c r="D68" s="67"/>
      <c r="E68" s="67"/>
      <c r="F68" s="68"/>
      <c r="G68" s="66"/>
      <c r="H68" s="67"/>
      <c r="I68" s="67"/>
      <c r="J68" s="67"/>
      <c r="K68" s="67"/>
      <c r="L68" s="68"/>
      <c r="M68" s="66"/>
      <c r="N68" s="67"/>
      <c r="O68" s="67"/>
      <c r="P68" s="67"/>
      <c r="Q68" s="67"/>
      <c r="R68" s="67"/>
      <c r="S68" s="68"/>
      <c r="T68" s="75" t="s">
        <v>63</v>
      </c>
      <c r="U68" s="76"/>
      <c r="V68" s="76"/>
      <c r="W68" s="77"/>
      <c r="X68" s="24">
        <v>2</v>
      </c>
      <c r="Y68" s="24"/>
      <c r="Z68" s="24"/>
      <c r="AA68" s="24"/>
    </row>
    <row r="69" spans="1:27" ht="20.100000000000001" customHeight="1">
      <c r="A69" s="69"/>
      <c r="B69" s="70"/>
      <c r="C69" s="70"/>
      <c r="D69" s="70"/>
      <c r="E69" s="70"/>
      <c r="F69" s="71"/>
      <c r="G69" s="69"/>
      <c r="H69" s="70"/>
      <c r="I69" s="70"/>
      <c r="J69" s="70"/>
      <c r="K69" s="70"/>
      <c r="L69" s="71"/>
      <c r="M69" s="69"/>
      <c r="N69" s="70"/>
      <c r="O69" s="70"/>
      <c r="P69" s="70"/>
      <c r="Q69" s="70"/>
      <c r="R69" s="70"/>
      <c r="S69" s="71"/>
      <c r="T69" s="78"/>
      <c r="U69" s="79"/>
      <c r="V69" s="79"/>
      <c r="W69" s="80"/>
      <c r="X69" s="24"/>
      <c r="Y69" s="24"/>
      <c r="Z69" s="24"/>
      <c r="AA69" s="24"/>
    </row>
    <row r="70" spans="1:27" ht="20.100000000000001" customHeight="1">
      <c r="A70" s="69"/>
      <c r="B70" s="70"/>
      <c r="C70" s="70"/>
      <c r="D70" s="70"/>
      <c r="E70" s="70"/>
      <c r="F70" s="71"/>
      <c r="G70" s="69"/>
      <c r="H70" s="70"/>
      <c r="I70" s="70"/>
      <c r="J70" s="70"/>
      <c r="K70" s="70"/>
      <c r="L70" s="71"/>
      <c r="M70" s="69"/>
      <c r="N70" s="70"/>
      <c r="O70" s="70"/>
      <c r="P70" s="70"/>
      <c r="Q70" s="70"/>
      <c r="R70" s="70"/>
      <c r="S70" s="71"/>
      <c r="T70" s="78"/>
      <c r="U70" s="79"/>
      <c r="V70" s="79"/>
      <c r="W70" s="80"/>
      <c r="X70" s="24"/>
      <c r="Y70" s="24"/>
      <c r="Z70" s="24"/>
      <c r="AA70" s="24"/>
    </row>
    <row r="71" spans="1:27" ht="20.100000000000001" customHeight="1">
      <c r="A71" s="69"/>
      <c r="B71" s="70"/>
      <c r="C71" s="70"/>
      <c r="D71" s="70"/>
      <c r="E71" s="70"/>
      <c r="F71" s="71"/>
      <c r="G71" s="69"/>
      <c r="H71" s="70"/>
      <c r="I71" s="70"/>
      <c r="J71" s="70"/>
      <c r="K71" s="70"/>
      <c r="L71" s="71"/>
      <c r="M71" s="69"/>
      <c r="N71" s="70"/>
      <c r="O71" s="70"/>
      <c r="P71" s="70"/>
      <c r="Q71" s="70"/>
      <c r="R71" s="70"/>
      <c r="S71" s="71"/>
      <c r="T71" s="78"/>
      <c r="U71" s="79"/>
      <c r="V71" s="79"/>
      <c r="W71" s="80"/>
      <c r="X71" s="24"/>
      <c r="Y71" s="24"/>
      <c r="Z71" s="24"/>
      <c r="AA71" s="24"/>
    </row>
    <row r="72" spans="1:27" ht="20.100000000000001" customHeight="1">
      <c r="A72" s="72"/>
      <c r="B72" s="73"/>
      <c r="C72" s="73"/>
      <c r="D72" s="73"/>
      <c r="E72" s="73"/>
      <c r="F72" s="74"/>
      <c r="G72" s="72"/>
      <c r="H72" s="73"/>
      <c r="I72" s="73"/>
      <c r="J72" s="73"/>
      <c r="K72" s="73"/>
      <c r="L72" s="74"/>
      <c r="M72" s="72"/>
      <c r="N72" s="73"/>
      <c r="O72" s="73"/>
      <c r="P72" s="73"/>
      <c r="Q72" s="73"/>
      <c r="R72" s="73"/>
      <c r="S72" s="74"/>
      <c r="T72" s="78"/>
      <c r="U72" s="79"/>
      <c r="V72" s="79"/>
      <c r="W72" s="80"/>
      <c r="X72" s="24"/>
      <c r="Y72" s="24"/>
      <c r="Z72" s="24"/>
      <c r="AA72" s="24"/>
    </row>
    <row r="73" spans="1:27" ht="20.100000000000001" customHeight="1">
      <c r="A73" s="60" t="s">
        <v>53</v>
      </c>
      <c r="B73" s="61"/>
      <c r="C73" s="61"/>
      <c r="D73" s="61"/>
      <c r="E73" s="61"/>
      <c r="F73" s="62"/>
      <c r="G73" s="60" t="s">
        <v>53</v>
      </c>
      <c r="H73" s="61"/>
      <c r="I73" s="61"/>
      <c r="J73" s="61"/>
      <c r="K73" s="61"/>
      <c r="L73" s="62"/>
      <c r="M73" s="60" t="s">
        <v>53</v>
      </c>
      <c r="N73" s="61"/>
      <c r="O73" s="61"/>
      <c r="P73" s="61"/>
      <c r="Q73" s="61"/>
      <c r="R73" s="61"/>
      <c r="S73" s="62"/>
      <c r="T73" s="78"/>
      <c r="U73" s="79"/>
      <c r="V73" s="79"/>
      <c r="W73" s="80"/>
      <c r="X73" s="24"/>
      <c r="Y73" s="24"/>
      <c r="Z73" s="24"/>
      <c r="AA73" s="24"/>
    </row>
    <row r="74" spans="1:27" ht="20.100000000000001" customHeight="1">
      <c r="A74" s="63"/>
      <c r="B74" s="64"/>
      <c r="C74" s="64"/>
      <c r="D74" s="64"/>
      <c r="E74" s="64"/>
      <c r="F74" s="65"/>
      <c r="G74" s="63"/>
      <c r="H74" s="64"/>
      <c r="I74" s="64"/>
      <c r="J74" s="64"/>
      <c r="K74" s="64"/>
      <c r="L74" s="65"/>
      <c r="M74" s="63"/>
      <c r="N74" s="64"/>
      <c r="O74" s="64"/>
      <c r="P74" s="64"/>
      <c r="Q74" s="64"/>
      <c r="R74" s="64"/>
      <c r="S74" s="65"/>
      <c r="T74" s="81"/>
      <c r="U74" s="82"/>
      <c r="V74" s="82"/>
      <c r="W74" s="83"/>
      <c r="X74" s="24"/>
      <c r="Y74" s="24"/>
      <c r="Z74" s="24"/>
      <c r="AA74" s="24"/>
    </row>
  </sheetData>
  <mergeCells count="164">
    <mergeCell ref="A1:F2"/>
    <mergeCell ref="G1:H2"/>
    <mergeCell ref="I1:T1"/>
    <mergeCell ref="U1:V2"/>
    <mergeCell ref="W1:AA2"/>
    <mergeCell ref="I2:K2"/>
    <mergeCell ref="L2:T2"/>
    <mergeCell ref="O9:P9"/>
    <mergeCell ref="C9:N9"/>
    <mergeCell ref="A4:D4"/>
    <mergeCell ref="E4:J4"/>
    <mergeCell ref="K4:O4"/>
    <mergeCell ref="P4:U4"/>
    <mergeCell ref="V4:AA4"/>
    <mergeCell ref="V5:AA5"/>
    <mergeCell ref="P5:U5"/>
    <mergeCell ref="K5:O5"/>
    <mergeCell ref="E5:J5"/>
    <mergeCell ref="A5:D5"/>
    <mergeCell ref="A10:B10"/>
    <mergeCell ref="C10:S10"/>
    <mergeCell ref="T10:V10"/>
    <mergeCell ref="W10:AA10"/>
    <mergeCell ref="A11:B11"/>
    <mergeCell ref="C11:S11"/>
    <mergeCell ref="T11:V11"/>
    <mergeCell ref="W11:AA11"/>
    <mergeCell ref="A7:AA7"/>
    <mergeCell ref="A8:B8"/>
    <mergeCell ref="C8:AA8"/>
    <mergeCell ref="A9:B9"/>
    <mergeCell ref="Q9:S9"/>
    <mergeCell ref="T9:V9"/>
    <mergeCell ref="W9:AA9"/>
    <mergeCell ref="A14:B14"/>
    <mergeCell ref="C14:S14"/>
    <mergeCell ref="T14:V14"/>
    <mergeCell ref="W14:AA14"/>
    <mergeCell ref="A15:U15"/>
    <mergeCell ref="V15:AA15"/>
    <mergeCell ref="A12:B12"/>
    <mergeCell ref="C12:S12"/>
    <mergeCell ref="T12:V12"/>
    <mergeCell ref="W12:AA12"/>
    <mergeCell ref="A13:B13"/>
    <mergeCell ref="C13:S13"/>
    <mergeCell ref="T13:V13"/>
    <mergeCell ref="W13:AA13"/>
    <mergeCell ref="A20:B21"/>
    <mergeCell ref="C20:U21"/>
    <mergeCell ref="V20:AA20"/>
    <mergeCell ref="V21:AA21"/>
    <mergeCell ref="A22:K22"/>
    <mergeCell ref="L22:P22"/>
    <mergeCell ref="Q22:U22"/>
    <mergeCell ref="V22:AA22"/>
    <mergeCell ref="A16:B17"/>
    <mergeCell ref="C16:U17"/>
    <mergeCell ref="V16:AA16"/>
    <mergeCell ref="V17:AA17"/>
    <mergeCell ref="A18:B19"/>
    <mergeCell ref="C18:U19"/>
    <mergeCell ref="V18:AA18"/>
    <mergeCell ref="V19:AA19"/>
    <mergeCell ref="U25:W25"/>
    <mergeCell ref="X26:AA26"/>
    <mergeCell ref="A23:K23"/>
    <mergeCell ref="L23:P23"/>
    <mergeCell ref="Q23:U23"/>
    <mergeCell ref="V23:AA23"/>
    <mergeCell ref="A25:B25"/>
    <mergeCell ref="C25:D25"/>
    <mergeCell ref="E25:H25"/>
    <mergeCell ref="I25:L25"/>
    <mergeCell ref="X25:AA25"/>
    <mergeCell ref="M26:T26"/>
    <mergeCell ref="M25:T25"/>
    <mergeCell ref="U26:W26"/>
    <mergeCell ref="M27:T27"/>
    <mergeCell ref="U27:W27"/>
    <mergeCell ref="A27:B27"/>
    <mergeCell ref="C27:D27"/>
    <mergeCell ref="X27:AA27"/>
    <mergeCell ref="E27:H27"/>
    <mergeCell ref="I27:L27"/>
    <mergeCell ref="A26:B26"/>
    <mergeCell ref="C26:D26"/>
    <mergeCell ref="E26:H26"/>
    <mergeCell ref="I26:L26"/>
    <mergeCell ref="T42:AA42"/>
    <mergeCell ref="P40:S40"/>
    <mergeCell ref="U30:W30"/>
    <mergeCell ref="U31:AA31"/>
    <mergeCell ref="U32:AA33"/>
    <mergeCell ref="U34:AA34"/>
    <mergeCell ref="U35:AA36"/>
    <mergeCell ref="U37:AA38"/>
    <mergeCell ref="X30:AA30"/>
    <mergeCell ref="A37:T38"/>
    <mergeCell ref="A39:F39"/>
    <mergeCell ref="H39:M39"/>
    <mergeCell ref="O39:S39"/>
    <mergeCell ref="A40:G40"/>
    <mergeCell ref="H40:J40"/>
    <mergeCell ref="L40:N40"/>
    <mergeCell ref="U39:AA39"/>
    <mergeCell ref="U40:AA41"/>
    <mergeCell ref="A41:T41"/>
    <mergeCell ref="A54:F55"/>
    <mergeCell ref="G54:L55"/>
    <mergeCell ref="M54:S55"/>
    <mergeCell ref="A58:F58"/>
    <mergeCell ref="G58:L58"/>
    <mergeCell ref="M58:S58"/>
    <mergeCell ref="T48:W48"/>
    <mergeCell ref="A49:F53"/>
    <mergeCell ref="G49:L53"/>
    <mergeCell ref="M49:S53"/>
    <mergeCell ref="T49:W55"/>
    <mergeCell ref="A43:G43"/>
    <mergeCell ref="H43:L43"/>
    <mergeCell ref="M43:S43"/>
    <mergeCell ref="T43:AA43"/>
    <mergeCell ref="B45:G45"/>
    <mergeCell ref="R45:W45"/>
    <mergeCell ref="A48:F48"/>
    <mergeCell ref="G48:L48"/>
    <mergeCell ref="M48:S48"/>
    <mergeCell ref="A42:G42"/>
    <mergeCell ref="H42:L42"/>
    <mergeCell ref="M42:S42"/>
    <mergeCell ref="M67:S67"/>
    <mergeCell ref="T67:W67"/>
    <mergeCell ref="T58:W58"/>
    <mergeCell ref="A59:F63"/>
    <mergeCell ref="G59:L63"/>
    <mergeCell ref="M59:S63"/>
    <mergeCell ref="T59:W65"/>
    <mergeCell ref="A64:F65"/>
    <mergeCell ref="G64:L65"/>
    <mergeCell ref="M64:S65"/>
    <mergeCell ref="X68:AA74"/>
    <mergeCell ref="X67:AA67"/>
    <mergeCell ref="X59:AA65"/>
    <mergeCell ref="X58:AA58"/>
    <mergeCell ref="X49:AA55"/>
    <mergeCell ref="X48:AA48"/>
    <mergeCell ref="A28:F28"/>
    <mergeCell ref="G28:T28"/>
    <mergeCell ref="A29:T29"/>
    <mergeCell ref="A30:T36"/>
    <mergeCell ref="X29:AA29"/>
    <mergeCell ref="X28:AA28"/>
    <mergeCell ref="A73:F74"/>
    <mergeCell ref="G73:L74"/>
    <mergeCell ref="M73:S74"/>
    <mergeCell ref="A68:F72"/>
    <mergeCell ref="G68:L72"/>
    <mergeCell ref="M68:S72"/>
    <mergeCell ref="T68:W74"/>
    <mergeCell ref="A67:F67"/>
    <mergeCell ref="G67:L67"/>
    <mergeCell ref="U28:W28"/>
    <mergeCell ref="U29:W29"/>
  </mergeCells>
  <hyperlinks>
    <hyperlink ref="C14" r:id="rId1" xr:uid="{00000000-0004-0000-0000-000000000000}"/>
  </hyperlinks>
  <pageMargins left="0.25" right="0.25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FT ACTUAL Bueno</vt:lpstr>
    </vt:vector>
  </TitlesOfParts>
  <Company>PIZARRONESGDL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IMPRESORA</dc:creator>
  <cp:lastModifiedBy>Supervisor</cp:lastModifiedBy>
  <cp:lastPrinted>2022-07-15T23:08:23Z</cp:lastPrinted>
  <dcterms:created xsi:type="dcterms:W3CDTF">2018-07-23T17:28:50Z</dcterms:created>
  <dcterms:modified xsi:type="dcterms:W3CDTF">2022-07-15T23:12:03Z</dcterms:modified>
</cp:coreProperties>
</file>