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600" windowHeight="9630"/>
  </bookViews>
  <sheets>
    <sheet name="AJM- GDL-" sheetId="20" r:id="rId1"/>
    <sheet name="Costos Ganadas" sheetId="34"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8" i="20" l="1"/>
  <c r="W27" i="20"/>
  <c r="W26" i="20"/>
  <c r="W25" i="20"/>
  <c r="W30" i="20" l="1"/>
  <c r="W31" i="20" s="1"/>
  <c r="W32" i="20" s="1"/>
</calcChain>
</file>

<file path=xl/sharedStrings.xml><?xml version="1.0" encoding="utf-8"?>
<sst xmlns="http://schemas.openxmlformats.org/spreadsheetml/2006/main" count="94" uniqueCount="89">
  <si>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</si>
  <si>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</si>
  <si>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</si>
  <si>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</si>
  <si>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</si>
  <si>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</si>
  <si>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</si>
  <si>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</si>
  <si>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</si>
  <si>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</si>
  <si>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</si>
  <si>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</si>
  <si>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</si>
  <si>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</si>
  <si>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</si>
  <si>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</si>
  <si>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</si>
  <si>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</si>
  <si>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</si>
  <si>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</si>
  <si>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</si>
  <si>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</si>
  <si>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</si>
  <si>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</si>
  <si>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</si>
  <si>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</si>
  <si>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</si>
  <si>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</si>
  <si>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</si>
  <si>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</si>
  <si>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</si>
  <si>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</si>
  <si>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</si>
  <si>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</si>
  <si>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</si>
  <si>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</si>
  <si>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</si>
  <si>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</si>
  <si>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</si>
  <si>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</si>
  <si>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</si>
  <si>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</si>
  <si>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</si>
  <si>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</si>
  <si>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</si>
  <si>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</si>
  <si>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</si>
  <si>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</si>
  <si>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</si>
  <si>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</si>
  <si>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</si>
  <si>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</si>
  <si>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</si>
  <si>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</si>
  <si>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</si>
  <si>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</si>
  <si>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</si>
  <si>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</si>
  <si>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</si>
  <si>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</si>
  <si>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</si>
  <si>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</si>
  <si>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</si>
  <si>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</si>
  <si>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</si>
  <si>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</si>
  <si>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</si>
  <si>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</si>
  <si>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</si>
  <si>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Instituto de Espacios Educativos del Estado de Veracruz</t>
  </si>
  <si>
    <t>Carretera federal Xalapa-Veracruz, km. 1.9</t>
  </si>
  <si>
    <t>Colonia Fuentes de las Ánimas</t>
  </si>
  <si>
    <t>Xalapa, Veracruz</t>
  </si>
  <si>
    <t xml:space="preserve">(228) 812.51.60, ext. 218 y 219 </t>
  </si>
  <si>
    <t>etobonl@veracruz.gob.mx</t>
  </si>
  <si>
    <t xml:space="preserve">ALMACEN DEL I.E.E.V. </t>
  </si>
  <si>
    <t>Instituto de Espacios Educativos del Estado de Veracruz, Km. 1.9 carretera Xalapa-Veracruz. Teléfono (228) 812.51.60 Ext. 223.</t>
  </si>
  <si>
    <r>
      <t xml:space="preserve">Estructura tubular 1" Cal.18. </t>
    </r>
    <r>
      <rPr>
        <b/>
        <sz val="10"/>
        <color theme="1"/>
        <rFont val="Arial"/>
        <family val="2"/>
      </rPr>
      <t>Asiento</t>
    </r>
    <r>
      <rPr>
        <sz val="10"/>
        <color theme="1"/>
        <rFont val="Arial"/>
        <family val="2"/>
      </rPr>
      <t xml:space="preserve"> 455mm x</t>
    </r>
    <r>
      <rPr>
        <b/>
        <sz val="10"/>
        <color theme="1"/>
        <rFont val="Arial"/>
        <family val="2"/>
      </rPr>
      <t xml:space="preserve"> </t>
    </r>
    <r>
      <rPr>
        <sz val="10"/>
        <color theme="1"/>
        <rFont val="Arial"/>
        <family val="2"/>
      </rPr>
      <t>443mm.</t>
    </r>
    <r>
      <rPr>
        <b/>
        <sz val="10"/>
        <color theme="1"/>
        <rFont val="Arial"/>
        <family val="2"/>
      </rPr>
      <t xml:space="preserve"> Respaldo</t>
    </r>
    <r>
      <rPr>
        <sz val="10"/>
        <color theme="1"/>
        <rFont val="Arial"/>
        <family val="2"/>
      </rPr>
      <t xml:space="preserve"> 433mm x 287mm. </t>
    </r>
    <r>
      <rPr>
        <b/>
        <sz val="10"/>
        <color theme="1"/>
        <rFont val="Arial"/>
        <family val="2"/>
      </rPr>
      <t>Brazos</t>
    </r>
    <r>
      <rPr>
        <sz val="10"/>
        <color theme="1"/>
        <rFont val="Arial"/>
        <family val="2"/>
      </rPr>
      <t xml:space="preserve"> redondo1"Cal.18 y placa lamina Cal.18 ára fijar paleta con 2 lapiceras. </t>
    </r>
    <r>
      <rPr>
        <b/>
        <sz val="10"/>
        <color theme="1"/>
        <rFont val="Arial"/>
        <family val="2"/>
      </rPr>
      <t>Paleta negra</t>
    </r>
    <r>
      <rPr>
        <sz val="10"/>
        <color theme="1"/>
        <rFont val="Arial"/>
        <family val="2"/>
      </rPr>
      <t xml:space="preserve"> de 420mm x420mm.  </t>
    </r>
    <r>
      <rPr>
        <b/>
        <sz val="10"/>
        <color theme="1"/>
        <rFont val="Arial"/>
        <family val="2"/>
      </rPr>
      <t>Parilla</t>
    </r>
    <r>
      <rPr>
        <sz val="10"/>
        <color theme="1"/>
        <rFont val="Arial"/>
        <family val="2"/>
      </rPr>
      <t xml:space="preserve"> 6 pzas Coll Roll de 1/4" y 2 pzas 3/8". </t>
    </r>
    <r>
      <rPr>
        <b/>
        <sz val="10"/>
        <color theme="1"/>
        <rFont val="Arial"/>
        <family val="2"/>
      </rPr>
      <t>Remache</t>
    </r>
    <r>
      <rPr>
        <sz val="10"/>
        <color theme="1"/>
        <rFont val="Arial"/>
        <family val="2"/>
      </rPr>
      <t xml:space="preserve"> 3/16" Ala Ancha en asiento y ala corta en respaldo. Asiento- Respaldo color </t>
    </r>
    <r>
      <rPr>
        <b/>
        <sz val="11"/>
        <color theme="7" tint="-0.249977111117893"/>
        <rFont val="Arial"/>
        <family val="2"/>
      </rPr>
      <t>Naranja Pantone 3588C</t>
    </r>
  </si>
  <si>
    <t>780mm Altura total; 450mm altura asiento; 490mm frontal; 540mm lateral</t>
  </si>
  <si>
    <t>510 x 550 x 850M</t>
  </si>
  <si>
    <t>Silla ISO Tapizada. Estructura tubular ovalado 1/2" x 11/8" en Cal.16 con refuerzo por medio de tubular redondo de acero al carbono de 1/2" Cal.16</t>
  </si>
  <si>
    <t>No.</t>
  </si>
  <si>
    <t>DESCRIPCIÓN</t>
  </si>
  <si>
    <t>DESCRIPCIÓN SINERGIA 17 SRL DE CV</t>
  </si>
  <si>
    <t>Silla apilable fija para visitas 510 x 550 x 850 mm.</t>
  </si>
  <si>
    <r>
      <t>SILLA APILABLE FIJA PARA VISITAS 510 x 550 x 850MM</t>
    </r>
    <r>
      <rPr>
        <b/>
        <sz val="9"/>
        <color theme="1"/>
        <rFont val="Arial"/>
        <family val="2"/>
      </rPr>
      <t xml:space="preserve"> Características</t>
    </r>
    <r>
      <rPr>
        <sz val="9"/>
        <color theme="1"/>
        <rFont val="Arial"/>
        <family val="2"/>
      </rPr>
      <t xml:space="preserve">: fabricado con el menor número de piezas que permita el material, con la finalidad de minimizar el uso de uniones, los dobleces se realizan en acero deberán efectuarse en frío, con la finalidad de no alterar las características físicas del material por el uso de procesos térmicos. Los dobleces deberán estar alineados correctamente y sin deformaciones, uniones entre componentes mediante un perfecto ensamble. </t>
    </r>
    <r>
      <rPr>
        <b/>
        <sz val="9"/>
        <color theme="1"/>
        <rFont val="Arial"/>
        <family val="2"/>
      </rPr>
      <t>Estructura</t>
    </r>
    <r>
      <rPr>
        <sz val="9"/>
        <color theme="1"/>
        <rFont val="Arial"/>
        <family val="2"/>
      </rPr>
      <t xml:space="preserve">: base de 2 patas en forma de "U" invertida fabricadas con tubular metálico en sección rectangular redondeada de acero al carbono de 1/2" x 11/8" en Cal.16 con refuerzo por medio de tubular redondo de acero al carbono de 1/2" Cal.16, la estructura del respaldo se soldará a éste tubular. Respaldo consta de 2 piezas en forma de "L" fabricadas con tubular metálico en sección rectangular redondeada de acero al carbono de 1/2" x 11/8" Cal.16. </t>
    </r>
    <r>
      <rPr>
        <b/>
        <sz val="9"/>
        <color theme="1"/>
        <rFont val="Arial"/>
        <family val="2"/>
      </rPr>
      <t>Asiento y Respaldo</t>
    </r>
    <r>
      <rPr>
        <sz val="9"/>
        <color theme="1"/>
        <rFont val="Arial"/>
        <family val="2"/>
      </rPr>
      <t xml:space="preserve"> se estructurarán con polipropileno de alta densidad con acojinamiento fabricado a base de espuma de poliuretano con una densidad de 60 kg/m3 y tapizados en tela de pliana color negro, con resistencia al rompimiento, al rasgado, a la abrasión, decoloración y a la flama clase 1.  </t>
    </r>
    <r>
      <rPr>
        <b/>
        <sz val="9"/>
        <color theme="1"/>
        <rFont val="Arial"/>
        <family val="2"/>
      </rPr>
      <t>Unión</t>
    </r>
    <r>
      <rPr>
        <sz val="9"/>
        <color theme="1"/>
        <rFont val="Arial"/>
        <family val="2"/>
      </rPr>
      <t xml:space="preserve"> metálica entre sí con soldadura en cordones completos y uniformes de micro alambre aplicada con sistema </t>
    </r>
    <r>
      <rPr>
        <b/>
        <sz val="9"/>
        <color theme="1"/>
        <rFont val="Arial"/>
        <family val="2"/>
      </rPr>
      <t>MIG</t>
    </r>
    <r>
      <rPr>
        <sz val="9"/>
        <color theme="1"/>
        <rFont val="Arial"/>
        <family val="2"/>
      </rPr>
      <t xml:space="preserve"> que no deja escoria mediante desbaste y/o pulido permitiendo un acabado con el menor relieve posible. Los conectores no contaminan el material que sujetan, sin interferir con la función del mobiliario ni ser visibles en la cara expuesta. </t>
    </r>
    <r>
      <rPr>
        <b/>
        <sz val="9"/>
        <color theme="1"/>
        <rFont val="Arial"/>
        <family val="2"/>
      </rPr>
      <t>Regatones</t>
    </r>
    <r>
      <rPr>
        <sz val="9"/>
        <color theme="1"/>
        <rFont val="Arial"/>
        <family val="2"/>
      </rPr>
      <t xml:space="preserve">: rectangulares redondeados de embutir, fabricados de polipropileno de alto impacto con un peralte efectivo de 5mm. </t>
    </r>
    <r>
      <rPr>
        <b/>
        <sz val="9"/>
        <color theme="1"/>
        <rFont val="Arial"/>
        <family val="2"/>
      </rPr>
      <t>Pintura</t>
    </r>
    <r>
      <rPr>
        <sz val="9"/>
        <color theme="1"/>
        <rFont val="Arial"/>
        <family val="2"/>
      </rPr>
      <t xml:space="preserve"> electrostática epóxica color negro de horneo en un rango de entre 180°C y 210°C previo desengrasado y fosfatado. Todas las medidas referidas en la presente podrán tener una tolerancia de fabricación de +/-5mm. Se podrán aceptar variaciones en las dimensiones, siempre y cuando los requerimientos antropométricos no se vean afectados de manera negativa y se garantice el correcto funcionamiento del mobiliario; lo cual estará sujeto a la aprobación del requirente. Los cambios y variantes en los diseños que se realicen al mobiliario, no contradicen lo dispuesto en la norma aplicable vigente.</t>
    </r>
    <r>
      <rPr>
        <b/>
        <sz val="9"/>
        <color theme="1"/>
        <rFont val="Arial"/>
        <family val="2"/>
      </rPr>
      <t xml:space="preserve"> Empaque</t>
    </r>
    <r>
      <rPr>
        <sz val="9"/>
        <color theme="1"/>
        <rFont val="Arial"/>
        <family val="2"/>
      </rPr>
      <t xml:space="preserve">: protecciones de cartón corrugado debidamente flejado y llevar una etiqueta impresa, colocada en un lugar visible con la codificación y nomenclatura del elemento. </t>
    </r>
    <r>
      <rPr>
        <b/>
        <sz val="9"/>
        <color theme="1"/>
        <rFont val="Arial"/>
        <family val="2"/>
      </rPr>
      <t>Normas:</t>
    </r>
    <r>
      <rPr>
        <sz val="9"/>
        <color theme="1"/>
        <rFont val="Arial"/>
        <family val="2"/>
      </rPr>
      <t xml:space="preserve"> La fabricación de los bienes deberá apegarse a los certificados y normas siguientes: A. - para productos de origen nacional certificado de buenas prácticas de fabricación, gestión y calidad</t>
    </r>
    <r>
      <rPr>
        <b/>
        <sz val="9"/>
        <color theme="1"/>
        <rFont val="Arial"/>
        <family val="2"/>
      </rPr>
      <t xml:space="preserve"> NMX.CC ISO 9001 IMNC:2015; </t>
    </r>
    <r>
      <rPr>
        <sz val="9"/>
        <color theme="1"/>
        <rFont val="Arial"/>
        <family val="2"/>
      </rPr>
      <t xml:space="preserve">B.- Certificado </t>
    </r>
    <r>
      <rPr>
        <b/>
        <sz val="9"/>
        <color theme="1"/>
        <rFont val="Arial"/>
        <family val="2"/>
      </rPr>
      <t xml:space="preserve">NOM -117-SCFI-2005 </t>
    </r>
    <r>
      <rPr>
        <sz val="9"/>
        <color theme="1"/>
        <rFont val="Arial"/>
        <family val="2"/>
      </rPr>
      <t xml:space="preserve">prácticas comerciales, elementos normativos para la comercialización de muebles de línea y sobre medida, en la comercialización de muebles sobre medida al contado. </t>
    </r>
    <r>
      <rPr>
        <b/>
        <sz val="9"/>
        <color theme="1"/>
        <rFont val="Arial"/>
        <family val="2"/>
      </rPr>
      <t>Marca</t>
    </r>
    <r>
      <rPr>
        <sz val="9"/>
        <color theme="1"/>
        <rFont val="Arial"/>
        <family val="2"/>
      </rPr>
      <t xml:space="preserve">: Pizarrones Guadalajara. </t>
    </r>
    <r>
      <rPr>
        <b/>
        <sz val="9"/>
        <color theme="1"/>
        <rFont val="Arial"/>
        <family val="2"/>
      </rPr>
      <t>Modelo</t>
    </r>
    <r>
      <rPr>
        <sz val="9"/>
        <color theme="1"/>
        <rFont val="Arial"/>
        <family val="2"/>
      </rPr>
      <t xml:space="preserve">: Silla ISO. </t>
    </r>
    <r>
      <rPr>
        <b/>
        <sz val="9"/>
        <color theme="1"/>
        <rFont val="Arial"/>
        <family val="2"/>
      </rPr>
      <t>Garantía</t>
    </r>
    <r>
      <rPr>
        <sz val="9"/>
        <color theme="1"/>
        <rFont val="Arial"/>
        <family val="2"/>
      </rPr>
      <t xml:space="preserve">: 12 meses contra defectos de fabricación y/o vicios ocultos. </t>
    </r>
    <r>
      <rPr>
        <b/>
        <sz val="9"/>
        <color theme="1"/>
        <rFont val="Arial"/>
        <family val="2"/>
      </rPr>
      <t>Procedencia</t>
    </r>
    <r>
      <rPr>
        <sz val="9"/>
        <color theme="1"/>
        <rFont val="Arial"/>
        <family val="2"/>
      </rPr>
      <t>: México</t>
    </r>
  </si>
  <si>
    <t>Silla de paleta.</t>
  </si>
  <si>
    <r>
      <t>SILLA DE PALETA</t>
    </r>
    <r>
      <rPr>
        <b/>
        <sz val="9"/>
        <color rgb="FF000000"/>
        <rFont val="Arial"/>
        <family val="2"/>
      </rPr>
      <t xml:space="preserve"> Características:</t>
    </r>
    <r>
      <rPr>
        <sz val="9"/>
        <color rgb="FF000000"/>
        <rFont val="Arial"/>
        <family val="2"/>
      </rPr>
      <t xml:space="preserve"> </t>
    </r>
    <r>
      <rPr>
        <b/>
        <sz val="9"/>
        <color theme="1"/>
        <rFont val="Arial"/>
        <family val="2"/>
      </rPr>
      <t>Asiento-respaldo</t>
    </r>
    <r>
      <rPr>
        <sz val="9"/>
        <color theme="1"/>
        <rFont val="Arial"/>
        <family val="2"/>
      </rPr>
      <t xml:space="preserve"> en polipropileno color </t>
    </r>
    <r>
      <rPr>
        <b/>
        <sz val="9"/>
        <color rgb="FFFF0000"/>
        <rFont val="Arial"/>
        <family val="2"/>
      </rPr>
      <t>naranja Pantone 3588C</t>
    </r>
    <r>
      <rPr>
        <sz val="9"/>
        <color rgb="FFFF0000"/>
        <rFont val="Arial"/>
        <family val="2"/>
      </rPr>
      <t xml:space="preserve">  </t>
    </r>
    <r>
      <rPr>
        <sz val="9"/>
        <color theme="1"/>
        <rFont val="Arial"/>
        <family val="2"/>
      </rPr>
      <t xml:space="preserve">fabricados en resina plástica de copolimeración resistencia al impacto IZOS D-256 (non break), índice de fluidez D-1238 de 6gr/10min, con aditivación antiestática y de no marcado (non blush), texturizados en la cara y ensamblado en la parte posterior con 2 remaches tipo pop de ala corta con espesor de pared de 3.5mm con vena de soporte a manera de marco perimetral y 14 venas de refuerzo, cuenta con asa en forma de rombo para facilitar el acomodo de la silla. </t>
    </r>
    <r>
      <rPr>
        <b/>
        <sz val="9"/>
        <color theme="1"/>
        <rFont val="Arial"/>
        <family val="2"/>
      </rPr>
      <t>El asiento</t>
    </r>
    <r>
      <rPr>
        <sz val="9"/>
        <color theme="1"/>
        <rFont val="Arial"/>
        <family val="2"/>
      </rPr>
      <t xml:space="preserve"> con canto perimetral en forma de semirizo boleado y las esquinas redondeadas en la parte posterior llevará 6 orejas con refuerzo a base de venas para sujeción a la estructura con remaches tipo pop, en la parte frontal lleva una vena cajeada, 2 laterales frontales y 3 venas posteriores de refuerzo el asiento con espesor de 3.8mm. </t>
    </r>
    <r>
      <rPr>
        <b/>
        <sz val="9"/>
        <color rgb="FFFF0000"/>
        <rFont val="Arial"/>
        <family val="2"/>
      </rPr>
      <t>Medidas generales 455mm x 443mm</t>
    </r>
    <r>
      <rPr>
        <sz val="9"/>
        <color theme="1"/>
        <rFont val="Arial"/>
        <family val="2"/>
      </rPr>
      <t xml:space="preserve">. Brazo de paleta en color negro: en tubular redondo de 1” de diámetro lamina negra Cal.18, 2 piezas dobladas según diseño, unidas entre sí por dos listones en lámina negra Cal.14. En la parte superior para sostener la paleta llevará dobles y preparación a base de barrenos para ensamble de la paleta con tornillos No.10-12 x 1 1/2”. </t>
    </r>
    <r>
      <rPr>
        <b/>
        <sz val="9"/>
        <color theme="1"/>
        <rFont val="Arial"/>
        <family val="2"/>
      </rPr>
      <t>Estructura</t>
    </r>
    <r>
      <rPr>
        <sz val="9"/>
        <color theme="1"/>
        <rFont val="Arial"/>
        <family val="2"/>
      </rPr>
      <t xml:space="preserve">: metálica en color negro formada por dos ansillas en forma de “U” invertidas y un soporte receptor del asiento y respaldo según diseño en tubular de 25.4 mm (1”) de diámetro lamina Cal.18 además llevará un refuerzo posterior en tubular redondo de 3/4” Cal. 18. </t>
    </r>
    <r>
      <rPr>
        <b/>
        <sz val="9"/>
        <color theme="1"/>
        <rFont val="Arial"/>
        <family val="2"/>
      </rPr>
      <t>Paleta</t>
    </r>
    <r>
      <rPr>
        <sz val="9"/>
        <color theme="1"/>
        <rFont val="Arial"/>
        <family val="2"/>
      </rPr>
      <t xml:space="preserve"> en color negro: tipo cubierta de 420mm x 420mm con una para alumnos diestros o zurdos con 2 lapiceras con ángulo de salida para mayor funcionalidad fabricada en resina de copolimero de polipropileno de alta resistencia en color negro con múltiples nervaduras en la contrataca y llevará preparación a base de pivotes y 3 zonas con venas cajeadas para ensamble al brazo de la estructura con pijas con aditivo antiestático, texturizada en la cara expuesta. </t>
    </r>
    <r>
      <rPr>
        <b/>
        <sz val="9"/>
        <color theme="1"/>
        <rFont val="Arial"/>
        <family val="2"/>
      </rPr>
      <t>Papelera</t>
    </r>
    <r>
      <rPr>
        <sz val="9"/>
        <color theme="1"/>
        <rFont val="Arial"/>
        <family val="2"/>
      </rPr>
      <t xml:space="preserve">: a base de una parrilla formada por 6 piezas en redondo pulido macizo de 1/4 “de diámetro y un refuerzo posterior y laterales en redondo pulido macizo de 3/8”, evitando puntas expuestas (soldada). </t>
    </r>
    <r>
      <rPr>
        <b/>
        <sz val="9"/>
        <color theme="1"/>
        <rFont val="Arial"/>
        <family val="2"/>
      </rPr>
      <t>Regatón</t>
    </r>
    <r>
      <rPr>
        <sz val="9"/>
        <color theme="1"/>
        <rFont val="Arial"/>
        <family val="2"/>
      </rPr>
      <t xml:space="preserve">: para embutir en polipropileno de alta densidad color negro. </t>
    </r>
    <r>
      <rPr>
        <b/>
        <sz val="9"/>
        <color theme="1"/>
        <rFont val="Arial"/>
        <family val="2"/>
      </rPr>
      <t>Remaches</t>
    </r>
    <r>
      <rPr>
        <sz val="9"/>
        <color theme="1"/>
        <rFont val="Arial"/>
        <family val="2"/>
      </rPr>
      <t>: tipo pop de 3/16” 6 de ala ancha para fijar el asiento de 2 de ala corta para el respaldo.</t>
    </r>
    <r>
      <rPr>
        <b/>
        <sz val="9"/>
        <color rgb="FF000000"/>
        <rFont val="Arial"/>
        <family val="2"/>
      </rPr>
      <t xml:space="preserve"> Criterios y tolerancias: </t>
    </r>
    <r>
      <rPr>
        <sz val="9"/>
        <color rgb="FF000000"/>
        <rFont val="Arial"/>
        <family val="2"/>
      </rPr>
      <t xml:space="preserve">Todas las medidas referidas en la presente podrán tener una tolerancia de fabricación de +/-5mm. Se podrán aceptar variaciones en las dimensiones, siempre y cuando los requerimientos antropométricos no se vean afectados de manera negativa y se garantice el correcto funcionamiento del mobiliario; lo cual estará sujeto a la aprobación del requirente. Los cambios y variantes en los diseños que se realicen al mobiliario, no contradicen lo dispuesto en la norma aplicable vigente. </t>
    </r>
    <r>
      <rPr>
        <b/>
        <sz val="9"/>
        <color theme="1"/>
        <rFont val="Arial"/>
        <family val="2"/>
      </rPr>
      <t>Empaque</t>
    </r>
    <r>
      <rPr>
        <sz val="9"/>
        <color theme="1"/>
        <rFont val="Arial"/>
        <family val="2"/>
      </rPr>
      <t>: protecciones de cartón corrugado debidamente flejado y llevar una etiqueta impresa, colocada en un lugar visible con la codificación y nomenclatura del elemento</t>
    </r>
    <r>
      <rPr>
        <b/>
        <sz val="9"/>
        <color rgb="FF000000"/>
        <rFont val="Arial"/>
        <family val="2"/>
      </rPr>
      <t>. Normas:</t>
    </r>
    <r>
      <rPr>
        <sz val="9"/>
        <color rgb="FF000000"/>
        <rFont val="Arial"/>
        <family val="2"/>
      </rPr>
      <t xml:space="preserve"> La fabricación de los bienes deberá apegarse a los certificados y normas siguientes: A. - para productos de origen nacional certificado de buenas prácticas de fabricación, gestión y calidad</t>
    </r>
    <r>
      <rPr>
        <b/>
        <sz val="9"/>
        <color rgb="FF000000"/>
        <rFont val="Arial"/>
        <family val="2"/>
      </rPr>
      <t xml:space="preserve"> NMX.CC ISO 9001 IMNC:2015; </t>
    </r>
    <r>
      <rPr>
        <sz val="9"/>
        <color rgb="FF000000"/>
        <rFont val="Arial"/>
        <family val="2"/>
      </rPr>
      <t xml:space="preserve">B.- Certificado </t>
    </r>
    <r>
      <rPr>
        <b/>
        <sz val="9"/>
        <color rgb="FF000000"/>
        <rFont val="Arial"/>
        <family val="2"/>
      </rPr>
      <t xml:space="preserve">NOM -117-SCFI-2005 </t>
    </r>
    <r>
      <rPr>
        <sz val="9"/>
        <color rgb="FF000000"/>
        <rFont val="Arial"/>
        <family val="2"/>
      </rPr>
      <t xml:space="preserve">prácticas comerciales, elementos normativos para la comercialización de muebles de línea y sobre medida, en la comercialización de muebles sobre medida al contado.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Silla Universitaria. </t>
    </r>
    <r>
      <rPr>
        <b/>
        <sz val="9"/>
        <color rgb="FF000000"/>
        <rFont val="Arial"/>
        <family val="2"/>
      </rPr>
      <t>Garantía</t>
    </r>
    <r>
      <rPr>
        <sz val="9"/>
        <color rgb="FF000000"/>
        <rFont val="Arial"/>
        <family val="2"/>
      </rPr>
      <t xml:space="preserve">: 12 meses contra defectos de fabricación y/o vicios ocultos. </t>
    </r>
    <r>
      <rPr>
        <b/>
        <sz val="9"/>
        <color rgb="FF000000"/>
        <rFont val="Arial"/>
        <family val="2"/>
      </rPr>
      <t>Procedencia</t>
    </r>
    <r>
      <rPr>
        <sz val="9"/>
        <color rgb="FF000000"/>
        <rFont val="Arial"/>
        <family val="2"/>
      </rPr>
      <t>: México</t>
    </r>
  </si>
  <si>
    <t>GDL-324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</si>
</sst>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6"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11"/>
      <color theme="7" tint="-0.249977111117893"/>
      <name val="Arial"/>
      <family val="2"/>
    </font>
    <font>
      <b/>
      <sz val="8"/>
      <color rgb="FF000000"/>
      <name val="Verdana"/>
      <family val="2"/>
    </font>
    <font>
      <sz val="8"/>
      <color rgb="FF000000"/>
      <name val="Verdana"/>
      <family val="2"/>
    </font>
    <font>
      <b/>
      <u/>
      <sz val="9"/>
      <color theme="1"/>
      <name val="Arial"/>
      <family val="2"/>
    </font>
    <font>
      <b/>
      <sz val="9"/>
      <color theme="1"/>
      <name val="Arial"/>
      <family val="2"/>
    </font>
    <font>
      <b/>
      <sz val="9"/>
      <color rgb="FF000000"/>
      <name val="Arial"/>
      <family val="2"/>
    </font>
    <font>
      <sz val="9"/>
      <color rgb="FF000000"/>
      <name val="Arial"/>
      <family val="2"/>
    </font>
    <font>
      <b/>
      <sz val="9"/>
      <color rgb="FFFF0000"/>
      <name val="Arial"/>
      <family val="2"/>
    </font>
    <font>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2F2F2"/>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right/>
      <top/>
      <bottom style="medium">
        <color rgb="FF000000"/>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2" fillId="0" borderId="1" xfId="0" applyFont="1" applyBorder="1" applyAlignment="1">
      <alignment horizontal="left" vertical="top" wrapText="1"/>
    </xf>
    <xf numFmtId="16" fontId="9"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18" fillId="5" borderId="17" xfId="0" applyFont="1" applyFill="1" applyBorder="1" applyAlignment="1">
      <alignment horizontal="center" vertical="center" wrapText="1"/>
    </xf>
    <xf numFmtId="0" fontId="0" fillId="0" borderId="0" xfId="0" applyAlignment="1">
      <alignment horizontal="center" vertical="center"/>
    </xf>
    <xf numFmtId="0" fontId="19" fillId="0" borderId="18" xfId="0" applyFont="1" applyBorder="1" applyAlignment="1">
      <alignment horizontal="center" vertical="center" wrapText="1"/>
    </xf>
    <xf numFmtId="0" fontId="19" fillId="0" borderId="19" xfId="0" applyFont="1" applyFill="1" applyBorder="1" applyAlignment="1">
      <alignment horizontal="left" vertical="top" wrapText="1"/>
    </xf>
    <xf numFmtId="0" fontId="20" fillId="0" borderId="17" xfId="0" applyFont="1" applyBorder="1" applyAlignment="1">
      <alignment horizontal="left" vertical="top" wrapText="1"/>
    </xf>
    <xf numFmtId="0" fontId="0" fillId="0" borderId="0" xfId="0" applyAlignment="1">
      <alignment horizontal="center"/>
    </xf>
    <xf numFmtId="0" fontId="0" fillId="0" borderId="0" xfId="0" applyAlignment="1">
      <alignment horizontal="left" vertical="top"/>
    </xf>
    <xf numFmtId="0" fontId="20" fillId="0" borderId="0" xfId="0" applyFont="1" applyAlignment="1">
      <alignment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142876</xdr:colOff>
      <xdr:row>24</xdr:row>
      <xdr:rowOff>266700</xdr:rowOff>
    </xdr:from>
    <xdr:to>
      <xdr:col>7</xdr:col>
      <xdr:colOff>198792</xdr:colOff>
      <xdr:row>24</xdr:row>
      <xdr:rowOff>1209675</xdr:rowOff>
    </xdr:to>
    <xdr:pic>
      <xdr:nvPicPr>
        <xdr:cNvPr id="18" name="Imagen 17" descr="Silla de visita apilable Allegro sin brazos - Office Mob"/>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9676" y="4524375"/>
          <a:ext cx="798866"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85725</xdr:colOff>
      <xdr:row>25</xdr:row>
      <xdr:rowOff>352425</xdr:rowOff>
    </xdr:from>
    <xdr:to>
      <xdr:col>7</xdr:col>
      <xdr:colOff>200024</xdr:colOff>
      <xdr:row>25</xdr:row>
      <xdr:rowOff>1270724</xdr:rowOff>
    </xdr:to>
    <xdr:pic>
      <xdr:nvPicPr>
        <xdr:cNvPr id="5" name="Imagen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2525" y="5905500"/>
          <a:ext cx="857249" cy="918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107156</xdr:colOff>
      <xdr:row>1</xdr:row>
      <xdr:rowOff>1238251</xdr:rowOff>
    </xdr:from>
    <xdr:to>
      <xdr:col>1</xdr:col>
      <xdr:colOff>1912673</xdr:colOff>
      <xdr:row>1</xdr:row>
      <xdr:rowOff>3369469</xdr:rowOff>
    </xdr:to>
    <xdr:pic>
      <xdr:nvPicPr>
        <xdr:cNvPr id="2" name="Imagen 1" descr="Silla de visita apilable Allegro sin brazos - Office Mo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3881" y="1438276"/>
          <a:ext cx="1805517" cy="2131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71437</xdr:colOff>
      <xdr:row>2</xdr:row>
      <xdr:rowOff>1893093</xdr:rowOff>
    </xdr:from>
    <xdr:to>
      <xdr:col>1</xdr:col>
      <xdr:colOff>1905812</xdr:colOff>
      <xdr:row>2</xdr:row>
      <xdr:rowOff>3595687</xdr:rowOff>
    </xdr:to>
    <xdr:pic>
      <xdr:nvPicPr>
        <xdr:cNvPr id="3" name="Imagen 2"/>
        <xdr:cNvPicPr>
          <a:picLocks noChangeAspect="1"/>
        </xdr:cNvPicPr>
      </xdr:nvPicPr>
      <xdr:blipFill>
        <a:blip xmlns:r="http://schemas.openxmlformats.org/officeDocument/2006/relationships" r:embed="rId2"/>
        <a:stretch>
          <a:fillRect/>
        </a:stretch>
      </xdr:blipFill>
      <xdr:spPr>
        <a:xfrm>
          <a:off x="538162" y="6674643"/>
          <a:ext cx="1834375" cy="1702594"/>
        </a:xfrm>
        <a:prstGeom prst="rect">
          <a:avLst/>
        </a:prstGeom>
      </xdr:spPr>
    </xdr:pic>
    <xdr:clientData/>
  </xdr:twoCellAnchor>
  <xdr:twoCellAnchor editAs="oneCell">
    <xdr:from>
      <xdr:col>3</xdr:col>
      <xdr:colOff>0</xdr:colOff>
      <xdr:row>2</xdr:row>
      <xdr:rowOff>476250</xdr:rowOff>
    </xdr:from>
    <xdr:to>
      <xdr:col>4</xdr:col>
      <xdr:colOff>699529</xdr:colOff>
      <xdr:row>2</xdr:row>
      <xdr:rowOff>1809751</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24887" y="5257800"/>
          <a:ext cx="1461529" cy="1333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tobonl@veracruz.gob.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3"/>
      <c r="B1" s="13"/>
      <c r="C1" s="13"/>
      <c r="D1" s="13"/>
      <c r="E1" s="13"/>
      <c r="F1" s="13"/>
      <c r="G1" s="36" t="s">
        <v>4</v>
      </c>
      <c r="H1" s="37"/>
      <c r="I1" s="29" t="s">
        <v>68</v>
      </c>
      <c r="J1" s="29"/>
      <c r="K1" s="29"/>
      <c r="L1" s="29"/>
      <c r="M1" s="29"/>
      <c r="N1" s="29"/>
      <c r="O1" s="29"/>
      <c r="P1" s="29"/>
      <c r="Q1" s="29"/>
      <c r="R1" s="29"/>
      <c r="S1" s="29"/>
      <c r="T1" s="38" t="s">
        <v>5</v>
      </c>
      <c r="U1" s="38"/>
      <c r="V1" s="29" t="s">
        <v>88</v>
      </c>
      <c r="W1" s="29"/>
      <c r="X1" s="29"/>
      <c r="Y1" s="29"/>
    </row>
    <row r="2" spans="1:25" ht="35.25" customHeight="1" x14ac:dyDescent="0.25">
      <c r="A2" s="13"/>
      <c r="B2" s="13"/>
      <c r="C2" s="13"/>
      <c r="D2" s="13"/>
      <c r="E2" s="13"/>
      <c r="F2" s="13"/>
      <c r="G2" s="36" t="s">
        <v>6</v>
      </c>
      <c r="H2" s="39"/>
      <c r="I2" s="39"/>
      <c r="J2" s="39"/>
      <c r="K2" s="37"/>
      <c r="L2" s="13" t="s">
        <v>7</v>
      </c>
      <c r="M2" s="13"/>
      <c r="N2" s="13"/>
      <c r="O2" s="13"/>
      <c r="P2" s="13"/>
      <c r="Q2" s="13"/>
      <c r="R2" s="13"/>
      <c r="S2" s="13"/>
      <c r="T2" s="38"/>
      <c r="U2" s="38"/>
      <c r="V2" s="29"/>
      <c r="W2" s="29"/>
      <c r="X2" s="29"/>
      <c r="Y2" s="29"/>
    </row>
    <row r="3" spans="1:25" ht="3"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row>
    <row r="4" spans="1:25" ht="15" customHeight="1" x14ac:dyDescent="0.25">
      <c r="A4" s="44" t="s">
        <v>8</v>
      </c>
      <c r="B4" s="45"/>
      <c r="C4" s="45"/>
      <c r="D4" s="45"/>
      <c r="E4" s="45"/>
      <c r="F4" s="46"/>
      <c r="G4" s="47" t="s">
        <v>9</v>
      </c>
      <c r="H4" s="48"/>
      <c r="I4" s="48"/>
      <c r="J4" s="48"/>
      <c r="K4" s="47" t="s">
        <v>10</v>
      </c>
      <c r="L4" s="48"/>
      <c r="M4" s="48"/>
      <c r="N4" s="48"/>
      <c r="O4" s="49"/>
      <c r="P4" s="2" t="s">
        <v>11</v>
      </c>
      <c r="Q4" s="3"/>
      <c r="R4" s="3"/>
      <c r="S4" s="3"/>
      <c r="T4" s="4"/>
      <c r="U4" s="2"/>
      <c r="V4" s="3"/>
      <c r="W4" s="3"/>
      <c r="X4" s="3"/>
      <c r="Y4" s="4"/>
    </row>
    <row r="5" spans="1:25" ht="15" x14ac:dyDescent="0.25">
      <c r="A5" s="50">
        <v>44786</v>
      </c>
      <c r="B5" s="51"/>
      <c r="C5" s="51"/>
      <c r="D5" s="51"/>
      <c r="E5" s="51"/>
      <c r="F5" s="52"/>
      <c r="G5" s="18"/>
      <c r="H5" s="19"/>
      <c r="I5" s="19"/>
      <c r="J5" s="20"/>
      <c r="K5" s="21" t="s">
        <v>88</v>
      </c>
      <c r="L5" s="22"/>
      <c r="M5" s="22"/>
      <c r="N5" s="22"/>
      <c r="O5" s="23"/>
      <c r="P5" s="24"/>
      <c r="Q5" s="25"/>
      <c r="R5" s="25"/>
      <c r="S5" s="25"/>
      <c r="T5" s="25"/>
      <c r="U5" s="25"/>
      <c r="V5" s="25"/>
      <c r="W5" s="25"/>
      <c r="X5" s="25"/>
      <c r="Y5" s="26"/>
    </row>
    <row r="6" spans="1:25" ht="15.75" customHeight="1" x14ac:dyDescent="0.25">
      <c r="A6" s="42" t="s">
        <v>12</v>
      </c>
      <c r="B6" s="42"/>
      <c r="C6" s="42"/>
      <c r="D6" s="42"/>
      <c r="E6" s="42"/>
      <c r="F6" s="42"/>
      <c r="G6" s="42"/>
      <c r="H6" s="42"/>
      <c r="I6" s="42"/>
      <c r="J6" s="42"/>
      <c r="K6" s="42"/>
      <c r="L6" s="42"/>
      <c r="M6" s="42"/>
      <c r="N6" s="42"/>
      <c r="O6" s="42"/>
      <c r="P6" s="42"/>
      <c r="Q6" s="42"/>
      <c r="R6" s="42"/>
      <c r="S6" s="42"/>
      <c r="T6" s="42"/>
      <c r="U6" s="42"/>
      <c r="V6" s="42"/>
      <c r="W6" s="42"/>
      <c r="X6" s="42"/>
      <c r="Y6" s="42"/>
    </row>
    <row r="7" spans="1:25" ht="12.75" customHeight="1" x14ac:dyDescent="0.25">
      <c r="A7" s="27" t="s">
        <v>13</v>
      </c>
      <c r="B7" s="27"/>
      <c r="C7" s="43" t="s">
        <v>69</v>
      </c>
      <c r="D7" s="43"/>
      <c r="E7" s="43"/>
      <c r="F7" s="43"/>
      <c r="G7" s="43"/>
      <c r="H7" s="43"/>
      <c r="I7" s="43"/>
      <c r="J7" s="43"/>
      <c r="K7" s="43"/>
      <c r="L7" s="43"/>
      <c r="M7" s="43"/>
      <c r="N7" s="43"/>
      <c r="O7" s="43"/>
      <c r="P7" s="43"/>
      <c r="Q7" s="43"/>
      <c r="R7" s="43"/>
      <c r="S7" s="43"/>
      <c r="T7" s="43"/>
      <c r="U7" s="43"/>
      <c r="V7" s="43"/>
      <c r="W7" s="43"/>
      <c r="X7" s="43"/>
      <c r="Y7" s="43"/>
    </row>
    <row r="8" spans="1:25" ht="12.75" x14ac:dyDescent="0.25">
      <c r="A8" s="27" t="s">
        <v>14</v>
      </c>
      <c r="B8" s="27"/>
      <c r="C8" s="28"/>
      <c r="D8" s="28"/>
      <c r="E8" s="28"/>
      <c r="F8" s="28"/>
      <c r="G8" s="28"/>
      <c r="H8" s="28"/>
      <c r="I8" s="28"/>
      <c r="J8" s="28"/>
      <c r="K8" s="28"/>
      <c r="L8" s="28"/>
      <c r="M8" s="28"/>
      <c r="N8" s="28"/>
      <c r="O8" s="5" t="s">
        <v>15</v>
      </c>
      <c r="P8" s="13">
        <v>9190</v>
      </c>
      <c r="Q8" s="13"/>
      <c r="R8" s="13"/>
      <c r="S8" s="27" t="s">
        <v>16</v>
      </c>
      <c r="T8" s="27"/>
      <c r="U8" s="27"/>
      <c r="V8" s="28" t="s">
        <v>17</v>
      </c>
      <c r="W8" s="28"/>
      <c r="X8" s="28"/>
      <c r="Y8" s="28"/>
    </row>
    <row r="9" spans="1:25" ht="12.75" x14ac:dyDescent="0.25">
      <c r="A9" s="40" t="s">
        <v>18</v>
      </c>
      <c r="B9" s="40"/>
      <c r="C9" s="28" t="s">
        <v>70</v>
      </c>
      <c r="D9" s="28"/>
      <c r="E9" s="28"/>
      <c r="F9" s="28"/>
      <c r="G9" s="28"/>
      <c r="H9" s="28"/>
      <c r="I9" s="28"/>
      <c r="J9" s="28"/>
      <c r="K9" s="28"/>
      <c r="L9" s="28"/>
      <c r="M9" s="28"/>
      <c r="N9" s="28"/>
      <c r="O9" s="28"/>
      <c r="P9" s="28"/>
      <c r="Q9" s="28"/>
      <c r="R9" s="28"/>
      <c r="S9" s="41" t="s">
        <v>19</v>
      </c>
      <c r="T9" s="41"/>
      <c r="U9" s="41"/>
      <c r="V9" s="28" t="s">
        <v>20</v>
      </c>
      <c r="W9" s="28"/>
      <c r="X9" s="28"/>
      <c r="Y9" s="28"/>
    </row>
    <row r="10" spans="1:25" ht="12.75" x14ac:dyDescent="0.25">
      <c r="A10" s="27" t="s">
        <v>21</v>
      </c>
      <c r="B10" s="27"/>
      <c r="C10" s="28" t="s">
        <v>71</v>
      </c>
      <c r="D10" s="28"/>
      <c r="E10" s="28"/>
      <c r="F10" s="28"/>
      <c r="G10" s="28"/>
      <c r="H10" s="28"/>
      <c r="I10" s="28"/>
      <c r="J10" s="28"/>
      <c r="K10" s="28"/>
      <c r="L10" s="28"/>
      <c r="M10" s="28"/>
      <c r="N10" s="28"/>
      <c r="O10" s="28"/>
      <c r="P10" s="28"/>
      <c r="Q10" s="28"/>
      <c r="R10" s="28"/>
      <c r="S10" s="27" t="s">
        <v>22</v>
      </c>
      <c r="T10" s="27"/>
      <c r="U10" s="27"/>
      <c r="V10" s="29" t="s">
        <v>23</v>
      </c>
      <c r="W10" s="29"/>
      <c r="X10" s="29"/>
      <c r="Y10" s="29"/>
    </row>
    <row r="11" spans="1:25" ht="12.75" customHeight="1" x14ac:dyDescent="0.25">
      <c r="A11" s="27" t="s">
        <v>24</v>
      </c>
      <c r="B11" s="27"/>
      <c r="C11" s="28" t="s">
        <v>72</v>
      </c>
      <c r="D11" s="28"/>
      <c r="E11" s="28"/>
      <c r="F11" s="28"/>
      <c r="G11" s="28"/>
      <c r="H11" s="28"/>
      <c r="I11" s="28"/>
      <c r="J11" s="28"/>
      <c r="K11" s="28"/>
      <c r="L11" s="28"/>
      <c r="M11" s="28"/>
      <c r="N11" s="28"/>
      <c r="O11" s="28"/>
      <c r="P11" s="28"/>
      <c r="Q11" s="28"/>
      <c r="R11" s="28"/>
      <c r="S11" s="35" t="s">
        <v>25</v>
      </c>
      <c r="T11" s="35"/>
      <c r="U11" s="35"/>
      <c r="V11" s="28" t="s">
        <v>26</v>
      </c>
      <c r="W11" s="28"/>
      <c r="X11" s="28"/>
      <c r="Y11" s="28"/>
    </row>
    <row r="12" spans="1:25" ht="12.75" customHeight="1" x14ac:dyDescent="0.25">
      <c r="A12" s="27" t="s">
        <v>27</v>
      </c>
      <c r="B12" s="27"/>
      <c r="C12" s="28" t="s">
        <v>73</v>
      </c>
      <c r="D12" s="28"/>
      <c r="E12" s="28"/>
      <c r="F12" s="28"/>
      <c r="G12" s="28"/>
      <c r="H12" s="28"/>
      <c r="I12" s="28"/>
      <c r="J12" s="28"/>
      <c r="K12" s="28"/>
      <c r="L12" s="28"/>
      <c r="M12" s="28"/>
      <c r="N12" s="28"/>
      <c r="O12" s="28"/>
      <c r="P12" s="28"/>
      <c r="Q12" s="28"/>
      <c r="R12" s="28"/>
      <c r="S12" s="35" t="s">
        <v>28</v>
      </c>
      <c r="T12" s="35"/>
      <c r="U12" s="35"/>
      <c r="V12" s="28" t="s">
        <v>29</v>
      </c>
      <c r="W12" s="28"/>
      <c r="X12" s="28"/>
      <c r="Y12" s="28"/>
    </row>
    <row r="13" spans="1:25" ht="15" x14ac:dyDescent="0.25">
      <c r="A13" s="27" t="s">
        <v>30</v>
      </c>
      <c r="B13" s="27"/>
      <c r="C13" s="30" t="s">
        <v>74</v>
      </c>
      <c r="D13" s="31"/>
      <c r="E13" s="31"/>
      <c r="F13" s="31"/>
      <c r="G13" s="31"/>
      <c r="H13" s="31"/>
      <c r="I13" s="31"/>
      <c r="J13" s="31"/>
      <c r="K13" s="31"/>
      <c r="L13" s="31"/>
      <c r="M13" s="31"/>
      <c r="N13" s="31"/>
      <c r="O13" s="31"/>
      <c r="P13" s="31"/>
      <c r="Q13" s="31"/>
      <c r="R13" s="31"/>
      <c r="S13" s="32"/>
      <c r="T13" s="33"/>
      <c r="U13" s="34"/>
      <c r="V13" s="28"/>
      <c r="W13" s="28"/>
      <c r="X13" s="28"/>
      <c r="Y13" s="28"/>
    </row>
    <row r="14" spans="1:25" ht="12.75" x14ac:dyDescent="0.25">
      <c r="A14" s="55" t="s">
        <v>31</v>
      </c>
      <c r="B14" s="55"/>
      <c r="C14" s="55"/>
      <c r="D14" s="55"/>
      <c r="E14" s="55"/>
      <c r="F14" s="55"/>
      <c r="G14" s="55"/>
      <c r="H14" s="55"/>
      <c r="I14" s="55"/>
      <c r="J14" s="55"/>
      <c r="K14" s="55"/>
      <c r="L14" s="55"/>
      <c r="M14" s="55"/>
      <c r="N14" s="55"/>
      <c r="O14" s="55"/>
      <c r="P14" s="55"/>
      <c r="Q14" s="55"/>
      <c r="R14" s="55"/>
      <c r="S14" s="55"/>
      <c r="T14" s="55"/>
      <c r="U14" s="55" t="s">
        <v>32</v>
      </c>
      <c r="V14" s="55"/>
      <c r="W14" s="55"/>
      <c r="X14" s="55"/>
      <c r="Y14" s="55"/>
    </row>
    <row r="15" spans="1:25" ht="12.75" x14ac:dyDescent="0.25">
      <c r="A15" s="40" t="s">
        <v>18</v>
      </c>
      <c r="B15" s="40"/>
      <c r="C15" s="59" t="s">
        <v>75</v>
      </c>
      <c r="D15" s="59"/>
      <c r="E15" s="59"/>
      <c r="F15" s="59"/>
      <c r="G15" s="59"/>
      <c r="H15" s="59"/>
      <c r="I15" s="59"/>
      <c r="J15" s="59"/>
      <c r="K15" s="59"/>
      <c r="L15" s="59"/>
      <c r="M15" s="59"/>
      <c r="N15" s="59"/>
      <c r="O15" s="59"/>
      <c r="P15" s="59"/>
      <c r="Q15" s="59"/>
      <c r="R15" s="59"/>
      <c r="S15" s="59"/>
      <c r="T15" s="59"/>
      <c r="U15" s="55" t="s">
        <v>33</v>
      </c>
      <c r="V15" s="55"/>
      <c r="W15" s="55"/>
      <c r="X15" s="55"/>
      <c r="Y15" s="55"/>
    </row>
    <row r="16" spans="1:25" ht="15.75" x14ac:dyDescent="0.25">
      <c r="A16" s="40"/>
      <c r="B16" s="40"/>
      <c r="C16" s="59"/>
      <c r="D16" s="59"/>
      <c r="E16" s="59"/>
      <c r="F16" s="59"/>
      <c r="G16" s="59"/>
      <c r="H16" s="59"/>
      <c r="I16" s="59"/>
      <c r="J16" s="59"/>
      <c r="K16" s="59"/>
      <c r="L16" s="59"/>
      <c r="M16" s="59"/>
      <c r="N16" s="59"/>
      <c r="O16" s="59"/>
      <c r="P16" s="59"/>
      <c r="Q16" s="59"/>
      <c r="R16" s="59"/>
      <c r="S16" s="59"/>
      <c r="T16" s="59"/>
      <c r="U16" s="54" t="s">
        <v>37</v>
      </c>
      <c r="V16" s="54"/>
      <c r="W16" s="54"/>
      <c r="X16" s="54"/>
      <c r="Y16" s="54"/>
    </row>
    <row r="17" spans="1:29" ht="12.75" x14ac:dyDescent="0.25">
      <c r="A17" s="27" t="s">
        <v>21</v>
      </c>
      <c r="B17" s="27"/>
      <c r="C17" s="60" t="s">
        <v>76</v>
      </c>
      <c r="D17" s="61"/>
      <c r="E17" s="61"/>
      <c r="F17" s="61"/>
      <c r="G17" s="61"/>
      <c r="H17" s="61"/>
      <c r="I17" s="61"/>
      <c r="J17" s="61"/>
      <c r="K17" s="61"/>
      <c r="L17" s="61"/>
      <c r="M17" s="61"/>
      <c r="N17" s="61"/>
      <c r="O17" s="61"/>
      <c r="P17" s="61"/>
      <c r="Q17" s="61"/>
      <c r="R17" s="61"/>
      <c r="S17" s="61"/>
      <c r="T17" s="62"/>
      <c r="U17" s="58" t="s">
        <v>34</v>
      </c>
      <c r="V17" s="58"/>
      <c r="W17" s="58"/>
      <c r="X17" s="58"/>
      <c r="Y17" s="58"/>
    </row>
    <row r="18" spans="1:29" ht="9" customHeight="1" x14ac:dyDescent="0.25">
      <c r="A18" s="27"/>
      <c r="B18" s="27"/>
      <c r="C18" s="63"/>
      <c r="D18" s="64"/>
      <c r="E18" s="64"/>
      <c r="F18" s="64"/>
      <c r="G18" s="64"/>
      <c r="H18" s="64"/>
      <c r="I18" s="64"/>
      <c r="J18" s="64"/>
      <c r="K18" s="64"/>
      <c r="L18" s="64"/>
      <c r="M18" s="64"/>
      <c r="N18" s="64"/>
      <c r="O18" s="64"/>
      <c r="P18" s="64"/>
      <c r="Q18" s="64"/>
      <c r="R18" s="64"/>
      <c r="S18" s="64"/>
      <c r="T18" s="65"/>
      <c r="U18" s="54"/>
      <c r="V18" s="54"/>
      <c r="W18" s="54"/>
      <c r="X18" s="54"/>
      <c r="Y18" s="54"/>
    </row>
    <row r="19" spans="1:29" ht="12.75" x14ac:dyDescent="0.25">
      <c r="A19" s="35" t="s">
        <v>35</v>
      </c>
      <c r="B19" s="35"/>
      <c r="C19" s="63"/>
      <c r="D19" s="64"/>
      <c r="E19" s="64"/>
      <c r="F19" s="64"/>
      <c r="G19" s="64"/>
      <c r="H19" s="64"/>
      <c r="I19" s="64"/>
      <c r="J19" s="64"/>
      <c r="K19" s="64"/>
      <c r="L19" s="64"/>
      <c r="M19" s="64"/>
      <c r="N19" s="64"/>
      <c r="O19" s="64"/>
      <c r="P19" s="64"/>
      <c r="Q19" s="64"/>
      <c r="R19" s="64"/>
      <c r="S19" s="64"/>
      <c r="T19" s="65"/>
      <c r="U19" s="53" t="s">
        <v>36</v>
      </c>
      <c r="V19" s="53"/>
      <c r="W19" s="53"/>
      <c r="X19" s="53"/>
      <c r="Y19" s="53"/>
    </row>
    <row r="20" spans="1:29" ht="15.75" x14ac:dyDescent="0.25">
      <c r="A20" s="35"/>
      <c r="B20" s="35"/>
      <c r="C20" s="66"/>
      <c r="D20" s="67"/>
      <c r="E20" s="67"/>
      <c r="F20" s="67"/>
      <c r="G20" s="67"/>
      <c r="H20" s="67"/>
      <c r="I20" s="67"/>
      <c r="J20" s="67"/>
      <c r="K20" s="67"/>
      <c r="L20" s="67"/>
      <c r="M20" s="67"/>
      <c r="N20" s="67"/>
      <c r="O20" s="67"/>
      <c r="P20" s="67"/>
      <c r="Q20" s="67"/>
      <c r="R20" s="67"/>
      <c r="S20" s="67"/>
      <c r="T20" s="68"/>
      <c r="U20" s="54"/>
      <c r="V20" s="54"/>
      <c r="W20" s="54"/>
      <c r="X20" s="54"/>
      <c r="Y20" s="54"/>
      <c r="AA20" s="6"/>
      <c r="AB20" s="6"/>
      <c r="AC20" s="6"/>
    </row>
    <row r="21" spans="1:29" ht="12" customHeight="1" x14ac:dyDescent="0.25">
      <c r="A21" s="55" t="s">
        <v>38</v>
      </c>
      <c r="B21" s="55"/>
      <c r="C21" s="55"/>
      <c r="D21" s="55"/>
      <c r="E21" s="55"/>
      <c r="F21" s="55"/>
      <c r="G21" s="55"/>
      <c r="H21" s="55"/>
      <c r="I21" s="55"/>
      <c r="J21" s="55"/>
      <c r="K21" s="55"/>
      <c r="L21" s="56" t="s">
        <v>39</v>
      </c>
      <c r="M21" s="56"/>
      <c r="N21" s="56"/>
      <c r="O21" s="56"/>
      <c r="P21" s="57" t="s">
        <v>40</v>
      </c>
      <c r="Q21" s="57"/>
      <c r="R21" s="57"/>
      <c r="S21" s="57"/>
      <c r="T21" s="57"/>
      <c r="U21" s="58" t="s">
        <v>41</v>
      </c>
      <c r="V21" s="58"/>
      <c r="W21" s="58"/>
      <c r="X21" s="58"/>
      <c r="Y21" s="58"/>
      <c r="AA21" s="6"/>
      <c r="AB21" s="6"/>
      <c r="AC21" s="6"/>
    </row>
    <row r="22" spans="1:29" ht="15.75" x14ac:dyDescent="0.25">
      <c r="A22" s="69"/>
      <c r="B22" s="69"/>
      <c r="C22" s="69"/>
      <c r="D22" s="69"/>
      <c r="E22" s="69"/>
      <c r="F22" s="69"/>
      <c r="G22" s="69"/>
      <c r="H22" s="69"/>
      <c r="I22" s="69"/>
      <c r="J22" s="69"/>
      <c r="K22" s="69"/>
      <c r="L22" s="70">
        <v>44813</v>
      </c>
      <c r="M22" s="70"/>
      <c r="N22" s="70"/>
      <c r="O22" s="70"/>
      <c r="P22" s="71" t="s">
        <v>67</v>
      </c>
      <c r="Q22" s="71"/>
      <c r="R22" s="71"/>
      <c r="S22" s="71"/>
      <c r="T22" s="71"/>
      <c r="U22" s="72"/>
      <c r="V22" s="72"/>
      <c r="W22" s="72"/>
      <c r="X22" s="72"/>
      <c r="Y22" s="72"/>
      <c r="AA22" s="6"/>
      <c r="AB22" s="6"/>
      <c r="AC22" s="6"/>
    </row>
    <row r="23" spans="1:29" ht="5.25" customHeight="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9" ht="15.75" customHeight="1" x14ac:dyDescent="0.25">
      <c r="A24" s="38" t="s">
        <v>0</v>
      </c>
      <c r="B24" s="38"/>
      <c r="C24" s="38" t="s">
        <v>42</v>
      </c>
      <c r="D24" s="38"/>
      <c r="E24" s="38" t="s">
        <v>43</v>
      </c>
      <c r="F24" s="38"/>
      <c r="G24" s="38"/>
      <c r="H24" s="38"/>
      <c r="I24" s="38" t="s">
        <v>44</v>
      </c>
      <c r="J24" s="38"/>
      <c r="K24" s="38"/>
      <c r="L24" s="38"/>
      <c r="M24" s="38" t="s">
        <v>2</v>
      </c>
      <c r="N24" s="38"/>
      <c r="O24" s="38"/>
      <c r="P24" s="38"/>
      <c r="Q24" s="38"/>
      <c r="R24" s="38"/>
      <c r="S24" s="38"/>
      <c r="T24" s="38"/>
      <c r="U24" s="38" t="s">
        <v>3</v>
      </c>
      <c r="V24" s="38"/>
      <c r="W24" s="38" t="s">
        <v>45</v>
      </c>
      <c r="X24" s="38"/>
      <c r="Y24" s="38"/>
    </row>
    <row r="25" spans="1:29" ht="102" customHeight="1" x14ac:dyDescent="0.25">
      <c r="A25" s="12">
        <v>141</v>
      </c>
      <c r="B25" s="12"/>
      <c r="C25" s="13" t="s">
        <v>46</v>
      </c>
      <c r="D25" s="13"/>
      <c r="E25" s="14"/>
      <c r="F25" s="14"/>
      <c r="G25" s="14"/>
      <c r="H25" s="14"/>
      <c r="I25" s="15" t="s">
        <v>79</v>
      </c>
      <c r="J25" s="15"/>
      <c r="K25" s="15"/>
      <c r="L25" s="15"/>
      <c r="M25" s="16" t="s">
        <v>80</v>
      </c>
      <c r="N25" s="16"/>
      <c r="O25" s="16"/>
      <c r="P25" s="16"/>
      <c r="Q25" s="16"/>
      <c r="R25" s="16"/>
      <c r="S25" s="16"/>
      <c r="T25" s="16"/>
      <c r="U25" s="17">
        <v>750</v>
      </c>
      <c r="V25" s="17"/>
      <c r="W25" s="17">
        <f>U25*A25</f>
        <v>105750</v>
      </c>
      <c r="X25" s="17"/>
      <c r="Y25" s="17"/>
    </row>
    <row r="26" spans="1:29" ht="132" customHeight="1" x14ac:dyDescent="0.25">
      <c r="A26" s="12">
        <v>615</v>
      </c>
      <c r="B26" s="12"/>
      <c r="C26" s="13" t="s">
        <v>46</v>
      </c>
      <c r="D26" s="13"/>
      <c r="E26" s="14"/>
      <c r="F26" s="14"/>
      <c r="G26" s="14"/>
      <c r="H26" s="14"/>
      <c r="I26" s="15" t="s">
        <v>78</v>
      </c>
      <c r="J26" s="15"/>
      <c r="K26" s="15"/>
      <c r="L26" s="15"/>
      <c r="M26" s="16" t="s">
        <v>77</v>
      </c>
      <c r="N26" s="16"/>
      <c r="O26" s="16"/>
      <c r="P26" s="16"/>
      <c r="Q26" s="16"/>
      <c r="R26" s="16"/>
      <c r="S26" s="16"/>
      <c r="T26" s="16"/>
      <c r="U26" s="17">
        <v>818</v>
      </c>
      <c r="V26" s="17"/>
      <c r="W26" s="17">
        <f>U26*A26</f>
        <v>503070</v>
      </c>
      <c r="X26" s="17"/>
      <c r="Y26" s="17"/>
    </row>
    <row r="27" spans="1:29" ht="131.25" customHeight="1" x14ac:dyDescent="0.25">
      <c r="A27" s="12"/>
      <c r="B27" s="12"/>
      <c r="C27" s="13"/>
      <c r="D27" s="13"/>
      <c r="E27" s="14"/>
      <c r="F27" s="14"/>
      <c r="G27" s="14"/>
      <c r="H27" s="14"/>
      <c r="I27" s="15"/>
      <c r="J27" s="15"/>
      <c r="K27" s="15"/>
      <c r="L27" s="15"/>
      <c r="M27" s="16"/>
      <c r="N27" s="16"/>
      <c r="O27" s="16"/>
      <c r="P27" s="16"/>
      <c r="Q27" s="16"/>
      <c r="R27" s="16"/>
      <c r="S27" s="16"/>
      <c r="T27" s="16"/>
      <c r="U27" s="17">
        <v>1</v>
      </c>
      <c r="V27" s="17"/>
      <c r="W27" s="17">
        <f>U27*A27</f>
        <v>0</v>
      </c>
      <c r="X27" s="17"/>
      <c r="Y27" s="17"/>
    </row>
    <row r="28" spans="1:29" ht="102" customHeight="1" x14ac:dyDescent="0.25">
      <c r="A28" s="12"/>
      <c r="B28" s="12"/>
      <c r="C28" s="13"/>
      <c r="D28" s="13"/>
      <c r="E28" s="14"/>
      <c r="F28" s="14"/>
      <c r="G28" s="14"/>
      <c r="H28" s="14"/>
      <c r="I28" s="15"/>
      <c r="J28" s="15"/>
      <c r="K28" s="15"/>
      <c r="L28" s="15"/>
      <c r="M28" s="16"/>
      <c r="N28" s="16"/>
      <c r="O28" s="16"/>
      <c r="P28" s="16"/>
      <c r="Q28" s="16"/>
      <c r="R28" s="16"/>
      <c r="S28" s="16"/>
      <c r="T28" s="16"/>
      <c r="U28" s="17">
        <v>1</v>
      </c>
      <c r="V28" s="17"/>
      <c r="W28" s="17">
        <f>U28*A28</f>
        <v>0</v>
      </c>
      <c r="X28" s="17"/>
      <c r="Y28" s="17"/>
    </row>
    <row r="29" spans="1:29" ht="9.9499999999999993" customHeight="1" x14ac:dyDescent="0.25">
      <c r="A29" s="12"/>
      <c r="B29" s="12"/>
      <c r="C29" s="13"/>
      <c r="D29" s="13"/>
      <c r="E29" s="14"/>
      <c r="F29" s="14"/>
      <c r="G29" s="14"/>
      <c r="H29" s="14"/>
      <c r="I29" s="15"/>
      <c r="J29" s="15"/>
      <c r="K29" s="15"/>
      <c r="L29" s="15"/>
      <c r="M29" s="16"/>
      <c r="N29" s="16"/>
      <c r="O29" s="16"/>
      <c r="P29" s="16"/>
      <c r="Q29" s="16"/>
      <c r="R29" s="16"/>
      <c r="S29" s="16"/>
      <c r="T29" s="16"/>
      <c r="U29" s="17"/>
      <c r="V29" s="17"/>
      <c r="W29" s="17"/>
      <c r="X29" s="17"/>
      <c r="Y29" s="17"/>
    </row>
    <row r="30" spans="1:29" ht="30" customHeight="1" x14ac:dyDescent="0.25">
      <c r="A30" s="104" t="s">
        <v>47</v>
      </c>
      <c r="B30" s="104"/>
      <c r="C30" s="104"/>
      <c r="D30" s="104"/>
      <c r="E30" s="104"/>
      <c r="F30" s="105"/>
      <c r="G30" s="105"/>
      <c r="H30" s="105"/>
      <c r="I30" s="105"/>
      <c r="J30" s="105"/>
      <c r="K30" s="105"/>
      <c r="L30" s="105"/>
      <c r="M30" s="105"/>
      <c r="N30" s="105"/>
      <c r="O30" s="105"/>
      <c r="P30" s="105"/>
      <c r="Q30" s="105"/>
      <c r="R30" s="105"/>
      <c r="S30" s="105"/>
      <c r="T30" s="27" t="s">
        <v>1</v>
      </c>
      <c r="U30" s="27"/>
      <c r="V30" s="27"/>
      <c r="W30" s="17">
        <f>SUM(W25:Y29)</f>
        <v>608820</v>
      </c>
      <c r="X30" s="17"/>
      <c r="Y30" s="17"/>
    </row>
    <row r="31" spans="1:29" ht="18" customHeight="1" x14ac:dyDescent="0.25">
      <c r="A31" s="27" t="s">
        <v>48</v>
      </c>
      <c r="B31" s="106"/>
      <c r="C31" s="106"/>
      <c r="D31" s="106"/>
      <c r="E31" s="106"/>
      <c r="F31" s="106"/>
      <c r="G31" s="106"/>
      <c r="H31" s="106"/>
      <c r="I31" s="106"/>
      <c r="J31" s="106"/>
      <c r="K31" s="106"/>
      <c r="L31" s="106"/>
      <c r="M31" s="106"/>
      <c r="N31" s="106"/>
      <c r="O31" s="106"/>
      <c r="P31" s="106"/>
      <c r="Q31" s="106"/>
      <c r="R31" s="106"/>
      <c r="S31" s="106"/>
      <c r="T31" s="27" t="s">
        <v>49</v>
      </c>
      <c r="U31" s="27"/>
      <c r="V31" s="27"/>
      <c r="W31" s="17">
        <f>W30*0.16</f>
        <v>97411.199999999997</v>
      </c>
      <c r="X31" s="17"/>
      <c r="Y31" s="17"/>
    </row>
    <row r="32" spans="1:29" ht="18" customHeight="1" x14ac:dyDescent="0.25">
      <c r="A32" s="94"/>
      <c r="B32" s="95"/>
      <c r="C32" s="95"/>
      <c r="D32" s="95"/>
      <c r="E32" s="95"/>
      <c r="F32" s="95"/>
      <c r="G32" s="95"/>
      <c r="H32" s="95"/>
      <c r="I32" s="95"/>
      <c r="J32" s="95"/>
      <c r="K32" s="95"/>
      <c r="L32" s="95"/>
      <c r="M32" s="95"/>
      <c r="N32" s="95"/>
      <c r="O32" s="95"/>
      <c r="P32" s="95"/>
      <c r="Q32" s="95"/>
      <c r="R32" s="95"/>
      <c r="S32" s="95"/>
      <c r="T32" s="27" t="s">
        <v>50</v>
      </c>
      <c r="U32" s="27"/>
      <c r="V32" s="27"/>
      <c r="W32" s="17">
        <f>W31+W30</f>
        <v>706231.2</v>
      </c>
      <c r="X32" s="17"/>
      <c r="Y32" s="17"/>
    </row>
    <row r="33" spans="1:25" ht="15" customHeight="1" x14ac:dyDescent="0.25">
      <c r="A33" s="95"/>
      <c r="B33" s="95"/>
      <c r="C33" s="95"/>
      <c r="D33" s="95"/>
      <c r="E33" s="95"/>
      <c r="F33" s="95"/>
      <c r="G33" s="95"/>
      <c r="H33" s="95"/>
      <c r="I33" s="95"/>
      <c r="J33" s="95"/>
      <c r="K33" s="95"/>
      <c r="L33" s="95"/>
      <c r="M33" s="95"/>
      <c r="N33" s="95"/>
      <c r="O33" s="95"/>
      <c r="P33" s="95"/>
      <c r="Q33" s="95"/>
      <c r="R33" s="95"/>
      <c r="S33" s="95"/>
      <c r="T33" s="55" t="s">
        <v>51</v>
      </c>
      <c r="U33" s="55"/>
      <c r="V33" s="55"/>
      <c r="W33" s="55"/>
      <c r="X33" s="55"/>
      <c r="Y33" s="55"/>
    </row>
    <row r="34" spans="1:25" ht="9.75" customHeight="1" x14ac:dyDescent="0.25">
      <c r="A34" s="95"/>
      <c r="B34" s="95"/>
      <c r="C34" s="95"/>
      <c r="D34" s="95"/>
      <c r="E34" s="95"/>
      <c r="F34" s="95"/>
      <c r="G34" s="95"/>
      <c r="H34" s="95"/>
      <c r="I34" s="95"/>
      <c r="J34" s="95"/>
      <c r="K34" s="95"/>
      <c r="L34" s="95"/>
      <c r="M34" s="95"/>
      <c r="N34" s="95"/>
      <c r="O34" s="95"/>
      <c r="P34" s="95"/>
      <c r="Q34" s="95"/>
      <c r="R34" s="95"/>
      <c r="S34" s="95"/>
      <c r="T34" s="96"/>
      <c r="U34" s="83"/>
      <c r="V34" s="83"/>
      <c r="W34" s="83"/>
      <c r="X34" s="83"/>
      <c r="Y34" s="84"/>
    </row>
    <row r="35" spans="1:25" ht="6" customHeight="1" x14ac:dyDescent="0.25">
      <c r="A35" s="95"/>
      <c r="B35" s="95"/>
      <c r="C35" s="95"/>
      <c r="D35" s="95"/>
      <c r="E35" s="95"/>
      <c r="F35" s="95"/>
      <c r="G35" s="95"/>
      <c r="H35" s="95"/>
      <c r="I35" s="95"/>
      <c r="J35" s="95"/>
      <c r="K35" s="95"/>
      <c r="L35" s="95"/>
      <c r="M35" s="95"/>
      <c r="N35" s="95"/>
      <c r="O35" s="95"/>
      <c r="P35" s="95"/>
      <c r="Q35" s="95"/>
      <c r="R35" s="95"/>
      <c r="S35" s="95"/>
      <c r="T35" s="97"/>
      <c r="U35" s="98"/>
      <c r="V35" s="98"/>
      <c r="W35" s="98"/>
      <c r="X35" s="98"/>
      <c r="Y35" s="99"/>
    </row>
    <row r="36" spans="1:25" ht="14.25" customHeight="1" x14ac:dyDescent="0.25">
      <c r="A36" s="95"/>
      <c r="B36" s="95"/>
      <c r="C36" s="95"/>
      <c r="D36" s="95"/>
      <c r="E36" s="95"/>
      <c r="F36" s="95"/>
      <c r="G36" s="95"/>
      <c r="H36" s="95"/>
      <c r="I36" s="95"/>
      <c r="J36" s="95"/>
      <c r="K36" s="95"/>
      <c r="L36" s="95"/>
      <c r="M36" s="95"/>
      <c r="N36" s="95"/>
      <c r="O36" s="95"/>
      <c r="P36" s="95"/>
      <c r="Q36" s="95"/>
      <c r="R36" s="95"/>
      <c r="S36" s="95"/>
      <c r="T36" s="97"/>
      <c r="U36" s="98"/>
      <c r="V36" s="98"/>
      <c r="W36" s="98"/>
      <c r="X36" s="98"/>
      <c r="Y36" s="99"/>
    </row>
    <row r="37" spans="1:25" ht="15" hidden="1" customHeight="1" x14ac:dyDescent="0.25">
      <c r="A37" s="95"/>
      <c r="B37" s="95"/>
      <c r="C37" s="95"/>
      <c r="D37" s="95"/>
      <c r="E37" s="95"/>
      <c r="F37" s="95"/>
      <c r="G37" s="95"/>
      <c r="H37" s="95"/>
      <c r="I37" s="95"/>
      <c r="J37" s="95"/>
      <c r="K37" s="95"/>
      <c r="L37" s="95"/>
      <c r="M37" s="95"/>
      <c r="N37" s="95"/>
      <c r="O37" s="95"/>
      <c r="P37" s="95"/>
      <c r="Q37" s="95"/>
      <c r="R37" s="95"/>
      <c r="S37" s="95"/>
      <c r="T37" s="97"/>
      <c r="U37" s="98"/>
      <c r="V37" s="98"/>
      <c r="W37" s="98"/>
      <c r="X37" s="98"/>
      <c r="Y37" s="99"/>
    </row>
    <row r="38" spans="1:25" ht="6.75" customHeight="1" x14ac:dyDescent="0.25">
      <c r="A38" s="95"/>
      <c r="B38" s="95"/>
      <c r="C38" s="95"/>
      <c r="D38" s="95"/>
      <c r="E38" s="95"/>
      <c r="F38" s="95"/>
      <c r="G38" s="95"/>
      <c r="H38" s="95"/>
      <c r="I38" s="95"/>
      <c r="J38" s="95"/>
      <c r="K38" s="95"/>
      <c r="L38" s="95"/>
      <c r="M38" s="95"/>
      <c r="N38" s="95"/>
      <c r="O38" s="95"/>
      <c r="P38" s="95"/>
      <c r="Q38" s="95"/>
      <c r="R38" s="95"/>
      <c r="S38" s="95"/>
      <c r="T38" s="100"/>
      <c r="U38" s="85"/>
      <c r="V38" s="85"/>
      <c r="W38" s="85"/>
      <c r="X38" s="85"/>
      <c r="Y38" s="86"/>
    </row>
    <row r="39" spans="1:25" ht="15" hidden="1" customHeight="1" x14ac:dyDescent="0.25">
      <c r="A39" s="95"/>
      <c r="B39" s="95"/>
      <c r="C39" s="95"/>
      <c r="D39" s="95"/>
      <c r="E39" s="95"/>
      <c r="F39" s="95"/>
      <c r="G39" s="95"/>
      <c r="H39" s="95"/>
      <c r="I39" s="95"/>
      <c r="J39" s="95"/>
      <c r="K39" s="95"/>
      <c r="L39" s="95"/>
      <c r="M39" s="95"/>
      <c r="N39" s="95"/>
      <c r="O39" s="95"/>
      <c r="P39" s="95"/>
      <c r="Q39" s="95"/>
      <c r="R39" s="95"/>
      <c r="S39" s="95"/>
      <c r="T39" s="101" t="s">
        <v>52</v>
      </c>
      <c r="U39" s="102"/>
      <c r="V39" s="102"/>
      <c r="W39" s="102"/>
      <c r="X39" s="102"/>
      <c r="Y39" s="103"/>
    </row>
    <row r="40" spans="1:25" ht="15" customHeight="1" x14ac:dyDescent="0.25">
      <c r="A40" s="77" t="s">
        <v>53</v>
      </c>
      <c r="B40" s="78"/>
      <c r="C40" s="78"/>
      <c r="D40" s="89" t="s">
        <v>54</v>
      </c>
      <c r="E40" s="89"/>
      <c r="F40" s="90"/>
      <c r="G40" s="75"/>
      <c r="H40" s="76"/>
      <c r="I40" s="91" t="s">
        <v>55</v>
      </c>
      <c r="J40" s="89"/>
      <c r="K40" s="89"/>
      <c r="L40" s="90"/>
      <c r="M40" s="92"/>
      <c r="N40" s="93"/>
      <c r="O40" s="91" t="s">
        <v>56</v>
      </c>
      <c r="P40" s="89"/>
      <c r="Q40" s="90"/>
      <c r="R40" s="75" t="s">
        <v>37</v>
      </c>
      <c r="S40" s="76"/>
      <c r="T40" s="37" t="s">
        <v>57</v>
      </c>
      <c r="U40" s="55"/>
      <c r="V40" s="55"/>
      <c r="W40" s="55"/>
      <c r="X40" s="55"/>
      <c r="Y40" s="55"/>
    </row>
    <row r="41" spans="1:25" ht="15" customHeight="1" x14ac:dyDescent="0.25">
      <c r="A41" s="77" t="s">
        <v>58</v>
      </c>
      <c r="B41" s="78"/>
      <c r="C41" s="78"/>
      <c r="D41" s="78"/>
      <c r="E41" s="78"/>
      <c r="F41" s="78"/>
      <c r="G41" s="78"/>
      <c r="H41" s="79" t="s">
        <v>59</v>
      </c>
      <c r="I41" s="80"/>
      <c r="J41" s="7"/>
      <c r="K41" s="81"/>
      <c r="L41" s="82"/>
      <c r="M41" s="82"/>
      <c r="N41" s="82"/>
      <c r="O41" s="82"/>
      <c r="P41" s="82"/>
      <c r="Q41" s="78" t="s">
        <v>60</v>
      </c>
      <c r="R41" s="78"/>
      <c r="S41" s="7"/>
      <c r="T41" s="83"/>
      <c r="U41" s="83"/>
      <c r="V41" s="83"/>
      <c r="W41" s="83"/>
      <c r="X41" s="83"/>
      <c r="Y41" s="84"/>
    </row>
    <row r="42" spans="1:25" ht="15" customHeight="1" x14ac:dyDescent="0.25">
      <c r="A42" s="8" t="s">
        <v>61</v>
      </c>
      <c r="B42" s="9"/>
      <c r="D42" s="87" t="s">
        <v>62</v>
      </c>
      <c r="E42" s="87"/>
      <c r="F42" s="87"/>
      <c r="G42" s="87"/>
      <c r="H42" s="87"/>
      <c r="I42" s="87"/>
      <c r="J42" s="87"/>
      <c r="K42" s="87"/>
      <c r="L42" s="87"/>
      <c r="M42" s="87"/>
      <c r="N42" s="87"/>
      <c r="O42" s="87"/>
      <c r="P42" s="87"/>
      <c r="Q42" s="87"/>
      <c r="R42" s="87"/>
      <c r="S42" s="88"/>
      <c r="T42" s="85"/>
      <c r="U42" s="85"/>
      <c r="V42" s="85"/>
      <c r="W42" s="85"/>
      <c r="X42" s="85"/>
      <c r="Y42" s="86"/>
    </row>
    <row r="43" spans="1:25" ht="15" customHeight="1" x14ac:dyDescent="0.25">
      <c r="A43" s="42" t="s">
        <v>63</v>
      </c>
      <c r="B43" s="42"/>
      <c r="C43" s="42"/>
      <c r="D43" s="42"/>
      <c r="E43" s="42"/>
      <c r="F43" s="42"/>
      <c r="G43" s="42"/>
      <c r="H43" s="42" t="s">
        <v>64</v>
      </c>
      <c r="I43" s="42"/>
      <c r="J43" s="42"/>
      <c r="K43" s="42"/>
      <c r="L43" s="42"/>
      <c r="M43" s="42" t="s">
        <v>65</v>
      </c>
      <c r="N43" s="42"/>
      <c r="O43" s="42"/>
      <c r="P43" s="42"/>
      <c r="Q43" s="42"/>
      <c r="R43" s="42"/>
      <c r="S43" s="42" t="s">
        <v>66</v>
      </c>
      <c r="T43" s="55"/>
      <c r="U43" s="55"/>
      <c r="V43" s="55"/>
      <c r="W43" s="55"/>
      <c r="X43" s="55"/>
      <c r="Y43" s="55"/>
    </row>
    <row r="44" spans="1:25" ht="21" customHeight="1" x14ac:dyDescent="0.25">
      <c r="A44" s="73"/>
      <c r="B44" s="73"/>
      <c r="C44" s="73"/>
      <c r="D44" s="73"/>
      <c r="E44" s="73"/>
      <c r="F44" s="73"/>
      <c r="G44" s="73"/>
      <c r="H44" s="74"/>
      <c r="I44" s="74"/>
      <c r="J44" s="74"/>
      <c r="K44" s="74"/>
      <c r="L44" s="74"/>
      <c r="M44" s="74"/>
      <c r="N44" s="74"/>
      <c r="O44" s="74"/>
      <c r="P44" s="74"/>
      <c r="Q44" s="74"/>
      <c r="R44" s="74"/>
      <c r="S44" s="74"/>
      <c r="T44" s="74"/>
      <c r="U44" s="74"/>
      <c r="V44" s="74"/>
      <c r="W44" s="74"/>
      <c r="X44" s="74"/>
      <c r="Y44" s="74"/>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M43:R43"/>
    <mergeCell ref="S43:Y43"/>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I26:L26"/>
    <mergeCell ref="M26:T26"/>
    <mergeCell ref="U26:V26"/>
    <mergeCell ref="W26:Y26"/>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43:G43"/>
    <mergeCell ref="H43:L43"/>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1:B11"/>
    <mergeCell ref="C11:R11"/>
    <mergeCell ref="S11:U11"/>
    <mergeCell ref="V11:Y11"/>
    <mergeCell ref="A12:B12"/>
    <mergeCell ref="C12:R12"/>
    <mergeCell ref="S12:U12"/>
    <mergeCell ref="V12:Y12"/>
    <mergeCell ref="A28:B28"/>
    <mergeCell ref="C28:D28"/>
    <mergeCell ref="E28:H28"/>
    <mergeCell ref="I28:L28"/>
    <mergeCell ref="M28:T28"/>
    <mergeCell ref="U28:V28"/>
    <mergeCell ref="W28:Y28"/>
    <mergeCell ref="A25:B25"/>
    <mergeCell ref="C25:D25"/>
    <mergeCell ref="E25:H25"/>
    <mergeCell ref="I25:L25"/>
    <mergeCell ref="M25:T25"/>
    <mergeCell ref="U25:V25"/>
    <mergeCell ref="W25:Y25"/>
    <mergeCell ref="A27:B27"/>
    <mergeCell ref="C27:D27"/>
    <mergeCell ref="E27:H27"/>
    <mergeCell ref="I27:L27"/>
    <mergeCell ref="M27:T27"/>
    <mergeCell ref="U27:V27"/>
    <mergeCell ref="W27:Y27"/>
    <mergeCell ref="A26:B26"/>
    <mergeCell ref="C26:D26"/>
    <mergeCell ref="E26:H26"/>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3" zoomScaleNormal="100" workbookViewId="0">
      <selection activeCell="B3" sqref="B3"/>
    </sheetView>
  </sheetViews>
  <sheetFormatPr baseColWidth="10" defaultRowHeight="15" x14ac:dyDescent="0.25"/>
  <cols>
    <col min="1" max="1" width="7" style="112" customWidth="1"/>
    <col min="2" max="2" width="30.42578125" style="113" customWidth="1"/>
    <col min="3" max="3" width="88" style="113" customWidth="1"/>
  </cols>
  <sheetData>
    <row r="1" spans="1:3" s="108" customFormat="1" ht="15.75" thickBot="1" x14ac:dyDescent="0.3">
      <c r="A1" s="107" t="s">
        <v>81</v>
      </c>
      <c r="B1" s="107" t="s">
        <v>82</v>
      </c>
      <c r="C1" s="107" t="s">
        <v>83</v>
      </c>
    </row>
    <row r="2" spans="1:3" ht="360.75" thickBot="1" x14ac:dyDescent="0.3">
      <c r="A2" s="109">
        <v>27</v>
      </c>
      <c r="B2" s="110" t="s">
        <v>84</v>
      </c>
      <c r="C2" s="111" t="s">
        <v>85</v>
      </c>
    </row>
    <row r="3" spans="1:3" ht="409.6" thickBot="1" x14ac:dyDescent="0.3">
      <c r="A3" s="109">
        <v>30</v>
      </c>
      <c r="B3" s="110" t="s">
        <v>86</v>
      </c>
      <c r="C3" s="111" t="s">
        <v>87</v>
      </c>
    </row>
    <row r="5" spans="1:3" x14ac:dyDescent="0.25">
      <c r="C5" s="114"/>
    </row>
  </sheetData>
  <pageMargins left="0.39370078740157483" right="0.39370078740157483" top="0.39370078740157483" bottom="0.39370078740157483" header="0.31496062992125984" footer="0.31496062992125984"/>
  <pageSetup scale="5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Costos Ganadas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2022-06-17T01:53:01Z</cp:lastPrinted>
  <dcterms:created xsi:type="dcterms:W3CDTF">2019-11-09T02:47:23Z</dcterms:created>
  <dcterms:modified xsi:type="dcterms:W3CDTF">2022-08-13T11:55:01Z</dcterms:modified>
</cp:coreProperties>
</file>