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-120" yWindow="-120" windowWidth="21840" windowHeight="13140"/>
  </bookViews>
  <sheets>
    <sheet name="AJM- GDL-" sheetId="20" r:id="rId1"/>
    <sheet name="Especificaciones" sheetId="27" r:id="rId2"/>
  </sheets>
  <externalReferences>
    <externalReference r:id="rId3"/>
  </externalReferences>
  <definedNames>
    <definedName name="_Hlk109987366" localSheetId="1">Especificaciones!$A$1</definedName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0" l="1"/>
  <c r="W28" i="20" l="1"/>
  <c r="W29" i="20" s="1"/>
  <c r="W30" i="20" s="1"/>
</calcChain>
</file>

<file path=xl/sharedStrings.xml><?xml version="1.0" encoding="utf-8"?>
<sst xmlns="http://schemas.openxmlformats.org/spreadsheetml/2006/main" count="92" uniqueCount="87">
  <si>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</si>
  <si>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</si>
  <si>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</si>
  <si>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</si>
  <si>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</si>
  <si>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</si>
  <si>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</si>
  <si>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</si>
  <si>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</si>
  <si>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</si>
  <si>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</si>
  <si>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</si>
  <si>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</si>
  <si>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</si>
  <si>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</si>
  <si>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</si>
  <si>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</si>
  <si>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</si>
  <si>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</si>
  <si>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</si>
  <si>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</si>
  <si>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</si>
  <si>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</si>
  <si>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</si>
  <si>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</si>
  <si>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</si>
  <si>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</si>
  <si>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</si>
  <si>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</si>
  <si>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</si>
  <si>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</si>
  <si>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</si>
  <si>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</si>
  <si>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</si>
  <si>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</si>
  <si>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</si>
  <si>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</si>
  <si>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</si>
  <si>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</si>
  <si>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</si>
  <si>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</si>
  <si>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</si>
  <si>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</si>
  <si>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</si>
  <si>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</si>
  <si>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</si>
  <si>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</si>
  <si>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</si>
  <si>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</si>
  <si>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</si>
  <si>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</si>
  <si>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</si>
  <si>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</si>
  <si>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</si>
  <si>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</si>
  <si>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</si>
  <si>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</si>
  <si>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</si>
  <si>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</si>
  <si>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</si>
  <si>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</si>
  <si>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</si>
  <si>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</si>
  <si>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</si>
  <si>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</si>
  <si>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</si>
  <si>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</si>
  <si>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</si>
  <si>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Col. Centro</t>
  </si>
  <si>
    <t>Sergio Espadas</t>
  </si>
  <si>
    <t>Julieta Figueroa</t>
  </si>
  <si>
    <t>Universidad de Guadalajara</t>
  </si>
  <si>
    <t>Av. Juarez #97</t>
  </si>
  <si>
    <t>UDG250907MH5</t>
  </si>
  <si>
    <t>Guadalajara, Jal.</t>
  </si>
  <si>
    <t>33 3134 2222</t>
  </si>
  <si>
    <t>rosaura.rodriguez@sems.udg.mx</t>
  </si>
  <si>
    <t>GDL-326</t>
  </si>
  <si>
    <t>Muestras Licitacion UdG 2022 LI-011-CGSAIT-RG-20</t>
  </si>
  <si>
    <t>Almacén General con domicilio Blvd. José Guadalupe Zuno 46-A, Col. Industrial los Belenes, C.P. 45157, Zapopan, Jalisco</t>
  </si>
  <si>
    <t>Zapopan, jalisco</t>
  </si>
  <si>
    <t>120cm largo; 35cm fondo; 40 cm alto</t>
  </si>
  <si>
    <t>Gabinete metalico Colgante ( preguntar especificaciones a Jesus . OJO el entrepaño y puestas van en otro color</t>
  </si>
  <si>
    <t>PARTIDA</t>
  </si>
  <si>
    <t>CANTIDAD</t>
  </si>
  <si>
    <t>DESCRIPCIÓN</t>
  </si>
  <si>
    <r>
      <t>Gabinete de metal colgante a muro con puertas con ventanas de cristal</t>
    </r>
    <r>
      <rPr>
        <sz val="11"/>
        <color theme="1"/>
        <rFont val="Calibri"/>
        <family val="2"/>
        <scheme val="minor"/>
      </rPr>
      <t xml:space="preserve">. </t>
    </r>
    <r>
      <rPr>
        <b/>
        <u/>
        <sz val="11"/>
        <color theme="1"/>
        <rFont val="Calibri"/>
        <family val="2"/>
        <scheme val="minor"/>
      </rPr>
      <t>Medidas</t>
    </r>
    <r>
      <rPr>
        <sz val="11"/>
        <color theme="1"/>
        <rFont val="Calibri"/>
        <family val="2"/>
        <scheme val="minor"/>
      </rPr>
      <t xml:space="preserve">: 1.20m de largo x 35cm de fondo x 40cm de altura. </t>
    </r>
    <r>
      <rPr>
        <b/>
        <u/>
        <sz val="11"/>
        <color theme="1"/>
        <rFont val="Calibri"/>
        <family val="2"/>
        <scheme val="minor"/>
      </rPr>
      <t>Estructura</t>
    </r>
    <r>
      <rPr>
        <sz val="11"/>
        <color theme="1"/>
        <rFont val="Calibri"/>
        <family val="2"/>
        <scheme val="minor"/>
      </rPr>
      <t xml:space="preserve">:  </t>
    </r>
    <r>
      <rPr>
        <b/>
        <sz val="11"/>
        <color theme="1"/>
        <rFont val="Calibri"/>
        <family val="2"/>
        <scheme val="minor"/>
      </rPr>
      <t>Fabricado</t>
    </r>
    <r>
      <rPr>
        <sz val="11"/>
        <color theme="1"/>
        <rFont val="Calibri"/>
        <family val="2"/>
        <scheme val="minor"/>
      </rPr>
      <t xml:space="preserve"> con metal Cal. 20 rolado en frío. Dos puertas de 50cm cada una con ventanas de cristal de mínimo 3mm de espesor, que permiten ver al interior completamente. </t>
    </r>
    <r>
      <rPr>
        <b/>
        <sz val="11"/>
        <color theme="1"/>
        <rFont val="Calibri"/>
        <family val="2"/>
        <scheme val="minor"/>
      </rPr>
      <t>Jaladera</t>
    </r>
    <r>
      <rPr>
        <sz val="11"/>
        <color theme="1"/>
        <rFont val="Calibri"/>
        <family val="2"/>
        <scheme val="minor"/>
      </rPr>
      <t xml:space="preserve"> embutida de acero inoxidable y </t>
    </r>
    <r>
      <rPr>
        <b/>
        <sz val="11"/>
        <color theme="1"/>
        <rFont val="Calibri"/>
        <family val="2"/>
        <scheme val="minor"/>
      </rPr>
      <t>chapa</t>
    </r>
    <r>
      <rPr>
        <sz val="11"/>
        <color theme="1"/>
        <rFont val="Calibri"/>
        <family val="2"/>
        <scheme val="minor"/>
      </rPr>
      <t xml:space="preserve"> de seguridad con llave de triángulo. </t>
    </r>
    <r>
      <rPr>
        <b/>
        <sz val="11"/>
        <color theme="1"/>
        <rFont val="Calibri"/>
        <family val="2"/>
        <scheme val="minor"/>
      </rPr>
      <t>Un entrepaño</t>
    </r>
    <r>
      <rPr>
        <sz val="11"/>
        <color theme="1"/>
        <rFont val="Calibri"/>
        <family val="2"/>
        <scheme val="minor"/>
      </rPr>
      <t xml:space="preserve"> movible de 20cm de fondo y 20cm de altura. Acabado en pintura epoxi/poliéster híbrido de aplicación electrostática horneada a 200°C previo desengrasado y fosfatado, frentes en un color (mate) y laterales, piso y estructura en otro color. (para uso en laboratorios).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</si>
</sst>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;[Red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rgb="FF262626"/>
      <name val="Arial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114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16" fontId="4" fillId="0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9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20" fillId="0" borderId="0" xfId="0" applyFont="1" applyAlignment="1">
      <alignment wrapText="1"/>
    </xf>
  </cellXfs>
  <cellStyles count="6">
    <cellStyle name="Hipervínculo" xfId="2" builtinId="8"/>
    <cellStyle name="Millares" xfId="1" builtinId="3"/>
    <cellStyle name="Moneda 2" xfId="4"/>
    <cellStyle name="Moneda 4" xfId="5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F00FF"/>
      <color rgb="FFFFFF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38101</xdr:colOff>
      <xdr:row>24</xdr:row>
      <xdr:rowOff>419100</xdr:rowOff>
    </xdr:from>
    <xdr:to>
      <xdr:col>7</xdr:col>
      <xdr:colOff>228601</xdr:colOff>
      <xdr:row>24</xdr:row>
      <xdr:rowOff>1362075</xdr:rowOff>
    </xdr:to>
    <xdr:pic>
      <xdr:nvPicPr>
        <xdr:cNvPr id="17" name="Imagen 16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1" y="4600575"/>
          <a:ext cx="933450" cy="942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5</xdr:row>
      <xdr:rowOff>28575</xdr:rowOff>
    </xdr:from>
    <xdr:to>
      <xdr:col>2</xdr:col>
      <xdr:colOff>2143125</xdr:colOff>
      <xdr:row>18</xdr:row>
      <xdr:rowOff>142875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90725"/>
          <a:ext cx="2714625" cy="2095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3057525</xdr:colOff>
      <xdr:row>3</xdr:row>
      <xdr:rowOff>104775</xdr:rowOff>
    </xdr:from>
    <xdr:to>
      <xdr:col>2</xdr:col>
      <xdr:colOff>5581650</xdr:colOff>
      <xdr:row>17</xdr:row>
      <xdr:rowOff>8255</xdr:rowOff>
    </xdr:to>
    <xdr:pic>
      <xdr:nvPicPr>
        <xdr:cNvPr id="3" name="Imagen 2" descr="https://cermet.com.mx/wp-content/uploads/2022/05/Vitrina_dospuertas_cristal_abatibles2.jp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1762125"/>
          <a:ext cx="2524125" cy="20370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561975</xdr:colOff>
      <xdr:row>23</xdr:row>
      <xdr:rowOff>57150</xdr:rowOff>
    </xdr:from>
    <xdr:to>
      <xdr:col>2</xdr:col>
      <xdr:colOff>894715</xdr:colOff>
      <xdr:row>33</xdr:row>
      <xdr:rowOff>100330</xdr:rowOff>
    </xdr:to>
    <xdr:pic>
      <xdr:nvPicPr>
        <xdr:cNvPr id="4" name="Imagen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975" y="4762500"/>
          <a:ext cx="1856740" cy="1567180"/>
        </a:xfrm>
        <a:prstGeom prst="rect">
          <a:avLst/>
        </a:prstGeom>
      </xdr:spPr>
    </xdr:pic>
    <xdr:clientData/>
  </xdr:twoCellAnchor>
  <xdr:twoCellAnchor editAs="oneCell">
    <xdr:from>
      <xdr:col>2</xdr:col>
      <xdr:colOff>1857375</xdr:colOff>
      <xdr:row>21</xdr:row>
      <xdr:rowOff>66675</xdr:rowOff>
    </xdr:from>
    <xdr:to>
      <xdr:col>2</xdr:col>
      <xdr:colOff>3350260</xdr:colOff>
      <xdr:row>31</xdr:row>
      <xdr:rowOff>46990</xdr:rowOff>
    </xdr:to>
    <xdr:pic>
      <xdr:nvPicPr>
        <xdr:cNvPr id="5" name="Imagen 4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81375" y="4467225"/>
          <a:ext cx="1492885" cy="1504315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4095750</xdr:colOff>
      <xdr:row>21</xdr:row>
      <xdr:rowOff>133350</xdr:rowOff>
    </xdr:from>
    <xdr:to>
      <xdr:col>2</xdr:col>
      <xdr:colOff>5843270</xdr:colOff>
      <xdr:row>32</xdr:row>
      <xdr:rowOff>22225</xdr:rowOff>
    </xdr:to>
    <xdr:pic>
      <xdr:nvPicPr>
        <xdr:cNvPr id="6" name="Imagen 5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9750" y="4533900"/>
          <a:ext cx="1747520" cy="1565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saura.rodriguez@sems.udg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46"/>
  <sheetViews>
    <sheetView tabSelected="1" zoomScaleNormal="100" workbookViewId="0">
      <selection activeCell="A23" sqref="A23:Y23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0" width="9.7109375" style="1" customWidth="1"/>
    <col min="21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2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8"/>
      <c r="B1" s="18"/>
      <c r="C1" s="18"/>
      <c r="D1" s="18"/>
      <c r="E1" s="18"/>
      <c r="F1" s="18"/>
      <c r="G1" s="40" t="s">
        <v>4</v>
      </c>
      <c r="H1" s="41"/>
      <c r="I1" s="42" t="s">
        <v>5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3" t="s">
        <v>6</v>
      </c>
      <c r="U1" s="43"/>
      <c r="V1" s="42" t="s">
        <v>77</v>
      </c>
      <c r="W1" s="42"/>
      <c r="X1" s="42"/>
      <c r="Y1" s="42"/>
    </row>
    <row r="2" spans="1:25" ht="35.25" customHeight="1" x14ac:dyDescent="0.25">
      <c r="A2" s="18"/>
      <c r="B2" s="18"/>
      <c r="C2" s="18"/>
      <c r="D2" s="18"/>
      <c r="E2" s="18"/>
      <c r="F2" s="18"/>
      <c r="G2" s="40" t="s">
        <v>7</v>
      </c>
      <c r="H2" s="44"/>
      <c r="I2" s="44"/>
      <c r="J2" s="44"/>
      <c r="K2" s="41"/>
      <c r="L2" s="18" t="s">
        <v>8</v>
      </c>
      <c r="M2" s="18"/>
      <c r="N2" s="18"/>
      <c r="O2" s="18"/>
      <c r="P2" s="18"/>
      <c r="Q2" s="18"/>
      <c r="R2" s="18"/>
      <c r="S2" s="18"/>
      <c r="T2" s="43"/>
      <c r="U2" s="43"/>
      <c r="V2" s="42"/>
      <c r="W2" s="42"/>
      <c r="X2" s="42"/>
      <c r="Y2" s="42"/>
    </row>
    <row r="3" spans="1:25" ht="3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5" customHeight="1" x14ac:dyDescent="0.25">
      <c r="A4" s="22" t="s">
        <v>9</v>
      </c>
      <c r="B4" s="23"/>
      <c r="C4" s="23"/>
      <c r="D4" s="23"/>
      <c r="E4" s="23"/>
      <c r="F4" s="24"/>
      <c r="G4" s="25" t="s">
        <v>10</v>
      </c>
      <c r="H4" s="26"/>
      <c r="I4" s="26"/>
      <c r="J4" s="26"/>
      <c r="K4" s="25" t="s">
        <v>11</v>
      </c>
      <c r="L4" s="26"/>
      <c r="M4" s="26"/>
      <c r="N4" s="26"/>
      <c r="O4" s="27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28">
        <v>44796</v>
      </c>
      <c r="B5" s="29"/>
      <c r="C5" s="29"/>
      <c r="D5" s="29"/>
      <c r="E5" s="29"/>
      <c r="F5" s="30"/>
      <c r="G5" s="31"/>
      <c r="H5" s="32"/>
      <c r="I5" s="32"/>
      <c r="J5" s="33"/>
      <c r="K5" s="34" t="s">
        <v>77</v>
      </c>
      <c r="L5" s="35"/>
      <c r="M5" s="35"/>
      <c r="N5" s="35"/>
      <c r="O5" s="36"/>
      <c r="P5" s="37"/>
      <c r="Q5" s="38"/>
      <c r="R5" s="38"/>
      <c r="S5" s="38"/>
      <c r="T5" s="38"/>
      <c r="U5" s="38"/>
      <c r="V5" s="38"/>
      <c r="W5" s="38"/>
      <c r="X5" s="38"/>
      <c r="Y5" s="39"/>
    </row>
    <row r="6" spans="1:25" ht="15.75" customHeight="1" x14ac:dyDescent="0.25">
      <c r="A6" s="49" t="s">
        <v>13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spans="1:25" ht="12.75" x14ac:dyDescent="0.25">
      <c r="A7" s="48" t="s">
        <v>14</v>
      </c>
      <c r="B7" s="48"/>
      <c r="C7" s="50" t="s">
        <v>71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5" ht="12.75" x14ac:dyDescent="0.25">
      <c r="A8" s="48" t="s">
        <v>15</v>
      </c>
      <c r="B8" s="48"/>
      <c r="C8" s="46" t="s">
        <v>73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5" t="s">
        <v>16</v>
      </c>
      <c r="P8" s="18">
        <v>44100</v>
      </c>
      <c r="Q8" s="18"/>
      <c r="R8" s="18"/>
      <c r="S8" s="48" t="s">
        <v>17</v>
      </c>
      <c r="T8" s="48"/>
      <c r="U8" s="48"/>
      <c r="V8" s="46" t="s">
        <v>18</v>
      </c>
      <c r="W8" s="46"/>
      <c r="X8" s="46"/>
      <c r="Y8" s="46"/>
    </row>
    <row r="9" spans="1:25" ht="12.75" x14ac:dyDescent="0.25">
      <c r="A9" s="45" t="s">
        <v>19</v>
      </c>
      <c r="B9" s="45"/>
      <c r="C9" s="46" t="s">
        <v>72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7" t="s">
        <v>20</v>
      </c>
      <c r="T9" s="47"/>
      <c r="U9" s="47"/>
      <c r="V9" s="46" t="s">
        <v>70</v>
      </c>
      <c r="W9" s="46"/>
      <c r="X9" s="46"/>
      <c r="Y9" s="46"/>
    </row>
    <row r="10" spans="1:25" ht="12.75" x14ac:dyDescent="0.25">
      <c r="A10" s="48" t="s">
        <v>21</v>
      </c>
      <c r="B10" s="48"/>
      <c r="C10" s="46" t="s">
        <v>68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8" t="s">
        <v>22</v>
      </c>
      <c r="T10" s="48"/>
      <c r="U10" s="48"/>
      <c r="V10" s="42" t="s">
        <v>23</v>
      </c>
      <c r="W10" s="42"/>
      <c r="X10" s="42"/>
      <c r="Y10" s="42"/>
    </row>
    <row r="11" spans="1:25" ht="12.75" x14ac:dyDescent="0.25">
      <c r="A11" s="48" t="s">
        <v>24</v>
      </c>
      <c r="B11" s="48"/>
      <c r="C11" s="46" t="s">
        <v>74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57" t="s">
        <v>25</v>
      </c>
      <c r="T11" s="57"/>
      <c r="U11" s="57"/>
      <c r="V11" s="46" t="s">
        <v>26</v>
      </c>
      <c r="W11" s="46"/>
      <c r="X11" s="46"/>
      <c r="Y11" s="46"/>
    </row>
    <row r="12" spans="1:25" ht="12.75" x14ac:dyDescent="0.25">
      <c r="A12" s="48" t="s">
        <v>27</v>
      </c>
      <c r="B12" s="48"/>
      <c r="C12" s="46" t="s">
        <v>75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57" t="s">
        <v>28</v>
      </c>
      <c r="T12" s="57"/>
      <c r="U12" s="57"/>
      <c r="V12" s="46" t="s">
        <v>29</v>
      </c>
      <c r="W12" s="46"/>
      <c r="X12" s="46"/>
      <c r="Y12" s="46"/>
    </row>
    <row r="13" spans="1:25" ht="15" x14ac:dyDescent="0.25">
      <c r="A13" s="48" t="s">
        <v>30</v>
      </c>
      <c r="B13" s="48"/>
      <c r="C13" s="51" t="s">
        <v>76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3"/>
      <c r="T13" s="54"/>
      <c r="U13" s="55"/>
      <c r="V13" s="46"/>
      <c r="W13" s="46"/>
      <c r="X13" s="46"/>
      <c r="Y13" s="46"/>
    </row>
    <row r="14" spans="1:25" ht="12.75" x14ac:dyDescent="0.25">
      <c r="A14" s="56" t="s">
        <v>31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 t="s">
        <v>32</v>
      </c>
      <c r="V14" s="56"/>
      <c r="W14" s="56"/>
      <c r="X14" s="56"/>
      <c r="Y14" s="56"/>
    </row>
    <row r="15" spans="1:25" ht="12.75" x14ac:dyDescent="0.25">
      <c r="A15" s="45" t="s">
        <v>19</v>
      </c>
      <c r="B15" s="45"/>
      <c r="C15" s="58" t="s">
        <v>79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6" t="s">
        <v>33</v>
      </c>
      <c r="V15" s="56"/>
      <c r="W15" s="56"/>
      <c r="X15" s="56"/>
      <c r="Y15" s="56"/>
    </row>
    <row r="16" spans="1:25" ht="13.5" customHeight="1" x14ac:dyDescent="0.25">
      <c r="A16" s="45"/>
      <c r="B16" s="45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60" t="s">
        <v>37</v>
      </c>
      <c r="V16" s="60"/>
      <c r="W16" s="60"/>
      <c r="X16" s="60"/>
      <c r="Y16" s="60"/>
    </row>
    <row r="17" spans="1:29" ht="12.75" x14ac:dyDescent="0.25">
      <c r="A17" s="48" t="s">
        <v>21</v>
      </c>
      <c r="B17" s="48"/>
      <c r="C17" s="18" t="s">
        <v>78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63" t="s">
        <v>34</v>
      </c>
      <c r="V17" s="63"/>
      <c r="W17" s="63"/>
      <c r="X17" s="63"/>
      <c r="Y17" s="63"/>
    </row>
    <row r="18" spans="1:29" ht="7.5" customHeight="1" x14ac:dyDescent="0.25">
      <c r="A18" s="48"/>
      <c r="B18" s="4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60"/>
      <c r="V18" s="60"/>
      <c r="W18" s="60"/>
      <c r="X18" s="60"/>
      <c r="Y18" s="60"/>
    </row>
    <row r="19" spans="1:29" ht="12.75" x14ac:dyDescent="0.25">
      <c r="A19" s="57" t="s">
        <v>35</v>
      </c>
      <c r="B19" s="57"/>
      <c r="C19" s="58" t="s">
        <v>80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9" t="s">
        <v>36</v>
      </c>
      <c r="V19" s="59"/>
      <c r="W19" s="59"/>
      <c r="X19" s="59"/>
      <c r="Y19" s="59"/>
    </row>
    <row r="20" spans="1:29" ht="13.5" customHeight="1" x14ac:dyDescent="0.25">
      <c r="A20" s="57"/>
      <c r="B20" s="57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60"/>
      <c r="V20" s="60"/>
      <c r="W20" s="60"/>
      <c r="X20" s="60"/>
      <c r="Y20" s="60"/>
      <c r="AA20" s="6"/>
      <c r="AB20" s="6"/>
      <c r="AC20" s="13"/>
    </row>
    <row r="21" spans="1:29" ht="12" customHeight="1" x14ac:dyDescent="0.25">
      <c r="A21" s="56" t="s">
        <v>38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61" t="s">
        <v>39</v>
      </c>
      <c r="M21" s="61"/>
      <c r="N21" s="61"/>
      <c r="O21" s="61"/>
      <c r="P21" s="62" t="s">
        <v>40</v>
      </c>
      <c r="Q21" s="62"/>
      <c r="R21" s="62"/>
      <c r="S21" s="62"/>
      <c r="T21" s="62"/>
      <c r="U21" s="63" t="s">
        <v>41</v>
      </c>
      <c r="V21" s="63"/>
      <c r="W21" s="63"/>
      <c r="X21" s="63"/>
      <c r="Y21" s="63"/>
      <c r="AA21" s="6"/>
      <c r="AB21" s="6"/>
      <c r="AC21" s="13"/>
    </row>
    <row r="22" spans="1:29" ht="15.75" x14ac:dyDescent="0.25">
      <c r="A22" s="58" t="s">
        <v>69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64">
        <v>44802</v>
      </c>
      <c r="M22" s="64"/>
      <c r="N22" s="64"/>
      <c r="O22" s="64"/>
      <c r="P22" s="65" t="s">
        <v>42</v>
      </c>
      <c r="Q22" s="65"/>
      <c r="R22" s="65"/>
      <c r="S22" s="65"/>
      <c r="T22" s="65"/>
      <c r="U22" s="66"/>
      <c r="V22" s="66"/>
      <c r="W22" s="66"/>
      <c r="X22" s="66"/>
      <c r="Y22" s="66"/>
      <c r="AA22" s="6"/>
      <c r="AB22" s="6"/>
      <c r="AC22" s="13"/>
    </row>
    <row r="23" spans="1:29" ht="5.25" customHeight="1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9" ht="15.75" customHeight="1" x14ac:dyDescent="0.25">
      <c r="A24" s="43" t="s">
        <v>0</v>
      </c>
      <c r="B24" s="43"/>
      <c r="C24" s="43" t="s">
        <v>43</v>
      </c>
      <c r="D24" s="43"/>
      <c r="E24" s="43" t="s">
        <v>44</v>
      </c>
      <c r="F24" s="43"/>
      <c r="G24" s="43"/>
      <c r="H24" s="43"/>
      <c r="I24" s="43" t="s">
        <v>45</v>
      </c>
      <c r="J24" s="43"/>
      <c r="K24" s="43"/>
      <c r="L24" s="43"/>
      <c r="M24" s="43" t="s">
        <v>2</v>
      </c>
      <c r="N24" s="43"/>
      <c r="O24" s="43"/>
      <c r="P24" s="43"/>
      <c r="Q24" s="43"/>
      <c r="R24" s="43"/>
      <c r="S24" s="43"/>
      <c r="T24" s="43"/>
      <c r="U24" s="43" t="s">
        <v>3</v>
      </c>
      <c r="V24" s="43"/>
      <c r="W24" s="43" t="s">
        <v>46</v>
      </c>
      <c r="X24" s="43"/>
      <c r="Y24" s="43"/>
    </row>
    <row r="25" spans="1:29" ht="144" customHeight="1" x14ac:dyDescent="0.25">
      <c r="A25" s="17">
        <v>1</v>
      </c>
      <c r="B25" s="17"/>
      <c r="C25" s="18" t="s">
        <v>47</v>
      </c>
      <c r="D25" s="18"/>
      <c r="E25" s="18"/>
      <c r="F25" s="18"/>
      <c r="G25" s="18"/>
      <c r="H25" s="18"/>
      <c r="I25" s="19" t="s">
        <v>81</v>
      </c>
      <c r="J25" s="19"/>
      <c r="K25" s="19"/>
      <c r="L25" s="19"/>
      <c r="M25" s="20" t="s">
        <v>82</v>
      </c>
      <c r="N25" s="20"/>
      <c r="O25" s="20"/>
      <c r="P25" s="20"/>
      <c r="Q25" s="20"/>
      <c r="R25" s="20"/>
      <c r="S25" s="20"/>
      <c r="T25" s="20"/>
      <c r="U25" s="21">
        <v>1</v>
      </c>
      <c r="V25" s="21"/>
      <c r="W25" s="21">
        <f t="shared" ref="W25" si="0">U25*A25</f>
        <v>1</v>
      </c>
      <c r="X25" s="21"/>
      <c r="Y25" s="21"/>
    </row>
    <row r="26" spans="1:29" ht="64.5" customHeight="1" x14ac:dyDescent="0.25">
      <c r="A26" s="17"/>
      <c r="B26" s="17"/>
      <c r="C26" s="18"/>
      <c r="D26" s="18"/>
      <c r="E26" s="18"/>
      <c r="F26" s="18"/>
      <c r="G26" s="18"/>
      <c r="H26" s="18"/>
      <c r="I26" s="19"/>
      <c r="J26" s="19"/>
      <c r="K26" s="19"/>
      <c r="L26" s="19"/>
      <c r="M26" s="20"/>
      <c r="N26" s="20"/>
      <c r="O26" s="20"/>
      <c r="P26" s="20"/>
      <c r="Q26" s="20"/>
      <c r="R26" s="20"/>
      <c r="S26" s="20"/>
      <c r="T26" s="20"/>
      <c r="U26" s="21"/>
      <c r="V26" s="21"/>
      <c r="W26" s="21"/>
      <c r="X26" s="21"/>
      <c r="Y26" s="21"/>
    </row>
    <row r="27" spans="1:29" ht="63" customHeight="1" x14ac:dyDescent="0.25">
      <c r="A27" s="17"/>
      <c r="B27" s="17"/>
      <c r="C27" s="18"/>
      <c r="D27" s="18"/>
      <c r="E27" s="18"/>
      <c r="F27" s="18"/>
      <c r="G27" s="18"/>
      <c r="H27" s="18"/>
      <c r="I27" s="19"/>
      <c r="J27" s="19"/>
      <c r="K27" s="19"/>
      <c r="L27" s="19"/>
      <c r="M27" s="20"/>
      <c r="N27" s="20"/>
      <c r="O27" s="20"/>
      <c r="P27" s="20"/>
      <c r="Q27" s="20"/>
      <c r="R27" s="20"/>
      <c r="S27" s="20"/>
      <c r="T27" s="20"/>
      <c r="U27" s="21"/>
      <c r="V27" s="21"/>
      <c r="W27" s="21"/>
      <c r="X27" s="21"/>
      <c r="Y27" s="21"/>
    </row>
    <row r="28" spans="1:29" ht="30" customHeight="1" x14ac:dyDescent="0.25">
      <c r="A28" s="79" t="s">
        <v>48</v>
      </c>
      <c r="B28" s="79"/>
      <c r="C28" s="79"/>
      <c r="D28" s="79"/>
      <c r="E28" s="79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48" t="s">
        <v>1</v>
      </c>
      <c r="U28" s="48"/>
      <c r="V28" s="48"/>
      <c r="W28" s="21">
        <f>SUM(W25:Y27)</f>
        <v>1</v>
      </c>
      <c r="X28" s="21"/>
      <c r="Y28" s="21"/>
    </row>
    <row r="29" spans="1:29" ht="18" customHeight="1" x14ac:dyDescent="0.25">
      <c r="A29" s="48" t="s">
        <v>49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48" t="s">
        <v>50</v>
      </c>
      <c r="U29" s="48"/>
      <c r="V29" s="48"/>
      <c r="W29" s="21">
        <f>W28*0.16</f>
        <v>0.16</v>
      </c>
      <c r="X29" s="21"/>
      <c r="Y29" s="21"/>
    </row>
    <row r="30" spans="1:29" ht="18" customHeight="1" x14ac:dyDescent="0.25">
      <c r="A30" s="82" t="s">
        <v>78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4"/>
      <c r="T30" s="48" t="s">
        <v>51</v>
      </c>
      <c r="U30" s="48"/>
      <c r="V30" s="48"/>
      <c r="W30" s="21">
        <f>W29+W28</f>
        <v>1.1599999999999999</v>
      </c>
      <c r="X30" s="21"/>
      <c r="Y30" s="21"/>
      <c r="AB30" s="15"/>
    </row>
    <row r="31" spans="1:29" ht="15" customHeight="1" x14ac:dyDescent="0.25">
      <c r="A31" s="85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7"/>
      <c r="T31" s="56" t="s">
        <v>52</v>
      </c>
      <c r="U31" s="56"/>
      <c r="V31" s="56"/>
      <c r="W31" s="56"/>
      <c r="X31" s="56"/>
      <c r="Y31" s="56"/>
    </row>
    <row r="32" spans="1:29" ht="12.75" customHeight="1" x14ac:dyDescent="0.25">
      <c r="A32" s="85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7"/>
      <c r="T32" s="67"/>
      <c r="U32" s="68"/>
      <c r="V32" s="68"/>
      <c r="W32" s="68"/>
      <c r="X32" s="68"/>
      <c r="Y32" s="69"/>
    </row>
    <row r="33" spans="1:28" ht="10.5" customHeight="1" x14ac:dyDescent="0.25">
      <c r="A33" s="85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7"/>
      <c r="T33" s="70"/>
      <c r="U33" s="71"/>
      <c r="V33" s="71"/>
      <c r="W33" s="71"/>
      <c r="X33" s="71"/>
      <c r="Y33" s="72"/>
    </row>
    <row r="34" spans="1:28" ht="12.75" customHeight="1" x14ac:dyDescent="0.25">
      <c r="A34" s="85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7"/>
      <c r="T34" s="70"/>
      <c r="U34" s="71"/>
      <c r="V34" s="71"/>
      <c r="W34" s="71"/>
      <c r="X34" s="71"/>
      <c r="Y34" s="72"/>
    </row>
    <row r="35" spans="1:28" ht="9" customHeight="1" x14ac:dyDescent="0.25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7"/>
      <c r="T35" s="70"/>
      <c r="U35" s="71"/>
      <c r="V35" s="71"/>
      <c r="W35" s="71"/>
      <c r="X35" s="71"/>
      <c r="Y35" s="72"/>
    </row>
    <row r="36" spans="1:28" ht="9" customHeight="1" x14ac:dyDescent="0.25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90"/>
      <c r="T36" s="73"/>
      <c r="U36" s="74"/>
      <c r="V36" s="74"/>
      <c r="W36" s="74"/>
      <c r="X36" s="74"/>
      <c r="Y36" s="75"/>
    </row>
    <row r="37" spans="1:28" ht="15" hidden="1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76" t="s">
        <v>53</v>
      </c>
      <c r="U37" s="77"/>
      <c r="V37" s="77"/>
      <c r="W37" s="77"/>
      <c r="X37" s="77"/>
      <c r="Y37" s="78"/>
    </row>
    <row r="38" spans="1:28" ht="15" customHeight="1" x14ac:dyDescent="0.25">
      <c r="A38" s="93" t="s">
        <v>54</v>
      </c>
      <c r="B38" s="94"/>
      <c r="C38" s="94"/>
      <c r="D38" s="101" t="s">
        <v>55</v>
      </c>
      <c r="E38" s="101"/>
      <c r="F38" s="102"/>
      <c r="G38" s="91"/>
      <c r="H38" s="92"/>
      <c r="I38" s="103" t="s">
        <v>56</v>
      </c>
      <c r="J38" s="101"/>
      <c r="K38" s="101"/>
      <c r="L38" s="102"/>
      <c r="M38" s="104"/>
      <c r="N38" s="105"/>
      <c r="O38" s="103" t="s">
        <v>57</v>
      </c>
      <c r="P38" s="101"/>
      <c r="Q38" s="102"/>
      <c r="R38" s="91" t="s">
        <v>37</v>
      </c>
      <c r="S38" s="92"/>
      <c r="T38" s="41" t="s">
        <v>58</v>
      </c>
      <c r="U38" s="56"/>
      <c r="V38" s="56"/>
      <c r="W38" s="56"/>
      <c r="X38" s="56"/>
      <c r="Y38" s="56"/>
    </row>
    <row r="39" spans="1:28" ht="15" customHeight="1" x14ac:dyDescent="0.25">
      <c r="A39" s="93" t="s">
        <v>59</v>
      </c>
      <c r="B39" s="94"/>
      <c r="C39" s="94"/>
      <c r="D39" s="94"/>
      <c r="E39" s="94"/>
      <c r="F39" s="94"/>
      <c r="G39" s="94"/>
      <c r="H39" s="95" t="s">
        <v>60</v>
      </c>
      <c r="I39" s="96"/>
      <c r="J39" s="7"/>
      <c r="K39" s="97"/>
      <c r="L39" s="98"/>
      <c r="M39" s="98"/>
      <c r="N39" s="98"/>
      <c r="O39" s="98"/>
      <c r="P39" s="98"/>
      <c r="Q39" s="94" t="s">
        <v>61</v>
      </c>
      <c r="R39" s="94"/>
      <c r="S39" s="7"/>
      <c r="T39" s="68"/>
      <c r="U39" s="68"/>
      <c r="V39" s="68"/>
      <c r="W39" s="68"/>
      <c r="X39" s="68"/>
      <c r="Y39" s="69"/>
    </row>
    <row r="40" spans="1:28" ht="15" customHeight="1" x14ac:dyDescent="0.25">
      <c r="A40" s="8" t="s">
        <v>62</v>
      </c>
      <c r="B40" s="9"/>
      <c r="D40" s="99" t="s">
        <v>63</v>
      </c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100"/>
      <c r="T40" s="74"/>
      <c r="U40" s="74"/>
      <c r="V40" s="74"/>
      <c r="W40" s="74"/>
      <c r="X40" s="74"/>
      <c r="Y40" s="75"/>
    </row>
    <row r="41" spans="1:28" ht="15" customHeight="1" x14ac:dyDescent="0.25">
      <c r="A41" s="49" t="s">
        <v>64</v>
      </c>
      <c r="B41" s="49"/>
      <c r="C41" s="49"/>
      <c r="D41" s="49"/>
      <c r="E41" s="49"/>
      <c r="F41" s="49"/>
      <c r="G41" s="49"/>
      <c r="H41" s="49" t="s">
        <v>65</v>
      </c>
      <c r="I41" s="49"/>
      <c r="J41" s="49"/>
      <c r="K41" s="49"/>
      <c r="L41" s="49"/>
      <c r="M41" s="49" t="s">
        <v>66</v>
      </c>
      <c r="N41" s="49"/>
      <c r="O41" s="49"/>
      <c r="P41" s="49"/>
      <c r="Q41" s="49"/>
      <c r="R41" s="49"/>
      <c r="S41" s="49" t="s">
        <v>67</v>
      </c>
      <c r="T41" s="56"/>
      <c r="U41" s="56"/>
      <c r="V41" s="56"/>
      <c r="W41" s="56"/>
      <c r="X41" s="56"/>
      <c r="Y41" s="56"/>
    </row>
    <row r="42" spans="1:28" ht="21" customHeight="1" x14ac:dyDescent="0.25">
      <c r="A42" s="108"/>
      <c r="B42" s="108"/>
      <c r="C42" s="108"/>
      <c r="D42" s="108"/>
      <c r="E42" s="108"/>
      <c r="F42" s="108"/>
      <c r="G42" s="108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</row>
    <row r="43" spans="1:28" ht="15" customHeight="1" x14ac:dyDescent="0.25">
      <c r="A43" s="10"/>
      <c r="B43" s="10"/>
      <c r="C43" s="10"/>
      <c r="D43" s="10"/>
      <c r="E43" s="10"/>
      <c r="F43" s="10"/>
      <c r="G43" s="1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8" ht="20.100000000000001" customHeight="1" x14ac:dyDescent="0.25">
      <c r="S44" s="106"/>
      <c r="T44" s="106"/>
      <c r="U44" s="106"/>
      <c r="W44" s="107"/>
      <c r="X44" s="107"/>
      <c r="Y44" s="107"/>
      <c r="AB44" s="16"/>
    </row>
    <row r="46" spans="1:28" ht="20.100000000000001" customHeight="1" x14ac:dyDescent="0.25">
      <c r="S46" s="106"/>
      <c r="T46" s="106"/>
      <c r="U46" s="106"/>
      <c r="W46" s="107"/>
      <c r="X46" s="107"/>
      <c r="Y46" s="107"/>
    </row>
  </sheetData>
  <mergeCells count="133">
    <mergeCell ref="S44:U44"/>
    <mergeCell ref="W44:Y44"/>
    <mergeCell ref="S46:U46"/>
    <mergeCell ref="W46:Y46"/>
    <mergeCell ref="A41:G41"/>
    <mergeCell ref="H41:L41"/>
    <mergeCell ref="M41:R41"/>
    <mergeCell ref="S41:Y41"/>
    <mergeCell ref="A42:G42"/>
    <mergeCell ref="H42:L42"/>
    <mergeCell ref="M42:R42"/>
    <mergeCell ref="S42:Y42"/>
    <mergeCell ref="R38:S38"/>
    <mergeCell ref="T38:Y38"/>
    <mergeCell ref="A39:G39"/>
    <mergeCell ref="H39:I39"/>
    <mergeCell ref="K39:P39"/>
    <mergeCell ref="Q39:R39"/>
    <mergeCell ref="T39:Y40"/>
    <mergeCell ref="D40:S40"/>
    <mergeCell ref="A38:C38"/>
    <mergeCell ref="D38:F38"/>
    <mergeCell ref="G38:H38"/>
    <mergeCell ref="I38:L38"/>
    <mergeCell ref="M38:N38"/>
    <mergeCell ref="O38:Q38"/>
    <mergeCell ref="T31:Y31"/>
    <mergeCell ref="T32:Y36"/>
    <mergeCell ref="T37:Y37"/>
    <mergeCell ref="A28:E28"/>
    <mergeCell ref="F28:S28"/>
    <mergeCell ref="T28:V28"/>
    <mergeCell ref="W28:Y28"/>
    <mergeCell ref="A29:S29"/>
    <mergeCell ref="T29:V29"/>
    <mergeCell ref="W29:Y29"/>
    <mergeCell ref="A30:S36"/>
    <mergeCell ref="T30:V30"/>
    <mergeCell ref="W30:Y30"/>
    <mergeCell ref="A27:B27"/>
    <mergeCell ref="C27:D27"/>
    <mergeCell ref="E27:H27"/>
    <mergeCell ref="I27:L27"/>
    <mergeCell ref="M27:T27"/>
    <mergeCell ref="U27:V27"/>
    <mergeCell ref="W27:Y27"/>
    <mergeCell ref="A25:B25"/>
    <mergeCell ref="C25:D25"/>
    <mergeCell ref="E25:H25"/>
    <mergeCell ref="I25:L25"/>
    <mergeCell ref="M25:T25"/>
    <mergeCell ref="U25:V25"/>
    <mergeCell ref="W25:Y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16:Y16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26:B26"/>
    <mergeCell ref="C26:D26"/>
    <mergeCell ref="E26:H26"/>
    <mergeCell ref="I26:L26"/>
    <mergeCell ref="M26:T26"/>
    <mergeCell ref="U26:V26"/>
    <mergeCell ref="W26:Y26"/>
  </mergeCells>
  <hyperlinks>
    <hyperlink ref="C13" r:id="rId1"/>
  </hyperlinks>
  <pageMargins left="0.35433070866141736" right="0" top="0" bottom="0" header="0" footer="0.11811023622047245"/>
  <pageSetup scale="8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3" sqref="B23"/>
    </sheetView>
  </sheetViews>
  <sheetFormatPr baseColWidth="10" defaultRowHeight="12" x14ac:dyDescent="0.25"/>
  <cols>
    <col min="1" max="2" width="11.42578125" style="111"/>
    <col min="3" max="3" width="94.28515625" style="111" customWidth="1"/>
    <col min="4" max="16384" width="11.42578125" style="111"/>
  </cols>
  <sheetData>
    <row r="1" spans="1:3" ht="12.75" thickBot="1" x14ac:dyDescent="0.3">
      <c r="A1" s="110" t="s">
        <v>83</v>
      </c>
      <c r="B1" s="110" t="s">
        <v>84</v>
      </c>
      <c r="C1" s="110" t="s">
        <v>85</v>
      </c>
    </row>
    <row r="2" spans="1:3" ht="105.75" thickBot="1" x14ac:dyDescent="0.3">
      <c r="A2" s="112">
        <v>5</v>
      </c>
      <c r="B2" s="112">
        <v>228</v>
      </c>
      <c r="C2" s="113" t="s">
        <v>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AJM- GDL-</vt:lpstr>
      <vt:lpstr>Especificaciones</vt:lpstr>
      <vt:lpstr>Especificaciones!_Hlk109987366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2021-06-23T18:34:53Z</cp:lastPrinted>
  <dcterms:created xsi:type="dcterms:W3CDTF">2019-11-09T02:47:23Z</dcterms:created>
  <dcterms:modified xsi:type="dcterms:W3CDTF">2022-08-23T20:43:27Z</dcterms:modified>
</cp:coreProperties>
</file>