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Fotos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30" i="20"/>
  <c r="W31" i="20" l="1"/>
  <c r="W32" i="20" s="1"/>
</calcChain>
</file>

<file path=xl/sharedStrings.xml><?xml version="1.0" encoding="utf-8"?>
<sst xmlns="http://schemas.openxmlformats.org/spreadsheetml/2006/main" count="91" uniqueCount="87">
  <si>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</si>
  <si>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</si>
  <si>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</si>
  <si>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</si>
  <si>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</si>
  <si>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</si>
  <si>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</si>
  <si>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</si>
  <si>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</si>
  <si>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</si>
  <si>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</si>
  <si>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</si>
  <si>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</si>
  <si>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</si>
  <si>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</si>
  <si>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</si>
  <si>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</si>
  <si>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</si>
  <si>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</si>
  <si>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</si>
  <si>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</si>
  <si>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</si>
  <si>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</si>
  <si>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</si>
  <si>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</si>
  <si>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</si>
  <si>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</si>
  <si>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</si>
  <si>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</si>
  <si>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</si>
  <si>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</si>
  <si>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</si>
  <si>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</si>
  <si>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</si>
  <si>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</si>
  <si>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</si>
  <si>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</si>
  <si>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</si>
  <si>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</si>
  <si>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</si>
  <si>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</si>
  <si>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</si>
  <si>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</si>
  <si>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</si>
  <si>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</si>
  <si>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</si>
  <si>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</si>
  <si>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</si>
  <si>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</si>
  <si>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</si>
  <si>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</si>
  <si>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</si>
  <si>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</si>
  <si>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</si>
  <si>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</si>
  <si>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</si>
  <si>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</si>
  <si>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</si>
  <si>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</si>
  <si>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</si>
  <si>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</si>
  <si>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</si>
  <si>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</si>
  <si>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</si>
  <si>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</si>
  <si>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</si>
  <si>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</si>
  <si>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</si>
  <si>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</si>
  <si>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</si>
  <si>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</si>
  <si>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</si>
  <si>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</si>
  <si>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>COTIZACION</t>
  </si>
  <si>
    <t xml:space="preserve"> </t>
  </si>
  <si>
    <t>LIC- 155</t>
  </si>
  <si>
    <t>sergioespadas@delgadoycia.mx</t>
  </si>
  <si>
    <t>Sergio Espadas</t>
  </si>
  <si>
    <t>Trecientos Veinte y Cinco Mil, Trecientos Treinta y Tres pesos 60/100 M.N.</t>
  </si>
  <si>
    <t>GDL-326</t>
  </si>
  <si>
    <t>https://www.industriassimetsac.com.pe/productos/carpeta-unipersonal-cerezo/</t>
  </si>
  <si>
    <t>60 x 40 x 75 cm alto</t>
  </si>
  <si>
    <t>MANDAR POR AVION OCURRE MERIDA</t>
  </si>
  <si>
    <r>
      <t xml:space="preserve">Mesa Estudiante: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Trapezoidal 60-50 x 45cm fondo, Triplay de pino19mm forado en formica color gris calido. </t>
    </r>
    <r>
      <rPr>
        <b/>
        <sz val="10"/>
        <color theme="1"/>
        <rFont val="Arial"/>
        <family val="2"/>
      </rPr>
      <t>Faldon</t>
    </r>
    <r>
      <rPr>
        <sz val="10"/>
        <color theme="1"/>
        <rFont val="Arial"/>
        <family val="2"/>
      </rPr>
      <t xml:space="preserve"> y </t>
    </r>
    <r>
      <rPr>
        <b/>
        <sz val="10"/>
        <color theme="1"/>
        <rFont val="Arial"/>
        <family val="2"/>
      </rPr>
      <t>entrepaños</t>
    </r>
    <r>
      <rPr>
        <sz val="10"/>
        <color theme="1"/>
        <rFont val="Arial"/>
        <family val="2"/>
      </rPr>
      <t xml:space="preserve"> tiplay de pino forrado fomrica gris calido. Cantos PVC negros.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 Perfil 2"x1" Cal.18 epoxico color negro. </t>
    </r>
    <r>
      <rPr>
        <b/>
        <sz val="10"/>
        <color theme="1"/>
        <rFont val="Arial"/>
        <family val="2"/>
      </rPr>
      <t>Regaton</t>
    </r>
    <r>
      <rPr>
        <sz val="10"/>
        <color theme="1"/>
        <rFont val="Arial"/>
        <family val="2"/>
      </rPr>
      <t xml:space="preserve"> Nivelador. </t>
    </r>
  </si>
  <si>
    <t>Imagen Propuesta</t>
  </si>
  <si>
    <t>Imagen de Referencia Licitacion</t>
  </si>
  <si>
    <t>La licitacion es por 120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</si>
</sst>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7" Type="http://schemas.openxmlformats.org/officeDocument/2006/relationships/image" Target="../media/image3.emf"/><Relationship Id="rId2" Type="http://schemas.openxmlformats.org/officeDocument/2006/relationships/image" Target="../media/image4.jpeg"/><Relationship Id="rId1" Type="http://schemas.openxmlformats.org/officeDocument/2006/relationships/image" Target="../media/image2.png"/><Relationship Id="rId6" Type="http://schemas.openxmlformats.org/officeDocument/2006/relationships/image" Target="../media/image8.emf"/><Relationship Id="rId5" Type="http://schemas.openxmlformats.org/officeDocument/2006/relationships/image" Target="../media/image7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257176</xdr:colOff>
      <xdr:row>26</xdr:row>
      <xdr:rowOff>219074</xdr:rowOff>
    </xdr:from>
    <xdr:to>
      <xdr:col>17</xdr:col>
      <xdr:colOff>63794</xdr:colOff>
      <xdr:row>27</xdr:row>
      <xdr:rowOff>535909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6610349"/>
          <a:ext cx="1006768" cy="1326485"/>
        </a:xfrm>
        <a:prstGeom prst="rect">
          <a:avLst/>
        </a:prstGeom>
      </xdr:spPr>
    </xdr:pic>
    <xdr:clientData/>
  </xdr:twoCellAnchor>
  <xdr:oneCellAnchor>
    <xdr:from>
      <xdr:col>4</xdr:col>
      <xdr:colOff>66675</xdr:colOff>
      <xdr:row>24</xdr:row>
      <xdr:rowOff>581026</xdr:rowOff>
    </xdr:from>
    <xdr:ext cx="868563" cy="1009650"/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895851"/>
          <a:ext cx="868563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390524</xdr:colOff>
      <xdr:row>0</xdr:row>
      <xdr:rowOff>180975</xdr:rowOff>
    </xdr:from>
    <xdr:to>
      <xdr:col>3</xdr:col>
      <xdr:colOff>361949</xdr:colOff>
      <xdr:row>16</xdr:row>
      <xdr:rowOff>107285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4" y="180975"/>
          <a:ext cx="2257425" cy="297431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</xdr:row>
      <xdr:rowOff>142875</xdr:rowOff>
    </xdr:from>
    <xdr:to>
      <xdr:col>17</xdr:col>
      <xdr:colOff>142874</xdr:colOff>
      <xdr:row>16</xdr:row>
      <xdr:rowOff>113658</xdr:rowOff>
    </xdr:to>
    <xdr:pic>
      <xdr:nvPicPr>
        <xdr:cNvPr id="3" name="Imagen 2" descr="rozet genlik Tatlı üstü kapalı kritik Sıcak mesa escolar individual -  southorlandodentalimplants.co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333375"/>
          <a:ext cx="2362199" cy="2828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359882</xdr:colOff>
      <xdr:row>0</xdr:row>
      <xdr:rowOff>0</xdr:rowOff>
    </xdr:from>
    <xdr:to>
      <xdr:col>13</xdr:col>
      <xdr:colOff>571500</xdr:colOff>
      <xdr:row>16</xdr:row>
      <xdr:rowOff>85725</xdr:rowOff>
    </xdr:to>
    <xdr:pic>
      <xdr:nvPicPr>
        <xdr:cNvPr id="4" name="Imagen 3" descr="Mesa Individual Primaria.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7979882" y="0"/>
          <a:ext cx="2497618" cy="313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7" name="AutoShape 6" descr="Mesa Y Sillas De Lectura Para Aula,Mesa De Escuela De Lectura Silla De  Plástico Con Borde De Molde De Inyección De Pvc - Buy Mesa Y Sillas De  Lectura,Mesas Y Sillas Escolares"/>
        <xdr:cNvSpPr>
          <a:spLocks noChangeAspect="1" noChangeArrowheads="1"/>
        </xdr:cNvSpPr>
      </xdr:nvSpPr>
      <xdr:spPr bwMode="auto">
        <a:xfrm>
          <a:off x="5334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19</xdr:row>
      <xdr:rowOff>114300</xdr:rowOff>
    </xdr:to>
    <xdr:sp macro="" textlink="">
      <xdr:nvSpPr>
        <xdr:cNvPr id="8" name="AutoShape 7" descr="Mesa Y Sillas De Lectura Para Aula,Mesa De Escuela De Lectura Silla De  Plástico Con Borde De Molde De Inyección De Pvc - Buy Mesa Y Sillas De  Lectura,Mesas Y Sillas Escolares"/>
        <xdr:cNvSpPr>
          <a:spLocks noChangeAspect="1" noChangeArrowheads="1"/>
        </xdr:cNvSpPr>
      </xdr:nvSpPr>
      <xdr:spPr bwMode="auto">
        <a:xfrm>
          <a:off x="6858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323850</xdr:colOff>
      <xdr:row>21</xdr:row>
      <xdr:rowOff>104774</xdr:rowOff>
    </xdr:from>
    <xdr:to>
      <xdr:col>8</xdr:col>
      <xdr:colOff>47625</xdr:colOff>
      <xdr:row>36</xdr:row>
      <xdr:rowOff>19049</xdr:rowOff>
    </xdr:to>
    <xdr:pic>
      <xdr:nvPicPr>
        <xdr:cNvPr id="9" name="Imagen 8" descr="MOBILIARIO EDUCATIVO archivos - Industrias Simet SAC | Fabricación de  muebles de metal, melamina y madera, Carpetas - Sillas - Mesas - Butacas,  mobiliario nacional e importado, BUTACA DE POLLERIA, sillas oficinas,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05274"/>
          <a:ext cx="27717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66674</xdr:rowOff>
    </xdr:from>
    <xdr:to>
      <xdr:col>4</xdr:col>
      <xdr:colOff>9525</xdr:colOff>
      <xdr:row>36</xdr:row>
      <xdr:rowOff>76199</xdr:rowOff>
    </xdr:to>
    <xdr:pic>
      <xdr:nvPicPr>
        <xdr:cNvPr id="10" name="Imagen 9" descr="MOBILIARIO EDUCATIVO archivos - Industrias Simet SAC | Fabricación de  muebles de metal, melamina y madera, Carpetas - Sillas - Mesas - Butacas,  mobiliario nacional e importado, BUTACA DE POLLERIA, sillas oficinas,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674"/>
          <a:ext cx="30575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523875</xdr:colOff>
      <xdr:row>3</xdr:row>
      <xdr:rowOff>142875</xdr:rowOff>
    </xdr:from>
    <xdr:to>
      <xdr:col>10</xdr:col>
      <xdr:colOff>47625</xdr:colOff>
      <xdr:row>14</xdr:row>
      <xdr:rowOff>171450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714375"/>
          <a:ext cx="180975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485775</xdr:colOff>
      <xdr:row>3</xdr:row>
      <xdr:rowOff>95250</xdr:rowOff>
    </xdr:from>
    <xdr:to>
      <xdr:col>7</xdr:col>
      <xdr:colOff>76200</xdr:colOff>
      <xdr:row>14</xdr:row>
      <xdr:rowOff>180975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66750"/>
          <a:ext cx="1876425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84" t="s">
        <v>4</v>
      </c>
      <c r="H1" s="35"/>
      <c r="I1" s="85" t="s">
        <v>73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59" t="s">
        <v>5</v>
      </c>
      <c r="U1" s="59"/>
      <c r="V1" s="85" t="s">
        <v>79</v>
      </c>
      <c r="W1" s="85"/>
      <c r="X1" s="85"/>
      <c r="Y1" s="85"/>
    </row>
    <row r="2" spans="1:25" ht="35.25" customHeight="1" x14ac:dyDescent="0.25">
      <c r="A2" s="51"/>
      <c r="B2" s="51"/>
      <c r="C2" s="51"/>
      <c r="D2" s="51"/>
      <c r="E2" s="51"/>
      <c r="F2" s="51"/>
      <c r="G2" s="84" t="s">
        <v>6</v>
      </c>
      <c r="H2" s="86"/>
      <c r="I2" s="86"/>
      <c r="J2" s="86"/>
      <c r="K2" s="35"/>
      <c r="L2" s="51" t="s">
        <v>7</v>
      </c>
      <c r="M2" s="51"/>
      <c r="N2" s="51"/>
      <c r="O2" s="51"/>
      <c r="P2" s="51"/>
      <c r="Q2" s="51"/>
      <c r="R2" s="51"/>
      <c r="S2" s="51"/>
      <c r="T2" s="59"/>
      <c r="U2" s="59"/>
      <c r="V2" s="85"/>
      <c r="W2" s="85"/>
      <c r="X2" s="85"/>
      <c r="Y2" s="85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89" t="s">
        <v>8</v>
      </c>
      <c r="B4" s="90"/>
      <c r="C4" s="90"/>
      <c r="D4" s="90"/>
      <c r="E4" s="90"/>
      <c r="F4" s="91"/>
      <c r="G4" s="60" t="s">
        <v>9</v>
      </c>
      <c r="H4" s="61"/>
      <c r="I4" s="61"/>
      <c r="J4" s="61"/>
      <c r="K4" s="60" t="s">
        <v>10</v>
      </c>
      <c r="L4" s="61"/>
      <c r="M4" s="61"/>
      <c r="N4" s="61"/>
      <c r="O4" s="6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63">
        <v>44810</v>
      </c>
      <c r="B5" s="64"/>
      <c r="C5" s="64"/>
      <c r="D5" s="64"/>
      <c r="E5" s="64"/>
      <c r="F5" s="65"/>
      <c r="G5" s="92"/>
      <c r="H5" s="93"/>
      <c r="I5" s="93"/>
      <c r="J5" s="94"/>
      <c r="K5" s="95" t="s">
        <v>79</v>
      </c>
      <c r="L5" s="96"/>
      <c r="M5" s="96"/>
      <c r="N5" s="96"/>
      <c r="O5" s="97"/>
      <c r="P5" s="81"/>
      <c r="Q5" s="82"/>
      <c r="R5" s="82"/>
      <c r="S5" s="82"/>
      <c r="T5" s="82"/>
      <c r="U5" s="82"/>
      <c r="V5" s="82"/>
      <c r="W5" s="82"/>
      <c r="X5" s="82"/>
      <c r="Y5" s="83"/>
    </row>
    <row r="6" spans="1:25" ht="15.75" customHeight="1" x14ac:dyDescent="0.25">
      <c r="A6" s="30" t="s">
        <v>74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2.75" customHeight="1" x14ac:dyDescent="0.25">
      <c r="A7" s="13" t="s">
        <v>12</v>
      </c>
      <c r="B7" s="13"/>
      <c r="C7" s="88" t="s">
        <v>72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5" ht="12.75" x14ac:dyDescent="0.25">
      <c r="A8" s="13" t="s">
        <v>13</v>
      </c>
      <c r="B8" s="13"/>
      <c r="C8" s="80" t="s">
        <v>66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" t="s">
        <v>14</v>
      </c>
      <c r="P8" s="51">
        <v>97000</v>
      </c>
      <c r="Q8" s="51"/>
      <c r="R8" s="51"/>
      <c r="S8" s="13" t="s">
        <v>15</v>
      </c>
      <c r="T8" s="13"/>
      <c r="U8" s="13"/>
      <c r="V8" s="80" t="s">
        <v>16</v>
      </c>
      <c r="W8" s="80"/>
      <c r="X8" s="80"/>
      <c r="Y8" s="80"/>
    </row>
    <row r="9" spans="1:25" ht="12.75" x14ac:dyDescent="0.25">
      <c r="A9" s="72" t="s">
        <v>17</v>
      </c>
      <c r="B9" s="72"/>
      <c r="C9" s="80" t="s">
        <v>67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7" t="s">
        <v>18</v>
      </c>
      <c r="T9" s="87"/>
      <c r="U9" s="87"/>
      <c r="V9" s="80" t="s">
        <v>19</v>
      </c>
      <c r="W9" s="80"/>
      <c r="X9" s="80"/>
      <c r="Y9" s="80"/>
    </row>
    <row r="10" spans="1:25" ht="12.75" x14ac:dyDescent="0.25">
      <c r="A10" s="13" t="s">
        <v>20</v>
      </c>
      <c r="B10" s="13"/>
      <c r="C10" s="80" t="s">
        <v>68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13" t="s">
        <v>21</v>
      </c>
      <c r="T10" s="13"/>
      <c r="U10" s="13"/>
      <c r="V10" s="85" t="s">
        <v>71</v>
      </c>
      <c r="W10" s="85"/>
      <c r="X10" s="85"/>
      <c r="Y10" s="85"/>
    </row>
    <row r="11" spans="1:25" ht="12.75" customHeight="1" x14ac:dyDescent="0.25">
      <c r="A11" s="13" t="s">
        <v>22</v>
      </c>
      <c r="B11" s="13"/>
      <c r="C11" s="80" t="s">
        <v>69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66" t="s">
        <v>23</v>
      </c>
      <c r="T11" s="66"/>
      <c r="U11" s="66"/>
      <c r="V11" s="80" t="s">
        <v>24</v>
      </c>
      <c r="W11" s="80"/>
      <c r="X11" s="80"/>
      <c r="Y11" s="80"/>
    </row>
    <row r="12" spans="1:25" ht="12.75" customHeight="1" x14ac:dyDescent="0.25">
      <c r="A12" s="13" t="s">
        <v>25</v>
      </c>
      <c r="B12" s="13"/>
      <c r="C12" s="80" t="s">
        <v>70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66" t="s">
        <v>26</v>
      </c>
      <c r="T12" s="66"/>
      <c r="U12" s="66"/>
      <c r="V12" s="80" t="s">
        <v>27</v>
      </c>
      <c r="W12" s="80"/>
      <c r="X12" s="80"/>
      <c r="Y12" s="80"/>
    </row>
    <row r="13" spans="1:25" ht="15" x14ac:dyDescent="0.25">
      <c r="A13" s="13" t="s">
        <v>28</v>
      </c>
      <c r="B13" s="13"/>
      <c r="C13" s="98" t="s">
        <v>76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00"/>
      <c r="T13" s="101"/>
      <c r="U13" s="102"/>
      <c r="V13" s="80"/>
      <c r="W13" s="80"/>
      <c r="X13" s="80"/>
      <c r="Y13" s="80"/>
    </row>
    <row r="14" spans="1:25" ht="12.75" x14ac:dyDescent="0.25">
      <c r="A14" s="15" t="s">
        <v>29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 t="s">
        <v>30</v>
      </c>
      <c r="V14" s="15"/>
      <c r="W14" s="15"/>
      <c r="X14" s="15"/>
      <c r="Y14" s="15"/>
    </row>
    <row r="15" spans="1:25" ht="12.75" x14ac:dyDescent="0.25">
      <c r="A15" s="72" t="s">
        <v>17</v>
      </c>
      <c r="B15" s="72"/>
      <c r="C15" s="73" t="s">
        <v>82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15" t="s">
        <v>31</v>
      </c>
      <c r="V15" s="15"/>
      <c r="W15" s="15"/>
      <c r="X15" s="15"/>
      <c r="Y15" s="15"/>
    </row>
    <row r="16" spans="1:25" ht="15.75" x14ac:dyDescent="0.25">
      <c r="A16" s="72"/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/>
      <c r="V16" s="68"/>
      <c r="W16" s="68"/>
      <c r="X16" s="68"/>
      <c r="Y16" s="68"/>
    </row>
    <row r="17" spans="1:29" ht="12.75" x14ac:dyDescent="0.25">
      <c r="A17" s="13" t="s">
        <v>20</v>
      </c>
      <c r="B17" s="13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71" t="s">
        <v>32</v>
      </c>
      <c r="V17" s="71"/>
      <c r="W17" s="71"/>
      <c r="X17" s="71"/>
      <c r="Y17" s="71"/>
    </row>
    <row r="18" spans="1:29" ht="13.5" customHeight="1" x14ac:dyDescent="0.25">
      <c r="A18" s="13"/>
      <c r="B18" s="13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6"/>
      <c r="U18" s="68" t="s">
        <v>35</v>
      </c>
      <c r="V18" s="68"/>
      <c r="W18" s="68"/>
      <c r="X18" s="68"/>
      <c r="Y18" s="68"/>
    </row>
    <row r="19" spans="1:29" ht="12.75" x14ac:dyDescent="0.25">
      <c r="A19" s="66" t="s">
        <v>33</v>
      </c>
      <c r="B19" s="66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  <c r="U19" s="67" t="s">
        <v>34</v>
      </c>
      <c r="V19" s="67"/>
      <c r="W19" s="67"/>
      <c r="X19" s="67"/>
      <c r="Y19" s="67"/>
    </row>
    <row r="20" spans="1:29" ht="15.75" x14ac:dyDescent="0.25">
      <c r="A20" s="66"/>
      <c r="B20" s="66"/>
      <c r="C20" s="77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68"/>
      <c r="V20" s="68"/>
      <c r="W20" s="68"/>
      <c r="X20" s="68"/>
      <c r="Y20" s="68"/>
      <c r="AA20" s="6"/>
      <c r="AB20" s="6"/>
      <c r="AC20" s="6"/>
    </row>
    <row r="21" spans="1:29" ht="12" customHeight="1" x14ac:dyDescent="0.25">
      <c r="A21" s="15" t="s">
        <v>36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69" t="s">
        <v>37</v>
      </c>
      <c r="M21" s="69"/>
      <c r="N21" s="69"/>
      <c r="O21" s="69"/>
      <c r="P21" s="70" t="s">
        <v>38</v>
      </c>
      <c r="Q21" s="70"/>
      <c r="R21" s="70"/>
      <c r="S21" s="70"/>
      <c r="T21" s="70"/>
      <c r="U21" s="71" t="s">
        <v>39</v>
      </c>
      <c r="V21" s="71"/>
      <c r="W21" s="71"/>
      <c r="X21" s="71"/>
      <c r="Y21" s="71"/>
      <c r="AA21" s="6"/>
      <c r="AB21" s="6"/>
      <c r="AC21" s="6"/>
    </row>
    <row r="22" spans="1:29" ht="15.75" x14ac:dyDescent="0.25">
      <c r="A22" s="55" t="s">
        <v>77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>
        <v>44813</v>
      </c>
      <c r="M22" s="56"/>
      <c r="N22" s="56"/>
      <c r="O22" s="56"/>
      <c r="P22" s="57" t="s">
        <v>65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59" t="s">
        <v>0</v>
      </c>
      <c r="B24" s="59"/>
      <c r="C24" s="59" t="s">
        <v>40</v>
      </c>
      <c r="D24" s="59"/>
      <c r="E24" s="59" t="s">
        <v>41</v>
      </c>
      <c r="F24" s="59"/>
      <c r="G24" s="59"/>
      <c r="H24" s="59"/>
      <c r="I24" s="59" t="s">
        <v>42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3</v>
      </c>
      <c r="V24" s="59"/>
      <c r="W24" s="59" t="s">
        <v>43</v>
      </c>
      <c r="X24" s="59"/>
      <c r="Y24" s="59"/>
    </row>
    <row r="25" spans="1:29" ht="93.75" customHeight="1" x14ac:dyDescent="0.25">
      <c r="A25" s="50">
        <v>1</v>
      </c>
      <c r="B25" s="50"/>
      <c r="C25" s="51" t="s">
        <v>44</v>
      </c>
      <c r="D25" s="51"/>
      <c r="E25" s="106" t="s">
        <v>84</v>
      </c>
      <c r="F25" s="106"/>
      <c r="G25" s="106"/>
      <c r="H25" s="106"/>
      <c r="I25" s="53" t="s">
        <v>81</v>
      </c>
      <c r="J25" s="53"/>
      <c r="K25" s="53"/>
      <c r="L25" s="53"/>
      <c r="M25" s="103" t="s">
        <v>83</v>
      </c>
      <c r="N25" s="104"/>
      <c r="O25" s="104"/>
      <c r="P25" s="104"/>
      <c r="Q25" s="104"/>
      <c r="R25" s="104"/>
      <c r="S25" s="104"/>
      <c r="T25" s="105"/>
      <c r="U25" s="14"/>
      <c r="V25" s="14"/>
      <c r="W25" s="14">
        <f>U25*A25</f>
        <v>0</v>
      </c>
      <c r="X25" s="14"/>
      <c r="Y25" s="14"/>
    </row>
    <row r="26" spans="1:29" ht="69.75" customHeight="1" x14ac:dyDescent="0.25">
      <c r="A26" s="50"/>
      <c r="B26" s="50"/>
      <c r="C26" s="51"/>
      <c r="D26" s="51"/>
      <c r="E26" s="106"/>
      <c r="F26" s="106"/>
      <c r="G26" s="106"/>
      <c r="H26" s="106"/>
      <c r="I26" s="53"/>
      <c r="J26" s="53"/>
      <c r="K26" s="53"/>
      <c r="L26" s="53"/>
      <c r="M26" s="103" t="s">
        <v>86</v>
      </c>
      <c r="N26" s="104"/>
      <c r="O26" s="104"/>
      <c r="P26" s="104"/>
      <c r="Q26" s="104"/>
      <c r="R26" s="104"/>
      <c r="S26" s="104"/>
      <c r="T26" s="105"/>
      <c r="U26" s="14"/>
      <c r="V26" s="14"/>
      <c r="W26" s="14"/>
      <c r="X26" s="14"/>
      <c r="Y26" s="14"/>
    </row>
    <row r="27" spans="1:29" ht="79.5" customHeight="1" x14ac:dyDescent="0.25">
      <c r="A27" s="50"/>
      <c r="B27" s="50"/>
      <c r="C27" s="51"/>
      <c r="D27" s="51"/>
      <c r="E27" s="52"/>
      <c r="F27" s="52"/>
      <c r="G27" s="52"/>
      <c r="H27" s="52"/>
      <c r="I27" s="53"/>
      <c r="J27" s="53"/>
      <c r="K27" s="53"/>
      <c r="L27" s="53"/>
      <c r="M27" s="107" t="s">
        <v>85</v>
      </c>
      <c r="N27" s="108"/>
      <c r="O27" s="108"/>
      <c r="P27" s="108"/>
      <c r="Q27" s="108"/>
      <c r="R27" s="108"/>
      <c r="S27" s="108"/>
      <c r="T27" s="109"/>
      <c r="U27" s="14"/>
      <c r="V27" s="14"/>
      <c r="W27" s="14"/>
      <c r="X27" s="14"/>
      <c r="Y27" s="14"/>
    </row>
    <row r="28" spans="1:29" ht="79.5" customHeight="1" x14ac:dyDescent="0.25">
      <c r="A28" s="50"/>
      <c r="B28" s="50"/>
      <c r="C28" s="51"/>
      <c r="D28" s="51"/>
      <c r="E28" s="52"/>
      <c r="F28" s="52"/>
      <c r="G28" s="52"/>
      <c r="H28" s="52"/>
      <c r="I28" s="53"/>
      <c r="J28" s="53"/>
      <c r="K28" s="53"/>
      <c r="L28" s="53"/>
      <c r="M28" s="103"/>
      <c r="N28" s="104"/>
      <c r="O28" s="104"/>
      <c r="P28" s="104"/>
      <c r="Q28" s="104"/>
      <c r="R28" s="104"/>
      <c r="S28" s="104"/>
      <c r="T28" s="105"/>
      <c r="U28" s="14"/>
      <c r="V28" s="14"/>
      <c r="W28" s="14">
        <f>U28*A28</f>
        <v>0</v>
      </c>
      <c r="X28" s="14"/>
      <c r="Y28" s="14"/>
    </row>
    <row r="29" spans="1:29" ht="9.9499999999999993" customHeight="1" x14ac:dyDescent="0.25">
      <c r="A29" s="50"/>
      <c r="B29" s="50"/>
      <c r="C29" s="51"/>
      <c r="D29" s="51"/>
      <c r="E29" s="52"/>
      <c r="F29" s="52"/>
      <c r="G29" s="52"/>
      <c r="H29" s="52"/>
      <c r="I29" s="53"/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14"/>
      <c r="V29" s="14"/>
      <c r="W29" s="14"/>
      <c r="X29" s="14"/>
      <c r="Y29" s="14"/>
    </row>
    <row r="30" spans="1:29" ht="30" customHeight="1" x14ac:dyDescent="0.25">
      <c r="A30" s="28" t="s">
        <v>45</v>
      </c>
      <c r="B30" s="28"/>
      <c r="C30" s="28"/>
      <c r="D30" s="28"/>
      <c r="E30" s="28"/>
      <c r="F30" s="29" t="s">
        <v>78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13" t="s">
        <v>1</v>
      </c>
      <c r="U30" s="13"/>
      <c r="V30" s="13"/>
      <c r="W30" s="14">
        <f>SUM(W25:Y28)</f>
        <v>0</v>
      </c>
      <c r="X30" s="14"/>
      <c r="Y30" s="14"/>
    </row>
    <row r="31" spans="1:29" ht="18" customHeight="1" x14ac:dyDescent="0.25">
      <c r="A31" s="13" t="s">
        <v>46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13" t="s">
        <v>47</v>
      </c>
      <c r="U31" s="13"/>
      <c r="V31" s="13"/>
      <c r="W31" s="14">
        <f>W30*0.16</f>
        <v>0</v>
      </c>
      <c r="X31" s="14"/>
      <c r="Y31" s="14"/>
    </row>
    <row r="32" spans="1:29" ht="18" customHeight="1" x14ac:dyDescent="0.25">
      <c r="A32" s="12" t="s">
        <v>75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 t="s">
        <v>48</v>
      </c>
      <c r="U32" s="13"/>
      <c r="V32" s="13"/>
      <c r="W32" s="14">
        <f>W31+W30</f>
        <v>0</v>
      </c>
      <c r="X32" s="14"/>
      <c r="Y32" s="14"/>
    </row>
    <row r="33" spans="1:25" ht="1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5" t="s">
        <v>49</v>
      </c>
      <c r="U33" s="15"/>
      <c r="V33" s="15"/>
      <c r="W33" s="15"/>
      <c r="X33" s="15"/>
      <c r="Y33" s="15"/>
    </row>
    <row r="34" spans="1:25" ht="9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6"/>
      <c r="U34" s="17"/>
      <c r="V34" s="17"/>
      <c r="W34" s="17"/>
      <c r="X34" s="17"/>
      <c r="Y34" s="18"/>
    </row>
    <row r="35" spans="1:25" ht="6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9"/>
      <c r="U35" s="20"/>
      <c r="V35" s="20"/>
      <c r="W35" s="20"/>
      <c r="X35" s="20"/>
      <c r="Y35" s="21"/>
    </row>
    <row r="36" spans="1:25" ht="14.2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9"/>
      <c r="U36" s="20"/>
      <c r="V36" s="20"/>
      <c r="W36" s="20"/>
      <c r="X36" s="20"/>
      <c r="Y36" s="21"/>
    </row>
    <row r="37" spans="1:25" ht="15" hidden="1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9"/>
      <c r="U37" s="20"/>
      <c r="V37" s="20"/>
      <c r="W37" s="20"/>
      <c r="X37" s="20"/>
      <c r="Y37" s="21"/>
    </row>
    <row r="38" spans="1:25" ht="6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22"/>
      <c r="U38" s="23"/>
      <c r="V38" s="23"/>
      <c r="W38" s="23"/>
      <c r="X38" s="23"/>
      <c r="Y38" s="24"/>
    </row>
    <row r="39" spans="1:25" ht="15" hidden="1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25" t="s">
        <v>50</v>
      </c>
      <c r="U39" s="26"/>
      <c r="V39" s="26"/>
      <c r="W39" s="26"/>
      <c r="X39" s="26"/>
      <c r="Y39" s="27"/>
    </row>
    <row r="40" spans="1:25" ht="15" customHeight="1" x14ac:dyDescent="0.25">
      <c r="A40" s="36" t="s">
        <v>51</v>
      </c>
      <c r="B40" s="37"/>
      <c r="C40" s="37"/>
      <c r="D40" s="44" t="s">
        <v>52</v>
      </c>
      <c r="E40" s="44"/>
      <c r="F40" s="45"/>
      <c r="G40" s="33"/>
      <c r="H40" s="34"/>
      <c r="I40" s="46" t="s">
        <v>53</v>
      </c>
      <c r="J40" s="44"/>
      <c r="K40" s="44"/>
      <c r="L40" s="45"/>
      <c r="M40" s="47"/>
      <c r="N40" s="48"/>
      <c r="O40" s="46" t="s">
        <v>54</v>
      </c>
      <c r="P40" s="44"/>
      <c r="Q40" s="45"/>
      <c r="R40" s="33" t="s">
        <v>35</v>
      </c>
      <c r="S40" s="34"/>
      <c r="T40" s="35" t="s">
        <v>55</v>
      </c>
      <c r="U40" s="15"/>
      <c r="V40" s="15"/>
      <c r="W40" s="15"/>
      <c r="X40" s="15"/>
      <c r="Y40" s="15"/>
    </row>
    <row r="41" spans="1:25" ht="15" customHeight="1" x14ac:dyDescent="0.25">
      <c r="A41" s="36" t="s">
        <v>56</v>
      </c>
      <c r="B41" s="37"/>
      <c r="C41" s="37"/>
      <c r="D41" s="37"/>
      <c r="E41" s="37"/>
      <c r="F41" s="37"/>
      <c r="G41" s="37"/>
      <c r="H41" s="38" t="s">
        <v>57</v>
      </c>
      <c r="I41" s="39"/>
      <c r="J41" s="7"/>
      <c r="K41" s="40"/>
      <c r="L41" s="41"/>
      <c r="M41" s="41"/>
      <c r="N41" s="41"/>
      <c r="O41" s="41"/>
      <c r="P41" s="41"/>
      <c r="Q41" s="37" t="s">
        <v>58</v>
      </c>
      <c r="R41" s="37"/>
      <c r="S41" s="7"/>
      <c r="T41" s="17"/>
      <c r="U41" s="17"/>
      <c r="V41" s="17"/>
      <c r="W41" s="17"/>
      <c r="X41" s="17"/>
      <c r="Y41" s="18"/>
    </row>
    <row r="42" spans="1:25" ht="15" customHeight="1" x14ac:dyDescent="0.25">
      <c r="A42" s="8" t="s">
        <v>59</v>
      </c>
      <c r="B42" s="9"/>
      <c r="D42" s="42" t="s">
        <v>60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3"/>
      <c r="T42" s="23"/>
      <c r="U42" s="23"/>
      <c r="V42" s="23"/>
      <c r="W42" s="23"/>
      <c r="X42" s="23"/>
      <c r="Y42" s="24"/>
    </row>
    <row r="43" spans="1:25" ht="15" customHeight="1" x14ac:dyDescent="0.25">
      <c r="A43" s="30" t="s">
        <v>61</v>
      </c>
      <c r="B43" s="30"/>
      <c r="C43" s="30"/>
      <c r="D43" s="30"/>
      <c r="E43" s="30"/>
      <c r="F43" s="30"/>
      <c r="G43" s="30"/>
      <c r="H43" s="30" t="s">
        <v>62</v>
      </c>
      <c r="I43" s="30"/>
      <c r="J43" s="30"/>
      <c r="K43" s="30"/>
      <c r="L43" s="30"/>
      <c r="M43" s="30" t="s">
        <v>63</v>
      </c>
      <c r="N43" s="30"/>
      <c r="O43" s="30"/>
      <c r="P43" s="30"/>
      <c r="Q43" s="30"/>
      <c r="R43" s="30"/>
      <c r="S43" s="30" t="s">
        <v>64</v>
      </c>
      <c r="T43" s="15"/>
      <c r="U43" s="15"/>
      <c r="V43" s="15"/>
      <c r="W43" s="15"/>
      <c r="X43" s="15"/>
      <c r="Y43" s="15"/>
    </row>
    <row r="44" spans="1:25" ht="21" customHeight="1" x14ac:dyDescent="0.25">
      <c r="A44" s="31"/>
      <c r="B44" s="31"/>
      <c r="C44" s="31"/>
      <c r="D44" s="31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G5:J5"/>
    <mergeCell ref="K5:O5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S12:U12"/>
    <mergeCell ref="V12:Y12"/>
    <mergeCell ref="P5:Y5"/>
    <mergeCell ref="A10:B10"/>
    <mergeCell ref="C10:R1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0"/>
  <sheetViews>
    <sheetView workbookViewId="0">
      <selection activeCell="J19" sqref="J19:J37"/>
    </sheetView>
  </sheetViews>
  <sheetFormatPr baseColWidth="10" defaultRowHeight="15" x14ac:dyDescent="0.25"/>
  <sheetData>
    <row r="20" spans="7:7" x14ac:dyDescent="0.25">
      <c r="G20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2022-09-06T22:05:33Z</cp:lastPrinted>
  <dcterms:created xsi:type="dcterms:W3CDTF">2019-11-09T02:47:23Z</dcterms:created>
  <dcterms:modified xsi:type="dcterms:W3CDTF">2022-09-06T22:08:51Z</dcterms:modified>
</cp:coreProperties>
</file>