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120" yWindow="-120" windowWidth="21840" windowHeight="13140"/>
  </bookViews>
  <sheets>
    <sheet name="AJM- GDL-" sheetId="20" r:id="rId1"/>
    <sheet name="Especificaciones" sheetId="21"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5" i="20" l="1"/>
  <c r="W29" i="20" l="1"/>
  <c r="W30" i="20" s="1"/>
  <c r="W31" i="20" s="1"/>
</calcChain>
</file>

<file path=xl/sharedStrings.xml><?xml version="1.0" encoding="utf-8"?>
<sst xmlns="http://schemas.openxmlformats.org/spreadsheetml/2006/main" count="86" uniqueCount="82">
  <si>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</si>
  <si>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</si>
  <si>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</si>
  <si>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</si>
  <si>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</si>
  <si>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</si>
  <si>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</si>
  <si>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</si>
  <si>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</si>
  <si>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</si>
  <si>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</si>
  <si>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</si>
  <si>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</si>
  <si>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</si>
  <si>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</si>
  <si>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</si>
  <si>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</si>
  <si>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</si>
  <si>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</si>
  <si>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</si>
  <si>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</si>
  <si>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</si>
  <si>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</si>
  <si>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</si>
  <si>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</si>
  <si>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</si>
  <si>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</si>
  <si>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</si>
  <si>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</si>
  <si>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</si>
  <si>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</si>
  <si>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</si>
  <si>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</si>
  <si>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</si>
  <si>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</si>
  <si>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</si>
  <si>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</si>
  <si>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</si>
  <si>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</si>
  <si>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</si>
  <si>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</si>
  <si>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</si>
  <si>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</si>
  <si>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</si>
  <si>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</si>
  <si>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</si>
  <si>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</si>
  <si>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</si>
  <si>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</si>
  <si>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</si>
  <si>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</si>
  <si>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</si>
  <si>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</si>
  <si>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</si>
  <si>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</si>
  <si>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</si>
  <si>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</si>
  <si>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</si>
  <si>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</si>
  <si>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</si>
  <si>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</si>
  <si>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</si>
  <si>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</si>
  <si>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</si>
  <si>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</si>
  <si>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</si>
  <si>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</si>
  <si>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</si>
  <si>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PEDIDO</t>
  </si>
  <si>
    <t>Calzada Pedro A. Galván No. 325 nte</t>
  </si>
  <si>
    <t>INSTITUTO COLIMENSE DE LA INFRAESTRUCTURA FÍSICA EDUCATIVA</t>
  </si>
  <si>
    <t>Centro</t>
  </si>
  <si>
    <t>Colima</t>
  </si>
  <si>
    <t>312- 312-1675 / 312-312-0575 extensión 111</t>
  </si>
  <si>
    <t>Lic. Liliana Josselín Rodríguez Vergara</t>
  </si>
  <si>
    <t>PARTIDA</t>
  </si>
  <si>
    <t>ESPECIFICACIONES</t>
  </si>
  <si>
    <t>CANTIDAD</t>
  </si>
  <si>
    <t>51.60cm frente; 54cm fondo; 76.20 Alto total</t>
  </si>
  <si>
    <r>
      <t>Silla con Paleta para Aula Didáctica.</t>
    </r>
    <r>
      <rPr>
        <b/>
        <sz val="9"/>
        <color rgb="FF000000"/>
        <rFont val="Arial"/>
        <family val="2"/>
      </rPr>
      <t xml:space="preserve"> Dimensiones Generales: </t>
    </r>
    <r>
      <rPr>
        <sz val="9"/>
        <color rgb="FF7030A0"/>
        <rFont val="Arial"/>
        <family val="2"/>
      </rPr>
      <t xml:space="preserve">Altura total al respaldo 762mm; altura del asiento 425mm; ancho total 516mm; fondo total 670mm; altura de piso a paleta 725mm, tolerancias generales +/-10mm. </t>
    </r>
    <r>
      <rPr>
        <sz val="9"/>
        <color rgb="FF000000"/>
        <rFont val="Arial"/>
        <family val="2"/>
      </rPr>
      <t xml:space="preserve">no aplica en calibres ni peso. </t>
    </r>
    <r>
      <rPr>
        <b/>
        <sz val="9"/>
        <color rgb="FF000000"/>
        <rFont val="Arial"/>
        <family val="2"/>
      </rPr>
      <t>Asiento</t>
    </r>
    <r>
      <rPr>
        <sz val="9"/>
        <color rgb="FF7030A0"/>
        <rFont val="Arial"/>
        <family val="2"/>
      </rPr>
      <t xml:space="preserve">: Color naranja.  </t>
    </r>
    <r>
      <rPr>
        <b/>
        <sz val="9"/>
        <color rgb="FF7030A0"/>
        <rFont val="Arial"/>
        <family val="2"/>
      </rPr>
      <t>Dimensiones</t>
    </r>
    <r>
      <rPr>
        <sz val="9"/>
        <color rgb="FF7030A0"/>
        <rFont val="Arial"/>
        <family val="2"/>
      </rPr>
      <t xml:space="preserve">: dimensiones: ancho 394mm; fondo: 477mm; altura 418mm; espesor de pared general: 4 mm; peso mínimo: 1.66 kg </t>
    </r>
    <r>
      <rPr>
        <sz val="9"/>
        <color rgb="FF000000"/>
        <rFont val="Arial"/>
        <family val="2"/>
      </rPr>
      <t>tipo concha (sola pieza) anatómica sin transferencia fabricada por inyección de polipropileno de alto impacto; con un grosor general de 4mm con rizo perimetral exterior de 6mm. Texturizado medio por ambas caras; la cara posterior cuenta dos nervaduras longitudinales salientes de 360mm para fijación a la estructura.</t>
    </r>
    <r>
      <rPr>
        <b/>
        <sz val="9"/>
        <color rgb="FF000000"/>
        <rFont val="Arial"/>
        <family val="2"/>
      </rPr>
      <t xml:space="preserve"> </t>
    </r>
    <r>
      <rPr>
        <sz val="9"/>
        <color rgb="FF000000"/>
        <rFont val="Arial"/>
        <family val="2"/>
      </rPr>
      <t xml:space="preserve">Grabado por la inyección de origen; la marca del fabricante, reloj fechador indicando día, mes y año que se fabricó (inyecto) para identificación y efecto de la garantía. </t>
    </r>
    <r>
      <rPr>
        <b/>
        <sz val="9"/>
        <color rgb="FF000000"/>
        <rFont val="Arial"/>
        <family val="2"/>
      </rPr>
      <t>Sistema de Fijación</t>
    </r>
    <r>
      <rPr>
        <sz val="9"/>
        <color rgb="FF000000"/>
        <rFont val="Arial"/>
        <family val="2"/>
      </rPr>
      <t xml:space="preserve">: Sistema oculto en cara inferior mediante 4 remaches tipo “POP” SS−66−CA diámetro 3/16” x 1/2" de agarre para fijarse a la estructura. </t>
    </r>
    <r>
      <rPr>
        <b/>
        <sz val="9"/>
        <color rgb="FF000000"/>
        <rFont val="Arial"/>
        <family val="2"/>
      </rPr>
      <t>Estructura</t>
    </r>
    <r>
      <rPr>
        <sz val="9"/>
        <color rgb="FF000000"/>
        <rFont val="Arial"/>
        <family val="2"/>
      </rPr>
      <t xml:space="preserve">: por dos asnillas (patas) dobladas en forma de “U” en tubular de acero de sección cuadrada de 1” Cal.18 con dos (canaletas) receptores de concha troquelados y doblados en forma de "C" en lámina de acero </t>
    </r>
    <r>
      <rPr>
        <b/>
        <sz val="9"/>
        <color rgb="FFFF0000"/>
        <rFont val="Arial"/>
        <family val="2"/>
      </rPr>
      <t>Cal.14</t>
    </r>
    <r>
      <rPr>
        <sz val="9"/>
        <color rgb="FF000000"/>
        <rFont val="Arial"/>
        <family val="2"/>
      </rPr>
      <t xml:space="preserve">. </t>
    </r>
    <r>
      <rPr>
        <b/>
        <sz val="9"/>
        <color rgb="FF000000"/>
        <rFont val="Arial"/>
        <family val="2"/>
      </rPr>
      <t>Papelera</t>
    </r>
    <r>
      <rPr>
        <sz val="9"/>
        <color rgb="FF000000"/>
        <rFont val="Arial"/>
        <family val="2"/>
      </rPr>
      <t xml:space="preserve">: fabricada en acero solido doblado formando un cuerpo en forma de “U” de solido de 3/8” y cinco travesaños de 1/4" todos unidos al cuerpo por soldadura de proyección fijada sobre los vértices de las patas por el interior. </t>
    </r>
    <r>
      <rPr>
        <b/>
        <sz val="9"/>
        <color rgb="FF000000"/>
        <rFont val="Arial"/>
        <family val="2"/>
      </rPr>
      <t>Soporte Paleta</t>
    </r>
    <r>
      <rPr>
        <sz val="9"/>
        <color rgb="FF000000"/>
        <rFont val="Arial"/>
        <family val="2"/>
      </rPr>
      <t xml:space="preserve">: Formado por </t>
    </r>
    <r>
      <rPr>
        <b/>
        <sz val="9"/>
        <color rgb="FFFF0000"/>
        <rFont val="Arial"/>
        <family val="2"/>
      </rPr>
      <t>cuatro</t>
    </r>
    <r>
      <rPr>
        <sz val="9"/>
        <color rgb="FF000000"/>
        <rFont val="Arial"/>
        <family val="2"/>
      </rPr>
      <t xml:space="preserve"> tubulares de acero redondo de</t>
    </r>
    <r>
      <rPr>
        <b/>
        <sz val="9"/>
        <color rgb="FFFF0000"/>
        <rFont val="Arial"/>
        <family val="2"/>
      </rPr>
      <t xml:space="preserve"> 3/4"</t>
    </r>
    <r>
      <rPr>
        <sz val="9"/>
        <color rgb="FF000000"/>
        <rFont val="Arial"/>
        <family val="2"/>
      </rPr>
      <t xml:space="preserve"> Cal.18; </t>
    </r>
    <r>
      <rPr>
        <b/>
        <sz val="9"/>
        <color rgb="FFFF0000"/>
        <rFont val="Arial"/>
        <family val="2"/>
      </rPr>
      <t>dos en forma de "L"</t>
    </r>
    <r>
      <rPr>
        <sz val="9"/>
        <color rgb="FF000000"/>
        <rFont val="Arial"/>
        <family val="2"/>
      </rPr>
      <t>;</t>
    </r>
    <r>
      <rPr>
        <b/>
        <sz val="9"/>
        <color rgb="FFFF00FF"/>
        <rFont val="Arial"/>
        <family val="2"/>
      </rPr>
      <t xml:space="preserve"> llevará 2 cartabones de refuerzo</t>
    </r>
    <r>
      <rPr>
        <sz val="9"/>
        <color rgb="FF000000"/>
        <rFont val="Arial"/>
        <family val="2"/>
      </rPr>
      <t xml:space="preserve"> en placa de acero calibre 7 troquelados y conformados al tubular y será colocado entre los otros dos tubulares; </t>
    </r>
    <r>
      <rPr>
        <b/>
        <sz val="9"/>
        <color rgb="FFFF0000"/>
        <rFont val="Arial"/>
        <family val="2"/>
      </rPr>
      <t>uno en forma recta</t>
    </r>
    <r>
      <rPr>
        <sz val="9"/>
        <color rgb="FF000000"/>
        <rFont val="Arial"/>
        <family val="2"/>
      </rPr>
      <t xml:space="preserve"> y el </t>
    </r>
    <r>
      <rPr>
        <b/>
        <sz val="9"/>
        <color rgb="FFFF0000"/>
        <rFont val="Arial"/>
        <family val="2"/>
      </rPr>
      <t>segundo</t>
    </r>
    <r>
      <rPr>
        <sz val="9"/>
        <color rgb="FF000000"/>
        <rFont val="Arial"/>
        <family val="2"/>
      </rPr>
      <t xml:space="preserve"> en </t>
    </r>
    <r>
      <rPr>
        <b/>
        <sz val="9"/>
        <color rgb="FFFF0000"/>
        <rFont val="Arial"/>
        <family val="2"/>
      </rPr>
      <t>forma</t>
    </r>
    <r>
      <rPr>
        <sz val="9"/>
        <color rgb="FF000000"/>
        <rFont val="Arial"/>
        <family val="2"/>
      </rPr>
      <t xml:space="preserve"> de sem</t>
    </r>
    <r>
      <rPr>
        <b/>
        <sz val="9"/>
        <color rgb="FFFF0000"/>
        <rFont val="Arial"/>
        <family val="2"/>
      </rPr>
      <t>i "C";</t>
    </r>
    <r>
      <rPr>
        <sz val="9"/>
        <color rgb="FF000000"/>
        <rFont val="Arial"/>
        <family val="2"/>
      </rPr>
      <t xml:space="preserve"> todos con aplastones en sus extremos; además de</t>
    </r>
    <r>
      <rPr>
        <b/>
        <sz val="9"/>
        <color rgb="FFFF0000"/>
        <rFont val="Arial"/>
        <family val="2"/>
      </rPr>
      <t xml:space="preserve"> 4 placas</t>
    </r>
    <r>
      <rPr>
        <sz val="9"/>
        <color rgb="FF000000"/>
        <rFont val="Arial"/>
        <family val="2"/>
      </rPr>
      <t xml:space="preserve"> multiposición troqueladas y punzonadas en lámina de acero</t>
    </r>
    <r>
      <rPr>
        <b/>
        <sz val="9"/>
        <color rgb="FFFF0000"/>
        <rFont val="Arial"/>
        <family val="2"/>
      </rPr>
      <t xml:space="preserve"> Cal. 18</t>
    </r>
    <r>
      <rPr>
        <sz val="9"/>
        <color rgb="FF000000"/>
        <rFont val="Arial"/>
        <family val="2"/>
      </rPr>
      <t xml:space="preserve">; que sirven para fijar la paleta al soporte; todos unidos al cuerpo con soldadura de proyección, con las preparaciones necesarias para recibir la paleta de polipropileno.  </t>
    </r>
    <r>
      <rPr>
        <b/>
        <sz val="9"/>
        <color rgb="FF000000"/>
        <rFont val="Arial"/>
        <family val="2"/>
      </rPr>
      <t>Paleta</t>
    </r>
    <r>
      <rPr>
        <sz val="9"/>
        <color rgb="FF000000"/>
        <rFont val="Arial"/>
        <family val="2"/>
      </rPr>
      <t xml:space="preserve">: </t>
    </r>
    <r>
      <rPr>
        <b/>
        <sz val="9"/>
        <color rgb="FF000000"/>
        <rFont val="Arial"/>
        <family val="2"/>
      </rPr>
      <t xml:space="preserve">(P3) </t>
    </r>
    <r>
      <rPr>
        <sz val="9"/>
        <color rgb="FF000000"/>
        <rFont val="Arial"/>
        <family val="2"/>
      </rPr>
      <t xml:space="preserve">dimensiones: </t>
    </r>
    <r>
      <rPr>
        <sz val="9"/>
        <color rgb="FF7030A0"/>
        <rFont val="Arial"/>
        <family val="2"/>
      </rPr>
      <t xml:space="preserve">ancho: 350mm; fondo: 500mm; alto: 25.4mm; brazo: 100mm, </t>
    </r>
    <r>
      <rPr>
        <sz val="9"/>
        <color rgb="FF000000"/>
        <rFont val="Arial"/>
        <family val="2"/>
      </rPr>
      <t xml:space="preserve">fabricada en una sola pieza, inyectada en polipropileno de alto impacto, cuenta con ranura para lapicera. </t>
    </r>
    <r>
      <rPr>
        <b/>
        <sz val="9"/>
        <color rgb="FF000000"/>
        <rFont val="Arial"/>
        <family val="2"/>
      </rPr>
      <t>Uniones</t>
    </r>
    <r>
      <rPr>
        <sz val="9"/>
        <color rgb="FF000000"/>
        <rFont val="Arial"/>
        <family val="2"/>
      </rPr>
      <t xml:space="preserve">: metálicas mediante cordones completos, evitando el uso de puntos y no deberá presentar filos de soldadura de micro alambre sistema </t>
    </r>
    <r>
      <rPr>
        <b/>
        <sz val="9"/>
        <color rgb="FF000000"/>
        <rFont val="Arial"/>
        <family val="2"/>
      </rPr>
      <t>MIG</t>
    </r>
    <r>
      <rPr>
        <sz val="9"/>
        <color rgb="FF000000"/>
        <rFont val="Arial"/>
        <family val="2"/>
      </rPr>
      <t xml:space="preserve"> libre de escoria en todo el perímetro en contacto, maquinados para un perfecto ensamble, dobleces del acero se efectúan en frío para no alterar las características físicas del material por el uso de procesos térmicos, dobleces deberán estar alineados correctamente y sin deformaciones. Las uniones entre componentes deberán permitir un perfecto ensamble. </t>
    </r>
    <r>
      <rPr>
        <b/>
        <sz val="9"/>
        <color rgb="FF000000"/>
        <rFont val="Arial"/>
        <family val="2"/>
      </rPr>
      <t>Regatones</t>
    </r>
    <r>
      <rPr>
        <sz val="9"/>
        <color rgb="FF000000"/>
        <rFont val="Arial"/>
        <family val="2"/>
      </rPr>
      <t xml:space="preserve">: semiesféricos de doble pared inyectados en polipropileno del alto impacto (cuatro piezas) en color negro. </t>
    </r>
    <r>
      <rPr>
        <b/>
        <sz val="9"/>
        <color rgb="FF000000"/>
        <rFont val="Arial"/>
        <family val="2"/>
      </rPr>
      <t>Pintura</t>
    </r>
    <r>
      <rPr>
        <sz val="9"/>
        <color rgb="FF000000"/>
        <rFont val="Arial"/>
        <family val="2"/>
      </rPr>
      <t xml:space="preserve">: (color negro mate) electrostática epóxica, con una temperatura de curado de entre 180 °C y 210 °C previo desengrasarse y fosfatado. </t>
    </r>
    <r>
      <rPr>
        <b/>
        <sz val="9"/>
        <color rgb="FF000000"/>
        <rFont val="Arial"/>
        <family val="2"/>
      </rPr>
      <t xml:space="preserve">Empaque: </t>
    </r>
    <r>
      <rPr>
        <sz val="9"/>
        <color rgb="FF000000"/>
        <rFont val="Arial"/>
        <family val="2"/>
      </rPr>
      <t xml:space="preserve">totalmente armada con protecciones de cartón corrugado, flejada en atados de 5 piezas y con etiqueta con la codificación, nomenclatura del elemento, la estructura lleva grabada la razón social del fabricante. </t>
    </r>
    <r>
      <rPr>
        <b/>
        <sz val="9"/>
        <color rgb="FF000000"/>
        <rFont val="Arial"/>
        <family val="2"/>
      </rPr>
      <t>Marca</t>
    </r>
    <r>
      <rPr>
        <sz val="9"/>
        <color rgb="FF000000"/>
        <rFont val="Arial"/>
        <family val="2"/>
      </rPr>
      <t xml:space="preserve">: Pizarrones Guadalajara. </t>
    </r>
    <r>
      <rPr>
        <b/>
        <sz val="9"/>
        <color rgb="FF000000"/>
        <rFont val="Arial"/>
        <family val="2"/>
      </rPr>
      <t>Modelo</t>
    </r>
    <r>
      <rPr>
        <sz val="9"/>
        <color rgb="FF000000"/>
        <rFont val="Arial"/>
        <family val="2"/>
      </rPr>
      <t xml:space="preserve">: Pupitre concha con parilla. </t>
    </r>
    <r>
      <rPr>
        <b/>
        <sz val="9"/>
        <color rgb="FF000000"/>
        <rFont val="Arial"/>
        <family val="2"/>
      </rPr>
      <t>Garantía</t>
    </r>
    <r>
      <rPr>
        <sz val="9"/>
        <color rgb="FF000000"/>
        <rFont val="Arial"/>
        <family val="2"/>
      </rPr>
      <t xml:space="preserve">: 12 meses contra defectos de fabricación y/o vicios ocultos. </t>
    </r>
    <r>
      <rPr>
        <b/>
        <sz val="9"/>
        <color rgb="FF000000"/>
        <rFont val="Arial"/>
        <family val="2"/>
      </rPr>
      <t>Fabricado</t>
    </r>
    <r>
      <rPr>
        <sz val="9"/>
        <color rgb="FF000000"/>
        <rFont val="Arial"/>
        <family val="2"/>
      </rPr>
      <t xml:space="preserve">: bajo normas de calidad </t>
    </r>
    <r>
      <rPr>
        <b/>
        <sz val="9"/>
        <color rgb="FF000000"/>
        <rFont val="Arial"/>
        <family val="2"/>
      </rPr>
      <t>ISO 9001:2015</t>
    </r>
  </si>
  <si>
    <r>
      <rPr>
        <b/>
        <sz val="10"/>
        <color theme="1"/>
        <rFont val="Arial"/>
        <family val="2"/>
      </rPr>
      <t>Pupitre</t>
    </r>
    <r>
      <rPr>
        <sz val="10"/>
        <color theme="1"/>
        <rFont val="Arial"/>
        <family val="2"/>
      </rPr>
      <t xml:space="preserve"> concha </t>
    </r>
    <r>
      <rPr>
        <b/>
        <sz val="10"/>
        <color theme="1"/>
        <rFont val="Arial"/>
        <family val="2"/>
      </rPr>
      <t>PESADA</t>
    </r>
    <r>
      <rPr>
        <sz val="10"/>
        <color theme="1"/>
        <rFont val="Arial"/>
        <family val="2"/>
      </rPr>
      <t xml:space="preserve"> </t>
    </r>
    <r>
      <rPr>
        <b/>
        <sz val="10"/>
        <color theme="1"/>
        <rFont val="Arial"/>
        <family val="2"/>
      </rPr>
      <t>DERECHO.</t>
    </r>
    <r>
      <rPr>
        <sz val="10"/>
        <color theme="1"/>
        <rFont val="Arial"/>
        <family val="2"/>
      </rPr>
      <t xml:space="preserve"> </t>
    </r>
    <r>
      <rPr>
        <b/>
        <sz val="10"/>
        <color theme="1"/>
        <rFont val="Arial"/>
        <family val="2"/>
      </rPr>
      <t>Estructura</t>
    </r>
    <r>
      <rPr>
        <sz val="10"/>
        <color theme="1"/>
        <rFont val="Arial"/>
        <family val="2"/>
      </rPr>
      <t xml:space="preserve"> tubular 1" Cal.18, </t>
    </r>
    <r>
      <rPr>
        <b/>
        <sz val="10"/>
        <color rgb="FFFF00FF"/>
        <rFont val="Arial"/>
        <family val="2"/>
      </rPr>
      <t>Refuerzo Respaldo Tubular cuadrado 3/4 Cal.18.</t>
    </r>
    <r>
      <rPr>
        <sz val="10"/>
        <color theme="1"/>
        <rFont val="Arial"/>
        <family val="2"/>
      </rPr>
      <t xml:space="preserve"> </t>
    </r>
    <r>
      <rPr>
        <b/>
        <sz val="10"/>
        <color theme="1"/>
        <rFont val="Arial"/>
        <family val="2"/>
      </rPr>
      <t>Refuerzo</t>
    </r>
    <r>
      <rPr>
        <sz val="10"/>
        <color theme="1"/>
        <rFont val="Arial"/>
        <family val="2"/>
      </rPr>
      <t xml:space="preserve"> patas laterales en </t>
    </r>
    <r>
      <rPr>
        <sz val="10"/>
        <color rgb="FFFF0000"/>
        <rFont val="Arial"/>
        <family val="2"/>
      </rPr>
      <t>lamina</t>
    </r>
    <r>
      <rPr>
        <sz val="10"/>
        <color theme="1"/>
        <rFont val="Arial"/>
        <family val="2"/>
      </rPr>
      <t xml:space="preserve"> troquelada </t>
    </r>
    <r>
      <rPr>
        <sz val="10"/>
        <color rgb="FFFF0000"/>
        <rFont val="Arial"/>
        <family val="2"/>
      </rPr>
      <t>Cal.14.</t>
    </r>
    <r>
      <rPr>
        <sz val="10"/>
        <color theme="1"/>
        <rFont val="Arial"/>
        <family val="2"/>
      </rPr>
      <t xml:space="preserve"> </t>
    </r>
    <r>
      <rPr>
        <b/>
        <sz val="10"/>
        <color theme="1"/>
        <rFont val="Arial"/>
        <family val="2"/>
      </rPr>
      <t xml:space="preserve">Brazo </t>
    </r>
    <r>
      <rPr>
        <sz val="10"/>
        <color theme="1"/>
        <rFont val="Arial"/>
        <family val="2"/>
      </rPr>
      <t xml:space="preserve">paleta tubular 3/4" Cal.18. </t>
    </r>
    <r>
      <rPr>
        <b/>
        <sz val="10"/>
        <color theme="1"/>
        <rFont val="Arial"/>
        <family val="2"/>
      </rPr>
      <t>Parilla</t>
    </r>
    <r>
      <rPr>
        <sz val="10"/>
        <color theme="1"/>
        <rFont val="Arial"/>
        <family val="2"/>
      </rPr>
      <t xml:space="preserve"> Coll Roll 5/16 y 1/4</t>
    </r>
  </si>
  <si>
    <t>GDL-331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</si>
</sst>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8"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sz val="8"/>
      <color theme="1"/>
      <name val="Arial"/>
      <family val="2"/>
    </font>
    <font>
      <b/>
      <sz val="9"/>
      <color theme="1"/>
      <name val="Arial"/>
      <family val="2"/>
    </font>
    <font>
      <sz val="9"/>
      <color rgb="FF000000"/>
      <name val="Arial"/>
      <family val="2"/>
    </font>
    <font>
      <b/>
      <u/>
      <sz val="9"/>
      <color rgb="FF000000"/>
      <name val="Arial"/>
      <family val="2"/>
    </font>
    <font>
      <b/>
      <sz val="9"/>
      <color rgb="FF000000"/>
      <name val="Arial"/>
      <family val="2"/>
    </font>
    <font>
      <sz val="9"/>
      <color rgb="FF7030A0"/>
      <name val="Arial"/>
      <family val="2"/>
    </font>
    <font>
      <b/>
      <sz val="9"/>
      <color rgb="FF7030A0"/>
      <name val="Arial"/>
      <family val="2"/>
    </font>
    <font>
      <b/>
      <sz val="9"/>
      <color rgb="FFFF0000"/>
      <name val="Arial"/>
      <family val="2"/>
    </font>
    <font>
      <b/>
      <sz val="9"/>
      <color rgb="FFFF00FF"/>
      <name val="Arial"/>
      <family val="2"/>
    </font>
    <font>
      <sz val="10"/>
      <color rgb="FFFF0000"/>
      <name val="Arial"/>
      <family val="2"/>
    </font>
    <font>
      <b/>
      <sz val="10"/>
      <color rgb="FFFF00FF"/>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23">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8" fillId="5" borderId="17" xfId="0" applyFont="1" applyFill="1" applyBorder="1" applyAlignment="1">
      <alignment horizontal="center"/>
    </xf>
    <xf numFmtId="0" fontId="2" fillId="0" borderId="0" xfId="0" applyFont="1"/>
    <xf numFmtId="0" fontId="19" fillId="0" borderId="17" xfId="0" applyFont="1" applyBorder="1" applyAlignment="1">
      <alignment horizontal="center" vertical="center" wrapText="1"/>
    </xf>
    <xf numFmtId="0" fontId="20" fillId="0" borderId="17" xfId="0" applyFont="1" applyBorder="1" applyAlignment="1">
      <alignment horizontal="left" vertical="top" wrapText="1"/>
    </xf>
    <xf numFmtId="12" fontId="17" fillId="0" borderId="2" xfId="0" applyNumberFormat="1" applyFont="1" applyBorder="1" applyAlignment="1">
      <alignment horizontal="center" vertical="center" wrapText="1"/>
    </xf>
    <xf numFmtId="12" fontId="17" fillId="0" borderId="4" xfId="0" applyNumberFormat="1" applyFont="1" applyBorder="1" applyAlignment="1">
      <alignment horizontal="center" vertical="center" wrapText="1"/>
    </xf>
    <xf numFmtId="12" fontId="17" fillId="0" borderId="3" xfId="0" applyNumberFormat="1" applyFont="1" applyBorder="1" applyAlignment="1">
      <alignment horizontal="center" vertical="center" wrapText="1"/>
    </xf>
    <xf numFmtId="0" fontId="3" fillId="0" borderId="2" xfId="0" applyFont="1" applyBorder="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164" fontId="3" fillId="0" borderId="2" xfId="0" applyNumberFormat="1" applyFont="1" applyBorder="1" applyAlignment="1">
      <alignment horizontal="right" vertical="center"/>
    </xf>
    <xf numFmtId="164" fontId="3" fillId="0" borderId="3" xfId="0" applyNumberFormat="1" applyFont="1" applyBorder="1" applyAlignment="1">
      <alignment horizontal="right" vertical="center"/>
    </xf>
    <xf numFmtId="164" fontId="3" fillId="0" borderId="4" xfId="0" applyNumberFormat="1" applyFont="1" applyBorder="1" applyAlignment="1">
      <alignment horizontal="right" vertical="center"/>
    </xf>
    <xf numFmtId="3" fontId="3" fillId="0" borderId="2" xfId="0" applyNumberFormat="1" applyFont="1" applyBorder="1" applyAlignment="1">
      <alignment horizontal="center" vertical="center"/>
    </xf>
    <xf numFmtId="3" fontId="3" fillId="0" borderId="3" xfId="0" applyNumberFormat="1"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top"/>
    </xf>
    <xf numFmtId="0" fontId="3" fillId="0" borderId="4" xfId="0" applyFont="1" applyBorder="1" applyAlignment="1">
      <alignment horizontal="center" vertical="top"/>
    </xf>
    <xf numFmtId="0" fontId="3" fillId="0" borderId="3" xfId="0" applyFont="1" applyBorder="1" applyAlignment="1">
      <alignment horizontal="center" vertical="top"/>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4" fontId="3" fillId="0" borderId="1" xfId="0" applyNumberFormat="1" applyFont="1" applyBorder="1" applyAlignment="1">
      <alignment horizontal="righ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3"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4" fillId="0" borderId="1"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6" fillId="0" borderId="1" xfId="0" applyFont="1" applyBorder="1" applyAlignment="1">
      <alignment horizontal="left"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cellXfs>
  <cellStyles count="4">
    <cellStyle name="Hipervínculo" xfId="1" builtinId="8"/>
    <cellStyle name="Normal" xfId="0" builtinId="0"/>
    <cellStyle name="Normal 10" xfId="3"/>
    <cellStyle name="Normal 2" xfId="2"/>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5.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190500</xdr:rowOff>
    </xdr:from>
    <xdr:to>
      <xdr:col>5</xdr:col>
      <xdr:colOff>133250</xdr:colOff>
      <xdr:row>27</xdr:row>
      <xdr:rowOff>895350</xdr:rowOff>
    </xdr:to>
    <xdr:pic>
      <xdr:nvPicPr>
        <xdr:cNvPr id="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276975"/>
          <a:ext cx="1447700" cy="166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28576</xdr:colOff>
      <xdr:row>26</xdr:row>
      <xdr:rowOff>49827</xdr:rowOff>
    </xdr:from>
    <xdr:to>
      <xdr:col>12</xdr:col>
      <xdr:colOff>85725</xdr:colOff>
      <xdr:row>27</xdr:row>
      <xdr:rowOff>885824</xdr:rowOff>
    </xdr:to>
    <xdr:pic>
      <xdr:nvPicPr>
        <xdr:cNvPr id="6" name="Imagen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3026" y="6136302"/>
          <a:ext cx="1876424" cy="17980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66675</xdr:colOff>
      <xdr:row>25</xdr:row>
      <xdr:rowOff>733425</xdr:rowOff>
    </xdr:from>
    <xdr:to>
      <xdr:col>17</xdr:col>
      <xdr:colOff>211869</xdr:colOff>
      <xdr:row>27</xdr:row>
      <xdr:rowOff>857250</xdr:rowOff>
    </xdr:to>
    <xdr:pic>
      <xdr:nvPicPr>
        <xdr:cNvPr id="7" name="Imagen 6"/>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200400" y="5857875"/>
          <a:ext cx="1659669" cy="2047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66675</xdr:colOff>
      <xdr:row>24</xdr:row>
      <xdr:rowOff>85725</xdr:rowOff>
    </xdr:from>
    <xdr:to>
      <xdr:col>7</xdr:col>
      <xdr:colOff>190500</xdr:colOff>
      <xdr:row>24</xdr:row>
      <xdr:rowOff>952500</xdr:rowOff>
    </xdr:to>
    <xdr:pic>
      <xdr:nvPicPr>
        <xdr:cNvPr id="3" name="Imagen 2"/>
        <xdr:cNvPicPr>
          <a:picLocks noChangeAspect="1"/>
        </xdr:cNvPicPr>
      </xdr:nvPicPr>
      <xdr:blipFill>
        <a:blip xmlns:r="http://schemas.openxmlformats.org/officeDocument/2006/relationships" r:embed="rId5"/>
        <a:stretch>
          <a:fillRect/>
        </a:stretch>
      </xdr:blipFill>
      <xdr:spPr>
        <a:xfrm>
          <a:off x="1133475" y="4343400"/>
          <a:ext cx="866775" cy="866775"/>
        </a:xfrm>
        <a:prstGeom prst="rect">
          <a:avLst/>
        </a:prstGeom>
      </xdr:spPr>
    </xdr:pic>
    <xdr:clientData/>
  </xdr:twoCellAnchor>
  <xdr:twoCellAnchor editAs="oneCell">
    <xdr:from>
      <xdr:col>17</xdr:col>
      <xdr:colOff>200025</xdr:colOff>
      <xdr:row>25</xdr:row>
      <xdr:rowOff>638174</xdr:rowOff>
    </xdr:from>
    <xdr:to>
      <xdr:col>23</xdr:col>
      <xdr:colOff>58963</xdr:colOff>
      <xdr:row>27</xdr:row>
      <xdr:rowOff>819149</xdr:rowOff>
    </xdr:to>
    <xdr:pic>
      <xdr:nvPicPr>
        <xdr:cNvPr id="9" name="Imagen 8"/>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848225" y="5762624"/>
          <a:ext cx="1716313" cy="2105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714375</xdr:colOff>
      <xdr:row>0</xdr:row>
      <xdr:rowOff>95250</xdr:rowOff>
    </xdr:from>
    <xdr:to>
      <xdr:col>6</xdr:col>
      <xdr:colOff>723900</xdr:colOff>
      <xdr:row>1</xdr:row>
      <xdr:rowOff>2626917</xdr:rowOff>
    </xdr:to>
    <xdr:pic>
      <xdr:nvPicPr>
        <xdr:cNvPr id="2" name="Imagen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0025" y="95250"/>
          <a:ext cx="2295525" cy="26935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257175</xdr:colOff>
      <xdr:row>1</xdr:row>
      <xdr:rowOff>2743199</xdr:rowOff>
    </xdr:from>
    <xdr:to>
      <xdr:col>7</xdr:col>
      <xdr:colOff>456724</xdr:colOff>
      <xdr:row>7</xdr:row>
      <xdr:rowOff>18573</xdr:rowOff>
    </xdr:to>
    <xdr:pic>
      <xdr:nvPicPr>
        <xdr:cNvPr id="3" name="Imagen 2"/>
        <xdr:cNvPicPr>
          <a:picLocks noChangeAspect="1"/>
        </xdr:cNvPicPr>
      </xdr:nvPicPr>
      <xdr:blipFill>
        <a:blip xmlns:r="http://schemas.openxmlformats.org/officeDocument/2006/relationships" r:embed="rId2"/>
        <a:stretch>
          <a:fillRect/>
        </a:stretch>
      </xdr:blipFill>
      <xdr:spPr>
        <a:xfrm>
          <a:off x="7362825" y="2905124"/>
          <a:ext cx="3247549" cy="3247549"/>
        </a:xfrm>
        <a:prstGeom prst="rect">
          <a:avLst/>
        </a:prstGeom>
      </xdr:spPr>
    </xdr:pic>
    <xdr:clientData/>
  </xdr:twoCellAnchor>
  <xdr:twoCellAnchor editAs="oneCell">
    <xdr:from>
      <xdr:col>0</xdr:col>
      <xdr:colOff>0</xdr:colOff>
      <xdr:row>6</xdr:row>
      <xdr:rowOff>95249</xdr:rowOff>
    </xdr:from>
    <xdr:to>
      <xdr:col>4</xdr:col>
      <xdr:colOff>750951</xdr:colOff>
      <xdr:row>63</xdr:row>
      <xdr:rowOff>27050</xdr:rowOff>
    </xdr:to>
    <xdr:pic>
      <xdr:nvPicPr>
        <xdr:cNvPr id="5" name="Imagen 4"/>
        <xdr:cNvPicPr>
          <a:picLocks noChangeAspect="1"/>
        </xdr:cNvPicPr>
      </xdr:nvPicPr>
      <xdr:blipFill>
        <a:blip xmlns:r="http://schemas.openxmlformats.org/officeDocument/2006/relationships" r:embed="rId3"/>
        <a:stretch>
          <a:fillRect/>
        </a:stretch>
      </xdr:blipFill>
      <xdr:spPr>
        <a:xfrm>
          <a:off x="0" y="6076949"/>
          <a:ext cx="8618601" cy="86186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tabSelected="1" topLeftCell="A13" zoomScaleNormal="100" workbookViewId="0">
      <selection activeCell="C17" sqref="C17:T20"/>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33"/>
      <c r="B1" s="33"/>
      <c r="C1" s="33"/>
      <c r="D1" s="33"/>
      <c r="E1" s="33"/>
      <c r="F1" s="33"/>
      <c r="G1" s="56" t="s">
        <v>4</v>
      </c>
      <c r="H1" s="57"/>
      <c r="I1" s="58" t="s">
        <v>68</v>
      </c>
      <c r="J1" s="58"/>
      <c r="K1" s="58"/>
      <c r="L1" s="58"/>
      <c r="M1" s="58"/>
      <c r="N1" s="58"/>
      <c r="O1" s="58"/>
      <c r="P1" s="58"/>
      <c r="Q1" s="58"/>
      <c r="R1" s="58"/>
      <c r="S1" s="58"/>
      <c r="T1" s="59" t="s">
        <v>5</v>
      </c>
      <c r="U1" s="59"/>
      <c r="V1" s="58" t="s">
        <v>81</v>
      </c>
      <c r="W1" s="58"/>
      <c r="X1" s="58"/>
      <c r="Y1" s="58"/>
    </row>
    <row r="2" spans="1:25" ht="35.25" customHeight="1" x14ac:dyDescent="0.25">
      <c r="A2" s="33"/>
      <c r="B2" s="33"/>
      <c r="C2" s="33"/>
      <c r="D2" s="33"/>
      <c r="E2" s="33"/>
      <c r="F2" s="33"/>
      <c r="G2" s="56" t="s">
        <v>6</v>
      </c>
      <c r="H2" s="60"/>
      <c r="I2" s="60"/>
      <c r="J2" s="60"/>
      <c r="K2" s="57"/>
      <c r="L2" s="33" t="s">
        <v>7</v>
      </c>
      <c r="M2" s="33"/>
      <c r="N2" s="33"/>
      <c r="O2" s="33"/>
      <c r="P2" s="33"/>
      <c r="Q2" s="33"/>
      <c r="R2" s="33"/>
      <c r="S2" s="33"/>
      <c r="T2" s="59"/>
      <c r="U2" s="59"/>
      <c r="V2" s="58"/>
      <c r="W2" s="58"/>
      <c r="X2" s="58"/>
      <c r="Y2" s="58"/>
    </row>
    <row r="3" spans="1:25" ht="3" customHeight="1" x14ac:dyDescent="0.25">
      <c r="A3" s="33"/>
      <c r="B3" s="33"/>
      <c r="C3" s="33"/>
      <c r="D3" s="33"/>
      <c r="E3" s="33"/>
      <c r="F3" s="33"/>
      <c r="G3" s="33"/>
      <c r="H3" s="33"/>
      <c r="I3" s="33"/>
      <c r="J3" s="33"/>
      <c r="K3" s="33"/>
      <c r="L3" s="33"/>
      <c r="M3" s="33"/>
      <c r="N3" s="33"/>
      <c r="O3" s="33"/>
      <c r="P3" s="33"/>
      <c r="Q3" s="33"/>
      <c r="R3" s="33"/>
      <c r="S3" s="33"/>
      <c r="T3" s="33"/>
      <c r="U3" s="33"/>
      <c r="V3" s="33"/>
      <c r="W3" s="33"/>
      <c r="X3" s="33"/>
      <c r="Y3" s="33"/>
    </row>
    <row r="4" spans="1:25" ht="15" customHeight="1" x14ac:dyDescent="0.25">
      <c r="A4" s="38" t="s">
        <v>8</v>
      </c>
      <c r="B4" s="39"/>
      <c r="C4" s="39"/>
      <c r="D4" s="39"/>
      <c r="E4" s="39"/>
      <c r="F4" s="40"/>
      <c r="G4" s="41" t="s">
        <v>9</v>
      </c>
      <c r="H4" s="42"/>
      <c r="I4" s="42"/>
      <c r="J4" s="42"/>
      <c r="K4" s="41" t="s">
        <v>10</v>
      </c>
      <c r="L4" s="42"/>
      <c r="M4" s="42"/>
      <c r="N4" s="42"/>
      <c r="O4" s="43"/>
      <c r="P4" s="2" t="s">
        <v>11</v>
      </c>
      <c r="Q4" s="3"/>
      <c r="R4" s="3"/>
      <c r="S4" s="3"/>
      <c r="T4" s="4"/>
      <c r="U4" s="2"/>
      <c r="V4" s="3"/>
      <c r="W4" s="3"/>
      <c r="X4" s="3"/>
      <c r="Y4" s="4"/>
    </row>
    <row r="5" spans="1:25" ht="15" x14ac:dyDescent="0.25">
      <c r="A5" s="44">
        <v>44814</v>
      </c>
      <c r="B5" s="45"/>
      <c r="C5" s="45"/>
      <c r="D5" s="45"/>
      <c r="E5" s="45"/>
      <c r="F5" s="46"/>
      <c r="G5" s="47"/>
      <c r="H5" s="48"/>
      <c r="I5" s="48"/>
      <c r="J5" s="49"/>
      <c r="K5" s="50" t="s">
        <v>81</v>
      </c>
      <c r="L5" s="51"/>
      <c r="M5" s="51"/>
      <c r="N5" s="51"/>
      <c r="O5" s="52"/>
      <c r="P5" s="53"/>
      <c r="Q5" s="54"/>
      <c r="R5" s="54"/>
      <c r="S5" s="54"/>
      <c r="T5" s="54"/>
      <c r="U5" s="54"/>
      <c r="V5" s="54"/>
      <c r="W5" s="54"/>
      <c r="X5" s="54"/>
      <c r="Y5" s="55"/>
    </row>
    <row r="6" spans="1:25" ht="15.75" customHeight="1" x14ac:dyDescent="0.25">
      <c r="A6" s="66" t="s">
        <v>12</v>
      </c>
      <c r="B6" s="66"/>
      <c r="C6" s="66"/>
      <c r="D6" s="66"/>
      <c r="E6" s="66"/>
      <c r="F6" s="66"/>
      <c r="G6" s="66"/>
      <c r="H6" s="66"/>
      <c r="I6" s="66"/>
      <c r="J6" s="66"/>
      <c r="K6" s="66"/>
      <c r="L6" s="66"/>
      <c r="M6" s="66"/>
      <c r="N6" s="66"/>
      <c r="O6" s="66"/>
      <c r="P6" s="66"/>
      <c r="Q6" s="66"/>
      <c r="R6" s="66"/>
      <c r="S6" s="66"/>
      <c r="T6" s="66"/>
      <c r="U6" s="66"/>
      <c r="V6" s="66"/>
      <c r="W6" s="66"/>
      <c r="X6" s="66"/>
      <c r="Y6" s="66"/>
    </row>
    <row r="7" spans="1:25" ht="12.75" customHeight="1" x14ac:dyDescent="0.25">
      <c r="A7" s="65" t="s">
        <v>13</v>
      </c>
      <c r="B7" s="65"/>
      <c r="C7" s="67" t="s">
        <v>70</v>
      </c>
      <c r="D7" s="67"/>
      <c r="E7" s="67"/>
      <c r="F7" s="67"/>
      <c r="G7" s="67"/>
      <c r="H7" s="67"/>
      <c r="I7" s="67"/>
      <c r="J7" s="67"/>
      <c r="K7" s="67"/>
      <c r="L7" s="67"/>
      <c r="M7" s="67"/>
      <c r="N7" s="67"/>
      <c r="O7" s="67"/>
      <c r="P7" s="67"/>
      <c r="Q7" s="67"/>
      <c r="R7" s="67"/>
      <c r="S7" s="67"/>
      <c r="T7" s="67"/>
      <c r="U7" s="67"/>
      <c r="V7" s="67"/>
      <c r="W7" s="67"/>
      <c r="X7" s="67"/>
      <c r="Y7" s="67"/>
    </row>
    <row r="8" spans="1:25" ht="12.75" x14ac:dyDescent="0.25">
      <c r="A8" s="65" t="s">
        <v>14</v>
      </c>
      <c r="B8" s="65"/>
      <c r="C8" s="63"/>
      <c r="D8" s="63"/>
      <c r="E8" s="63"/>
      <c r="F8" s="63"/>
      <c r="G8" s="63"/>
      <c r="H8" s="63"/>
      <c r="I8" s="63"/>
      <c r="J8" s="63"/>
      <c r="K8" s="63"/>
      <c r="L8" s="63"/>
      <c r="M8" s="63"/>
      <c r="N8" s="63"/>
      <c r="O8" s="5" t="s">
        <v>15</v>
      </c>
      <c r="P8" s="33">
        <v>28000</v>
      </c>
      <c r="Q8" s="33"/>
      <c r="R8" s="33"/>
      <c r="S8" s="65" t="s">
        <v>16</v>
      </c>
      <c r="T8" s="65"/>
      <c r="U8" s="65"/>
      <c r="V8" s="63" t="s">
        <v>17</v>
      </c>
      <c r="W8" s="63"/>
      <c r="X8" s="63"/>
      <c r="Y8" s="63"/>
    </row>
    <row r="9" spans="1:25" ht="12.75" x14ac:dyDescent="0.25">
      <c r="A9" s="61" t="s">
        <v>18</v>
      </c>
      <c r="B9" s="61"/>
      <c r="C9" s="62" t="s">
        <v>69</v>
      </c>
      <c r="D9" s="63"/>
      <c r="E9" s="63"/>
      <c r="F9" s="63"/>
      <c r="G9" s="63"/>
      <c r="H9" s="63"/>
      <c r="I9" s="63"/>
      <c r="J9" s="63"/>
      <c r="K9" s="63"/>
      <c r="L9" s="63"/>
      <c r="M9" s="63"/>
      <c r="N9" s="63"/>
      <c r="O9" s="63"/>
      <c r="P9" s="63"/>
      <c r="Q9" s="63"/>
      <c r="R9" s="63"/>
      <c r="S9" s="64" t="s">
        <v>19</v>
      </c>
      <c r="T9" s="64"/>
      <c r="U9" s="64"/>
      <c r="V9" s="63" t="s">
        <v>20</v>
      </c>
      <c r="W9" s="63"/>
      <c r="X9" s="63"/>
      <c r="Y9" s="63"/>
    </row>
    <row r="10" spans="1:25" ht="12.75" x14ac:dyDescent="0.25">
      <c r="A10" s="65" t="s">
        <v>21</v>
      </c>
      <c r="B10" s="65"/>
      <c r="C10" s="63" t="s">
        <v>71</v>
      </c>
      <c r="D10" s="63"/>
      <c r="E10" s="63"/>
      <c r="F10" s="63"/>
      <c r="G10" s="63"/>
      <c r="H10" s="63"/>
      <c r="I10" s="63"/>
      <c r="J10" s="63"/>
      <c r="K10" s="63"/>
      <c r="L10" s="63"/>
      <c r="M10" s="63"/>
      <c r="N10" s="63"/>
      <c r="O10" s="63"/>
      <c r="P10" s="63"/>
      <c r="Q10" s="63"/>
      <c r="R10" s="63"/>
      <c r="S10" s="65" t="s">
        <v>22</v>
      </c>
      <c r="T10" s="65"/>
      <c r="U10" s="65"/>
      <c r="V10" s="58" t="s">
        <v>23</v>
      </c>
      <c r="W10" s="58"/>
      <c r="X10" s="58"/>
      <c r="Y10" s="58"/>
    </row>
    <row r="11" spans="1:25" ht="12.75" customHeight="1" x14ac:dyDescent="0.25">
      <c r="A11" s="65" t="s">
        <v>24</v>
      </c>
      <c r="B11" s="65"/>
      <c r="C11" s="63" t="s">
        <v>72</v>
      </c>
      <c r="D11" s="63"/>
      <c r="E11" s="63"/>
      <c r="F11" s="63"/>
      <c r="G11" s="63"/>
      <c r="H11" s="63"/>
      <c r="I11" s="63"/>
      <c r="J11" s="63"/>
      <c r="K11" s="63"/>
      <c r="L11" s="63"/>
      <c r="M11" s="63"/>
      <c r="N11" s="63"/>
      <c r="O11" s="63"/>
      <c r="P11" s="63"/>
      <c r="Q11" s="63"/>
      <c r="R11" s="63"/>
      <c r="S11" s="74" t="s">
        <v>25</v>
      </c>
      <c r="T11" s="74"/>
      <c r="U11" s="74"/>
      <c r="V11" s="63" t="s">
        <v>26</v>
      </c>
      <c r="W11" s="63"/>
      <c r="X11" s="63"/>
      <c r="Y11" s="63"/>
    </row>
    <row r="12" spans="1:25" ht="12.75" customHeight="1" x14ac:dyDescent="0.25">
      <c r="A12" s="65" t="s">
        <v>27</v>
      </c>
      <c r="B12" s="65"/>
      <c r="C12" s="63" t="s">
        <v>73</v>
      </c>
      <c r="D12" s="63"/>
      <c r="E12" s="63"/>
      <c r="F12" s="63"/>
      <c r="G12" s="63"/>
      <c r="H12" s="63"/>
      <c r="I12" s="63"/>
      <c r="J12" s="63"/>
      <c r="K12" s="63"/>
      <c r="L12" s="63"/>
      <c r="M12" s="63"/>
      <c r="N12" s="63"/>
      <c r="O12" s="63"/>
      <c r="P12" s="63"/>
      <c r="Q12" s="63"/>
      <c r="R12" s="63"/>
      <c r="S12" s="74" t="s">
        <v>28</v>
      </c>
      <c r="T12" s="74"/>
      <c r="U12" s="74"/>
      <c r="V12" s="63" t="s">
        <v>29</v>
      </c>
      <c r="W12" s="63"/>
      <c r="X12" s="63"/>
      <c r="Y12" s="63"/>
    </row>
    <row r="13" spans="1:25" ht="15" x14ac:dyDescent="0.25">
      <c r="A13" s="65" t="s">
        <v>30</v>
      </c>
      <c r="B13" s="65"/>
      <c r="C13" s="68"/>
      <c r="D13" s="69"/>
      <c r="E13" s="69"/>
      <c r="F13" s="69"/>
      <c r="G13" s="69"/>
      <c r="H13" s="69"/>
      <c r="I13" s="69"/>
      <c r="J13" s="69"/>
      <c r="K13" s="69"/>
      <c r="L13" s="69"/>
      <c r="M13" s="69"/>
      <c r="N13" s="69"/>
      <c r="O13" s="69"/>
      <c r="P13" s="69"/>
      <c r="Q13" s="69"/>
      <c r="R13" s="69"/>
      <c r="S13" s="70"/>
      <c r="T13" s="71"/>
      <c r="U13" s="72"/>
      <c r="V13" s="63"/>
      <c r="W13" s="63"/>
      <c r="X13" s="63"/>
      <c r="Y13" s="63"/>
    </row>
    <row r="14" spans="1:25" ht="12.75" x14ac:dyDescent="0.25">
      <c r="A14" s="73" t="s">
        <v>31</v>
      </c>
      <c r="B14" s="73"/>
      <c r="C14" s="73"/>
      <c r="D14" s="73"/>
      <c r="E14" s="73"/>
      <c r="F14" s="73"/>
      <c r="G14" s="73"/>
      <c r="H14" s="73"/>
      <c r="I14" s="73"/>
      <c r="J14" s="73"/>
      <c r="K14" s="73"/>
      <c r="L14" s="73"/>
      <c r="M14" s="73"/>
      <c r="N14" s="73"/>
      <c r="O14" s="73"/>
      <c r="P14" s="73"/>
      <c r="Q14" s="73"/>
      <c r="R14" s="73"/>
      <c r="S14" s="73"/>
      <c r="T14" s="73"/>
      <c r="U14" s="73" t="s">
        <v>32</v>
      </c>
      <c r="V14" s="73"/>
      <c r="W14" s="73"/>
      <c r="X14" s="73"/>
      <c r="Y14" s="73"/>
    </row>
    <row r="15" spans="1:25" ht="12.75" x14ac:dyDescent="0.25">
      <c r="A15" s="61" t="s">
        <v>18</v>
      </c>
      <c r="B15" s="61"/>
      <c r="C15" s="80"/>
      <c r="D15" s="80"/>
      <c r="E15" s="80"/>
      <c r="F15" s="80"/>
      <c r="G15" s="80"/>
      <c r="H15" s="80"/>
      <c r="I15" s="80"/>
      <c r="J15" s="80"/>
      <c r="K15" s="80"/>
      <c r="L15" s="80"/>
      <c r="M15" s="80"/>
      <c r="N15" s="80"/>
      <c r="O15" s="80"/>
      <c r="P15" s="80"/>
      <c r="Q15" s="80"/>
      <c r="R15" s="80"/>
      <c r="S15" s="80"/>
      <c r="T15" s="80"/>
      <c r="U15" s="73" t="s">
        <v>33</v>
      </c>
      <c r="V15" s="73"/>
      <c r="W15" s="73"/>
      <c r="X15" s="73"/>
      <c r="Y15" s="73"/>
    </row>
    <row r="16" spans="1:25" ht="15.75" x14ac:dyDescent="0.25">
      <c r="A16" s="61"/>
      <c r="B16" s="61"/>
      <c r="C16" s="80"/>
      <c r="D16" s="80"/>
      <c r="E16" s="80"/>
      <c r="F16" s="80"/>
      <c r="G16" s="80"/>
      <c r="H16" s="80"/>
      <c r="I16" s="80"/>
      <c r="J16" s="80"/>
      <c r="K16" s="80"/>
      <c r="L16" s="80"/>
      <c r="M16" s="80"/>
      <c r="N16" s="80"/>
      <c r="O16" s="80"/>
      <c r="P16" s="80"/>
      <c r="Q16" s="80"/>
      <c r="R16" s="80"/>
      <c r="S16" s="80"/>
      <c r="T16" s="80"/>
      <c r="U16" s="76" t="s">
        <v>37</v>
      </c>
      <c r="V16" s="76"/>
      <c r="W16" s="76"/>
      <c r="X16" s="76"/>
      <c r="Y16" s="76"/>
    </row>
    <row r="17" spans="1:29" ht="12.75" x14ac:dyDescent="0.25">
      <c r="A17" s="65" t="s">
        <v>21</v>
      </c>
      <c r="B17" s="65"/>
      <c r="C17" s="81"/>
      <c r="D17" s="82"/>
      <c r="E17" s="82"/>
      <c r="F17" s="82"/>
      <c r="G17" s="82"/>
      <c r="H17" s="82"/>
      <c r="I17" s="82"/>
      <c r="J17" s="82"/>
      <c r="K17" s="82"/>
      <c r="L17" s="82"/>
      <c r="M17" s="82"/>
      <c r="N17" s="82"/>
      <c r="O17" s="82"/>
      <c r="P17" s="82"/>
      <c r="Q17" s="82"/>
      <c r="R17" s="82"/>
      <c r="S17" s="82"/>
      <c r="T17" s="83"/>
      <c r="U17" s="79" t="s">
        <v>34</v>
      </c>
      <c r="V17" s="79"/>
      <c r="W17" s="79"/>
      <c r="X17" s="79"/>
      <c r="Y17" s="79"/>
    </row>
    <row r="18" spans="1:29" ht="9" customHeight="1" x14ac:dyDescent="0.25">
      <c r="A18" s="65"/>
      <c r="B18" s="65"/>
      <c r="C18" s="84"/>
      <c r="D18" s="85"/>
      <c r="E18" s="85"/>
      <c r="F18" s="85"/>
      <c r="G18" s="85"/>
      <c r="H18" s="85"/>
      <c r="I18" s="85"/>
      <c r="J18" s="85"/>
      <c r="K18" s="85"/>
      <c r="L18" s="85"/>
      <c r="M18" s="85"/>
      <c r="N18" s="85"/>
      <c r="O18" s="85"/>
      <c r="P18" s="85"/>
      <c r="Q18" s="85"/>
      <c r="R18" s="85"/>
      <c r="S18" s="85"/>
      <c r="T18" s="86"/>
      <c r="U18" s="76"/>
      <c r="V18" s="76"/>
      <c r="W18" s="76"/>
      <c r="X18" s="76"/>
      <c r="Y18" s="76"/>
    </row>
    <row r="19" spans="1:29" ht="12.75" x14ac:dyDescent="0.25">
      <c r="A19" s="74" t="s">
        <v>35</v>
      </c>
      <c r="B19" s="74"/>
      <c r="C19" s="84"/>
      <c r="D19" s="85"/>
      <c r="E19" s="85"/>
      <c r="F19" s="85"/>
      <c r="G19" s="85"/>
      <c r="H19" s="85"/>
      <c r="I19" s="85"/>
      <c r="J19" s="85"/>
      <c r="K19" s="85"/>
      <c r="L19" s="85"/>
      <c r="M19" s="85"/>
      <c r="N19" s="85"/>
      <c r="O19" s="85"/>
      <c r="P19" s="85"/>
      <c r="Q19" s="85"/>
      <c r="R19" s="85"/>
      <c r="S19" s="85"/>
      <c r="T19" s="86"/>
      <c r="U19" s="75" t="s">
        <v>36</v>
      </c>
      <c r="V19" s="75"/>
      <c r="W19" s="75"/>
      <c r="X19" s="75"/>
      <c r="Y19" s="75"/>
    </row>
    <row r="20" spans="1:29" ht="15.75" x14ac:dyDescent="0.25">
      <c r="A20" s="74"/>
      <c r="B20" s="74"/>
      <c r="C20" s="87"/>
      <c r="D20" s="88"/>
      <c r="E20" s="88"/>
      <c r="F20" s="88"/>
      <c r="G20" s="88"/>
      <c r="H20" s="88"/>
      <c r="I20" s="88"/>
      <c r="J20" s="88"/>
      <c r="K20" s="88"/>
      <c r="L20" s="88"/>
      <c r="M20" s="88"/>
      <c r="N20" s="88"/>
      <c r="O20" s="88"/>
      <c r="P20" s="88"/>
      <c r="Q20" s="88"/>
      <c r="R20" s="88"/>
      <c r="S20" s="88"/>
      <c r="T20" s="89"/>
      <c r="U20" s="76"/>
      <c r="V20" s="76"/>
      <c r="W20" s="76"/>
      <c r="X20" s="76"/>
      <c r="Y20" s="76"/>
      <c r="AA20" s="6"/>
      <c r="AB20" s="6"/>
      <c r="AC20" s="6"/>
    </row>
    <row r="21" spans="1:29" ht="12" customHeight="1" x14ac:dyDescent="0.25">
      <c r="A21" s="73" t="s">
        <v>38</v>
      </c>
      <c r="B21" s="73"/>
      <c r="C21" s="73"/>
      <c r="D21" s="73"/>
      <c r="E21" s="73"/>
      <c r="F21" s="73"/>
      <c r="G21" s="73"/>
      <c r="H21" s="73"/>
      <c r="I21" s="73"/>
      <c r="J21" s="73"/>
      <c r="K21" s="73"/>
      <c r="L21" s="77" t="s">
        <v>39</v>
      </c>
      <c r="M21" s="77"/>
      <c r="N21" s="77"/>
      <c r="O21" s="77"/>
      <c r="P21" s="78" t="s">
        <v>40</v>
      </c>
      <c r="Q21" s="78"/>
      <c r="R21" s="78"/>
      <c r="S21" s="78"/>
      <c r="T21" s="78"/>
      <c r="U21" s="79" t="s">
        <v>41</v>
      </c>
      <c r="V21" s="79"/>
      <c r="W21" s="79"/>
      <c r="X21" s="79"/>
      <c r="Y21" s="79"/>
      <c r="AA21" s="6"/>
      <c r="AB21" s="6"/>
      <c r="AC21" s="6"/>
    </row>
    <row r="22" spans="1:29" ht="15.75" x14ac:dyDescent="0.25">
      <c r="A22" s="62" t="s">
        <v>74</v>
      </c>
      <c r="B22" s="62"/>
      <c r="C22" s="62"/>
      <c r="D22" s="62"/>
      <c r="E22" s="62"/>
      <c r="F22" s="62"/>
      <c r="G22" s="62"/>
      <c r="H22" s="62"/>
      <c r="I22" s="62"/>
      <c r="J22" s="62"/>
      <c r="K22" s="62"/>
      <c r="L22" s="90">
        <v>44817</v>
      </c>
      <c r="M22" s="90"/>
      <c r="N22" s="90"/>
      <c r="O22" s="90"/>
      <c r="P22" s="91" t="s">
        <v>67</v>
      </c>
      <c r="Q22" s="91"/>
      <c r="R22" s="91"/>
      <c r="S22" s="91"/>
      <c r="T22" s="91"/>
      <c r="U22" s="92"/>
      <c r="V22" s="92"/>
      <c r="W22" s="92"/>
      <c r="X22" s="92"/>
      <c r="Y22" s="92"/>
      <c r="AA22" s="6"/>
      <c r="AB22" s="6"/>
      <c r="AC22" s="6"/>
    </row>
    <row r="23" spans="1:29" ht="5.25" customHeight="1" x14ac:dyDescent="0.25">
      <c r="A23" s="33"/>
      <c r="B23" s="33"/>
      <c r="C23" s="33"/>
      <c r="D23" s="33"/>
      <c r="E23" s="33"/>
      <c r="F23" s="33"/>
      <c r="G23" s="33"/>
      <c r="H23" s="33"/>
      <c r="I23" s="33"/>
      <c r="J23" s="33"/>
      <c r="K23" s="33"/>
      <c r="L23" s="33"/>
      <c r="M23" s="33"/>
      <c r="N23" s="33"/>
      <c r="O23" s="33"/>
      <c r="P23" s="33"/>
      <c r="Q23" s="33"/>
      <c r="R23" s="33"/>
      <c r="S23" s="33"/>
      <c r="T23" s="33"/>
      <c r="U23" s="33"/>
      <c r="V23" s="33"/>
      <c r="W23" s="33"/>
      <c r="X23" s="33"/>
      <c r="Y23" s="33"/>
    </row>
    <row r="24" spans="1:29" ht="15.75" customHeight="1" x14ac:dyDescent="0.25">
      <c r="A24" s="59" t="s">
        <v>0</v>
      </c>
      <c r="B24" s="59"/>
      <c r="C24" s="59" t="s">
        <v>42</v>
      </c>
      <c r="D24" s="59"/>
      <c r="E24" s="59" t="s">
        <v>43</v>
      </c>
      <c r="F24" s="59"/>
      <c r="G24" s="59"/>
      <c r="H24" s="59"/>
      <c r="I24" s="59" t="s">
        <v>44</v>
      </c>
      <c r="J24" s="59"/>
      <c r="K24" s="59"/>
      <c r="L24" s="59"/>
      <c r="M24" s="59" t="s">
        <v>2</v>
      </c>
      <c r="N24" s="59"/>
      <c r="O24" s="59"/>
      <c r="P24" s="59"/>
      <c r="Q24" s="59"/>
      <c r="R24" s="59"/>
      <c r="S24" s="59"/>
      <c r="T24" s="59"/>
      <c r="U24" s="59" t="s">
        <v>3</v>
      </c>
      <c r="V24" s="59"/>
      <c r="W24" s="59" t="s">
        <v>45</v>
      </c>
      <c r="X24" s="59"/>
      <c r="Y24" s="59"/>
    </row>
    <row r="25" spans="1:29" ht="91.5" customHeight="1" x14ac:dyDescent="0.25">
      <c r="A25" s="32">
        <v>1</v>
      </c>
      <c r="B25" s="32"/>
      <c r="C25" s="33" t="s">
        <v>46</v>
      </c>
      <c r="D25" s="33"/>
      <c r="E25" s="34"/>
      <c r="F25" s="34"/>
      <c r="G25" s="34"/>
      <c r="H25" s="34"/>
      <c r="I25" s="35" t="s">
        <v>78</v>
      </c>
      <c r="J25" s="35"/>
      <c r="K25" s="35"/>
      <c r="L25" s="35"/>
      <c r="M25" s="36" t="s">
        <v>80</v>
      </c>
      <c r="N25" s="36"/>
      <c r="O25" s="36"/>
      <c r="P25" s="36"/>
      <c r="Q25" s="36"/>
      <c r="R25" s="36"/>
      <c r="S25" s="36"/>
      <c r="T25" s="36"/>
      <c r="U25" s="37">
        <v>678</v>
      </c>
      <c r="V25" s="37"/>
      <c r="W25" s="37">
        <f t="shared" ref="W25" si="0">U25*A25</f>
        <v>678</v>
      </c>
      <c r="X25" s="37"/>
      <c r="Y25" s="37"/>
    </row>
    <row r="26" spans="1:29" ht="75.75" customHeight="1" x14ac:dyDescent="0.25">
      <c r="A26" s="25"/>
      <c r="B26" s="26"/>
      <c r="C26" s="27"/>
      <c r="D26" s="28"/>
      <c r="E26" s="29"/>
      <c r="F26" s="30"/>
      <c r="G26" s="30"/>
      <c r="H26" s="31"/>
      <c r="I26" s="16"/>
      <c r="J26" s="17"/>
      <c r="K26" s="17"/>
      <c r="L26" s="18"/>
      <c r="M26" s="19"/>
      <c r="N26" s="20"/>
      <c r="O26" s="20"/>
      <c r="P26" s="20"/>
      <c r="Q26" s="20"/>
      <c r="R26" s="20"/>
      <c r="S26" s="20"/>
      <c r="T26" s="21"/>
      <c r="U26" s="22"/>
      <c r="V26" s="23"/>
      <c r="W26" s="22"/>
      <c r="X26" s="24"/>
      <c r="Y26" s="23"/>
    </row>
    <row r="27" spans="1:29" ht="75.75" customHeight="1" x14ac:dyDescent="0.25">
      <c r="A27" s="25"/>
      <c r="B27" s="26"/>
      <c r="C27" s="27"/>
      <c r="D27" s="28"/>
      <c r="E27" s="29"/>
      <c r="F27" s="30"/>
      <c r="G27" s="30"/>
      <c r="H27" s="31"/>
      <c r="I27" s="16"/>
      <c r="J27" s="17"/>
      <c r="K27" s="17"/>
      <c r="L27" s="18"/>
      <c r="M27" s="19"/>
      <c r="N27" s="20"/>
      <c r="O27" s="20"/>
      <c r="P27" s="20"/>
      <c r="Q27" s="20"/>
      <c r="R27" s="20"/>
      <c r="S27" s="20"/>
      <c r="T27" s="21"/>
      <c r="U27" s="22"/>
      <c r="V27" s="23"/>
      <c r="W27" s="22"/>
      <c r="X27" s="24"/>
      <c r="Y27" s="23"/>
    </row>
    <row r="28" spans="1:29" ht="75.75" customHeight="1" x14ac:dyDescent="0.25">
      <c r="A28" s="25"/>
      <c r="B28" s="26"/>
      <c r="C28" s="27"/>
      <c r="D28" s="28"/>
      <c r="E28" s="29"/>
      <c r="F28" s="30"/>
      <c r="G28" s="30"/>
      <c r="H28" s="31"/>
      <c r="I28" s="16"/>
      <c r="J28" s="17"/>
      <c r="K28" s="17"/>
      <c r="L28" s="18"/>
      <c r="M28" s="19"/>
      <c r="N28" s="20"/>
      <c r="O28" s="20"/>
      <c r="P28" s="20"/>
      <c r="Q28" s="20"/>
      <c r="R28" s="20"/>
      <c r="S28" s="20"/>
      <c r="T28" s="21"/>
      <c r="U28" s="22"/>
      <c r="V28" s="23"/>
      <c r="W28" s="22"/>
      <c r="X28" s="24"/>
      <c r="Y28" s="23"/>
    </row>
    <row r="29" spans="1:29" ht="30" customHeight="1" x14ac:dyDescent="0.25">
      <c r="A29" s="103" t="s">
        <v>47</v>
      </c>
      <c r="B29" s="103"/>
      <c r="C29" s="103"/>
      <c r="D29" s="103"/>
      <c r="E29" s="103"/>
      <c r="F29" s="104"/>
      <c r="G29" s="104"/>
      <c r="H29" s="104"/>
      <c r="I29" s="104"/>
      <c r="J29" s="104"/>
      <c r="K29" s="104"/>
      <c r="L29" s="104"/>
      <c r="M29" s="104"/>
      <c r="N29" s="104"/>
      <c r="O29" s="104"/>
      <c r="P29" s="104"/>
      <c r="Q29" s="104"/>
      <c r="R29" s="104"/>
      <c r="S29" s="104"/>
      <c r="T29" s="65" t="s">
        <v>1</v>
      </c>
      <c r="U29" s="65"/>
      <c r="V29" s="65"/>
      <c r="W29" s="37">
        <f>SUM(W25:Y28)</f>
        <v>678</v>
      </c>
      <c r="X29" s="37"/>
      <c r="Y29" s="37"/>
    </row>
    <row r="30" spans="1:29" ht="18" customHeight="1" x14ac:dyDescent="0.25">
      <c r="A30" s="65" t="s">
        <v>48</v>
      </c>
      <c r="B30" s="105"/>
      <c r="C30" s="105"/>
      <c r="D30" s="105"/>
      <c r="E30" s="105"/>
      <c r="F30" s="105"/>
      <c r="G30" s="105"/>
      <c r="H30" s="105"/>
      <c r="I30" s="105"/>
      <c r="J30" s="105"/>
      <c r="K30" s="105"/>
      <c r="L30" s="105"/>
      <c r="M30" s="105"/>
      <c r="N30" s="105"/>
      <c r="O30" s="105"/>
      <c r="P30" s="105"/>
      <c r="Q30" s="105"/>
      <c r="R30" s="105"/>
      <c r="S30" s="105"/>
      <c r="T30" s="65" t="s">
        <v>49</v>
      </c>
      <c r="U30" s="65"/>
      <c r="V30" s="65"/>
      <c r="W30" s="37">
        <f>W29*0.16</f>
        <v>108.48</v>
      </c>
      <c r="X30" s="37"/>
      <c r="Y30" s="37"/>
    </row>
    <row r="31" spans="1:29" ht="18" customHeight="1" x14ac:dyDescent="0.25">
      <c r="A31" s="93"/>
      <c r="B31" s="62"/>
      <c r="C31" s="62"/>
      <c r="D31" s="62"/>
      <c r="E31" s="62"/>
      <c r="F31" s="62"/>
      <c r="G31" s="62"/>
      <c r="H31" s="62"/>
      <c r="I31" s="62"/>
      <c r="J31" s="62"/>
      <c r="K31" s="62"/>
      <c r="L31" s="62"/>
      <c r="M31" s="62"/>
      <c r="N31" s="62"/>
      <c r="O31" s="62"/>
      <c r="P31" s="62"/>
      <c r="Q31" s="62"/>
      <c r="R31" s="62"/>
      <c r="S31" s="62"/>
      <c r="T31" s="65" t="s">
        <v>50</v>
      </c>
      <c r="U31" s="65"/>
      <c r="V31" s="65"/>
      <c r="W31" s="37">
        <f>W30+W29</f>
        <v>786.48</v>
      </c>
      <c r="X31" s="37"/>
      <c r="Y31" s="37"/>
    </row>
    <row r="32" spans="1:29" ht="15" customHeight="1" x14ac:dyDescent="0.25">
      <c r="A32" s="62"/>
      <c r="B32" s="62"/>
      <c r="C32" s="62"/>
      <c r="D32" s="62"/>
      <c r="E32" s="62"/>
      <c r="F32" s="62"/>
      <c r="G32" s="62"/>
      <c r="H32" s="62"/>
      <c r="I32" s="62"/>
      <c r="J32" s="62"/>
      <c r="K32" s="62"/>
      <c r="L32" s="62"/>
      <c r="M32" s="62"/>
      <c r="N32" s="62"/>
      <c r="O32" s="62"/>
      <c r="P32" s="62"/>
      <c r="Q32" s="62"/>
      <c r="R32" s="62"/>
      <c r="S32" s="62"/>
      <c r="T32" s="73" t="s">
        <v>51</v>
      </c>
      <c r="U32" s="73"/>
      <c r="V32" s="73"/>
      <c r="W32" s="73"/>
      <c r="X32" s="73"/>
      <c r="Y32" s="73"/>
    </row>
    <row r="33" spans="1:25" ht="9.75" customHeight="1" x14ac:dyDescent="0.25">
      <c r="A33" s="62"/>
      <c r="B33" s="62"/>
      <c r="C33" s="62"/>
      <c r="D33" s="62"/>
      <c r="E33" s="62"/>
      <c r="F33" s="62"/>
      <c r="G33" s="62"/>
      <c r="H33" s="62"/>
      <c r="I33" s="62"/>
      <c r="J33" s="62"/>
      <c r="K33" s="62"/>
      <c r="L33" s="62"/>
      <c r="M33" s="62"/>
      <c r="N33" s="62"/>
      <c r="O33" s="62"/>
      <c r="P33" s="62"/>
      <c r="Q33" s="62"/>
      <c r="R33" s="62"/>
      <c r="S33" s="62"/>
      <c r="T33" s="94"/>
      <c r="U33" s="95"/>
      <c r="V33" s="95"/>
      <c r="W33" s="95"/>
      <c r="X33" s="95"/>
      <c r="Y33" s="96"/>
    </row>
    <row r="34" spans="1:25" ht="6" customHeight="1" x14ac:dyDescent="0.25">
      <c r="A34" s="62"/>
      <c r="B34" s="62"/>
      <c r="C34" s="62"/>
      <c r="D34" s="62"/>
      <c r="E34" s="62"/>
      <c r="F34" s="62"/>
      <c r="G34" s="62"/>
      <c r="H34" s="62"/>
      <c r="I34" s="62"/>
      <c r="J34" s="62"/>
      <c r="K34" s="62"/>
      <c r="L34" s="62"/>
      <c r="M34" s="62"/>
      <c r="N34" s="62"/>
      <c r="O34" s="62"/>
      <c r="P34" s="62"/>
      <c r="Q34" s="62"/>
      <c r="R34" s="62"/>
      <c r="S34" s="62"/>
      <c r="T34" s="97"/>
      <c r="U34" s="98"/>
      <c r="V34" s="98"/>
      <c r="W34" s="98"/>
      <c r="X34" s="98"/>
      <c r="Y34" s="99"/>
    </row>
    <row r="35" spans="1:25" ht="14.25" customHeight="1" x14ac:dyDescent="0.25">
      <c r="A35" s="62"/>
      <c r="B35" s="62"/>
      <c r="C35" s="62"/>
      <c r="D35" s="62"/>
      <c r="E35" s="62"/>
      <c r="F35" s="62"/>
      <c r="G35" s="62"/>
      <c r="H35" s="62"/>
      <c r="I35" s="62"/>
      <c r="J35" s="62"/>
      <c r="K35" s="62"/>
      <c r="L35" s="62"/>
      <c r="M35" s="62"/>
      <c r="N35" s="62"/>
      <c r="O35" s="62"/>
      <c r="P35" s="62"/>
      <c r="Q35" s="62"/>
      <c r="R35" s="62"/>
      <c r="S35" s="62"/>
      <c r="T35" s="97"/>
      <c r="U35" s="98"/>
      <c r="V35" s="98"/>
      <c r="W35" s="98"/>
      <c r="X35" s="98"/>
      <c r="Y35" s="99"/>
    </row>
    <row r="36" spans="1:25" ht="15" hidden="1" customHeight="1" x14ac:dyDescent="0.25">
      <c r="A36" s="62"/>
      <c r="B36" s="62"/>
      <c r="C36" s="62"/>
      <c r="D36" s="62"/>
      <c r="E36" s="62"/>
      <c r="F36" s="62"/>
      <c r="G36" s="62"/>
      <c r="H36" s="62"/>
      <c r="I36" s="62"/>
      <c r="J36" s="62"/>
      <c r="K36" s="62"/>
      <c r="L36" s="62"/>
      <c r="M36" s="62"/>
      <c r="N36" s="62"/>
      <c r="O36" s="62"/>
      <c r="P36" s="62"/>
      <c r="Q36" s="62"/>
      <c r="R36" s="62"/>
      <c r="S36" s="62"/>
      <c r="T36" s="97"/>
      <c r="U36" s="98"/>
      <c r="V36" s="98"/>
      <c r="W36" s="98"/>
      <c r="X36" s="98"/>
      <c r="Y36" s="99"/>
    </row>
    <row r="37" spans="1:25" ht="6.75" customHeight="1" x14ac:dyDescent="0.25">
      <c r="A37" s="62"/>
      <c r="B37" s="62"/>
      <c r="C37" s="62"/>
      <c r="D37" s="62"/>
      <c r="E37" s="62"/>
      <c r="F37" s="62"/>
      <c r="G37" s="62"/>
      <c r="H37" s="62"/>
      <c r="I37" s="62"/>
      <c r="J37" s="62"/>
      <c r="K37" s="62"/>
      <c r="L37" s="62"/>
      <c r="M37" s="62"/>
      <c r="N37" s="62"/>
      <c r="O37" s="62"/>
      <c r="P37" s="62"/>
      <c r="Q37" s="62"/>
      <c r="R37" s="62"/>
      <c r="S37" s="62"/>
      <c r="T37" s="100"/>
      <c r="U37" s="101"/>
      <c r="V37" s="101"/>
      <c r="W37" s="101"/>
      <c r="X37" s="101"/>
      <c r="Y37" s="102"/>
    </row>
    <row r="38" spans="1:25" ht="15" hidden="1" customHeight="1" x14ac:dyDescent="0.25">
      <c r="A38" s="62"/>
      <c r="B38" s="62"/>
      <c r="C38" s="62"/>
      <c r="D38" s="62"/>
      <c r="E38" s="62"/>
      <c r="F38" s="62"/>
      <c r="G38" s="62"/>
      <c r="H38" s="62"/>
      <c r="I38" s="62"/>
      <c r="J38" s="62"/>
      <c r="K38" s="62"/>
      <c r="L38" s="62"/>
      <c r="M38" s="62"/>
      <c r="N38" s="62"/>
      <c r="O38" s="62"/>
      <c r="P38" s="62"/>
      <c r="Q38" s="62"/>
      <c r="R38" s="62"/>
      <c r="S38" s="62"/>
      <c r="T38" s="81" t="s">
        <v>52</v>
      </c>
      <c r="U38" s="82"/>
      <c r="V38" s="82"/>
      <c r="W38" s="82"/>
      <c r="X38" s="82"/>
      <c r="Y38" s="83"/>
    </row>
    <row r="39" spans="1:25" ht="15" customHeight="1" x14ac:dyDescent="0.25">
      <c r="A39" s="110" t="s">
        <v>53</v>
      </c>
      <c r="B39" s="111"/>
      <c r="C39" s="111"/>
      <c r="D39" s="118" t="s">
        <v>54</v>
      </c>
      <c r="E39" s="118"/>
      <c r="F39" s="119"/>
      <c r="G39" s="108"/>
      <c r="H39" s="109"/>
      <c r="I39" s="120" t="s">
        <v>55</v>
      </c>
      <c r="J39" s="118"/>
      <c r="K39" s="118"/>
      <c r="L39" s="119"/>
      <c r="M39" s="121"/>
      <c r="N39" s="122"/>
      <c r="O39" s="120" t="s">
        <v>56</v>
      </c>
      <c r="P39" s="118"/>
      <c r="Q39" s="119"/>
      <c r="R39" s="108" t="s">
        <v>37</v>
      </c>
      <c r="S39" s="109"/>
      <c r="T39" s="57" t="s">
        <v>57</v>
      </c>
      <c r="U39" s="73"/>
      <c r="V39" s="73"/>
      <c r="W39" s="73"/>
      <c r="X39" s="73"/>
      <c r="Y39" s="73"/>
    </row>
    <row r="40" spans="1:25" ht="15" customHeight="1" x14ac:dyDescent="0.25">
      <c r="A40" s="110" t="s">
        <v>58</v>
      </c>
      <c r="B40" s="111"/>
      <c r="C40" s="111"/>
      <c r="D40" s="111"/>
      <c r="E40" s="111"/>
      <c r="F40" s="111"/>
      <c r="G40" s="111"/>
      <c r="H40" s="112" t="s">
        <v>59</v>
      </c>
      <c r="I40" s="113"/>
      <c r="J40" s="7"/>
      <c r="K40" s="114"/>
      <c r="L40" s="115"/>
      <c r="M40" s="115"/>
      <c r="N40" s="115"/>
      <c r="O40" s="115"/>
      <c r="P40" s="115"/>
      <c r="Q40" s="111" t="s">
        <v>60</v>
      </c>
      <c r="R40" s="111"/>
      <c r="S40" s="7"/>
      <c r="T40" s="95"/>
      <c r="U40" s="95"/>
      <c r="V40" s="95"/>
      <c r="W40" s="95"/>
      <c r="X40" s="95"/>
      <c r="Y40" s="96"/>
    </row>
    <row r="41" spans="1:25" ht="15" customHeight="1" x14ac:dyDescent="0.25">
      <c r="A41" s="8" t="s">
        <v>61</v>
      </c>
      <c r="B41" s="9"/>
      <c r="D41" s="116" t="s">
        <v>62</v>
      </c>
      <c r="E41" s="116"/>
      <c r="F41" s="116"/>
      <c r="G41" s="116"/>
      <c r="H41" s="116"/>
      <c r="I41" s="116"/>
      <c r="J41" s="116"/>
      <c r="K41" s="116"/>
      <c r="L41" s="116"/>
      <c r="M41" s="116"/>
      <c r="N41" s="116"/>
      <c r="O41" s="116"/>
      <c r="P41" s="116"/>
      <c r="Q41" s="116"/>
      <c r="R41" s="116"/>
      <c r="S41" s="117"/>
      <c r="T41" s="101"/>
      <c r="U41" s="101"/>
      <c r="V41" s="101"/>
      <c r="W41" s="101"/>
      <c r="X41" s="101"/>
      <c r="Y41" s="102"/>
    </row>
    <row r="42" spans="1:25" ht="15" customHeight="1" x14ac:dyDescent="0.25">
      <c r="A42" s="66" t="s">
        <v>63</v>
      </c>
      <c r="B42" s="66"/>
      <c r="C42" s="66"/>
      <c r="D42" s="66"/>
      <c r="E42" s="66"/>
      <c r="F42" s="66"/>
      <c r="G42" s="66"/>
      <c r="H42" s="66" t="s">
        <v>64</v>
      </c>
      <c r="I42" s="66"/>
      <c r="J42" s="66"/>
      <c r="K42" s="66"/>
      <c r="L42" s="66"/>
      <c r="M42" s="66" t="s">
        <v>65</v>
      </c>
      <c r="N42" s="66"/>
      <c r="O42" s="66"/>
      <c r="P42" s="66"/>
      <c r="Q42" s="66"/>
      <c r="R42" s="66"/>
      <c r="S42" s="66" t="s">
        <v>66</v>
      </c>
      <c r="T42" s="73"/>
      <c r="U42" s="73"/>
      <c r="V42" s="73"/>
      <c r="W42" s="73"/>
      <c r="X42" s="73"/>
      <c r="Y42" s="73"/>
    </row>
    <row r="43" spans="1:25" ht="21" customHeight="1" x14ac:dyDescent="0.25">
      <c r="A43" s="106"/>
      <c r="B43" s="106"/>
      <c r="C43" s="106"/>
      <c r="D43" s="106"/>
      <c r="E43" s="106"/>
      <c r="F43" s="106"/>
      <c r="G43" s="106"/>
      <c r="H43" s="107"/>
      <c r="I43" s="107"/>
      <c r="J43" s="107"/>
      <c r="K43" s="107"/>
      <c r="L43" s="107"/>
      <c r="M43" s="107"/>
      <c r="N43" s="107"/>
      <c r="O43" s="107"/>
      <c r="P43" s="107"/>
      <c r="Q43" s="107"/>
      <c r="R43" s="107"/>
      <c r="S43" s="107"/>
      <c r="T43" s="107"/>
      <c r="U43" s="107"/>
      <c r="V43" s="107"/>
      <c r="W43" s="107"/>
      <c r="X43" s="107"/>
      <c r="Y43" s="107"/>
    </row>
    <row r="44" spans="1:25" ht="15" customHeight="1" x14ac:dyDescent="0.25">
      <c r="A44" s="10"/>
      <c r="B44" s="10"/>
      <c r="C44" s="10"/>
      <c r="D44" s="10"/>
      <c r="E44" s="10"/>
      <c r="F44" s="10"/>
      <c r="G44" s="10"/>
      <c r="H44" s="11"/>
      <c r="I44" s="11"/>
      <c r="J44" s="11"/>
      <c r="K44" s="11"/>
      <c r="L44" s="11"/>
      <c r="M44" s="11"/>
      <c r="N44" s="11"/>
      <c r="O44" s="11"/>
      <c r="P44" s="11"/>
      <c r="Q44" s="11"/>
      <c r="R44" s="11"/>
      <c r="S44" s="11"/>
      <c r="T44" s="11"/>
      <c r="U44" s="11"/>
      <c r="V44" s="11"/>
      <c r="W44" s="11"/>
      <c r="X44" s="11"/>
      <c r="Y44" s="11"/>
    </row>
  </sheetData>
  <mergeCells count="135">
    <mergeCell ref="A42:G42"/>
    <mergeCell ref="H42:L42"/>
    <mergeCell ref="M42:R42"/>
    <mergeCell ref="S42:Y42"/>
    <mergeCell ref="A43:G43"/>
    <mergeCell ref="H43:L43"/>
    <mergeCell ref="M43:R43"/>
    <mergeCell ref="S43:Y43"/>
    <mergeCell ref="R39:S39"/>
    <mergeCell ref="T39:Y39"/>
    <mergeCell ref="A40:G40"/>
    <mergeCell ref="H40:I40"/>
    <mergeCell ref="K40:P40"/>
    <mergeCell ref="Q40:R40"/>
    <mergeCell ref="T40:Y41"/>
    <mergeCell ref="D41:S41"/>
    <mergeCell ref="A39:C39"/>
    <mergeCell ref="D39:F39"/>
    <mergeCell ref="G39:H39"/>
    <mergeCell ref="I39:L39"/>
    <mergeCell ref="M39:N39"/>
    <mergeCell ref="O39:Q39"/>
    <mergeCell ref="A31:S38"/>
    <mergeCell ref="T31:V31"/>
    <mergeCell ref="W31:Y31"/>
    <mergeCell ref="T32:Y32"/>
    <mergeCell ref="T33:Y37"/>
    <mergeCell ref="T38:Y38"/>
    <mergeCell ref="A29:E29"/>
    <mergeCell ref="F29:S29"/>
    <mergeCell ref="T29:V29"/>
    <mergeCell ref="W29:Y29"/>
    <mergeCell ref="A30:S30"/>
    <mergeCell ref="T30:V30"/>
    <mergeCell ref="W30:Y30"/>
    <mergeCell ref="A22:K22"/>
    <mergeCell ref="L22:O22"/>
    <mergeCell ref="P22:T22"/>
    <mergeCell ref="U22:Y22"/>
    <mergeCell ref="A23:Y23"/>
    <mergeCell ref="A24:B24"/>
    <mergeCell ref="C24:D24"/>
    <mergeCell ref="E24:H24"/>
    <mergeCell ref="I24:L24"/>
    <mergeCell ref="M24:T24"/>
    <mergeCell ref="U24:V24"/>
    <mergeCell ref="W24:Y24"/>
    <mergeCell ref="A19:B20"/>
    <mergeCell ref="U19:Y19"/>
    <mergeCell ref="U16:Y16"/>
    <mergeCell ref="A21:K21"/>
    <mergeCell ref="L21:O21"/>
    <mergeCell ref="P21:T21"/>
    <mergeCell ref="U21:Y21"/>
    <mergeCell ref="A15:B16"/>
    <mergeCell ref="C15:T16"/>
    <mergeCell ref="U15:Y15"/>
    <mergeCell ref="A17:B18"/>
    <mergeCell ref="U17:Y17"/>
    <mergeCell ref="U18:Y18"/>
    <mergeCell ref="U20:Y20"/>
    <mergeCell ref="C17:T20"/>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A25:B25"/>
    <mergeCell ref="C25:D25"/>
    <mergeCell ref="E25:H25"/>
    <mergeCell ref="I25:L25"/>
    <mergeCell ref="M25:T25"/>
    <mergeCell ref="U25:V25"/>
    <mergeCell ref="W25:Y25"/>
    <mergeCell ref="A26:B26"/>
    <mergeCell ref="C26:D26"/>
    <mergeCell ref="E26:H26"/>
    <mergeCell ref="I26:L26"/>
    <mergeCell ref="M26:T26"/>
    <mergeCell ref="U26:V26"/>
    <mergeCell ref="W26:Y26"/>
    <mergeCell ref="I27:L27"/>
    <mergeCell ref="M27:T27"/>
    <mergeCell ref="U27:V27"/>
    <mergeCell ref="W27:Y27"/>
    <mergeCell ref="A28:B28"/>
    <mergeCell ref="C28:D28"/>
    <mergeCell ref="E28:H28"/>
    <mergeCell ref="I28:L28"/>
    <mergeCell ref="M28:T28"/>
    <mergeCell ref="U28:V28"/>
    <mergeCell ref="W28:Y28"/>
    <mergeCell ref="A27:B27"/>
    <mergeCell ref="C27:D27"/>
    <mergeCell ref="E27:H27"/>
  </mergeCells>
  <pageMargins left="0.35433070866141736" right="0" top="0" bottom="0" header="0" footer="0.11811023622047245"/>
  <pageSetup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topLeftCell="A13" workbookViewId="0">
      <selection activeCell="B12" sqref="B12"/>
    </sheetView>
  </sheetViews>
  <sheetFormatPr baseColWidth="10" defaultRowHeight="12" x14ac:dyDescent="0.2"/>
  <cols>
    <col min="1" max="1" width="11.42578125" style="13"/>
    <col min="2" max="2" width="83.7109375" style="13" customWidth="1"/>
    <col min="3" max="16384" width="11.42578125" style="13"/>
  </cols>
  <sheetData>
    <row r="1" spans="1:3" ht="12.75" thickBot="1" x14ac:dyDescent="0.25">
      <c r="A1" s="12" t="s">
        <v>75</v>
      </c>
      <c r="B1" s="12" t="s">
        <v>76</v>
      </c>
      <c r="C1" s="12" t="s">
        <v>77</v>
      </c>
    </row>
    <row r="2" spans="1:3" ht="409.6" thickBot="1" x14ac:dyDescent="0.25">
      <c r="A2" s="14">
        <v>7</v>
      </c>
      <c r="B2" s="15" t="s">
        <v>79</v>
      </c>
      <c r="C2" s="14">
        <v>1159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Especificaciones</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2022-05-03T21:04:22Z</cp:lastPrinted>
  <dcterms:created xsi:type="dcterms:W3CDTF">2019-11-09T02:47:23Z</dcterms:created>
  <dcterms:modified xsi:type="dcterms:W3CDTF">2022-09-11T01:00:18Z</dcterms:modified>
</cp:coreProperties>
</file>