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6" i="20"/>
  <c r="W25" i="20" l="1"/>
  <c r="W29" i="20" l="1"/>
  <c r="W30" i="20" s="1"/>
  <c r="W31" i="20" s="1"/>
</calcChain>
</file>

<file path=xl/sharedStrings.xml><?xml version="1.0" encoding="utf-8"?>
<sst xmlns="http://schemas.openxmlformats.org/spreadsheetml/2006/main" count="92" uniqueCount="86">
  <si>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</si>
  <si>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</si>
  <si>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</si>
  <si>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</si>
  <si>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</si>
  <si>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</si>
  <si>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</si>
  <si>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</si>
  <si>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</si>
  <si>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</si>
  <si>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</si>
  <si>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</si>
  <si>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</si>
  <si>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</si>
  <si>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</si>
  <si>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</si>
  <si>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</si>
  <si>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</si>
  <si>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</si>
  <si>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</si>
  <si>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</si>
  <si>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</si>
  <si>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</si>
  <si>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</si>
  <si>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</si>
  <si>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</si>
  <si>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</si>
  <si>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</si>
  <si>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</si>
  <si>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</si>
  <si>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</si>
  <si>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</si>
  <si>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</si>
  <si>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</si>
  <si>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</si>
  <si>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</si>
  <si>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</si>
  <si>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</si>
  <si>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</si>
  <si>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</si>
  <si>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</si>
  <si>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</si>
  <si>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</si>
  <si>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</si>
  <si>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</si>
  <si>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</si>
  <si>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</si>
  <si>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</si>
  <si>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</si>
  <si>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</si>
  <si>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</si>
  <si>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</si>
  <si>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</si>
  <si>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</si>
  <si>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</si>
  <si>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</si>
  <si>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</si>
  <si>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</si>
  <si>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</si>
  <si>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</si>
  <si>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</si>
  <si>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</si>
  <si>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</si>
  <si>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</si>
  <si>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</si>
  <si>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</si>
  <si>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</si>
  <si>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</si>
  <si>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Sergio Espadas</t>
  </si>
  <si>
    <t>SDI170123KP7</t>
  </si>
  <si>
    <t>Aguascalientes</t>
  </si>
  <si>
    <t>Partida</t>
  </si>
  <si>
    <t>Descripción a detalle del bien Departamento de Proyectos Institucionales de la Dirección General de Planeación y Desarrollo</t>
  </si>
  <si>
    <r>
      <t>SILLA PARA PROFESOR.: ESTRUCTURA</t>
    </r>
    <r>
      <rPr>
        <sz val="9"/>
        <color theme="1"/>
        <rFont val="Arial"/>
        <family val="2"/>
      </rPr>
      <t>: de perfil redondo tubular de acero en 1” de diámetro calibre 18; refuerzos laterales de perfil redondo tubular de acero en 1/2" de diámetro calibre 18; travesaños frontal y traseros de perfil redondo tubular de acero en 5/8" de diámetro, calibre 18. Asiento y respaldo de perfil ovalado tubular de acero en forma de “L” con dimensiones de 1 1/8" x 19/32", calibre 18. Las uniones entre las piezas son en base a soldadura de microalambre a gas CO2. Pintura electrostática en polvo (epóxica) color negro.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del respaldo por medio de tapones con perno y para el asiento engrapado a la estructura y remaches de aluminio de ala ancha. REGATONES:  en polipropileno de alta densidad. Tipo plano externos, color negro. PESO MÁXIMO DE RESISTENCIA: 160 kgs. COLORES: Respaldo y asiento en gris, estructura en negro; con la gama de colores del licitante de acuerdo a su catálogo.TIEMPO DE GARANTÍA: 5 años. INSTALACIÓN: Armadas y sin embalaje.</t>
    </r>
  </si>
  <si>
    <t>Imagen de Referencia</t>
  </si>
  <si>
    <t>82 cm alto; 46.5cm ancho; 43 cm fondo; altura Paleta 76cm</t>
  </si>
  <si>
    <r>
      <t>BUTACA ESCOLAR. : ESTRUCTURA</t>
    </r>
    <r>
      <rPr>
        <sz val="9"/>
        <color theme="1"/>
        <rFont val="Arial"/>
        <family val="2"/>
      </rPr>
      <t xml:space="preserve">: de perfil redondo tubular de acero en 1" de diámetro, calibre 18; refuerzos laterales de perfil redondo tubular de acero en 1/2¨de diámetro calibre 18; asiento y respaldo de perfil redondo tubular de acero en 7/8" de diámetro, calibre 18, ponchado en los dos extremos tipo ovalo; uniones de los tubos troquelados a media caña con desagües integrados. Las uniones entre las piezas son en base a soldadura de microalambre a gas CO2. Pintura electrostática en polvo (epóxica) color negro carbón. </t>
    </r>
    <r>
      <rPr>
        <u/>
        <sz val="9"/>
        <color theme="1"/>
        <rFont val="Arial"/>
        <family val="2"/>
      </rPr>
      <t>APOYOS:</t>
    </r>
    <r>
      <rPr>
        <sz val="9"/>
        <color theme="1"/>
        <rFont val="Arial"/>
        <family val="2"/>
      </rPr>
      <t xml:space="preserve"> dos apoyos de la paleta de perfil redondo tubular de acero en una pulgada de diámetro, calibre 18. Las uniones entre las piezas son en base a soldadura de microalambre a gas CO2. PALETA LATERAL:  en copolimero de polipropileno de alta densidad. Con embutido para lápiz y espesor de 3/4". Fijación por medio de tornillos y tuercas inserto ("T" nuts). Inclinación de la paleta a 10 grados, color negro. Se solicita paleta para diestros.PARRILLA PORTA LIBROS: fabricada en forma plana. En perfil redondo tubular de acero en 1" de diámetro, calibre 18. Dos travesaños en perfil redondo tubular de acero en una pulgada de diámetro, calibre 18. Las uniones entre las piezas son en base a soldadura de microalambre a gas CO2.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por medio de tornillo pasado con tuerca hexagonal y remaches de aluminio de ala ancha.REGATONES:  en polipropileno de alta densidad. Tipo bola internos, color negro, en polipropileno de alta densidad, tipo plano interno, color negro. PESO MÁXIMO DE RESISTENCIA: 160 kgs. COLORES: Respaldo y asiento en gris, estructura y paleta en negro; con la gama de colores del licitante de acuerdo a su catálogo.TIEMPO DE GARANTÍA: 5 años. INSTALACIÓN: Armados y sin embalaje.</t>
    </r>
  </si>
  <si>
    <t>Universidad Autonoma de Aguascalientes</t>
  </si>
  <si>
    <t>Ciudad Universitaria</t>
  </si>
  <si>
    <t>Av. Universidad N° 940</t>
  </si>
  <si>
    <t>beatriz.rivera@edu.uaa.mx</t>
  </si>
  <si>
    <t>449-910-7400  Ext. 32213 y 32217</t>
  </si>
  <si>
    <t>GDL-329</t>
  </si>
  <si>
    <r>
      <t xml:space="preserve">Pupitre </t>
    </r>
    <r>
      <rPr>
        <sz val="10"/>
        <color rgb="FFFF0000"/>
        <rFont val="Arial"/>
        <family val="2"/>
      </rPr>
      <t>IZQUIERDO,</t>
    </r>
    <r>
      <rPr>
        <sz val="10"/>
        <color theme="1"/>
        <rFont val="Arial"/>
        <family val="2"/>
      </rPr>
      <t xml:space="preserve"> Estructura 1"Cal.18, 2 Refuerzo laterial 1/2" Cal-18, Tubo 7/8" Cal.18 Ovalado para respaldo. Parilla 1"Cal.8. Asiento y Respaldo Polipropileno Gris, </t>
    </r>
    <r>
      <rPr>
        <b/>
        <i/>
        <sz val="10"/>
        <color theme="1"/>
        <rFont val="Arial"/>
        <family val="2"/>
      </rPr>
      <t>Paleta P13 PALETA DIAMANTE</t>
    </r>
    <r>
      <rPr>
        <sz val="10"/>
        <color theme="1"/>
        <rFont val="Arial"/>
        <family val="2"/>
      </rPr>
      <t xml:space="preserve">. Pintura epoxica color negro. </t>
    </r>
    <r>
      <rPr>
        <sz val="10"/>
        <rFont val="Arial"/>
        <family val="2"/>
      </rPr>
      <t>Pasticos asiento y respaldo Italia 2</t>
    </r>
  </si>
  <si>
    <r>
      <t xml:space="preserve">Pupitre </t>
    </r>
    <r>
      <rPr>
        <sz val="10"/>
        <color rgb="FFFF0000"/>
        <rFont val="Arial"/>
        <family val="2"/>
      </rPr>
      <t>IZQUIERDO,</t>
    </r>
    <r>
      <rPr>
        <sz val="10"/>
        <color theme="1"/>
        <rFont val="Arial"/>
        <family val="2"/>
      </rPr>
      <t xml:space="preserve"> Estructura 1"Cal.18, 2 Refuerzo laterial 1/2" Cal-18, Tubo 7/8" Cal.18 Ovalado para respaldo. Parilla 1"Cal.8. Asiento y Respaldo Polipropileno Gris, </t>
    </r>
    <r>
      <rPr>
        <b/>
        <i/>
        <sz val="10"/>
        <color theme="1"/>
        <rFont val="Arial"/>
        <family val="2"/>
      </rPr>
      <t>Paleta RE-45 CUBIERTA RECTANGULAR 41 X54</t>
    </r>
    <r>
      <rPr>
        <sz val="10"/>
        <color theme="1"/>
        <rFont val="Arial"/>
        <family val="2"/>
      </rPr>
      <t xml:space="preserve">. Pintura epoxica color negro. </t>
    </r>
    <r>
      <rPr>
        <sz val="10"/>
        <rFont val="Arial"/>
        <family val="2"/>
      </rPr>
      <t>Pasticos asiento y respaldo Italia 2</t>
    </r>
  </si>
  <si>
    <r>
      <t xml:space="preserve">Pupitre </t>
    </r>
    <r>
      <rPr>
        <sz val="10"/>
        <color rgb="FFFF0000"/>
        <rFont val="Arial"/>
        <family val="2"/>
      </rPr>
      <t>IZQUIERDO,</t>
    </r>
    <r>
      <rPr>
        <sz val="10"/>
        <color theme="1"/>
        <rFont val="Arial"/>
        <family val="2"/>
      </rPr>
      <t xml:space="preserve"> Estructura 1"Cal.18, 2 Refuerzo laterial 1/2" Cal-18, Tubo 7/8" Cal.18 Ovalado para respaldo. Parilla 1"Cal.8. Asiento y Respaldo Polipropileno Gris, </t>
    </r>
    <r>
      <rPr>
        <b/>
        <i/>
        <sz val="10"/>
        <color theme="1"/>
        <rFont val="Arial"/>
        <family val="2"/>
      </rPr>
      <t xml:space="preserve">Paleta diagonal P12 de 45 x51 de </t>
    </r>
    <r>
      <rPr>
        <b/>
        <i/>
        <sz val="10"/>
        <color rgb="FFFF0000"/>
        <rFont val="Arial"/>
        <family val="2"/>
      </rPr>
      <t>TRIPLAY DE PINO 12MM</t>
    </r>
    <r>
      <rPr>
        <b/>
        <i/>
        <sz val="10"/>
        <color theme="1"/>
        <rFont val="Arial"/>
        <family val="2"/>
      </rPr>
      <t xml:space="preserve"> </t>
    </r>
    <r>
      <rPr>
        <sz val="10"/>
        <color theme="1"/>
        <rFont val="Arial"/>
        <family val="2"/>
      </rPr>
      <t xml:space="preserve">. Pintura epoxica color negro. </t>
    </r>
    <r>
      <rPr>
        <sz val="10"/>
        <rFont val="Arial"/>
        <family val="2"/>
      </rPr>
      <t>Pasticos asiento y respaldo Italia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</si>
</sst>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b/>
      <sz val="9"/>
      <color rgb="FF000000"/>
      <name val="Arial"/>
      <family val="2"/>
    </font>
    <font>
      <i/>
      <u/>
      <sz val="9"/>
      <color theme="1"/>
      <name val="Arial"/>
      <family val="2"/>
    </font>
    <font>
      <u/>
      <sz val="9"/>
      <color theme="1"/>
      <name val="Arial"/>
      <family val="2"/>
    </font>
    <font>
      <sz val="10"/>
      <color rgb="FFFF0000"/>
      <name val="Arial"/>
      <family val="2"/>
    </font>
    <font>
      <b/>
      <i/>
      <sz val="10"/>
      <color theme="1"/>
      <name val="Arial"/>
      <family val="2"/>
    </font>
    <font>
      <b/>
      <i/>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bottom style="dotted">
        <color indexed="64"/>
      </bottom>
      <diagonal/>
    </border>
    <border>
      <left/>
      <right style="dotted">
        <color indexed="64"/>
      </right>
      <top/>
      <bottom/>
      <diagonal/>
    </border>
    <border>
      <left/>
      <right style="dotted">
        <color indexed="64"/>
      </right>
      <top/>
      <bottom style="dotted">
        <color indexed="64"/>
      </bottom>
      <diagonal/>
    </border>
    <border>
      <left style="dotted">
        <color indexed="64"/>
      </left>
      <right style="dotted">
        <color indexed="64"/>
      </right>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2" fillId="0" borderId="0" xfId="0" applyFont="1"/>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xf>
    <xf numFmtId="0" fontId="18" fillId="5" borderId="17" xfId="0" applyFont="1" applyFill="1" applyBorder="1" applyAlignment="1">
      <alignment horizontal="center" vertical="center"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 fillId="0" borderId="0" xfId="0" applyFont="1" applyAlignment="1">
      <alignment horizontal="left" vertical="top"/>
    </xf>
    <xf numFmtId="0" fontId="2" fillId="0" borderId="17" xfId="0" applyFont="1" applyBorder="1"/>
    <xf numFmtId="0" fontId="20" fillId="0" borderId="17" xfId="0" applyFont="1" applyBorder="1" applyAlignment="1">
      <alignment horizontal="left" vertical="top" wrapText="1"/>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26</xdr:row>
      <xdr:rowOff>1019175</xdr:rowOff>
    </xdr:from>
    <xdr:to>
      <xdr:col>11</xdr:col>
      <xdr:colOff>228600</xdr:colOff>
      <xdr:row>27</xdr:row>
      <xdr:rowOff>828675</xdr:rowOff>
    </xdr:to>
    <xdr:pic>
      <xdr:nvPicPr>
        <xdr:cNvPr id="8" name="Imagen 7"/>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2190750" y="7772400"/>
          <a:ext cx="857250" cy="1104900"/>
        </a:xfrm>
        <a:prstGeom prst="rect">
          <a:avLst/>
        </a:prstGeom>
        <a:noFill/>
      </xdr:spPr>
    </xdr:pic>
    <xdr:clientData/>
  </xdr:twoCellAnchor>
  <xdr:twoCellAnchor editAs="oneCell">
    <xdr:from>
      <xdr:col>2</xdr:col>
      <xdr:colOff>38101</xdr:colOff>
      <xdr:row>23</xdr:row>
      <xdr:rowOff>190500</xdr:rowOff>
    </xdr:from>
    <xdr:to>
      <xdr:col>7</xdr:col>
      <xdr:colOff>9525</xdr:colOff>
      <xdr:row>24</xdr:row>
      <xdr:rowOff>1172921</xdr:rowOff>
    </xdr:to>
    <xdr:pic>
      <xdr:nvPicPr>
        <xdr:cNvPr id="9" name="Imagen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1" y="4248150"/>
          <a:ext cx="1209674" cy="1182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2409</xdr:colOff>
      <xdr:row>25</xdr:row>
      <xdr:rowOff>1</xdr:rowOff>
    </xdr:from>
    <xdr:to>
      <xdr:col>7</xdr:col>
      <xdr:colOff>133351</xdr:colOff>
      <xdr:row>25</xdr:row>
      <xdr:rowOff>1215555</xdr:rowOff>
    </xdr:to>
    <xdr:pic>
      <xdr:nvPicPr>
        <xdr:cNvPr id="10" name="Imagen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3909" y="5438776"/>
          <a:ext cx="1369192" cy="1215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38101</xdr:colOff>
      <xdr:row>26</xdr:row>
      <xdr:rowOff>28575</xdr:rowOff>
    </xdr:from>
    <xdr:to>
      <xdr:col>7</xdr:col>
      <xdr:colOff>57150</xdr:colOff>
      <xdr:row>26</xdr:row>
      <xdr:rowOff>1241969</xdr:rowOff>
    </xdr:to>
    <xdr:pic>
      <xdr:nvPicPr>
        <xdr:cNvPr id="11" name="Imagen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9601" y="6781800"/>
          <a:ext cx="1257299" cy="1213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104774</xdr:colOff>
      <xdr:row>1</xdr:row>
      <xdr:rowOff>419099</xdr:rowOff>
    </xdr:to>
    <xdr:pic>
      <xdr:nvPicPr>
        <xdr:cNvPr id="13" name="Imagen 1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0"/>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2038350</xdr:colOff>
      <xdr:row>1</xdr:row>
      <xdr:rowOff>1009650</xdr:rowOff>
    </xdr:from>
    <xdr:to>
      <xdr:col>2</xdr:col>
      <xdr:colOff>3728085</xdr:colOff>
      <xdr:row>1</xdr:row>
      <xdr:rowOff>2727960</xdr:rowOff>
    </xdr:to>
    <xdr:pic>
      <xdr:nvPicPr>
        <xdr:cNvPr id="5" name="Imagen 4" descr="U:\1. Licitaciones 2021\2. Estatales\LPN E\LPN E 012-2021 Pupitres DGPyD\1 Oficio de Solicitud\PUPITRE OHP-2308FT 8 Juni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9871" t="38233" b="38366"/>
        <a:stretch/>
      </xdr:blipFill>
      <xdr:spPr bwMode="auto">
        <a:xfrm>
          <a:off x="9086850" y="1323975"/>
          <a:ext cx="1689735" cy="171831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209551</xdr:colOff>
      <xdr:row>2</xdr:row>
      <xdr:rowOff>19050</xdr:rowOff>
    </xdr:from>
    <xdr:to>
      <xdr:col>2</xdr:col>
      <xdr:colOff>2343151</xdr:colOff>
      <xdr:row>2</xdr:row>
      <xdr:rowOff>1739900</xdr:rowOff>
    </xdr:to>
    <xdr:pic>
      <xdr:nvPicPr>
        <xdr:cNvPr id="7" name="image7.jpeg" descr="SILLA PHOTO-2021-06-21-08-29-30"/>
        <xdr:cNvPicPr/>
      </xdr:nvPicPr>
      <xdr:blipFill>
        <a:blip xmlns:r="http://schemas.openxmlformats.org/officeDocument/2006/relationships" r:embed="rId2" cstate="print"/>
        <a:stretch>
          <a:fillRect/>
        </a:stretch>
      </xdr:blipFill>
      <xdr:spPr>
        <a:xfrm>
          <a:off x="7258051" y="3086100"/>
          <a:ext cx="2133600" cy="1720850"/>
        </a:xfrm>
        <a:prstGeom prst="rect">
          <a:avLst/>
        </a:prstGeom>
      </xdr:spPr>
    </xdr:pic>
    <xdr:clientData/>
  </xdr:twoCellAnchor>
  <xdr:twoCellAnchor editAs="oneCell">
    <xdr:from>
      <xdr:col>2</xdr:col>
      <xdr:colOff>28575</xdr:colOff>
      <xdr:row>1</xdr:row>
      <xdr:rowOff>38100</xdr:rowOff>
    </xdr:from>
    <xdr:to>
      <xdr:col>2</xdr:col>
      <xdr:colOff>1733550</xdr:colOff>
      <xdr:row>1</xdr:row>
      <xdr:rowOff>1537970</xdr:rowOff>
    </xdr:to>
    <xdr:pic>
      <xdr:nvPicPr>
        <xdr:cNvPr id="8" name="image2.jpeg" descr="1 "/>
        <xdr:cNvPicPr/>
      </xdr:nvPicPr>
      <xdr:blipFill>
        <a:blip xmlns:r="http://schemas.openxmlformats.org/officeDocument/2006/relationships" r:embed="rId3" cstate="print"/>
        <a:stretch>
          <a:fillRect/>
        </a:stretch>
      </xdr:blipFill>
      <xdr:spPr>
        <a:xfrm>
          <a:off x="7077075" y="352425"/>
          <a:ext cx="1704975" cy="1499870"/>
        </a:xfrm>
        <a:prstGeom prst="rect">
          <a:avLst/>
        </a:prstGeom>
      </xdr:spPr>
    </xdr:pic>
    <xdr:clientData/>
  </xdr:twoCellAnchor>
  <xdr:twoCellAnchor editAs="oneCell">
    <xdr:from>
      <xdr:col>2</xdr:col>
      <xdr:colOff>1924050</xdr:colOff>
      <xdr:row>1</xdr:row>
      <xdr:rowOff>28574</xdr:rowOff>
    </xdr:from>
    <xdr:to>
      <xdr:col>2</xdr:col>
      <xdr:colOff>3714750</xdr:colOff>
      <xdr:row>1</xdr:row>
      <xdr:rowOff>1187449</xdr:rowOff>
    </xdr:to>
    <xdr:pic>
      <xdr:nvPicPr>
        <xdr:cNvPr id="9" name="image3.png" descr="2a"/>
        <xdr:cNvPicPr/>
      </xdr:nvPicPr>
      <xdr:blipFill>
        <a:blip xmlns:r="http://schemas.openxmlformats.org/officeDocument/2006/relationships" r:embed="rId4" cstate="print"/>
        <a:stretch>
          <a:fillRect/>
        </a:stretch>
      </xdr:blipFill>
      <xdr:spPr>
        <a:xfrm>
          <a:off x="8972550" y="342899"/>
          <a:ext cx="1790700" cy="1158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eatriz.rivera@edu.ua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Normal="100" workbookViewId="0">
      <selection activeCell="A26" sqref="A26:B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3"/>
      <c r="B1" s="23"/>
      <c r="C1" s="23"/>
      <c r="D1" s="23"/>
      <c r="E1" s="23"/>
      <c r="F1" s="23"/>
      <c r="G1" s="42" t="s">
        <v>4</v>
      </c>
      <c r="H1" s="43"/>
      <c r="I1" s="44" t="s">
        <v>67</v>
      </c>
      <c r="J1" s="44"/>
      <c r="K1" s="44"/>
      <c r="L1" s="44"/>
      <c r="M1" s="44"/>
      <c r="N1" s="44"/>
      <c r="O1" s="44"/>
      <c r="P1" s="44"/>
      <c r="Q1" s="44"/>
      <c r="R1" s="44"/>
      <c r="S1" s="44"/>
      <c r="T1" s="45" t="s">
        <v>5</v>
      </c>
      <c r="U1" s="45"/>
      <c r="V1" s="44" t="s">
        <v>82</v>
      </c>
      <c r="W1" s="44"/>
      <c r="X1" s="44"/>
      <c r="Y1" s="44"/>
    </row>
    <row r="2" spans="1:25" ht="35.25" customHeight="1" x14ac:dyDescent="0.25">
      <c r="A2" s="23"/>
      <c r="B2" s="23"/>
      <c r="C2" s="23"/>
      <c r="D2" s="23"/>
      <c r="E2" s="23"/>
      <c r="F2" s="23"/>
      <c r="G2" s="42" t="s">
        <v>6</v>
      </c>
      <c r="H2" s="46"/>
      <c r="I2" s="46"/>
      <c r="J2" s="46"/>
      <c r="K2" s="43"/>
      <c r="L2" s="23" t="s">
        <v>7</v>
      </c>
      <c r="M2" s="23"/>
      <c r="N2" s="23"/>
      <c r="O2" s="23"/>
      <c r="P2" s="23"/>
      <c r="Q2" s="23"/>
      <c r="R2" s="23"/>
      <c r="S2" s="23"/>
      <c r="T2" s="45"/>
      <c r="U2" s="45"/>
      <c r="V2" s="44"/>
      <c r="W2" s="44"/>
      <c r="X2" s="44"/>
      <c r="Y2" s="44"/>
    </row>
    <row r="3" spans="1:25" ht="3"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row>
    <row r="4" spans="1:25" ht="15" customHeight="1" x14ac:dyDescent="0.25">
      <c r="A4" s="24" t="s">
        <v>8</v>
      </c>
      <c r="B4" s="25"/>
      <c r="C4" s="25"/>
      <c r="D4" s="25"/>
      <c r="E4" s="25"/>
      <c r="F4" s="26"/>
      <c r="G4" s="27" t="s">
        <v>9</v>
      </c>
      <c r="H4" s="28"/>
      <c r="I4" s="28"/>
      <c r="J4" s="28"/>
      <c r="K4" s="27" t="s">
        <v>10</v>
      </c>
      <c r="L4" s="28"/>
      <c r="M4" s="28"/>
      <c r="N4" s="28"/>
      <c r="O4" s="29"/>
      <c r="P4" s="2" t="s">
        <v>11</v>
      </c>
      <c r="Q4" s="3"/>
      <c r="R4" s="3"/>
      <c r="S4" s="3"/>
      <c r="T4" s="4"/>
      <c r="U4" s="2"/>
      <c r="V4" s="3"/>
      <c r="W4" s="3"/>
      <c r="X4" s="3"/>
      <c r="Y4" s="4"/>
    </row>
    <row r="5" spans="1:25" ht="15" x14ac:dyDescent="0.25">
      <c r="A5" s="30">
        <v>44805</v>
      </c>
      <c r="B5" s="31"/>
      <c r="C5" s="31"/>
      <c r="D5" s="31"/>
      <c r="E5" s="31"/>
      <c r="F5" s="32"/>
      <c r="G5" s="33"/>
      <c r="H5" s="34"/>
      <c r="I5" s="34"/>
      <c r="J5" s="35"/>
      <c r="K5" s="36" t="s">
        <v>82</v>
      </c>
      <c r="L5" s="37"/>
      <c r="M5" s="37"/>
      <c r="N5" s="37"/>
      <c r="O5" s="38"/>
      <c r="P5" s="39"/>
      <c r="Q5" s="40"/>
      <c r="R5" s="40"/>
      <c r="S5" s="40"/>
      <c r="T5" s="40"/>
      <c r="U5" s="40"/>
      <c r="V5" s="40"/>
      <c r="W5" s="40"/>
      <c r="X5" s="40"/>
      <c r="Y5" s="41"/>
    </row>
    <row r="6" spans="1:25" ht="15.75" customHeight="1" x14ac:dyDescent="0.25">
      <c r="A6" s="51" t="s">
        <v>12</v>
      </c>
      <c r="B6" s="51"/>
      <c r="C6" s="51"/>
      <c r="D6" s="51"/>
      <c r="E6" s="51"/>
      <c r="F6" s="51"/>
      <c r="G6" s="51"/>
      <c r="H6" s="51"/>
      <c r="I6" s="51"/>
      <c r="J6" s="51"/>
      <c r="K6" s="51"/>
      <c r="L6" s="51"/>
      <c r="M6" s="51"/>
      <c r="N6" s="51"/>
      <c r="O6" s="51"/>
      <c r="P6" s="51"/>
      <c r="Q6" s="51"/>
      <c r="R6" s="51"/>
      <c r="S6" s="51"/>
      <c r="T6" s="51"/>
      <c r="U6" s="51"/>
      <c r="V6" s="51"/>
      <c r="W6" s="51"/>
      <c r="X6" s="51"/>
      <c r="Y6" s="51"/>
    </row>
    <row r="7" spans="1:25" ht="12.75" customHeight="1" x14ac:dyDescent="0.25">
      <c r="A7" s="50" t="s">
        <v>13</v>
      </c>
      <c r="B7" s="50"/>
      <c r="C7" s="52" t="s">
        <v>77</v>
      </c>
      <c r="D7" s="52"/>
      <c r="E7" s="52"/>
      <c r="F7" s="52"/>
      <c r="G7" s="52"/>
      <c r="H7" s="52"/>
      <c r="I7" s="52"/>
      <c r="J7" s="52"/>
      <c r="K7" s="52"/>
      <c r="L7" s="52"/>
      <c r="M7" s="52"/>
      <c r="N7" s="52"/>
      <c r="O7" s="52"/>
      <c r="P7" s="52"/>
      <c r="Q7" s="52"/>
      <c r="R7" s="52"/>
      <c r="S7" s="52"/>
      <c r="T7" s="52"/>
      <c r="U7" s="52"/>
      <c r="V7" s="52"/>
      <c r="W7" s="52"/>
      <c r="X7" s="52"/>
      <c r="Y7" s="52"/>
    </row>
    <row r="8" spans="1:25" ht="12.75" x14ac:dyDescent="0.25">
      <c r="A8" s="50" t="s">
        <v>14</v>
      </c>
      <c r="B8" s="50"/>
      <c r="C8" s="48" t="s">
        <v>69</v>
      </c>
      <c r="D8" s="48"/>
      <c r="E8" s="48"/>
      <c r="F8" s="48"/>
      <c r="G8" s="48"/>
      <c r="H8" s="48"/>
      <c r="I8" s="48"/>
      <c r="J8" s="48"/>
      <c r="K8" s="48"/>
      <c r="L8" s="48"/>
      <c r="M8" s="48"/>
      <c r="N8" s="48"/>
      <c r="O8" s="5" t="s">
        <v>15</v>
      </c>
      <c r="P8" s="23">
        <v>20100</v>
      </c>
      <c r="Q8" s="23"/>
      <c r="R8" s="23"/>
      <c r="S8" s="50" t="s">
        <v>16</v>
      </c>
      <c r="T8" s="50"/>
      <c r="U8" s="50"/>
      <c r="V8" s="48" t="s">
        <v>17</v>
      </c>
      <c r="W8" s="48"/>
      <c r="X8" s="48"/>
      <c r="Y8" s="48"/>
    </row>
    <row r="9" spans="1:25" ht="12.75" x14ac:dyDescent="0.25">
      <c r="A9" s="47" t="s">
        <v>18</v>
      </c>
      <c r="B9" s="47"/>
      <c r="C9" s="48" t="s">
        <v>79</v>
      </c>
      <c r="D9" s="48"/>
      <c r="E9" s="48"/>
      <c r="F9" s="48"/>
      <c r="G9" s="48"/>
      <c r="H9" s="48"/>
      <c r="I9" s="48"/>
      <c r="J9" s="48"/>
      <c r="K9" s="48"/>
      <c r="L9" s="48"/>
      <c r="M9" s="48"/>
      <c r="N9" s="48"/>
      <c r="O9" s="48"/>
      <c r="P9" s="48"/>
      <c r="Q9" s="48"/>
      <c r="R9" s="48"/>
      <c r="S9" s="49" t="s">
        <v>19</v>
      </c>
      <c r="T9" s="49"/>
      <c r="U9" s="49"/>
      <c r="V9" s="48" t="s">
        <v>20</v>
      </c>
      <c r="W9" s="48"/>
      <c r="X9" s="48"/>
      <c r="Y9" s="48"/>
    </row>
    <row r="10" spans="1:25" ht="12.75" x14ac:dyDescent="0.25">
      <c r="A10" s="50" t="s">
        <v>21</v>
      </c>
      <c r="B10" s="50"/>
      <c r="C10" s="48" t="s">
        <v>78</v>
      </c>
      <c r="D10" s="48"/>
      <c r="E10" s="48"/>
      <c r="F10" s="48"/>
      <c r="G10" s="48"/>
      <c r="H10" s="48"/>
      <c r="I10" s="48"/>
      <c r="J10" s="48"/>
      <c r="K10" s="48"/>
      <c r="L10" s="48"/>
      <c r="M10" s="48"/>
      <c r="N10" s="48"/>
      <c r="O10" s="48"/>
      <c r="P10" s="48"/>
      <c r="Q10" s="48"/>
      <c r="R10" s="48"/>
      <c r="S10" s="50" t="s">
        <v>22</v>
      </c>
      <c r="T10" s="50"/>
      <c r="U10" s="50"/>
      <c r="V10" s="44" t="s">
        <v>23</v>
      </c>
      <c r="W10" s="44"/>
      <c r="X10" s="44"/>
      <c r="Y10" s="44"/>
    </row>
    <row r="11" spans="1:25" ht="12.75" customHeight="1" x14ac:dyDescent="0.25">
      <c r="A11" s="50" t="s">
        <v>24</v>
      </c>
      <c r="B11" s="50"/>
      <c r="C11" s="48" t="s">
        <v>70</v>
      </c>
      <c r="D11" s="48"/>
      <c r="E11" s="48"/>
      <c r="F11" s="48"/>
      <c r="G11" s="48"/>
      <c r="H11" s="48"/>
      <c r="I11" s="48"/>
      <c r="J11" s="48"/>
      <c r="K11" s="48"/>
      <c r="L11" s="48"/>
      <c r="M11" s="48"/>
      <c r="N11" s="48"/>
      <c r="O11" s="48"/>
      <c r="P11" s="48"/>
      <c r="Q11" s="48"/>
      <c r="R11" s="48"/>
      <c r="S11" s="59" t="s">
        <v>25</v>
      </c>
      <c r="T11" s="59"/>
      <c r="U11" s="59"/>
      <c r="V11" s="48" t="s">
        <v>26</v>
      </c>
      <c r="W11" s="48"/>
      <c r="X11" s="48"/>
      <c r="Y11" s="48"/>
    </row>
    <row r="12" spans="1:25" ht="12.75" customHeight="1" x14ac:dyDescent="0.25">
      <c r="A12" s="50" t="s">
        <v>27</v>
      </c>
      <c r="B12" s="50"/>
      <c r="C12" s="48" t="s">
        <v>81</v>
      </c>
      <c r="D12" s="48"/>
      <c r="E12" s="48"/>
      <c r="F12" s="48"/>
      <c r="G12" s="48"/>
      <c r="H12" s="48"/>
      <c r="I12" s="48"/>
      <c r="J12" s="48"/>
      <c r="K12" s="48"/>
      <c r="L12" s="48"/>
      <c r="M12" s="48"/>
      <c r="N12" s="48"/>
      <c r="O12" s="48"/>
      <c r="P12" s="48"/>
      <c r="Q12" s="48"/>
      <c r="R12" s="48"/>
      <c r="S12" s="59" t="s">
        <v>28</v>
      </c>
      <c r="T12" s="59"/>
      <c r="U12" s="59"/>
      <c r="V12" s="48" t="s">
        <v>29</v>
      </c>
      <c r="W12" s="48"/>
      <c r="X12" s="48"/>
      <c r="Y12" s="48"/>
    </row>
    <row r="13" spans="1:25" ht="15" x14ac:dyDescent="0.25">
      <c r="A13" s="50" t="s">
        <v>30</v>
      </c>
      <c r="B13" s="50"/>
      <c r="C13" s="53" t="s">
        <v>80</v>
      </c>
      <c r="D13" s="54"/>
      <c r="E13" s="54"/>
      <c r="F13" s="54"/>
      <c r="G13" s="54"/>
      <c r="H13" s="54"/>
      <c r="I13" s="54"/>
      <c r="J13" s="54"/>
      <c r="K13" s="54"/>
      <c r="L13" s="54"/>
      <c r="M13" s="54"/>
      <c r="N13" s="54"/>
      <c r="O13" s="54"/>
      <c r="P13" s="54"/>
      <c r="Q13" s="54"/>
      <c r="R13" s="54"/>
      <c r="S13" s="55"/>
      <c r="T13" s="56"/>
      <c r="U13" s="57"/>
      <c r="V13" s="48"/>
      <c r="W13" s="48"/>
      <c r="X13" s="48"/>
      <c r="Y13" s="48"/>
    </row>
    <row r="14" spans="1:25" ht="12.75" x14ac:dyDescent="0.25">
      <c r="A14" s="58" t="s">
        <v>31</v>
      </c>
      <c r="B14" s="58"/>
      <c r="C14" s="58"/>
      <c r="D14" s="58"/>
      <c r="E14" s="58"/>
      <c r="F14" s="58"/>
      <c r="G14" s="58"/>
      <c r="H14" s="58"/>
      <c r="I14" s="58"/>
      <c r="J14" s="58"/>
      <c r="K14" s="58"/>
      <c r="L14" s="58"/>
      <c r="M14" s="58"/>
      <c r="N14" s="58"/>
      <c r="O14" s="58"/>
      <c r="P14" s="58"/>
      <c r="Q14" s="58"/>
      <c r="R14" s="58"/>
      <c r="S14" s="58"/>
      <c r="T14" s="58"/>
      <c r="U14" s="58" t="s">
        <v>32</v>
      </c>
      <c r="V14" s="58"/>
      <c r="W14" s="58"/>
      <c r="X14" s="58"/>
      <c r="Y14" s="58"/>
    </row>
    <row r="15" spans="1:25" ht="12.75" x14ac:dyDescent="0.25">
      <c r="A15" s="47" t="s">
        <v>18</v>
      </c>
      <c r="B15" s="47"/>
      <c r="C15" s="65"/>
      <c r="D15" s="65"/>
      <c r="E15" s="65"/>
      <c r="F15" s="65"/>
      <c r="G15" s="65"/>
      <c r="H15" s="65"/>
      <c r="I15" s="65"/>
      <c r="J15" s="65"/>
      <c r="K15" s="65"/>
      <c r="L15" s="65"/>
      <c r="M15" s="65"/>
      <c r="N15" s="65"/>
      <c r="O15" s="65"/>
      <c r="P15" s="65"/>
      <c r="Q15" s="65"/>
      <c r="R15" s="65"/>
      <c r="S15" s="65"/>
      <c r="T15" s="65"/>
      <c r="U15" s="58" t="s">
        <v>33</v>
      </c>
      <c r="V15" s="58"/>
      <c r="W15" s="58"/>
      <c r="X15" s="58"/>
      <c r="Y15" s="58"/>
    </row>
    <row r="16" spans="1:25" ht="15.75" x14ac:dyDescent="0.25">
      <c r="A16" s="47"/>
      <c r="B16" s="47"/>
      <c r="C16" s="65"/>
      <c r="D16" s="65"/>
      <c r="E16" s="65"/>
      <c r="F16" s="65"/>
      <c r="G16" s="65"/>
      <c r="H16" s="65"/>
      <c r="I16" s="65"/>
      <c r="J16" s="65"/>
      <c r="K16" s="65"/>
      <c r="L16" s="65"/>
      <c r="M16" s="65"/>
      <c r="N16" s="65"/>
      <c r="O16" s="65"/>
      <c r="P16" s="65"/>
      <c r="Q16" s="65"/>
      <c r="R16" s="65"/>
      <c r="S16" s="65"/>
      <c r="T16" s="65"/>
      <c r="U16" s="61" t="s">
        <v>37</v>
      </c>
      <c r="V16" s="61"/>
      <c r="W16" s="61"/>
      <c r="X16" s="61"/>
      <c r="Y16" s="61"/>
    </row>
    <row r="17" spans="1:29" ht="12.75" x14ac:dyDescent="0.25">
      <c r="A17" s="50" t="s">
        <v>21</v>
      </c>
      <c r="B17" s="50"/>
      <c r="C17" s="66"/>
      <c r="D17" s="67"/>
      <c r="E17" s="67"/>
      <c r="F17" s="67"/>
      <c r="G17" s="67"/>
      <c r="H17" s="67"/>
      <c r="I17" s="67"/>
      <c r="J17" s="67"/>
      <c r="K17" s="67"/>
      <c r="L17" s="67"/>
      <c r="M17" s="67"/>
      <c r="N17" s="67"/>
      <c r="O17" s="67"/>
      <c r="P17" s="67"/>
      <c r="Q17" s="67"/>
      <c r="R17" s="67"/>
      <c r="S17" s="67"/>
      <c r="T17" s="68"/>
      <c r="U17" s="64" t="s">
        <v>34</v>
      </c>
      <c r="V17" s="64"/>
      <c r="W17" s="64"/>
      <c r="X17" s="64"/>
      <c r="Y17" s="64"/>
    </row>
    <row r="18" spans="1:29" ht="9" customHeight="1" x14ac:dyDescent="0.25">
      <c r="A18" s="50"/>
      <c r="B18" s="50"/>
      <c r="C18" s="69"/>
      <c r="D18" s="70"/>
      <c r="E18" s="70"/>
      <c r="F18" s="70"/>
      <c r="G18" s="70"/>
      <c r="H18" s="70"/>
      <c r="I18" s="70"/>
      <c r="J18" s="70"/>
      <c r="K18" s="70"/>
      <c r="L18" s="70"/>
      <c r="M18" s="70"/>
      <c r="N18" s="70"/>
      <c r="O18" s="70"/>
      <c r="P18" s="70"/>
      <c r="Q18" s="70"/>
      <c r="R18" s="70"/>
      <c r="S18" s="70"/>
      <c r="T18" s="71"/>
      <c r="U18" s="61"/>
      <c r="V18" s="61"/>
      <c r="W18" s="61"/>
      <c r="X18" s="61"/>
      <c r="Y18" s="61"/>
    </row>
    <row r="19" spans="1:29" ht="12.75" x14ac:dyDescent="0.25">
      <c r="A19" s="59" t="s">
        <v>35</v>
      </c>
      <c r="B19" s="59"/>
      <c r="C19" s="69"/>
      <c r="D19" s="70"/>
      <c r="E19" s="70"/>
      <c r="F19" s="70"/>
      <c r="G19" s="70"/>
      <c r="H19" s="70"/>
      <c r="I19" s="70"/>
      <c r="J19" s="70"/>
      <c r="K19" s="70"/>
      <c r="L19" s="70"/>
      <c r="M19" s="70"/>
      <c r="N19" s="70"/>
      <c r="O19" s="70"/>
      <c r="P19" s="70"/>
      <c r="Q19" s="70"/>
      <c r="R19" s="70"/>
      <c r="S19" s="70"/>
      <c r="T19" s="71"/>
      <c r="U19" s="60" t="s">
        <v>36</v>
      </c>
      <c r="V19" s="60"/>
      <c r="W19" s="60"/>
      <c r="X19" s="60"/>
      <c r="Y19" s="60"/>
    </row>
    <row r="20" spans="1:29" ht="15.75" x14ac:dyDescent="0.25">
      <c r="A20" s="59"/>
      <c r="B20" s="59"/>
      <c r="C20" s="72"/>
      <c r="D20" s="73"/>
      <c r="E20" s="73"/>
      <c r="F20" s="73"/>
      <c r="G20" s="73"/>
      <c r="H20" s="73"/>
      <c r="I20" s="73"/>
      <c r="J20" s="73"/>
      <c r="K20" s="73"/>
      <c r="L20" s="73"/>
      <c r="M20" s="73"/>
      <c r="N20" s="73"/>
      <c r="O20" s="73"/>
      <c r="P20" s="73"/>
      <c r="Q20" s="73"/>
      <c r="R20" s="73"/>
      <c r="S20" s="73"/>
      <c r="T20" s="74"/>
      <c r="U20" s="61"/>
      <c r="V20" s="61"/>
      <c r="W20" s="61"/>
      <c r="X20" s="61"/>
      <c r="Y20" s="61"/>
      <c r="AA20" s="6"/>
      <c r="AB20" s="6"/>
      <c r="AC20" s="6"/>
    </row>
    <row r="21" spans="1:29" ht="12" customHeight="1" x14ac:dyDescent="0.25">
      <c r="A21" s="58" t="s">
        <v>38</v>
      </c>
      <c r="B21" s="58"/>
      <c r="C21" s="58"/>
      <c r="D21" s="58"/>
      <c r="E21" s="58"/>
      <c r="F21" s="58"/>
      <c r="G21" s="58"/>
      <c r="H21" s="58"/>
      <c r="I21" s="58"/>
      <c r="J21" s="58"/>
      <c r="K21" s="58"/>
      <c r="L21" s="62" t="s">
        <v>39</v>
      </c>
      <c r="M21" s="62"/>
      <c r="N21" s="62"/>
      <c r="O21" s="62"/>
      <c r="P21" s="63" t="s">
        <v>40</v>
      </c>
      <c r="Q21" s="63"/>
      <c r="R21" s="63"/>
      <c r="S21" s="63"/>
      <c r="T21" s="63"/>
      <c r="U21" s="64" t="s">
        <v>41</v>
      </c>
      <c r="V21" s="64"/>
      <c r="W21" s="64"/>
      <c r="X21" s="64"/>
      <c r="Y21" s="64"/>
      <c r="AA21" s="6"/>
      <c r="AB21" s="6"/>
      <c r="AC21" s="6"/>
    </row>
    <row r="22" spans="1:29" ht="15.75" x14ac:dyDescent="0.25">
      <c r="A22" s="75" t="s">
        <v>68</v>
      </c>
      <c r="B22" s="75"/>
      <c r="C22" s="75"/>
      <c r="D22" s="75"/>
      <c r="E22" s="75"/>
      <c r="F22" s="75"/>
      <c r="G22" s="75"/>
      <c r="H22" s="75"/>
      <c r="I22" s="75"/>
      <c r="J22" s="75"/>
      <c r="K22" s="75"/>
      <c r="L22" s="76">
        <v>44811</v>
      </c>
      <c r="M22" s="76"/>
      <c r="N22" s="76"/>
      <c r="O22" s="76"/>
      <c r="P22" s="77" t="s">
        <v>66</v>
      </c>
      <c r="Q22" s="77"/>
      <c r="R22" s="77"/>
      <c r="S22" s="77"/>
      <c r="T22" s="77"/>
      <c r="U22" s="78"/>
      <c r="V22" s="78"/>
      <c r="W22" s="78"/>
      <c r="X22" s="78"/>
      <c r="Y22" s="78"/>
      <c r="AA22" s="6"/>
      <c r="AB22" s="6"/>
      <c r="AC22" s="6"/>
    </row>
    <row r="23" spans="1:29" ht="5.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9" ht="15.75" customHeight="1" x14ac:dyDescent="0.25">
      <c r="A24" s="45" t="s">
        <v>0</v>
      </c>
      <c r="B24" s="45"/>
      <c r="C24" s="45" t="s">
        <v>42</v>
      </c>
      <c r="D24" s="45"/>
      <c r="E24" s="45" t="s">
        <v>43</v>
      </c>
      <c r="F24" s="45"/>
      <c r="G24" s="45"/>
      <c r="H24" s="45"/>
      <c r="I24" s="45" t="s">
        <v>44</v>
      </c>
      <c r="J24" s="45"/>
      <c r="K24" s="45"/>
      <c r="L24" s="45"/>
      <c r="M24" s="45" t="s">
        <v>2</v>
      </c>
      <c r="N24" s="45"/>
      <c r="O24" s="45"/>
      <c r="P24" s="45"/>
      <c r="Q24" s="45"/>
      <c r="R24" s="45"/>
      <c r="S24" s="45"/>
      <c r="T24" s="45"/>
      <c r="U24" s="45" t="s">
        <v>3</v>
      </c>
      <c r="V24" s="45"/>
      <c r="W24" s="45" t="s">
        <v>45</v>
      </c>
      <c r="X24" s="45"/>
      <c r="Y24" s="45"/>
    </row>
    <row r="25" spans="1:29" ht="93" customHeight="1" x14ac:dyDescent="0.25">
      <c r="A25" s="80">
        <v>1</v>
      </c>
      <c r="B25" s="80"/>
      <c r="C25" s="23"/>
      <c r="D25" s="23"/>
      <c r="E25" s="81"/>
      <c r="F25" s="81"/>
      <c r="G25" s="81"/>
      <c r="H25" s="81"/>
      <c r="I25" s="82" t="s">
        <v>75</v>
      </c>
      <c r="J25" s="82"/>
      <c r="K25" s="82"/>
      <c r="L25" s="82"/>
      <c r="M25" s="83" t="s">
        <v>83</v>
      </c>
      <c r="N25" s="83"/>
      <c r="O25" s="83"/>
      <c r="P25" s="83"/>
      <c r="Q25" s="83"/>
      <c r="R25" s="83"/>
      <c r="S25" s="83"/>
      <c r="T25" s="83"/>
      <c r="U25" s="79">
        <v>1670</v>
      </c>
      <c r="V25" s="79"/>
      <c r="W25" s="79">
        <f t="shared" ref="W25" si="0">U25*A25</f>
        <v>1670</v>
      </c>
      <c r="X25" s="79"/>
      <c r="Y25" s="79"/>
    </row>
    <row r="26" spans="1:29" ht="103.5" customHeight="1" x14ac:dyDescent="0.25">
      <c r="A26" s="80">
        <v>1</v>
      </c>
      <c r="B26" s="80"/>
      <c r="C26" s="23"/>
      <c r="D26" s="23"/>
      <c r="E26" s="81"/>
      <c r="F26" s="81"/>
      <c r="G26" s="81"/>
      <c r="H26" s="81"/>
      <c r="I26" s="82" t="s">
        <v>75</v>
      </c>
      <c r="J26" s="82"/>
      <c r="K26" s="82"/>
      <c r="L26" s="82"/>
      <c r="M26" s="83" t="s">
        <v>84</v>
      </c>
      <c r="N26" s="83"/>
      <c r="O26" s="83"/>
      <c r="P26" s="83"/>
      <c r="Q26" s="83"/>
      <c r="R26" s="83"/>
      <c r="S26" s="83"/>
      <c r="T26" s="83"/>
      <c r="U26" s="79">
        <v>1670</v>
      </c>
      <c r="V26" s="79"/>
      <c r="W26" s="79">
        <f t="shared" ref="W26" si="1">U26*A26</f>
        <v>1670</v>
      </c>
      <c r="X26" s="79"/>
      <c r="Y26" s="79"/>
    </row>
    <row r="27" spans="1:29" ht="102" customHeight="1" x14ac:dyDescent="0.25">
      <c r="A27" s="80">
        <v>1</v>
      </c>
      <c r="B27" s="80"/>
      <c r="C27" s="23"/>
      <c r="D27" s="23"/>
      <c r="E27" s="81"/>
      <c r="F27" s="81"/>
      <c r="G27" s="81"/>
      <c r="H27" s="81"/>
      <c r="I27" s="82" t="s">
        <v>75</v>
      </c>
      <c r="J27" s="82"/>
      <c r="K27" s="82"/>
      <c r="L27" s="82"/>
      <c r="M27" s="83" t="s">
        <v>85</v>
      </c>
      <c r="N27" s="83"/>
      <c r="O27" s="83"/>
      <c r="P27" s="83"/>
      <c r="Q27" s="83"/>
      <c r="R27" s="83"/>
      <c r="S27" s="83"/>
      <c r="T27" s="83"/>
      <c r="U27" s="79">
        <v>1990</v>
      </c>
      <c r="V27" s="79"/>
      <c r="W27" s="79">
        <f t="shared" ref="W27" si="2">U27*A27</f>
        <v>1990</v>
      </c>
      <c r="X27" s="79"/>
      <c r="Y27" s="79"/>
    </row>
    <row r="28" spans="1:29" ht="70.5" customHeight="1" x14ac:dyDescent="0.25">
      <c r="A28" s="80"/>
      <c r="B28" s="80"/>
      <c r="C28" s="23"/>
      <c r="D28" s="23"/>
      <c r="E28" s="81"/>
      <c r="F28" s="81"/>
      <c r="G28" s="81"/>
      <c r="H28" s="81"/>
      <c r="I28" s="82"/>
      <c r="J28" s="82"/>
      <c r="K28" s="82"/>
      <c r="L28" s="82"/>
      <c r="M28" s="83"/>
      <c r="N28" s="83"/>
      <c r="O28" s="83"/>
      <c r="P28" s="83"/>
      <c r="Q28" s="83"/>
      <c r="R28" s="83"/>
      <c r="S28" s="83"/>
      <c r="T28" s="83"/>
      <c r="U28" s="79"/>
      <c r="V28" s="79"/>
      <c r="W28" s="79"/>
      <c r="X28" s="79"/>
      <c r="Y28" s="79"/>
    </row>
    <row r="29" spans="1:29" ht="30" customHeight="1" x14ac:dyDescent="0.25">
      <c r="A29" s="94" t="s">
        <v>46</v>
      </c>
      <c r="B29" s="94"/>
      <c r="C29" s="94"/>
      <c r="D29" s="94"/>
      <c r="E29" s="94"/>
      <c r="F29" s="95"/>
      <c r="G29" s="95"/>
      <c r="H29" s="95"/>
      <c r="I29" s="95"/>
      <c r="J29" s="95"/>
      <c r="K29" s="95"/>
      <c r="L29" s="95"/>
      <c r="M29" s="95"/>
      <c r="N29" s="95"/>
      <c r="O29" s="95"/>
      <c r="P29" s="95"/>
      <c r="Q29" s="95"/>
      <c r="R29" s="95"/>
      <c r="S29" s="95"/>
      <c r="T29" s="50" t="s">
        <v>1</v>
      </c>
      <c r="U29" s="50"/>
      <c r="V29" s="50"/>
      <c r="W29" s="79">
        <f>SUM(W25:Y28)</f>
        <v>5330</v>
      </c>
      <c r="X29" s="79"/>
      <c r="Y29" s="79"/>
    </row>
    <row r="30" spans="1:29" ht="18" customHeight="1" x14ac:dyDescent="0.25">
      <c r="A30" s="50" t="s">
        <v>47</v>
      </c>
      <c r="B30" s="96"/>
      <c r="C30" s="96"/>
      <c r="D30" s="96"/>
      <c r="E30" s="96"/>
      <c r="F30" s="96"/>
      <c r="G30" s="96"/>
      <c r="H30" s="96"/>
      <c r="I30" s="96"/>
      <c r="J30" s="96"/>
      <c r="K30" s="96"/>
      <c r="L30" s="96"/>
      <c r="M30" s="96"/>
      <c r="N30" s="96"/>
      <c r="O30" s="96"/>
      <c r="P30" s="96"/>
      <c r="Q30" s="96"/>
      <c r="R30" s="96"/>
      <c r="S30" s="96"/>
      <c r="T30" s="50" t="s">
        <v>48</v>
      </c>
      <c r="U30" s="50"/>
      <c r="V30" s="50"/>
      <c r="W30" s="79">
        <f>W29*0.16</f>
        <v>852.80000000000007</v>
      </c>
      <c r="X30" s="79"/>
      <c r="Y30" s="79"/>
    </row>
    <row r="31" spans="1:29" ht="18" customHeight="1" x14ac:dyDescent="0.25">
      <c r="A31" s="84"/>
      <c r="B31" s="75"/>
      <c r="C31" s="75"/>
      <c r="D31" s="75"/>
      <c r="E31" s="75"/>
      <c r="F31" s="75"/>
      <c r="G31" s="75"/>
      <c r="H31" s="75"/>
      <c r="I31" s="75"/>
      <c r="J31" s="75"/>
      <c r="K31" s="75"/>
      <c r="L31" s="75"/>
      <c r="M31" s="75"/>
      <c r="N31" s="75"/>
      <c r="O31" s="75"/>
      <c r="P31" s="75"/>
      <c r="Q31" s="75"/>
      <c r="R31" s="75"/>
      <c r="S31" s="75"/>
      <c r="T31" s="50" t="s">
        <v>49</v>
      </c>
      <c r="U31" s="50"/>
      <c r="V31" s="50"/>
      <c r="W31" s="79">
        <f>W30+W29</f>
        <v>6182.8</v>
      </c>
      <c r="X31" s="79"/>
      <c r="Y31" s="79"/>
    </row>
    <row r="32" spans="1:29" ht="15" customHeight="1" x14ac:dyDescent="0.25">
      <c r="A32" s="75"/>
      <c r="B32" s="75"/>
      <c r="C32" s="75"/>
      <c r="D32" s="75"/>
      <c r="E32" s="75"/>
      <c r="F32" s="75"/>
      <c r="G32" s="75"/>
      <c r="H32" s="75"/>
      <c r="I32" s="75"/>
      <c r="J32" s="75"/>
      <c r="K32" s="75"/>
      <c r="L32" s="75"/>
      <c r="M32" s="75"/>
      <c r="N32" s="75"/>
      <c r="O32" s="75"/>
      <c r="P32" s="75"/>
      <c r="Q32" s="75"/>
      <c r="R32" s="75"/>
      <c r="S32" s="75"/>
      <c r="T32" s="58" t="s">
        <v>50</v>
      </c>
      <c r="U32" s="58"/>
      <c r="V32" s="58"/>
      <c r="W32" s="58"/>
      <c r="X32" s="58"/>
      <c r="Y32" s="58"/>
    </row>
    <row r="33" spans="1:25" ht="9.75" customHeight="1" x14ac:dyDescent="0.25">
      <c r="A33" s="75"/>
      <c r="B33" s="75"/>
      <c r="C33" s="75"/>
      <c r="D33" s="75"/>
      <c r="E33" s="75"/>
      <c r="F33" s="75"/>
      <c r="G33" s="75"/>
      <c r="H33" s="75"/>
      <c r="I33" s="75"/>
      <c r="J33" s="75"/>
      <c r="K33" s="75"/>
      <c r="L33" s="75"/>
      <c r="M33" s="75"/>
      <c r="N33" s="75"/>
      <c r="O33" s="75"/>
      <c r="P33" s="75"/>
      <c r="Q33" s="75"/>
      <c r="R33" s="75"/>
      <c r="S33" s="75"/>
      <c r="T33" s="85"/>
      <c r="U33" s="86"/>
      <c r="V33" s="86"/>
      <c r="W33" s="86"/>
      <c r="X33" s="86"/>
      <c r="Y33" s="87"/>
    </row>
    <row r="34" spans="1:25" ht="6" customHeight="1" x14ac:dyDescent="0.25">
      <c r="A34" s="75"/>
      <c r="B34" s="75"/>
      <c r="C34" s="75"/>
      <c r="D34" s="75"/>
      <c r="E34" s="75"/>
      <c r="F34" s="75"/>
      <c r="G34" s="75"/>
      <c r="H34" s="75"/>
      <c r="I34" s="75"/>
      <c r="J34" s="75"/>
      <c r="K34" s="75"/>
      <c r="L34" s="75"/>
      <c r="M34" s="75"/>
      <c r="N34" s="75"/>
      <c r="O34" s="75"/>
      <c r="P34" s="75"/>
      <c r="Q34" s="75"/>
      <c r="R34" s="75"/>
      <c r="S34" s="75"/>
      <c r="T34" s="88"/>
      <c r="U34" s="89"/>
      <c r="V34" s="89"/>
      <c r="W34" s="89"/>
      <c r="X34" s="89"/>
      <c r="Y34" s="90"/>
    </row>
    <row r="35" spans="1:25" ht="14.25" customHeight="1" x14ac:dyDescent="0.25">
      <c r="A35" s="75"/>
      <c r="B35" s="75"/>
      <c r="C35" s="75"/>
      <c r="D35" s="75"/>
      <c r="E35" s="75"/>
      <c r="F35" s="75"/>
      <c r="G35" s="75"/>
      <c r="H35" s="75"/>
      <c r="I35" s="75"/>
      <c r="J35" s="75"/>
      <c r="K35" s="75"/>
      <c r="L35" s="75"/>
      <c r="M35" s="75"/>
      <c r="N35" s="75"/>
      <c r="O35" s="75"/>
      <c r="P35" s="75"/>
      <c r="Q35" s="75"/>
      <c r="R35" s="75"/>
      <c r="S35" s="75"/>
      <c r="T35" s="88"/>
      <c r="U35" s="89"/>
      <c r="V35" s="89"/>
      <c r="W35" s="89"/>
      <c r="X35" s="89"/>
      <c r="Y35" s="90"/>
    </row>
    <row r="36" spans="1:25" ht="15" hidden="1" customHeight="1" x14ac:dyDescent="0.25">
      <c r="A36" s="75"/>
      <c r="B36" s="75"/>
      <c r="C36" s="75"/>
      <c r="D36" s="75"/>
      <c r="E36" s="75"/>
      <c r="F36" s="75"/>
      <c r="G36" s="75"/>
      <c r="H36" s="75"/>
      <c r="I36" s="75"/>
      <c r="J36" s="75"/>
      <c r="K36" s="75"/>
      <c r="L36" s="75"/>
      <c r="M36" s="75"/>
      <c r="N36" s="75"/>
      <c r="O36" s="75"/>
      <c r="P36" s="75"/>
      <c r="Q36" s="75"/>
      <c r="R36" s="75"/>
      <c r="S36" s="75"/>
      <c r="T36" s="88"/>
      <c r="U36" s="89"/>
      <c r="V36" s="89"/>
      <c r="W36" s="89"/>
      <c r="X36" s="89"/>
      <c r="Y36" s="90"/>
    </row>
    <row r="37" spans="1:25" ht="6.75" customHeight="1" x14ac:dyDescent="0.25">
      <c r="A37" s="75"/>
      <c r="B37" s="75"/>
      <c r="C37" s="75"/>
      <c r="D37" s="75"/>
      <c r="E37" s="75"/>
      <c r="F37" s="75"/>
      <c r="G37" s="75"/>
      <c r="H37" s="75"/>
      <c r="I37" s="75"/>
      <c r="J37" s="75"/>
      <c r="K37" s="75"/>
      <c r="L37" s="75"/>
      <c r="M37" s="75"/>
      <c r="N37" s="75"/>
      <c r="O37" s="75"/>
      <c r="P37" s="75"/>
      <c r="Q37" s="75"/>
      <c r="R37" s="75"/>
      <c r="S37" s="75"/>
      <c r="T37" s="91"/>
      <c r="U37" s="92"/>
      <c r="V37" s="92"/>
      <c r="W37" s="92"/>
      <c r="X37" s="92"/>
      <c r="Y37" s="93"/>
    </row>
    <row r="38" spans="1:25" ht="15" hidden="1" customHeight="1" x14ac:dyDescent="0.25">
      <c r="A38" s="75"/>
      <c r="B38" s="75"/>
      <c r="C38" s="75"/>
      <c r="D38" s="75"/>
      <c r="E38" s="75"/>
      <c r="F38" s="75"/>
      <c r="G38" s="75"/>
      <c r="H38" s="75"/>
      <c r="I38" s="75"/>
      <c r="J38" s="75"/>
      <c r="K38" s="75"/>
      <c r="L38" s="75"/>
      <c r="M38" s="75"/>
      <c r="N38" s="75"/>
      <c r="O38" s="75"/>
      <c r="P38" s="75"/>
      <c r="Q38" s="75"/>
      <c r="R38" s="75"/>
      <c r="S38" s="75"/>
      <c r="T38" s="66" t="s">
        <v>51</v>
      </c>
      <c r="U38" s="67"/>
      <c r="V38" s="67"/>
      <c r="W38" s="67"/>
      <c r="X38" s="67"/>
      <c r="Y38" s="68"/>
    </row>
    <row r="39" spans="1:25" ht="15" customHeight="1" x14ac:dyDescent="0.25">
      <c r="A39" s="101" t="s">
        <v>52</v>
      </c>
      <c r="B39" s="102"/>
      <c r="C39" s="102"/>
      <c r="D39" s="109" t="s">
        <v>53</v>
      </c>
      <c r="E39" s="109"/>
      <c r="F39" s="110"/>
      <c r="G39" s="99"/>
      <c r="H39" s="100"/>
      <c r="I39" s="111" t="s">
        <v>54</v>
      </c>
      <c r="J39" s="109"/>
      <c r="K39" s="109"/>
      <c r="L39" s="110"/>
      <c r="M39" s="112"/>
      <c r="N39" s="113"/>
      <c r="O39" s="111" t="s">
        <v>55</v>
      </c>
      <c r="P39" s="109"/>
      <c r="Q39" s="110"/>
      <c r="R39" s="99" t="s">
        <v>37</v>
      </c>
      <c r="S39" s="100"/>
      <c r="T39" s="43" t="s">
        <v>56</v>
      </c>
      <c r="U39" s="58"/>
      <c r="V39" s="58"/>
      <c r="W39" s="58"/>
      <c r="X39" s="58"/>
      <c r="Y39" s="58"/>
    </row>
    <row r="40" spans="1:25" ht="15" customHeight="1" x14ac:dyDescent="0.25">
      <c r="A40" s="101" t="s">
        <v>57</v>
      </c>
      <c r="B40" s="102"/>
      <c r="C40" s="102"/>
      <c r="D40" s="102"/>
      <c r="E40" s="102"/>
      <c r="F40" s="102"/>
      <c r="G40" s="102"/>
      <c r="H40" s="103" t="s">
        <v>58</v>
      </c>
      <c r="I40" s="104"/>
      <c r="J40" s="7"/>
      <c r="K40" s="105"/>
      <c r="L40" s="106"/>
      <c r="M40" s="106"/>
      <c r="N40" s="106"/>
      <c r="O40" s="106"/>
      <c r="P40" s="106"/>
      <c r="Q40" s="102" t="s">
        <v>59</v>
      </c>
      <c r="R40" s="102"/>
      <c r="S40" s="7"/>
      <c r="T40" s="86"/>
      <c r="U40" s="86"/>
      <c r="V40" s="86"/>
      <c r="W40" s="86"/>
      <c r="X40" s="86"/>
      <c r="Y40" s="87"/>
    </row>
    <row r="41" spans="1:25" ht="15" customHeight="1" x14ac:dyDescent="0.25">
      <c r="A41" s="8" t="s">
        <v>60</v>
      </c>
      <c r="B41" s="9"/>
      <c r="D41" s="107" t="s">
        <v>61</v>
      </c>
      <c r="E41" s="107"/>
      <c r="F41" s="107"/>
      <c r="G41" s="107"/>
      <c r="H41" s="107"/>
      <c r="I41" s="107"/>
      <c r="J41" s="107"/>
      <c r="K41" s="107"/>
      <c r="L41" s="107"/>
      <c r="M41" s="107"/>
      <c r="N41" s="107"/>
      <c r="O41" s="107"/>
      <c r="P41" s="107"/>
      <c r="Q41" s="107"/>
      <c r="R41" s="107"/>
      <c r="S41" s="108"/>
      <c r="T41" s="92"/>
      <c r="U41" s="92"/>
      <c r="V41" s="92"/>
      <c r="W41" s="92"/>
      <c r="X41" s="92"/>
      <c r="Y41" s="93"/>
    </row>
    <row r="42" spans="1:25" ht="15" customHeight="1" x14ac:dyDescent="0.25">
      <c r="A42" s="51" t="s">
        <v>62</v>
      </c>
      <c r="B42" s="51"/>
      <c r="C42" s="51"/>
      <c r="D42" s="51"/>
      <c r="E42" s="51"/>
      <c r="F42" s="51"/>
      <c r="G42" s="51"/>
      <c r="H42" s="51" t="s">
        <v>63</v>
      </c>
      <c r="I42" s="51"/>
      <c r="J42" s="51"/>
      <c r="K42" s="51"/>
      <c r="L42" s="51"/>
      <c r="M42" s="51" t="s">
        <v>64</v>
      </c>
      <c r="N42" s="51"/>
      <c r="O42" s="51"/>
      <c r="P42" s="51"/>
      <c r="Q42" s="51"/>
      <c r="R42" s="51"/>
      <c r="S42" s="51" t="s">
        <v>65</v>
      </c>
      <c r="T42" s="58"/>
      <c r="U42" s="58"/>
      <c r="V42" s="58"/>
      <c r="W42" s="58"/>
      <c r="X42" s="58"/>
      <c r="Y42" s="58"/>
    </row>
    <row r="43" spans="1:25" ht="21" customHeight="1" x14ac:dyDescent="0.25">
      <c r="A43" s="97"/>
      <c r="B43" s="97"/>
      <c r="C43" s="97"/>
      <c r="D43" s="97"/>
      <c r="E43" s="97"/>
      <c r="F43" s="97"/>
      <c r="G43" s="97"/>
      <c r="H43" s="98"/>
      <c r="I43" s="98"/>
      <c r="J43" s="98"/>
      <c r="K43" s="98"/>
      <c r="L43" s="98"/>
      <c r="M43" s="98"/>
      <c r="N43" s="98"/>
      <c r="O43" s="98"/>
      <c r="P43" s="98"/>
      <c r="Q43" s="98"/>
      <c r="R43" s="98"/>
      <c r="S43" s="98"/>
      <c r="T43" s="98"/>
      <c r="U43" s="98"/>
      <c r="V43" s="98"/>
      <c r="W43" s="98"/>
      <c r="X43" s="98"/>
      <c r="Y43" s="98"/>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I27:L27"/>
    <mergeCell ref="M27:T27"/>
    <mergeCell ref="U27:V27"/>
    <mergeCell ref="W27:Y27"/>
    <mergeCell ref="A31:S38"/>
    <mergeCell ref="T31:V31"/>
    <mergeCell ref="W31:Y31"/>
    <mergeCell ref="T32:Y32"/>
    <mergeCell ref="T33:Y37"/>
    <mergeCell ref="T38:Y38"/>
    <mergeCell ref="A29:E29"/>
    <mergeCell ref="F29:S29"/>
    <mergeCell ref="T29:V29"/>
    <mergeCell ref="W29:Y29"/>
    <mergeCell ref="A30:S30"/>
    <mergeCell ref="T30:V30"/>
    <mergeCell ref="W30:Y30"/>
    <mergeCell ref="W25:Y25"/>
    <mergeCell ref="A25:B25"/>
    <mergeCell ref="C25:D25"/>
    <mergeCell ref="E25:H25"/>
    <mergeCell ref="I25:L25"/>
    <mergeCell ref="M25:T25"/>
    <mergeCell ref="U25:V25"/>
    <mergeCell ref="W26:Y26"/>
    <mergeCell ref="A28:B28"/>
    <mergeCell ref="C28:D28"/>
    <mergeCell ref="E28:H28"/>
    <mergeCell ref="I28:L28"/>
    <mergeCell ref="M28:T28"/>
    <mergeCell ref="U28:V28"/>
    <mergeCell ref="W28:Y28"/>
    <mergeCell ref="A26:B26"/>
    <mergeCell ref="C26:D26"/>
    <mergeCell ref="E26:H26"/>
    <mergeCell ref="I26:L26"/>
    <mergeCell ref="M26:T26"/>
    <mergeCell ref="U26:V26"/>
    <mergeCell ref="A27:B27"/>
    <mergeCell ref="C27:D27"/>
    <mergeCell ref="E27:H27"/>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hyperlinks>
  <pageMargins left="0.35433070866141736" right="0" top="0" bottom="0" header="0" footer="0.11811023622047245"/>
  <pageSetup scale="8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10" zoomScaleNormal="110" workbookViewId="0">
      <selection activeCell="A3" sqref="A3"/>
    </sheetView>
  </sheetViews>
  <sheetFormatPr baseColWidth="10" defaultRowHeight="12" x14ac:dyDescent="0.2"/>
  <cols>
    <col min="1" max="1" width="6.85546875" style="16" bestFit="1" customWidth="1"/>
    <col min="2" max="2" width="98.85546875" style="20" customWidth="1"/>
    <col min="3" max="3" width="56.5703125" style="13" customWidth="1"/>
    <col min="4" max="16384" width="11.42578125" style="13"/>
  </cols>
  <sheetData>
    <row r="1" spans="1:3" ht="24.75" thickBot="1" x14ac:dyDescent="0.25">
      <c r="A1" s="17" t="s">
        <v>71</v>
      </c>
      <c r="B1" s="17" t="s">
        <v>72</v>
      </c>
      <c r="C1" s="17" t="s">
        <v>74</v>
      </c>
    </row>
    <row r="2" spans="1:3" ht="216.75" thickBot="1" x14ac:dyDescent="0.25">
      <c r="A2" s="12">
        <v>1</v>
      </c>
      <c r="B2" s="22" t="s">
        <v>76</v>
      </c>
      <c r="C2" s="21"/>
    </row>
    <row r="3" spans="1:3" ht="144.75" thickBot="1" x14ac:dyDescent="0.25">
      <c r="A3" s="12">
        <v>3</v>
      </c>
      <c r="B3" s="22" t="s">
        <v>73</v>
      </c>
      <c r="C3" s="21"/>
    </row>
    <row r="4" spans="1:3" x14ac:dyDescent="0.2">
      <c r="A4" s="14"/>
      <c r="B4" s="18"/>
    </row>
    <row r="5" spans="1:3" x14ac:dyDescent="0.2">
      <c r="A5" s="14"/>
      <c r="B5" s="18"/>
    </row>
    <row r="6" spans="1:3" x14ac:dyDescent="0.2">
      <c r="A6" s="14"/>
      <c r="B6" s="18"/>
    </row>
    <row r="7" spans="1:3" x14ac:dyDescent="0.2">
      <c r="A7" s="14"/>
      <c r="B7" s="18"/>
    </row>
    <row r="8" spans="1:3" x14ac:dyDescent="0.2">
      <c r="A8" s="14"/>
      <c r="B8" s="18"/>
    </row>
    <row r="9" spans="1:3" x14ac:dyDescent="0.2">
      <c r="A9" s="15"/>
      <c r="B9" s="19"/>
    </row>
  </sheetData>
  <pageMargins left="0.7" right="0.7" top="0.75" bottom="0.75" header="0.3" footer="0.3"/>
  <pageSetup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2022-09-01T17:29:01Z</cp:lastPrinted>
  <dcterms:created xsi:type="dcterms:W3CDTF">2019-11-09T02:47:23Z</dcterms:created>
  <dcterms:modified xsi:type="dcterms:W3CDTF">2022-09-01T17:34:36Z</dcterms:modified>
</cp:coreProperties>
</file>