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https://d.docs.live.net/a4fe6f45a03a0dc9/Documentos/"/>
    </mc:Choice>
  </mc:AlternateContent>
  <xr:revisionPtr revIDLastSave="1" documentId="8_{632BE13D-0F8F-45F4-8222-919F2432BA8A}" xr6:coauthVersionLast="45" xr6:coauthVersionMax="45" xr10:uidLastSave="{68498139-3C79-43AD-A431-8D1AE6437B12}"/>
  <bookViews>
    <workbookView xWindow="-110" yWindow="-110" windowWidth="19420" windowHeight="10420" xr2:uid="{00000000-000D-0000-FFFF-FFFF00000000}"/>
  </bookViews>
  <sheets>
    <sheet name="AJM- GDL-" sheetId="20" r:id="rId1"/>
    <sheet name="Tecnica" sheetId="2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7" i="20" l="1"/>
  <c r="W26" i="20"/>
  <c r="W25" i="20" l="1"/>
  <c r="W28" i="20" l="1"/>
  <c r="W30" i="20" s="1"/>
  <c r="W31" i="20" l="1"/>
  <c r="W32" i="20" s="1"/>
</calcChain>
</file>

<file path=xl/sharedStrings.xml><?xml version="1.0" encoding="utf-8"?>
<sst xmlns="http://schemas.openxmlformats.org/spreadsheetml/2006/main" count="92" uniqueCount="85">
  <si>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</si>
  <si>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</si>
  <si>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</si>
  <si>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</si>
  <si>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</si>
  <si>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</si>
  <si>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</si>
  <si>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</si>
  <si>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</si>
  <si>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</si>
  <si>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</si>
  <si>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</si>
  <si>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</si>
  <si>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</si>
  <si>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</si>
  <si>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</si>
  <si>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</si>
  <si>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</si>
  <si>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</si>
  <si>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</si>
  <si>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</si>
  <si>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</si>
  <si>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</si>
  <si>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</si>
  <si>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</si>
  <si>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</si>
  <si>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</si>
  <si>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</si>
  <si>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</si>
  <si>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</si>
  <si>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</si>
  <si>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</si>
  <si>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</si>
  <si>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</si>
  <si>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</si>
  <si>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</si>
  <si>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</si>
  <si>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</si>
  <si>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</si>
  <si>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</si>
  <si>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</si>
  <si>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</si>
  <si>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</si>
  <si>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</si>
  <si>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</si>
  <si>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</si>
  <si>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</si>
  <si>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</si>
  <si>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</si>
  <si>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</si>
  <si>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</si>
  <si>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</si>
  <si>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</si>
  <si>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</si>
  <si>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</si>
  <si>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</si>
  <si>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</si>
  <si>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</si>
  <si>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</si>
  <si>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</si>
  <si>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</si>
  <si>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</si>
  <si>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</si>
  <si>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</si>
  <si>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</si>
  <si>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</si>
  <si>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NO</t>
  </si>
  <si>
    <t xml:space="preserve"> </t>
  </si>
  <si>
    <t>Sergio Espadas</t>
  </si>
  <si>
    <t>GDL-335</t>
  </si>
  <si>
    <t>Marketing Wifi SA de CV</t>
  </si>
  <si>
    <t>MWI170908HY2</t>
  </si>
  <si>
    <t>Francisco Moreno · 31 Int. 2</t>
  </si>
  <si>
    <t>Francisco Ferrer Guardia</t>
  </si>
  <si>
    <t>Veracruz de Ignacio de la Llave</t>
  </si>
  <si>
    <t>228 244 0379</t>
  </si>
  <si>
    <t>Tralier 53 pies</t>
  </si>
  <si>
    <t>Imagen Ilustrativa</t>
  </si>
  <si>
    <r>
      <t>Silla especial CAPFCE: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Dimensiones Generales</t>
    </r>
    <r>
      <rPr>
        <sz val="9"/>
        <color theme="1"/>
        <rFont val="Arial"/>
        <family val="2"/>
      </rPr>
      <t xml:space="preserve">: 520mm ancho; 547mm fondo; 450mm altura piso- asiento; 770mm Altura total; 180mm. Altura piso-soporte, Tolerancia de ± 5 milímetros. </t>
    </r>
    <r>
      <rPr>
        <b/>
        <sz val="9"/>
        <color theme="1"/>
        <rFont val="Arial"/>
        <family val="2"/>
      </rPr>
      <t xml:space="preserve">Asiento y respaldo: </t>
    </r>
    <r>
      <rPr>
        <sz val="9"/>
        <color theme="1"/>
        <rFont val="Arial"/>
        <family val="2"/>
      </rPr>
      <t xml:space="preserve">Fabricados en resina plástica de copolimero de polipropileno  color </t>
    </r>
    <r>
      <rPr>
        <sz val="9"/>
        <color rgb="FF00B050"/>
        <rFont val="Arial"/>
        <family val="2"/>
      </rPr>
      <t>Verde Pantone 355C</t>
    </r>
    <r>
      <rPr>
        <sz val="9"/>
        <color theme="1"/>
        <rFont val="Arial"/>
        <family val="2"/>
      </rPr>
      <t xml:space="preserve">, con resistencia al  impacto IZOD D-256 (non  break), índice de fluidez d-1238 de 6 gr/10 min, con adhitivación antiestática y de no marcado (non blush), dos piezas separadas con forma anatómica, texturizado en la cara expuesta con un espesor de pared de 4mm. </t>
    </r>
    <r>
      <rPr>
        <b/>
        <sz val="9"/>
        <color theme="1"/>
        <rFont val="Arial"/>
        <family val="2"/>
      </rPr>
      <t>Respaldo</t>
    </r>
    <r>
      <rPr>
        <sz val="9"/>
        <color theme="1"/>
        <rFont val="Arial"/>
        <family val="2"/>
      </rPr>
      <t xml:space="preserve"> diseñado con 2 cavidades laterales para insertar a presión a la estructura. </t>
    </r>
    <r>
      <rPr>
        <b/>
        <sz val="9"/>
        <color theme="1"/>
        <rFont val="Arial"/>
        <family val="2"/>
      </rPr>
      <t>Asiento</t>
    </r>
    <r>
      <rPr>
        <sz val="9"/>
        <color theme="1"/>
        <rFont val="Arial"/>
        <family val="2"/>
      </rPr>
      <t xml:space="preserve"> con rizo perimetral en forma de engargolado a la estructura y en la cara inferior 5 pivotes semi tubulares; 3 frontales y 2 posteriores para unión a los herrajes de la estructura. </t>
    </r>
    <r>
      <rPr>
        <b/>
        <sz val="9"/>
        <color theme="1"/>
        <rFont val="Arial"/>
        <family val="2"/>
      </rPr>
      <t>Estructura</t>
    </r>
    <r>
      <rPr>
        <sz val="9"/>
        <color theme="1"/>
        <rFont val="Arial"/>
        <family val="2"/>
      </rPr>
      <t xml:space="preserve">: fabricado con el menor número de piezas para minimizar el uso de uniones, dobleces alineados correctamente y sin deformaciones en frio para no alterar características físicas del material por el uso de procesos térmicos, uniones de componentes mediante perfecto ensamble.  Cold rolled, calidad 1018 diámetro de 1/2", formada por dos asnillas laterales, izquierda y derecha y en la parte frontal un refuerzo y en la parte posterior una asnilla de refuerzo para el respaldo en tubular ovalado 7/8 Cal.16. Para ensamble de asiento, en la parte frontal un travesaño tipo solera en lámina Cal. 14 troquelado con 3 barrenos en ojival con refuerzo en Cold rolled de 3/8" de diámetro, en la parte posterior 2 placas rectangulares con puntas boleadas en lámina Cal. 14 troqueladas con barreno en ojival soldadas a la  estructura, para el ensamble mediante tornillos 1/4” x 11 c/roldana plana phillips tipo sem en pivotes del asiento, el respaldo ensamble a presión y pegamento de contacto en estructura y remache en la cara posterior médiate remache tipo “Pop”. </t>
    </r>
    <r>
      <rPr>
        <b/>
        <sz val="9"/>
        <color theme="1"/>
        <rFont val="Arial"/>
        <family val="2"/>
      </rPr>
      <t>Uniones</t>
    </r>
    <r>
      <rPr>
        <sz val="9"/>
        <color theme="1"/>
        <rFont val="Arial"/>
        <family val="2"/>
      </rPr>
      <t xml:space="preserve">. Metálicas mediante cordones completos de soldadura GMAW (gas metal arc welding) libre de escorias y filos cortante, desbastadas y pulidas con el menor relieve posible. los conectores no deberán contaminar el material que sujetan, interferir con la función del mobiliario ni ser visibles en la cara expuesta. </t>
    </r>
    <r>
      <rPr>
        <b/>
        <sz val="9"/>
        <color theme="1"/>
        <rFont val="Arial"/>
        <family val="2"/>
      </rPr>
      <t>Regatón</t>
    </r>
    <r>
      <rPr>
        <sz val="9"/>
        <color theme="1"/>
        <rFont val="Arial"/>
        <family val="2"/>
      </rPr>
      <t xml:space="preserve"> Fabricado en resina de copolimero de polipropileno inyectado color negro, de alta resistencia (de no marcado) con textura antiderrapante y ensamble a presión en estructura con un tope a base de un circulo de 5/16" de diámetro en lámina Cal.14 sujeto a estructura por soldadura de fusión (electro soldados), para una mejor sujeción del regatón llevará pegamento de contacto. </t>
    </r>
    <r>
      <rPr>
        <b/>
        <sz val="9"/>
        <color theme="1"/>
        <rFont val="Arial"/>
        <family val="2"/>
      </rPr>
      <t>Pintura</t>
    </r>
    <r>
      <rPr>
        <sz val="9"/>
        <color theme="1"/>
        <rFont val="Arial"/>
        <family val="2"/>
      </rPr>
      <t xml:space="preserve"> electrostática epóxica en color negro semi-brillante de horneo a 200°C, previo desengrazado y fosfatado. Llevará grabado en la parte inferior fecha de producción, nombre del fabricante por medio de inyección (no estampado). </t>
    </r>
    <r>
      <rPr>
        <b/>
        <sz val="9"/>
        <color theme="1"/>
        <rFont val="Arial"/>
        <family val="2"/>
      </rPr>
      <t>Empaque</t>
    </r>
    <r>
      <rPr>
        <sz val="9"/>
        <color theme="1"/>
        <rFont val="Arial"/>
        <family val="2"/>
      </rPr>
      <t xml:space="preserve">. totalmente armada con protecciones de cartón corrugado de 3mm de espesor y de 14 kg/cm² necesarias en asiento y respaldo, debidamente flejada y una etiqueta impresa, colocada en lugar visible con la partida, codificación y nombre del bien. </t>
    </r>
    <r>
      <rPr>
        <b/>
        <sz val="9"/>
        <color theme="1"/>
        <rFont val="Arial"/>
        <family val="2"/>
      </rPr>
      <t>Garantía</t>
    </r>
    <r>
      <rPr>
        <sz val="9"/>
        <color theme="1"/>
        <rFont val="Arial"/>
        <family val="2"/>
      </rPr>
      <t xml:space="preserve">: 5 años contra defectos de fabricación y/o vicios ocultos. </t>
    </r>
    <r>
      <rPr>
        <b/>
        <sz val="9"/>
        <color theme="1"/>
        <rFont val="Arial"/>
        <family val="2"/>
      </rPr>
      <t>Fabricado</t>
    </r>
    <r>
      <rPr>
        <sz val="9"/>
        <color theme="1"/>
        <rFont val="Arial"/>
        <family val="2"/>
      </rPr>
      <t xml:space="preserve"> bajo normas de calidad ISO 9001:2015 y la NOM-117-SCFI-2005 prácticas comerciales – elementos normativos para la comercialización de muebles de línea y sobre medida, en la comercialización de muebles sobre medida al contado.</t>
    </r>
  </si>
  <si>
    <r>
      <t xml:space="preserve">Silla secundaria con paleta de polipropileno: </t>
    </r>
    <r>
      <rPr>
        <b/>
        <sz val="10"/>
        <color theme="1"/>
        <rFont val="Arial"/>
        <family val="2"/>
      </rPr>
      <t>Dimensiones generales</t>
    </r>
    <r>
      <rPr>
        <sz val="10"/>
        <color theme="1"/>
        <rFont val="Arial"/>
        <family val="2"/>
      </rPr>
      <t xml:space="preserve">: altura total 780mm; altura del piso al asiento 450mm; altura del piso al refuerzo parte inferior 210mm; apertura lateral 545mm; apertura frontal 500mm; altura de piso a paleta 730mm. </t>
    </r>
    <r>
      <rPr>
        <b/>
        <sz val="10"/>
        <color theme="1"/>
        <rFont val="Arial"/>
        <family val="2"/>
      </rPr>
      <t xml:space="preserve">Asiento y respaldo: </t>
    </r>
    <r>
      <rPr>
        <sz val="10"/>
        <color theme="1"/>
        <rFont val="Arial"/>
        <family val="2"/>
      </rPr>
      <t xml:space="preserve">Fabricados en resina plástica de copolimero de polipropileno  color </t>
    </r>
    <r>
      <rPr>
        <sz val="10"/>
        <color rgb="FF00B050"/>
        <rFont val="Arial"/>
        <family val="2"/>
      </rPr>
      <t>Verde Pantone 355C</t>
    </r>
    <r>
      <rPr>
        <sz val="10"/>
        <color theme="1"/>
        <rFont val="Arial"/>
        <family val="2"/>
      </rPr>
      <t xml:space="preserve">, con resistencia al  impacto IZOD D-256 (non  break), índice de fluidez d-1238 de 6 gr/10 min, con adhitivación antiestática y de no marcado (non blush), dos piezas separadas con forma anatómica, texturizado en la cara expuesta con un espesor de pared de 4mm. </t>
    </r>
    <r>
      <rPr>
        <b/>
        <u/>
        <sz val="10"/>
        <color rgb="FFFF0000"/>
        <rFont val="Arial"/>
        <family val="2"/>
      </rPr>
      <t>Respaldo</t>
    </r>
    <r>
      <rPr>
        <sz val="10"/>
        <color rgb="FFFF0000"/>
        <rFont val="Arial"/>
        <family val="2"/>
      </rPr>
      <t xml:space="preserve">: </t>
    </r>
    <r>
      <rPr>
        <b/>
        <sz val="10"/>
        <color rgb="FFFF0000"/>
        <rFont val="Arial"/>
        <family val="2"/>
      </rPr>
      <t>Medidas</t>
    </r>
    <r>
      <rPr>
        <sz val="10"/>
        <color rgb="FFFF0000"/>
        <rFont val="Arial"/>
        <family val="2"/>
      </rPr>
      <t xml:space="preserve"> generales 433mm x 287mm. </t>
    </r>
    <r>
      <rPr>
        <sz val="10"/>
        <color theme="1"/>
        <rFont val="Arial"/>
        <family val="2"/>
      </rPr>
      <t xml:space="preserve">diseñado con 2 cavidades laterales para insertar al respaldo de la estructura y ensamblado en la parte posterior con 2 remaches tipo "pop" de ala corta, el respaldo con espesor de pared de 3.5mm con vena de soporte a manera de marco perimetral y 14venas de refuerzo, cuenta con una asa en forma de rombo para facilitar el acomodo de la silla. </t>
    </r>
    <r>
      <rPr>
        <b/>
        <u/>
        <sz val="10"/>
        <color rgb="FFFF0000"/>
        <rFont val="Arial"/>
        <family val="2"/>
      </rPr>
      <t>Asiento</t>
    </r>
    <r>
      <rPr>
        <b/>
        <sz val="10"/>
        <color rgb="FFFF0000"/>
        <rFont val="Arial"/>
        <family val="2"/>
      </rPr>
      <t>: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Medidas</t>
    </r>
    <r>
      <rPr>
        <sz val="10"/>
        <color rgb="FFFF0000"/>
        <rFont val="Arial"/>
        <family val="2"/>
      </rPr>
      <t xml:space="preserve"> generales 455mm de fondo x 443mm</t>
    </r>
    <r>
      <rPr>
        <sz val="10"/>
        <color theme="1"/>
        <rFont val="Arial"/>
        <family val="2"/>
      </rPr>
      <t xml:space="preserve"> de frente con canto perimetral en forma de semirizo boleado y las esquinas redondeadas en la parte posterior llevará 6 orejas con refuerzo a base de venas para sujeción a la estructura con remaches tipo "pop" y en la parte frontal una vena cajeada, 2 laterales frontales y 3 venas posteriores de refuerzo, el asiento con un espesor de 3.6mm 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: metálica formada por dos asnillas en forma de "U" invertidas para formar las patas y un refuerzo receptor del asiento y respaldo según diseño en tubular redondo de 1” Cal. 18, un refuerzo posterior en tubular redondo de 3/4” Cal. 18.  </t>
    </r>
    <r>
      <rPr>
        <b/>
        <sz val="10"/>
        <color theme="1"/>
        <rFont val="Arial"/>
        <family val="2"/>
      </rPr>
      <t>Brazo de paleta:</t>
    </r>
    <r>
      <rPr>
        <sz val="10"/>
        <color theme="1"/>
        <rFont val="Arial"/>
        <family val="2"/>
      </rPr>
      <t xml:space="preserve"> en tubular redondo de 1” Cal.18, 2 piezas doblados según diseño en la parte superior para sostener la paleta llevará doblez unidas entre sí por dos placas en lámina negra Cal. 14 con preparación a base de barrenos para ensamble de la paleta con tornillos cabeza oval Phillips N°10-12 x 11/2". </t>
    </r>
    <r>
      <rPr>
        <b/>
        <sz val="10"/>
        <color theme="1"/>
        <rFont val="Arial"/>
        <family val="2"/>
      </rPr>
      <t>Paleta</t>
    </r>
    <r>
      <rPr>
        <sz val="10"/>
        <color theme="1"/>
        <rFont val="Arial"/>
        <family val="2"/>
      </rPr>
      <t xml:space="preserve">: fabricada en resina de copolimero de polipropileno color negro de alta resistencia con múltiples nervaduras en la contracara y llevará preparación a base de pivotes y 3 zonas con venas cajeadas para ensamble al brazo de la estructura con pijas, con adhitivo antiestático, texturizada en la cara expuesta. Paleta tipo diagonal cubierta de 420mm. x 420mm con esquinas redondeadas y boleadas provista de 2 lapiceras con ángulo de salida. </t>
    </r>
    <r>
      <rPr>
        <b/>
        <sz val="10"/>
        <color theme="1"/>
        <rFont val="Arial"/>
        <family val="2"/>
      </rPr>
      <t>Papelera</t>
    </r>
    <r>
      <rPr>
        <sz val="10"/>
        <color theme="1"/>
        <rFont val="Arial"/>
        <family val="2"/>
      </rPr>
      <t xml:space="preserve">: soldada a base de una parrilla formada por 6 piezas en redondo pulido macizo de 1/4" de diámetro y un refuerzo posterior y laterales en redondo pulido macizo de 3/8", evitando puntas expuestas. </t>
    </r>
    <r>
      <rPr>
        <b/>
        <sz val="10"/>
        <color theme="1"/>
        <rFont val="Arial"/>
        <family val="2"/>
      </rPr>
      <t>Regatón</t>
    </r>
    <r>
      <rPr>
        <sz val="10"/>
        <color theme="1"/>
        <rFont val="Arial"/>
        <family val="2"/>
      </rPr>
      <t xml:space="preserve">: para embutir, en polipropileno de alta densidad color negro. </t>
    </r>
    <r>
      <rPr>
        <b/>
        <sz val="10"/>
        <color theme="1"/>
        <rFont val="Arial"/>
        <family val="2"/>
      </rPr>
      <t>Remaches</t>
    </r>
    <r>
      <rPr>
        <sz val="10"/>
        <color theme="1"/>
        <rFont val="Arial"/>
        <family val="2"/>
      </rPr>
      <t xml:space="preserve">: tipo "pop" de 3/16" 6 de ala ancha para fijar el asiento y 2 de ala corta para el respaldo. </t>
    </r>
    <r>
      <rPr>
        <b/>
        <sz val="10"/>
        <color theme="1"/>
        <rFont val="Arial"/>
        <family val="2"/>
      </rPr>
      <t>Uniones</t>
    </r>
    <r>
      <rPr>
        <sz val="10"/>
        <color theme="1"/>
        <rFont val="Arial"/>
        <family val="2"/>
      </rPr>
      <t xml:space="preserve">. Metálicas mediante cordones completos de soldadura GMAW (gas metal arc welding) libre de escorias y filos cortante, desbastadas y pulidas con el menor relieve posible. los conectores no deberán contaminar el material que sujetan, interferir con la función del mobiliario ni ser visibles en la cara expuesta. </t>
    </r>
    <r>
      <rPr>
        <b/>
        <sz val="10"/>
        <color theme="1"/>
        <rFont val="Arial"/>
        <family val="2"/>
      </rPr>
      <t>Pintura</t>
    </r>
    <r>
      <rPr>
        <sz val="10"/>
        <color theme="1"/>
        <rFont val="Arial"/>
        <family val="2"/>
      </rPr>
      <t xml:space="preserve"> electrostática epóxica en color negro semi-brillante de horneo a 200°C, previo desengrazado y fosfatado. Llevará grabado en la parte inferior fecha de producción, nombre del fabricante por medio de inyección (no estampado). </t>
    </r>
    <r>
      <rPr>
        <b/>
        <sz val="10"/>
        <color theme="1"/>
        <rFont val="Arial"/>
        <family val="2"/>
      </rPr>
      <t>Empaque</t>
    </r>
    <r>
      <rPr>
        <sz val="10"/>
        <color theme="1"/>
        <rFont val="Arial"/>
        <family val="2"/>
      </rPr>
      <t xml:space="preserve">. totalmente armada con protecciones de cartón corrugado de 3mm de espesor y de 14 kg/cm² necesarias en asiento y respaldo, debidamente flejada y una etiqueta impresa, colocada en lugar visible con la partida, codificación y nombre del bien. </t>
    </r>
    <r>
      <rPr>
        <b/>
        <sz val="10"/>
        <color theme="1"/>
        <rFont val="Arial"/>
        <family val="2"/>
      </rPr>
      <t>Marca</t>
    </r>
    <r>
      <rPr>
        <sz val="10"/>
        <color theme="1"/>
        <rFont val="Arial"/>
        <family val="2"/>
      </rPr>
      <t xml:space="preserve">: Pizarrones Guadalajara. </t>
    </r>
    <r>
      <rPr>
        <b/>
        <sz val="10"/>
        <color theme="1"/>
        <rFont val="Arial"/>
        <family val="2"/>
      </rPr>
      <t>Modelo</t>
    </r>
    <r>
      <rPr>
        <sz val="10"/>
        <color theme="1"/>
        <rFont val="Arial"/>
        <family val="2"/>
      </rPr>
      <t xml:space="preserve">: Pupitre Ergos paleta diagonal. </t>
    </r>
    <r>
      <rPr>
        <b/>
        <sz val="10"/>
        <color theme="1"/>
        <rFont val="Arial"/>
        <family val="2"/>
      </rPr>
      <t>Garantía</t>
    </r>
    <r>
      <rPr>
        <sz val="10"/>
        <color theme="1"/>
        <rFont val="Arial"/>
        <family val="2"/>
      </rPr>
      <t xml:space="preserve">: 5 años contra defectos de fabricación y/o vicios ocultos. </t>
    </r>
    <r>
      <rPr>
        <b/>
        <sz val="10"/>
        <color theme="1"/>
        <rFont val="Arial"/>
        <family val="2"/>
      </rPr>
      <t>Fabricado</t>
    </r>
    <r>
      <rPr>
        <sz val="10"/>
        <color theme="1"/>
        <rFont val="Arial"/>
        <family val="2"/>
      </rPr>
      <t xml:space="preserve"> bajo normas de calidad ISO 9001:2015 y la NOM-117-SCFI-2005 prácticas comerciales – elementos normativos para la comercialización de muebles de línea y sobre medida, en la comercialización de muebles sobre medida al contado</t>
    </r>
  </si>
  <si>
    <t>Silla Stack Asiento respaldo color verde</t>
  </si>
  <si>
    <t>Silla Stack Asiento respaldo color negro</t>
  </si>
  <si>
    <t>Pupitre Ergos paleta Diamante. Asietno Respaldo Color negro</t>
  </si>
  <si>
    <t>Cuatrocientos Cuarenta y Nueve Mil, Ciento cincuenta y Dos Pesos 00/100 M.N.</t>
  </si>
  <si>
    <t>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</si>
</sst>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u/>
      <sz val="9"/>
      <color theme="1"/>
      <name val="Arial"/>
      <family val="2"/>
    </font>
    <font>
      <sz val="9"/>
      <color rgb="FF00B050"/>
      <name val="Arial"/>
      <family val="2"/>
    </font>
    <font>
      <b/>
      <u/>
      <sz val="10"/>
      <color theme="1"/>
      <name val="Arial"/>
      <family val="2"/>
    </font>
    <font>
      <sz val="10"/>
      <color rgb="FF00B050"/>
      <name val="Arial"/>
      <family val="2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14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2" borderId="1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2" fillId="0" borderId="0" xfId="0" applyFont="1"/>
    <xf numFmtId="0" fontId="19" fillId="0" borderId="17" xfId="0" applyFont="1" applyBorder="1" applyAlignment="1">
      <alignment horizontal="left" vertical="top" wrapText="1"/>
    </xf>
    <xf numFmtId="0" fontId="18" fillId="0" borderId="19" xfId="0" applyFont="1" applyBorder="1" applyAlignment="1">
      <alignment vertical="center" wrapText="1"/>
    </xf>
    <xf numFmtId="0" fontId="21" fillId="0" borderId="17" xfId="0" applyFont="1" applyBorder="1" applyAlignment="1">
      <alignment horizontal="left" vertical="top" wrapText="1"/>
    </xf>
    <xf numFmtId="0" fontId="18" fillId="0" borderId="19" xfId="0" applyFont="1" applyBorder="1" applyAlignment="1">
      <alignment wrapText="1"/>
    </xf>
  </cellXfs>
  <cellStyles count="4">
    <cellStyle name="Hipervínculo" xfId="1" builtinId="8"/>
    <cellStyle name="Normal" xfId="0" builtinId="0"/>
    <cellStyle name="Normal 10" xfId="3" xr:uid="{00000000-0005-0000-0000-000002000000}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120650</xdr:colOff>
      <xdr:row>24</xdr:row>
      <xdr:rowOff>69851</xdr:rowOff>
    </xdr:from>
    <xdr:to>
      <xdr:col>7</xdr:col>
      <xdr:colOff>30590</xdr:colOff>
      <xdr:row>24</xdr:row>
      <xdr:rowOff>711201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92EFEEC-EBF5-4987-A4F2-29682B398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0" y="4349751"/>
          <a:ext cx="690990" cy="641350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203201</xdr:colOff>
      <xdr:row>25</xdr:row>
      <xdr:rowOff>75807</xdr:rowOff>
    </xdr:from>
    <xdr:to>
      <xdr:col>6</xdr:col>
      <xdr:colOff>222250</xdr:colOff>
      <xdr:row>25</xdr:row>
      <xdr:rowOff>651718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E5A1CFB-F218-422D-B0BD-B22999DD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1" y="5117707"/>
          <a:ext cx="539749" cy="575911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26</xdr:row>
      <xdr:rowOff>31750</xdr:rowOff>
    </xdr:from>
    <xdr:to>
      <xdr:col>7</xdr:col>
      <xdr:colOff>31750</xdr:colOff>
      <xdr:row>26</xdr:row>
      <xdr:rowOff>607662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4578264-DFF1-4F56-B776-DF87311E3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0650" y="5765800"/>
          <a:ext cx="539750" cy="5759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1762125</xdr:rowOff>
    </xdr:from>
    <xdr:to>
      <xdr:col>1</xdr:col>
      <xdr:colOff>1507074</xdr:colOff>
      <xdr:row>2</xdr:row>
      <xdr:rowOff>3143250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A4FDDC0E-167B-4E06-8DE1-646EB4BB9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2700" y="12893675"/>
          <a:ext cx="1488024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</xdr:row>
      <xdr:rowOff>372916</xdr:rowOff>
    </xdr:from>
    <xdr:to>
      <xdr:col>1</xdr:col>
      <xdr:colOff>1526695</xdr:colOff>
      <xdr:row>1</xdr:row>
      <xdr:rowOff>1866387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3538948F-9C89-4607-AA47-E6987EF4F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0" y="525316"/>
          <a:ext cx="1399695" cy="14934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tabSelected="1" zoomScaleNormal="100" workbookViewId="0">
      <selection sqref="A1:F2"/>
    </sheetView>
  </sheetViews>
  <sheetFormatPr baseColWidth="10" defaultColWidth="3.7265625" defaultRowHeight="20.149999999999999" customHeight="1" x14ac:dyDescent="0.35"/>
  <cols>
    <col min="1" max="2" width="4.26953125" style="1" customWidth="1"/>
    <col min="3" max="10" width="3.7265625" style="1"/>
    <col min="11" max="11" width="4" style="1" customWidth="1"/>
    <col min="12" max="13" width="4.7265625" style="1" customWidth="1"/>
    <col min="14" max="14" width="4.1796875" style="1" customWidth="1"/>
    <col min="15" max="15" width="4.26953125" style="1" customWidth="1"/>
    <col min="16" max="16" width="5.1796875" style="1" customWidth="1"/>
    <col min="17" max="17" width="4.453125" style="1" customWidth="1"/>
    <col min="18" max="18" width="4.26953125" style="1" customWidth="1"/>
    <col min="19" max="19" width="4.1796875" style="1" customWidth="1"/>
    <col min="20" max="21" width="5.7265625" style="1" customWidth="1"/>
    <col min="22" max="22" width="3.7265625" style="1" customWidth="1"/>
    <col min="23" max="23" width="4.26953125" style="1" customWidth="1"/>
    <col min="24" max="24" width="3.7265625" style="1"/>
    <col min="25" max="25" width="7.26953125" style="1" customWidth="1"/>
    <col min="26" max="256" width="3.7265625" style="1"/>
    <col min="257" max="258" width="4.26953125" style="1" customWidth="1"/>
    <col min="259" max="266" width="3.7265625" style="1"/>
    <col min="267" max="267" width="4" style="1" customWidth="1"/>
    <col min="268" max="269" width="4.7265625" style="1" customWidth="1"/>
    <col min="270" max="270" width="4.1796875" style="1" customWidth="1"/>
    <col min="271" max="271" width="4.26953125" style="1" customWidth="1"/>
    <col min="272" max="272" width="5.1796875" style="1" customWidth="1"/>
    <col min="273" max="273" width="4.453125" style="1" customWidth="1"/>
    <col min="274" max="274" width="4.26953125" style="1" customWidth="1"/>
    <col min="275" max="275" width="4.1796875" style="1" customWidth="1"/>
    <col min="276" max="277" width="5.7265625" style="1" customWidth="1"/>
    <col min="278" max="278" width="3.7265625" style="1"/>
    <col min="279" max="279" width="4.26953125" style="1" customWidth="1"/>
    <col min="280" max="280" width="3.7265625" style="1"/>
    <col min="281" max="281" width="6" style="1" customWidth="1"/>
    <col min="282" max="512" width="3.7265625" style="1"/>
    <col min="513" max="514" width="4.26953125" style="1" customWidth="1"/>
    <col min="515" max="522" width="3.7265625" style="1"/>
    <col min="523" max="523" width="4" style="1" customWidth="1"/>
    <col min="524" max="525" width="4.7265625" style="1" customWidth="1"/>
    <col min="526" max="526" width="4.1796875" style="1" customWidth="1"/>
    <col min="527" max="527" width="4.26953125" style="1" customWidth="1"/>
    <col min="528" max="528" width="5.1796875" style="1" customWidth="1"/>
    <col min="529" max="529" width="4.453125" style="1" customWidth="1"/>
    <col min="530" max="530" width="4.26953125" style="1" customWidth="1"/>
    <col min="531" max="531" width="4.1796875" style="1" customWidth="1"/>
    <col min="532" max="533" width="5.7265625" style="1" customWidth="1"/>
    <col min="534" max="534" width="3.7265625" style="1"/>
    <col min="535" max="535" width="4.26953125" style="1" customWidth="1"/>
    <col min="536" max="536" width="3.7265625" style="1"/>
    <col min="537" max="537" width="6" style="1" customWidth="1"/>
    <col min="538" max="768" width="3.7265625" style="1"/>
    <col min="769" max="770" width="4.26953125" style="1" customWidth="1"/>
    <col min="771" max="778" width="3.7265625" style="1"/>
    <col min="779" max="779" width="4" style="1" customWidth="1"/>
    <col min="780" max="781" width="4.7265625" style="1" customWidth="1"/>
    <col min="782" max="782" width="4.1796875" style="1" customWidth="1"/>
    <col min="783" max="783" width="4.26953125" style="1" customWidth="1"/>
    <col min="784" max="784" width="5.1796875" style="1" customWidth="1"/>
    <col min="785" max="785" width="4.453125" style="1" customWidth="1"/>
    <col min="786" max="786" width="4.26953125" style="1" customWidth="1"/>
    <col min="787" max="787" width="4.1796875" style="1" customWidth="1"/>
    <col min="788" max="789" width="5.7265625" style="1" customWidth="1"/>
    <col min="790" max="790" width="3.7265625" style="1"/>
    <col min="791" max="791" width="4.26953125" style="1" customWidth="1"/>
    <col min="792" max="792" width="3.7265625" style="1"/>
    <col min="793" max="793" width="6" style="1" customWidth="1"/>
    <col min="794" max="1024" width="3.7265625" style="1"/>
    <col min="1025" max="1026" width="4.26953125" style="1" customWidth="1"/>
    <col min="1027" max="1034" width="3.7265625" style="1"/>
    <col min="1035" max="1035" width="4" style="1" customWidth="1"/>
    <col min="1036" max="1037" width="4.7265625" style="1" customWidth="1"/>
    <col min="1038" max="1038" width="4.1796875" style="1" customWidth="1"/>
    <col min="1039" max="1039" width="4.26953125" style="1" customWidth="1"/>
    <col min="1040" max="1040" width="5.1796875" style="1" customWidth="1"/>
    <col min="1041" max="1041" width="4.453125" style="1" customWidth="1"/>
    <col min="1042" max="1042" width="4.26953125" style="1" customWidth="1"/>
    <col min="1043" max="1043" width="4.1796875" style="1" customWidth="1"/>
    <col min="1044" max="1045" width="5.7265625" style="1" customWidth="1"/>
    <col min="1046" max="1046" width="3.7265625" style="1"/>
    <col min="1047" max="1047" width="4.26953125" style="1" customWidth="1"/>
    <col min="1048" max="1048" width="3.7265625" style="1"/>
    <col min="1049" max="1049" width="6" style="1" customWidth="1"/>
    <col min="1050" max="1280" width="3.7265625" style="1"/>
    <col min="1281" max="1282" width="4.26953125" style="1" customWidth="1"/>
    <col min="1283" max="1290" width="3.7265625" style="1"/>
    <col min="1291" max="1291" width="4" style="1" customWidth="1"/>
    <col min="1292" max="1293" width="4.7265625" style="1" customWidth="1"/>
    <col min="1294" max="1294" width="4.1796875" style="1" customWidth="1"/>
    <col min="1295" max="1295" width="4.26953125" style="1" customWidth="1"/>
    <col min="1296" max="1296" width="5.1796875" style="1" customWidth="1"/>
    <col min="1297" max="1297" width="4.453125" style="1" customWidth="1"/>
    <col min="1298" max="1298" width="4.26953125" style="1" customWidth="1"/>
    <col min="1299" max="1299" width="4.1796875" style="1" customWidth="1"/>
    <col min="1300" max="1301" width="5.7265625" style="1" customWidth="1"/>
    <col min="1302" max="1302" width="3.7265625" style="1"/>
    <col min="1303" max="1303" width="4.26953125" style="1" customWidth="1"/>
    <col min="1304" max="1304" width="3.7265625" style="1"/>
    <col min="1305" max="1305" width="6" style="1" customWidth="1"/>
    <col min="1306" max="1536" width="3.7265625" style="1"/>
    <col min="1537" max="1538" width="4.26953125" style="1" customWidth="1"/>
    <col min="1539" max="1546" width="3.7265625" style="1"/>
    <col min="1547" max="1547" width="4" style="1" customWidth="1"/>
    <col min="1548" max="1549" width="4.7265625" style="1" customWidth="1"/>
    <col min="1550" max="1550" width="4.1796875" style="1" customWidth="1"/>
    <col min="1551" max="1551" width="4.26953125" style="1" customWidth="1"/>
    <col min="1552" max="1552" width="5.1796875" style="1" customWidth="1"/>
    <col min="1553" max="1553" width="4.453125" style="1" customWidth="1"/>
    <col min="1554" max="1554" width="4.26953125" style="1" customWidth="1"/>
    <col min="1555" max="1555" width="4.1796875" style="1" customWidth="1"/>
    <col min="1556" max="1557" width="5.7265625" style="1" customWidth="1"/>
    <col min="1558" max="1558" width="3.7265625" style="1"/>
    <col min="1559" max="1559" width="4.26953125" style="1" customWidth="1"/>
    <col min="1560" max="1560" width="3.7265625" style="1"/>
    <col min="1561" max="1561" width="6" style="1" customWidth="1"/>
    <col min="1562" max="1792" width="3.7265625" style="1"/>
    <col min="1793" max="1794" width="4.26953125" style="1" customWidth="1"/>
    <col min="1795" max="1802" width="3.7265625" style="1"/>
    <col min="1803" max="1803" width="4" style="1" customWidth="1"/>
    <col min="1804" max="1805" width="4.7265625" style="1" customWidth="1"/>
    <col min="1806" max="1806" width="4.1796875" style="1" customWidth="1"/>
    <col min="1807" max="1807" width="4.26953125" style="1" customWidth="1"/>
    <col min="1808" max="1808" width="5.1796875" style="1" customWidth="1"/>
    <col min="1809" max="1809" width="4.453125" style="1" customWidth="1"/>
    <col min="1810" max="1810" width="4.26953125" style="1" customWidth="1"/>
    <col min="1811" max="1811" width="4.1796875" style="1" customWidth="1"/>
    <col min="1812" max="1813" width="5.7265625" style="1" customWidth="1"/>
    <col min="1814" max="1814" width="3.7265625" style="1"/>
    <col min="1815" max="1815" width="4.26953125" style="1" customWidth="1"/>
    <col min="1816" max="1816" width="3.7265625" style="1"/>
    <col min="1817" max="1817" width="6" style="1" customWidth="1"/>
    <col min="1818" max="2048" width="3.7265625" style="1"/>
    <col min="2049" max="2050" width="4.26953125" style="1" customWidth="1"/>
    <col min="2051" max="2058" width="3.7265625" style="1"/>
    <col min="2059" max="2059" width="4" style="1" customWidth="1"/>
    <col min="2060" max="2061" width="4.7265625" style="1" customWidth="1"/>
    <col min="2062" max="2062" width="4.1796875" style="1" customWidth="1"/>
    <col min="2063" max="2063" width="4.26953125" style="1" customWidth="1"/>
    <col min="2064" max="2064" width="5.1796875" style="1" customWidth="1"/>
    <col min="2065" max="2065" width="4.453125" style="1" customWidth="1"/>
    <col min="2066" max="2066" width="4.26953125" style="1" customWidth="1"/>
    <col min="2067" max="2067" width="4.1796875" style="1" customWidth="1"/>
    <col min="2068" max="2069" width="5.7265625" style="1" customWidth="1"/>
    <col min="2070" max="2070" width="3.7265625" style="1"/>
    <col min="2071" max="2071" width="4.26953125" style="1" customWidth="1"/>
    <col min="2072" max="2072" width="3.7265625" style="1"/>
    <col min="2073" max="2073" width="6" style="1" customWidth="1"/>
    <col min="2074" max="2304" width="3.7265625" style="1"/>
    <col min="2305" max="2306" width="4.26953125" style="1" customWidth="1"/>
    <col min="2307" max="2314" width="3.7265625" style="1"/>
    <col min="2315" max="2315" width="4" style="1" customWidth="1"/>
    <col min="2316" max="2317" width="4.7265625" style="1" customWidth="1"/>
    <col min="2318" max="2318" width="4.1796875" style="1" customWidth="1"/>
    <col min="2319" max="2319" width="4.26953125" style="1" customWidth="1"/>
    <col min="2320" max="2320" width="5.1796875" style="1" customWidth="1"/>
    <col min="2321" max="2321" width="4.453125" style="1" customWidth="1"/>
    <col min="2322" max="2322" width="4.26953125" style="1" customWidth="1"/>
    <col min="2323" max="2323" width="4.1796875" style="1" customWidth="1"/>
    <col min="2324" max="2325" width="5.7265625" style="1" customWidth="1"/>
    <col min="2326" max="2326" width="3.7265625" style="1"/>
    <col min="2327" max="2327" width="4.26953125" style="1" customWidth="1"/>
    <col min="2328" max="2328" width="3.7265625" style="1"/>
    <col min="2329" max="2329" width="6" style="1" customWidth="1"/>
    <col min="2330" max="2560" width="3.7265625" style="1"/>
    <col min="2561" max="2562" width="4.26953125" style="1" customWidth="1"/>
    <col min="2563" max="2570" width="3.7265625" style="1"/>
    <col min="2571" max="2571" width="4" style="1" customWidth="1"/>
    <col min="2572" max="2573" width="4.7265625" style="1" customWidth="1"/>
    <col min="2574" max="2574" width="4.1796875" style="1" customWidth="1"/>
    <col min="2575" max="2575" width="4.26953125" style="1" customWidth="1"/>
    <col min="2576" max="2576" width="5.1796875" style="1" customWidth="1"/>
    <col min="2577" max="2577" width="4.453125" style="1" customWidth="1"/>
    <col min="2578" max="2578" width="4.26953125" style="1" customWidth="1"/>
    <col min="2579" max="2579" width="4.1796875" style="1" customWidth="1"/>
    <col min="2580" max="2581" width="5.7265625" style="1" customWidth="1"/>
    <col min="2582" max="2582" width="3.7265625" style="1"/>
    <col min="2583" max="2583" width="4.26953125" style="1" customWidth="1"/>
    <col min="2584" max="2584" width="3.7265625" style="1"/>
    <col min="2585" max="2585" width="6" style="1" customWidth="1"/>
    <col min="2586" max="2816" width="3.7265625" style="1"/>
    <col min="2817" max="2818" width="4.26953125" style="1" customWidth="1"/>
    <col min="2819" max="2826" width="3.7265625" style="1"/>
    <col min="2827" max="2827" width="4" style="1" customWidth="1"/>
    <col min="2828" max="2829" width="4.7265625" style="1" customWidth="1"/>
    <col min="2830" max="2830" width="4.1796875" style="1" customWidth="1"/>
    <col min="2831" max="2831" width="4.26953125" style="1" customWidth="1"/>
    <col min="2832" max="2832" width="5.1796875" style="1" customWidth="1"/>
    <col min="2833" max="2833" width="4.453125" style="1" customWidth="1"/>
    <col min="2834" max="2834" width="4.26953125" style="1" customWidth="1"/>
    <col min="2835" max="2835" width="4.1796875" style="1" customWidth="1"/>
    <col min="2836" max="2837" width="5.7265625" style="1" customWidth="1"/>
    <col min="2838" max="2838" width="3.7265625" style="1"/>
    <col min="2839" max="2839" width="4.26953125" style="1" customWidth="1"/>
    <col min="2840" max="2840" width="3.7265625" style="1"/>
    <col min="2841" max="2841" width="6" style="1" customWidth="1"/>
    <col min="2842" max="3072" width="3.7265625" style="1"/>
    <col min="3073" max="3074" width="4.26953125" style="1" customWidth="1"/>
    <col min="3075" max="3082" width="3.7265625" style="1"/>
    <col min="3083" max="3083" width="4" style="1" customWidth="1"/>
    <col min="3084" max="3085" width="4.7265625" style="1" customWidth="1"/>
    <col min="3086" max="3086" width="4.1796875" style="1" customWidth="1"/>
    <col min="3087" max="3087" width="4.26953125" style="1" customWidth="1"/>
    <col min="3088" max="3088" width="5.1796875" style="1" customWidth="1"/>
    <col min="3089" max="3089" width="4.453125" style="1" customWidth="1"/>
    <col min="3090" max="3090" width="4.26953125" style="1" customWidth="1"/>
    <col min="3091" max="3091" width="4.1796875" style="1" customWidth="1"/>
    <col min="3092" max="3093" width="5.7265625" style="1" customWidth="1"/>
    <col min="3094" max="3094" width="3.7265625" style="1"/>
    <col min="3095" max="3095" width="4.26953125" style="1" customWidth="1"/>
    <col min="3096" max="3096" width="3.7265625" style="1"/>
    <col min="3097" max="3097" width="6" style="1" customWidth="1"/>
    <col min="3098" max="3328" width="3.7265625" style="1"/>
    <col min="3329" max="3330" width="4.26953125" style="1" customWidth="1"/>
    <col min="3331" max="3338" width="3.7265625" style="1"/>
    <col min="3339" max="3339" width="4" style="1" customWidth="1"/>
    <col min="3340" max="3341" width="4.7265625" style="1" customWidth="1"/>
    <col min="3342" max="3342" width="4.1796875" style="1" customWidth="1"/>
    <col min="3343" max="3343" width="4.26953125" style="1" customWidth="1"/>
    <col min="3344" max="3344" width="5.1796875" style="1" customWidth="1"/>
    <col min="3345" max="3345" width="4.453125" style="1" customWidth="1"/>
    <col min="3346" max="3346" width="4.26953125" style="1" customWidth="1"/>
    <col min="3347" max="3347" width="4.1796875" style="1" customWidth="1"/>
    <col min="3348" max="3349" width="5.7265625" style="1" customWidth="1"/>
    <col min="3350" max="3350" width="3.7265625" style="1"/>
    <col min="3351" max="3351" width="4.26953125" style="1" customWidth="1"/>
    <col min="3352" max="3352" width="3.7265625" style="1"/>
    <col min="3353" max="3353" width="6" style="1" customWidth="1"/>
    <col min="3354" max="3584" width="3.7265625" style="1"/>
    <col min="3585" max="3586" width="4.26953125" style="1" customWidth="1"/>
    <col min="3587" max="3594" width="3.7265625" style="1"/>
    <col min="3595" max="3595" width="4" style="1" customWidth="1"/>
    <col min="3596" max="3597" width="4.7265625" style="1" customWidth="1"/>
    <col min="3598" max="3598" width="4.1796875" style="1" customWidth="1"/>
    <col min="3599" max="3599" width="4.26953125" style="1" customWidth="1"/>
    <col min="3600" max="3600" width="5.1796875" style="1" customWidth="1"/>
    <col min="3601" max="3601" width="4.453125" style="1" customWidth="1"/>
    <col min="3602" max="3602" width="4.26953125" style="1" customWidth="1"/>
    <col min="3603" max="3603" width="4.1796875" style="1" customWidth="1"/>
    <col min="3604" max="3605" width="5.7265625" style="1" customWidth="1"/>
    <col min="3606" max="3606" width="3.7265625" style="1"/>
    <col min="3607" max="3607" width="4.26953125" style="1" customWidth="1"/>
    <col min="3608" max="3608" width="3.7265625" style="1"/>
    <col min="3609" max="3609" width="6" style="1" customWidth="1"/>
    <col min="3610" max="3840" width="3.7265625" style="1"/>
    <col min="3841" max="3842" width="4.26953125" style="1" customWidth="1"/>
    <col min="3843" max="3850" width="3.7265625" style="1"/>
    <col min="3851" max="3851" width="4" style="1" customWidth="1"/>
    <col min="3852" max="3853" width="4.7265625" style="1" customWidth="1"/>
    <col min="3854" max="3854" width="4.1796875" style="1" customWidth="1"/>
    <col min="3855" max="3855" width="4.26953125" style="1" customWidth="1"/>
    <col min="3856" max="3856" width="5.1796875" style="1" customWidth="1"/>
    <col min="3857" max="3857" width="4.453125" style="1" customWidth="1"/>
    <col min="3858" max="3858" width="4.26953125" style="1" customWidth="1"/>
    <col min="3859" max="3859" width="4.1796875" style="1" customWidth="1"/>
    <col min="3860" max="3861" width="5.7265625" style="1" customWidth="1"/>
    <col min="3862" max="3862" width="3.7265625" style="1"/>
    <col min="3863" max="3863" width="4.26953125" style="1" customWidth="1"/>
    <col min="3864" max="3864" width="3.7265625" style="1"/>
    <col min="3865" max="3865" width="6" style="1" customWidth="1"/>
    <col min="3866" max="4096" width="3.7265625" style="1"/>
    <col min="4097" max="4098" width="4.26953125" style="1" customWidth="1"/>
    <col min="4099" max="4106" width="3.7265625" style="1"/>
    <col min="4107" max="4107" width="4" style="1" customWidth="1"/>
    <col min="4108" max="4109" width="4.7265625" style="1" customWidth="1"/>
    <col min="4110" max="4110" width="4.1796875" style="1" customWidth="1"/>
    <col min="4111" max="4111" width="4.26953125" style="1" customWidth="1"/>
    <col min="4112" max="4112" width="5.1796875" style="1" customWidth="1"/>
    <col min="4113" max="4113" width="4.453125" style="1" customWidth="1"/>
    <col min="4114" max="4114" width="4.26953125" style="1" customWidth="1"/>
    <col min="4115" max="4115" width="4.1796875" style="1" customWidth="1"/>
    <col min="4116" max="4117" width="5.7265625" style="1" customWidth="1"/>
    <col min="4118" max="4118" width="3.7265625" style="1"/>
    <col min="4119" max="4119" width="4.26953125" style="1" customWidth="1"/>
    <col min="4120" max="4120" width="3.7265625" style="1"/>
    <col min="4121" max="4121" width="6" style="1" customWidth="1"/>
    <col min="4122" max="4352" width="3.7265625" style="1"/>
    <col min="4353" max="4354" width="4.26953125" style="1" customWidth="1"/>
    <col min="4355" max="4362" width="3.7265625" style="1"/>
    <col min="4363" max="4363" width="4" style="1" customWidth="1"/>
    <col min="4364" max="4365" width="4.7265625" style="1" customWidth="1"/>
    <col min="4366" max="4366" width="4.1796875" style="1" customWidth="1"/>
    <col min="4367" max="4367" width="4.26953125" style="1" customWidth="1"/>
    <col min="4368" max="4368" width="5.1796875" style="1" customWidth="1"/>
    <col min="4369" max="4369" width="4.453125" style="1" customWidth="1"/>
    <col min="4370" max="4370" width="4.26953125" style="1" customWidth="1"/>
    <col min="4371" max="4371" width="4.1796875" style="1" customWidth="1"/>
    <col min="4372" max="4373" width="5.7265625" style="1" customWidth="1"/>
    <col min="4374" max="4374" width="3.7265625" style="1"/>
    <col min="4375" max="4375" width="4.26953125" style="1" customWidth="1"/>
    <col min="4376" max="4376" width="3.7265625" style="1"/>
    <col min="4377" max="4377" width="6" style="1" customWidth="1"/>
    <col min="4378" max="4608" width="3.7265625" style="1"/>
    <col min="4609" max="4610" width="4.26953125" style="1" customWidth="1"/>
    <col min="4611" max="4618" width="3.7265625" style="1"/>
    <col min="4619" max="4619" width="4" style="1" customWidth="1"/>
    <col min="4620" max="4621" width="4.7265625" style="1" customWidth="1"/>
    <col min="4622" max="4622" width="4.1796875" style="1" customWidth="1"/>
    <col min="4623" max="4623" width="4.26953125" style="1" customWidth="1"/>
    <col min="4624" max="4624" width="5.1796875" style="1" customWidth="1"/>
    <col min="4625" max="4625" width="4.453125" style="1" customWidth="1"/>
    <col min="4626" max="4626" width="4.26953125" style="1" customWidth="1"/>
    <col min="4627" max="4627" width="4.1796875" style="1" customWidth="1"/>
    <col min="4628" max="4629" width="5.7265625" style="1" customWidth="1"/>
    <col min="4630" max="4630" width="3.7265625" style="1"/>
    <col min="4631" max="4631" width="4.26953125" style="1" customWidth="1"/>
    <col min="4632" max="4632" width="3.7265625" style="1"/>
    <col min="4633" max="4633" width="6" style="1" customWidth="1"/>
    <col min="4634" max="4864" width="3.7265625" style="1"/>
    <col min="4865" max="4866" width="4.26953125" style="1" customWidth="1"/>
    <col min="4867" max="4874" width="3.7265625" style="1"/>
    <col min="4875" max="4875" width="4" style="1" customWidth="1"/>
    <col min="4876" max="4877" width="4.7265625" style="1" customWidth="1"/>
    <col min="4878" max="4878" width="4.1796875" style="1" customWidth="1"/>
    <col min="4879" max="4879" width="4.26953125" style="1" customWidth="1"/>
    <col min="4880" max="4880" width="5.1796875" style="1" customWidth="1"/>
    <col min="4881" max="4881" width="4.453125" style="1" customWidth="1"/>
    <col min="4882" max="4882" width="4.26953125" style="1" customWidth="1"/>
    <col min="4883" max="4883" width="4.1796875" style="1" customWidth="1"/>
    <col min="4884" max="4885" width="5.7265625" style="1" customWidth="1"/>
    <col min="4886" max="4886" width="3.7265625" style="1"/>
    <col min="4887" max="4887" width="4.26953125" style="1" customWidth="1"/>
    <col min="4888" max="4888" width="3.7265625" style="1"/>
    <col min="4889" max="4889" width="6" style="1" customWidth="1"/>
    <col min="4890" max="5120" width="3.7265625" style="1"/>
    <col min="5121" max="5122" width="4.26953125" style="1" customWidth="1"/>
    <col min="5123" max="5130" width="3.7265625" style="1"/>
    <col min="5131" max="5131" width="4" style="1" customWidth="1"/>
    <col min="5132" max="5133" width="4.7265625" style="1" customWidth="1"/>
    <col min="5134" max="5134" width="4.1796875" style="1" customWidth="1"/>
    <col min="5135" max="5135" width="4.26953125" style="1" customWidth="1"/>
    <col min="5136" max="5136" width="5.1796875" style="1" customWidth="1"/>
    <col min="5137" max="5137" width="4.453125" style="1" customWidth="1"/>
    <col min="5138" max="5138" width="4.26953125" style="1" customWidth="1"/>
    <col min="5139" max="5139" width="4.1796875" style="1" customWidth="1"/>
    <col min="5140" max="5141" width="5.7265625" style="1" customWidth="1"/>
    <col min="5142" max="5142" width="3.7265625" style="1"/>
    <col min="5143" max="5143" width="4.26953125" style="1" customWidth="1"/>
    <col min="5144" max="5144" width="3.7265625" style="1"/>
    <col min="5145" max="5145" width="6" style="1" customWidth="1"/>
    <col min="5146" max="5376" width="3.7265625" style="1"/>
    <col min="5377" max="5378" width="4.26953125" style="1" customWidth="1"/>
    <col min="5379" max="5386" width="3.7265625" style="1"/>
    <col min="5387" max="5387" width="4" style="1" customWidth="1"/>
    <col min="5388" max="5389" width="4.7265625" style="1" customWidth="1"/>
    <col min="5390" max="5390" width="4.1796875" style="1" customWidth="1"/>
    <col min="5391" max="5391" width="4.26953125" style="1" customWidth="1"/>
    <col min="5392" max="5392" width="5.1796875" style="1" customWidth="1"/>
    <col min="5393" max="5393" width="4.453125" style="1" customWidth="1"/>
    <col min="5394" max="5394" width="4.26953125" style="1" customWidth="1"/>
    <col min="5395" max="5395" width="4.1796875" style="1" customWidth="1"/>
    <col min="5396" max="5397" width="5.7265625" style="1" customWidth="1"/>
    <col min="5398" max="5398" width="3.7265625" style="1"/>
    <col min="5399" max="5399" width="4.26953125" style="1" customWidth="1"/>
    <col min="5400" max="5400" width="3.7265625" style="1"/>
    <col min="5401" max="5401" width="6" style="1" customWidth="1"/>
    <col min="5402" max="5632" width="3.7265625" style="1"/>
    <col min="5633" max="5634" width="4.26953125" style="1" customWidth="1"/>
    <col min="5635" max="5642" width="3.7265625" style="1"/>
    <col min="5643" max="5643" width="4" style="1" customWidth="1"/>
    <col min="5644" max="5645" width="4.7265625" style="1" customWidth="1"/>
    <col min="5646" max="5646" width="4.1796875" style="1" customWidth="1"/>
    <col min="5647" max="5647" width="4.26953125" style="1" customWidth="1"/>
    <col min="5648" max="5648" width="5.1796875" style="1" customWidth="1"/>
    <col min="5649" max="5649" width="4.453125" style="1" customWidth="1"/>
    <col min="5650" max="5650" width="4.26953125" style="1" customWidth="1"/>
    <col min="5651" max="5651" width="4.1796875" style="1" customWidth="1"/>
    <col min="5652" max="5653" width="5.7265625" style="1" customWidth="1"/>
    <col min="5654" max="5654" width="3.7265625" style="1"/>
    <col min="5655" max="5655" width="4.26953125" style="1" customWidth="1"/>
    <col min="5656" max="5656" width="3.7265625" style="1"/>
    <col min="5657" max="5657" width="6" style="1" customWidth="1"/>
    <col min="5658" max="5888" width="3.7265625" style="1"/>
    <col min="5889" max="5890" width="4.26953125" style="1" customWidth="1"/>
    <col min="5891" max="5898" width="3.7265625" style="1"/>
    <col min="5899" max="5899" width="4" style="1" customWidth="1"/>
    <col min="5900" max="5901" width="4.7265625" style="1" customWidth="1"/>
    <col min="5902" max="5902" width="4.1796875" style="1" customWidth="1"/>
    <col min="5903" max="5903" width="4.26953125" style="1" customWidth="1"/>
    <col min="5904" max="5904" width="5.1796875" style="1" customWidth="1"/>
    <col min="5905" max="5905" width="4.453125" style="1" customWidth="1"/>
    <col min="5906" max="5906" width="4.26953125" style="1" customWidth="1"/>
    <col min="5907" max="5907" width="4.1796875" style="1" customWidth="1"/>
    <col min="5908" max="5909" width="5.7265625" style="1" customWidth="1"/>
    <col min="5910" max="5910" width="3.7265625" style="1"/>
    <col min="5911" max="5911" width="4.26953125" style="1" customWidth="1"/>
    <col min="5912" max="5912" width="3.7265625" style="1"/>
    <col min="5913" max="5913" width="6" style="1" customWidth="1"/>
    <col min="5914" max="6144" width="3.7265625" style="1"/>
    <col min="6145" max="6146" width="4.26953125" style="1" customWidth="1"/>
    <col min="6147" max="6154" width="3.7265625" style="1"/>
    <col min="6155" max="6155" width="4" style="1" customWidth="1"/>
    <col min="6156" max="6157" width="4.7265625" style="1" customWidth="1"/>
    <col min="6158" max="6158" width="4.1796875" style="1" customWidth="1"/>
    <col min="6159" max="6159" width="4.26953125" style="1" customWidth="1"/>
    <col min="6160" max="6160" width="5.1796875" style="1" customWidth="1"/>
    <col min="6161" max="6161" width="4.453125" style="1" customWidth="1"/>
    <col min="6162" max="6162" width="4.26953125" style="1" customWidth="1"/>
    <col min="6163" max="6163" width="4.1796875" style="1" customWidth="1"/>
    <col min="6164" max="6165" width="5.7265625" style="1" customWidth="1"/>
    <col min="6166" max="6166" width="3.7265625" style="1"/>
    <col min="6167" max="6167" width="4.26953125" style="1" customWidth="1"/>
    <col min="6168" max="6168" width="3.7265625" style="1"/>
    <col min="6169" max="6169" width="6" style="1" customWidth="1"/>
    <col min="6170" max="6400" width="3.7265625" style="1"/>
    <col min="6401" max="6402" width="4.26953125" style="1" customWidth="1"/>
    <col min="6403" max="6410" width="3.7265625" style="1"/>
    <col min="6411" max="6411" width="4" style="1" customWidth="1"/>
    <col min="6412" max="6413" width="4.7265625" style="1" customWidth="1"/>
    <col min="6414" max="6414" width="4.1796875" style="1" customWidth="1"/>
    <col min="6415" max="6415" width="4.26953125" style="1" customWidth="1"/>
    <col min="6416" max="6416" width="5.1796875" style="1" customWidth="1"/>
    <col min="6417" max="6417" width="4.453125" style="1" customWidth="1"/>
    <col min="6418" max="6418" width="4.26953125" style="1" customWidth="1"/>
    <col min="6419" max="6419" width="4.1796875" style="1" customWidth="1"/>
    <col min="6420" max="6421" width="5.7265625" style="1" customWidth="1"/>
    <col min="6422" max="6422" width="3.7265625" style="1"/>
    <col min="6423" max="6423" width="4.26953125" style="1" customWidth="1"/>
    <col min="6424" max="6424" width="3.7265625" style="1"/>
    <col min="6425" max="6425" width="6" style="1" customWidth="1"/>
    <col min="6426" max="6656" width="3.7265625" style="1"/>
    <col min="6657" max="6658" width="4.26953125" style="1" customWidth="1"/>
    <col min="6659" max="6666" width="3.7265625" style="1"/>
    <col min="6667" max="6667" width="4" style="1" customWidth="1"/>
    <col min="6668" max="6669" width="4.7265625" style="1" customWidth="1"/>
    <col min="6670" max="6670" width="4.1796875" style="1" customWidth="1"/>
    <col min="6671" max="6671" width="4.26953125" style="1" customWidth="1"/>
    <col min="6672" max="6672" width="5.1796875" style="1" customWidth="1"/>
    <col min="6673" max="6673" width="4.453125" style="1" customWidth="1"/>
    <col min="6674" max="6674" width="4.26953125" style="1" customWidth="1"/>
    <col min="6675" max="6675" width="4.1796875" style="1" customWidth="1"/>
    <col min="6676" max="6677" width="5.7265625" style="1" customWidth="1"/>
    <col min="6678" max="6678" width="3.7265625" style="1"/>
    <col min="6679" max="6679" width="4.26953125" style="1" customWidth="1"/>
    <col min="6680" max="6680" width="3.7265625" style="1"/>
    <col min="6681" max="6681" width="6" style="1" customWidth="1"/>
    <col min="6682" max="6912" width="3.7265625" style="1"/>
    <col min="6913" max="6914" width="4.26953125" style="1" customWidth="1"/>
    <col min="6915" max="6922" width="3.7265625" style="1"/>
    <col min="6923" max="6923" width="4" style="1" customWidth="1"/>
    <col min="6924" max="6925" width="4.7265625" style="1" customWidth="1"/>
    <col min="6926" max="6926" width="4.1796875" style="1" customWidth="1"/>
    <col min="6927" max="6927" width="4.26953125" style="1" customWidth="1"/>
    <col min="6928" max="6928" width="5.1796875" style="1" customWidth="1"/>
    <col min="6929" max="6929" width="4.453125" style="1" customWidth="1"/>
    <col min="6930" max="6930" width="4.26953125" style="1" customWidth="1"/>
    <col min="6931" max="6931" width="4.1796875" style="1" customWidth="1"/>
    <col min="6932" max="6933" width="5.7265625" style="1" customWidth="1"/>
    <col min="6934" max="6934" width="3.7265625" style="1"/>
    <col min="6935" max="6935" width="4.26953125" style="1" customWidth="1"/>
    <col min="6936" max="6936" width="3.7265625" style="1"/>
    <col min="6937" max="6937" width="6" style="1" customWidth="1"/>
    <col min="6938" max="7168" width="3.7265625" style="1"/>
    <col min="7169" max="7170" width="4.26953125" style="1" customWidth="1"/>
    <col min="7171" max="7178" width="3.7265625" style="1"/>
    <col min="7179" max="7179" width="4" style="1" customWidth="1"/>
    <col min="7180" max="7181" width="4.7265625" style="1" customWidth="1"/>
    <col min="7182" max="7182" width="4.1796875" style="1" customWidth="1"/>
    <col min="7183" max="7183" width="4.26953125" style="1" customWidth="1"/>
    <col min="7184" max="7184" width="5.1796875" style="1" customWidth="1"/>
    <col min="7185" max="7185" width="4.453125" style="1" customWidth="1"/>
    <col min="7186" max="7186" width="4.26953125" style="1" customWidth="1"/>
    <col min="7187" max="7187" width="4.1796875" style="1" customWidth="1"/>
    <col min="7188" max="7189" width="5.7265625" style="1" customWidth="1"/>
    <col min="7190" max="7190" width="3.7265625" style="1"/>
    <col min="7191" max="7191" width="4.26953125" style="1" customWidth="1"/>
    <col min="7192" max="7192" width="3.7265625" style="1"/>
    <col min="7193" max="7193" width="6" style="1" customWidth="1"/>
    <col min="7194" max="7424" width="3.7265625" style="1"/>
    <col min="7425" max="7426" width="4.26953125" style="1" customWidth="1"/>
    <col min="7427" max="7434" width="3.7265625" style="1"/>
    <col min="7435" max="7435" width="4" style="1" customWidth="1"/>
    <col min="7436" max="7437" width="4.7265625" style="1" customWidth="1"/>
    <col min="7438" max="7438" width="4.1796875" style="1" customWidth="1"/>
    <col min="7439" max="7439" width="4.26953125" style="1" customWidth="1"/>
    <col min="7440" max="7440" width="5.1796875" style="1" customWidth="1"/>
    <col min="7441" max="7441" width="4.453125" style="1" customWidth="1"/>
    <col min="7442" max="7442" width="4.26953125" style="1" customWidth="1"/>
    <col min="7443" max="7443" width="4.1796875" style="1" customWidth="1"/>
    <col min="7444" max="7445" width="5.7265625" style="1" customWidth="1"/>
    <col min="7446" max="7446" width="3.7265625" style="1"/>
    <col min="7447" max="7447" width="4.26953125" style="1" customWidth="1"/>
    <col min="7448" max="7448" width="3.7265625" style="1"/>
    <col min="7449" max="7449" width="6" style="1" customWidth="1"/>
    <col min="7450" max="7680" width="3.7265625" style="1"/>
    <col min="7681" max="7682" width="4.26953125" style="1" customWidth="1"/>
    <col min="7683" max="7690" width="3.7265625" style="1"/>
    <col min="7691" max="7691" width="4" style="1" customWidth="1"/>
    <col min="7692" max="7693" width="4.7265625" style="1" customWidth="1"/>
    <col min="7694" max="7694" width="4.1796875" style="1" customWidth="1"/>
    <col min="7695" max="7695" width="4.26953125" style="1" customWidth="1"/>
    <col min="7696" max="7696" width="5.1796875" style="1" customWidth="1"/>
    <col min="7697" max="7697" width="4.453125" style="1" customWidth="1"/>
    <col min="7698" max="7698" width="4.26953125" style="1" customWidth="1"/>
    <col min="7699" max="7699" width="4.1796875" style="1" customWidth="1"/>
    <col min="7700" max="7701" width="5.7265625" style="1" customWidth="1"/>
    <col min="7702" max="7702" width="3.7265625" style="1"/>
    <col min="7703" max="7703" width="4.26953125" style="1" customWidth="1"/>
    <col min="7704" max="7704" width="3.7265625" style="1"/>
    <col min="7705" max="7705" width="6" style="1" customWidth="1"/>
    <col min="7706" max="7936" width="3.7265625" style="1"/>
    <col min="7937" max="7938" width="4.26953125" style="1" customWidth="1"/>
    <col min="7939" max="7946" width="3.7265625" style="1"/>
    <col min="7947" max="7947" width="4" style="1" customWidth="1"/>
    <col min="7948" max="7949" width="4.7265625" style="1" customWidth="1"/>
    <col min="7950" max="7950" width="4.1796875" style="1" customWidth="1"/>
    <col min="7951" max="7951" width="4.26953125" style="1" customWidth="1"/>
    <col min="7952" max="7952" width="5.1796875" style="1" customWidth="1"/>
    <col min="7953" max="7953" width="4.453125" style="1" customWidth="1"/>
    <col min="7954" max="7954" width="4.26953125" style="1" customWidth="1"/>
    <col min="7955" max="7955" width="4.1796875" style="1" customWidth="1"/>
    <col min="7956" max="7957" width="5.7265625" style="1" customWidth="1"/>
    <col min="7958" max="7958" width="3.7265625" style="1"/>
    <col min="7959" max="7959" width="4.26953125" style="1" customWidth="1"/>
    <col min="7960" max="7960" width="3.7265625" style="1"/>
    <col min="7961" max="7961" width="6" style="1" customWidth="1"/>
    <col min="7962" max="8192" width="3.7265625" style="1"/>
    <col min="8193" max="8194" width="4.26953125" style="1" customWidth="1"/>
    <col min="8195" max="8202" width="3.7265625" style="1"/>
    <col min="8203" max="8203" width="4" style="1" customWidth="1"/>
    <col min="8204" max="8205" width="4.7265625" style="1" customWidth="1"/>
    <col min="8206" max="8206" width="4.1796875" style="1" customWidth="1"/>
    <col min="8207" max="8207" width="4.26953125" style="1" customWidth="1"/>
    <col min="8208" max="8208" width="5.1796875" style="1" customWidth="1"/>
    <col min="8209" max="8209" width="4.453125" style="1" customWidth="1"/>
    <col min="8210" max="8210" width="4.26953125" style="1" customWidth="1"/>
    <col min="8211" max="8211" width="4.1796875" style="1" customWidth="1"/>
    <col min="8212" max="8213" width="5.7265625" style="1" customWidth="1"/>
    <col min="8214" max="8214" width="3.7265625" style="1"/>
    <col min="8215" max="8215" width="4.26953125" style="1" customWidth="1"/>
    <col min="8216" max="8216" width="3.7265625" style="1"/>
    <col min="8217" max="8217" width="6" style="1" customWidth="1"/>
    <col min="8218" max="8448" width="3.7265625" style="1"/>
    <col min="8449" max="8450" width="4.26953125" style="1" customWidth="1"/>
    <col min="8451" max="8458" width="3.7265625" style="1"/>
    <col min="8459" max="8459" width="4" style="1" customWidth="1"/>
    <col min="8460" max="8461" width="4.7265625" style="1" customWidth="1"/>
    <col min="8462" max="8462" width="4.1796875" style="1" customWidth="1"/>
    <col min="8463" max="8463" width="4.26953125" style="1" customWidth="1"/>
    <col min="8464" max="8464" width="5.1796875" style="1" customWidth="1"/>
    <col min="8465" max="8465" width="4.453125" style="1" customWidth="1"/>
    <col min="8466" max="8466" width="4.26953125" style="1" customWidth="1"/>
    <col min="8467" max="8467" width="4.1796875" style="1" customWidth="1"/>
    <col min="8468" max="8469" width="5.7265625" style="1" customWidth="1"/>
    <col min="8470" max="8470" width="3.7265625" style="1"/>
    <col min="8471" max="8471" width="4.26953125" style="1" customWidth="1"/>
    <col min="8472" max="8472" width="3.7265625" style="1"/>
    <col min="8473" max="8473" width="6" style="1" customWidth="1"/>
    <col min="8474" max="8704" width="3.7265625" style="1"/>
    <col min="8705" max="8706" width="4.26953125" style="1" customWidth="1"/>
    <col min="8707" max="8714" width="3.7265625" style="1"/>
    <col min="8715" max="8715" width="4" style="1" customWidth="1"/>
    <col min="8716" max="8717" width="4.7265625" style="1" customWidth="1"/>
    <col min="8718" max="8718" width="4.1796875" style="1" customWidth="1"/>
    <col min="8719" max="8719" width="4.26953125" style="1" customWidth="1"/>
    <col min="8720" max="8720" width="5.1796875" style="1" customWidth="1"/>
    <col min="8721" max="8721" width="4.453125" style="1" customWidth="1"/>
    <col min="8722" max="8722" width="4.26953125" style="1" customWidth="1"/>
    <col min="8723" max="8723" width="4.1796875" style="1" customWidth="1"/>
    <col min="8724" max="8725" width="5.7265625" style="1" customWidth="1"/>
    <col min="8726" max="8726" width="3.7265625" style="1"/>
    <col min="8727" max="8727" width="4.26953125" style="1" customWidth="1"/>
    <col min="8728" max="8728" width="3.7265625" style="1"/>
    <col min="8729" max="8729" width="6" style="1" customWidth="1"/>
    <col min="8730" max="8960" width="3.7265625" style="1"/>
    <col min="8961" max="8962" width="4.26953125" style="1" customWidth="1"/>
    <col min="8963" max="8970" width="3.7265625" style="1"/>
    <col min="8971" max="8971" width="4" style="1" customWidth="1"/>
    <col min="8972" max="8973" width="4.7265625" style="1" customWidth="1"/>
    <col min="8974" max="8974" width="4.1796875" style="1" customWidth="1"/>
    <col min="8975" max="8975" width="4.26953125" style="1" customWidth="1"/>
    <col min="8976" max="8976" width="5.1796875" style="1" customWidth="1"/>
    <col min="8977" max="8977" width="4.453125" style="1" customWidth="1"/>
    <col min="8978" max="8978" width="4.26953125" style="1" customWidth="1"/>
    <col min="8979" max="8979" width="4.1796875" style="1" customWidth="1"/>
    <col min="8980" max="8981" width="5.7265625" style="1" customWidth="1"/>
    <col min="8982" max="8982" width="3.7265625" style="1"/>
    <col min="8983" max="8983" width="4.26953125" style="1" customWidth="1"/>
    <col min="8984" max="8984" width="3.7265625" style="1"/>
    <col min="8985" max="8985" width="6" style="1" customWidth="1"/>
    <col min="8986" max="9216" width="3.7265625" style="1"/>
    <col min="9217" max="9218" width="4.26953125" style="1" customWidth="1"/>
    <col min="9219" max="9226" width="3.7265625" style="1"/>
    <col min="9227" max="9227" width="4" style="1" customWidth="1"/>
    <col min="9228" max="9229" width="4.7265625" style="1" customWidth="1"/>
    <col min="9230" max="9230" width="4.1796875" style="1" customWidth="1"/>
    <col min="9231" max="9231" width="4.26953125" style="1" customWidth="1"/>
    <col min="9232" max="9232" width="5.1796875" style="1" customWidth="1"/>
    <col min="9233" max="9233" width="4.453125" style="1" customWidth="1"/>
    <col min="9234" max="9234" width="4.26953125" style="1" customWidth="1"/>
    <col min="9235" max="9235" width="4.1796875" style="1" customWidth="1"/>
    <col min="9236" max="9237" width="5.7265625" style="1" customWidth="1"/>
    <col min="9238" max="9238" width="3.7265625" style="1"/>
    <col min="9239" max="9239" width="4.26953125" style="1" customWidth="1"/>
    <col min="9240" max="9240" width="3.7265625" style="1"/>
    <col min="9241" max="9241" width="6" style="1" customWidth="1"/>
    <col min="9242" max="9472" width="3.7265625" style="1"/>
    <col min="9473" max="9474" width="4.26953125" style="1" customWidth="1"/>
    <col min="9475" max="9482" width="3.7265625" style="1"/>
    <col min="9483" max="9483" width="4" style="1" customWidth="1"/>
    <col min="9484" max="9485" width="4.7265625" style="1" customWidth="1"/>
    <col min="9486" max="9486" width="4.1796875" style="1" customWidth="1"/>
    <col min="9487" max="9487" width="4.26953125" style="1" customWidth="1"/>
    <col min="9488" max="9488" width="5.1796875" style="1" customWidth="1"/>
    <col min="9489" max="9489" width="4.453125" style="1" customWidth="1"/>
    <col min="9490" max="9490" width="4.26953125" style="1" customWidth="1"/>
    <col min="9491" max="9491" width="4.1796875" style="1" customWidth="1"/>
    <col min="9492" max="9493" width="5.7265625" style="1" customWidth="1"/>
    <col min="9494" max="9494" width="3.7265625" style="1"/>
    <col min="9495" max="9495" width="4.26953125" style="1" customWidth="1"/>
    <col min="9496" max="9496" width="3.7265625" style="1"/>
    <col min="9497" max="9497" width="6" style="1" customWidth="1"/>
    <col min="9498" max="9728" width="3.7265625" style="1"/>
    <col min="9729" max="9730" width="4.26953125" style="1" customWidth="1"/>
    <col min="9731" max="9738" width="3.7265625" style="1"/>
    <col min="9739" max="9739" width="4" style="1" customWidth="1"/>
    <col min="9740" max="9741" width="4.7265625" style="1" customWidth="1"/>
    <col min="9742" max="9742" width="4.1796875" style="1" customWidth="1"/>
    <col min="9743" max="9743" width="4.26953125" style="1" customWidth="1"/>
    <col min="9744" max="9744" width="5.1796875" style="1" customWidth="1"/>
    <col min="9745" max="9745" width="4.453125" style="1" customWidth="1"/>
    <col min="9746" max="9746" width="4.26953125" style="1" customWidth="1"/>
    <col min="9747" max="9747" width="4.1796875" style="1" customWidth="1"/>
    <col min="9748" max="9749" width="5.7265625" style="1" customWidth="1"/>
    <col min="9750" max="9750" width="3.7265625" style="1"/>
    <col min="9751" max="9751" width="4.26953125" style="1" customWidth="1"/>
    <col min="9752" max="9752" width="3.7265625" style="1"/>
    <col min="9753" max="9753" width="6" style="1" customWidth="1"/>
    <col min="9754" max="9984" width="3.7265625" style="1"/>
    <col min="9985" max="9986" width="4.26953125" style="1" customWidth="1"/>
    <col min="9987" max="9994" width="3.7265625" style="1"/>
    <col min="9995" max="9995" width="4" style="1" customWidth="1"/>
    <col min="9996" max="9997" width="4.7265625" style="1" customWidth="1"/>
    <col min="9998" max="9998" width="4.1796875" style="1" customWidth="1"/>
    <col min="9999" max="9999" width="4.26953125" style="1" customWidth="1"/>
    <col min="10000" max="10000" width="5.1796875" style="1" customWidth="1"/>
    <col min="10001" max="10001" width="4.453125" style="1" customWidth="1"/>
    <col min="10002" max="10002" width="4.26953125" style="1" customWidth="1"/>
    <col min="10003" max="10003" width="4.1796875" style="1" customWidth="1"/>
    <col min="10004" max="10005" width="5.7265625" style="1" customWidth="1"/>
    <col min="10006" max="10006" width="3.7265625" style="1"/>
    <col min="10007" max="10007" width="4.26953125" style="1" customWidth="1"/>
    <col min="10008" max="10008" width="3.7265625" style="1"/>
    <col min="10009" max="10009" width="6" style="1" customWidth="1"/>
    <col min="10010" max="10240" width="3.7265625" style="1"/>
    <col min="10241" max="10242" width="4.26953125" style="1" customWidth="1"/>
    <col min="10243" max="10250" width="3.7265625" style="1"/>
    <col min="10251" max="10251" width="4" style="1" customWidth="1"/>
    <col min="10252" max="10253" width="4.7265625" style="1" customWidth="1"/>
    <col min="10254" max="10254" width="4.1796875" style="1" customWidth="1"/>
    <col min="10255" max="10255" width="4.26953125" style="1" customWidth="1"/>
    <col min="10256" max="10256" width="5.1796875" style="1" customWidth="1"/>
    <col min="10257" max="10257" width="4.453125" style="1" customWidth="1"/>
    <col min="10258" max="10258" width="4.26953125" style="1" customWidth="1"/>
    <col min="10259" max="10259" width="4.1796875" style="1" customWidth="1"/>
    <col min="10260" max="10261" width="5.7265625" style="1" customWidth="1"/>
    <col min="10262" max="10262" width="3.7265625" style="1"/>
    <col min="10263" max="10263" width="4.26953125" style="1" customWidth="1"/>
    <col min="10264" max="10264" width="3.7265625" style="1"/>
    <col min="10265" max="10265" width="6" style="1" customWidth="1"/>
    <col min="10266" max="10496" width="3.7265625" style="1"/>
    <col min="10497" max="10498" width="4.26953125" style="1" customWidth="1"/>
    <col min="10499" max="10506" width="3.7265625" style="1"/>
    <col min="10507" max="10507" width="4" style="1" customWidth="1"/>
    <col min="10508" max="10509" width="4.7265625" style="1" customWidth="1"/>
    <col min="10510" max="10510" width="4.1796875" style="1" customWidth="1"/>
    <col min="10511" max="10511" width="4.26953125" style="1" customWidth="1"/>
    <col min="10512" max="10512" width="5.1796875" style="1" customWidth="1"/>
    <col min="10513" max="10513" width="4.453125" style="1" customWidth="1"/>
    <col min="10514" max="10514" width="4.26953125" style="1" customWidth="1"/>
    <col min="10515" max="10515" width="4.1796875" style="1" customWidth="1"/>
    <col min="10516" max="10517" width="5.7265625" style="1" customWidth="1"/>
    <col min="10518" max="10518" width="3.7265625" style="1"/>
    <col min="10519" max="10519" width="4.26953125" style="1" customWidth="1"/>
    <col min="10520" max="10520" width="3.7265625" style="1"/>
    <col min="10521" max="10521" width="6" style="1" customWidth="1"/>
    <col min="10522" max="10752" width="3.7265625" style="1"/>
    <col min="10753" max="10754" width="4.26953125" style="1" customWidth="1"/>
    <col min="10755" max="10762" width="3.7265625" style="1"/>
    <col min="10763" max="10763" width="4" style="1" customWidth="1"/>
    <col min="10764" max="10765" width="4.7265625" style="1" customWidth="1"/>
    <col min="10766" max="10766" width="4.1796875" style="1" customWidth="1"/>
    <col min="10767" max="10767" width="4.26953125" style="1" customWidth="1"/>
    <col min="10768" max="10768" width="5.1796875" style="1" customWidth="1"/>
    <col min="10769" max="10769" width="4.453125" style="1" customWidth="1"/>
    <col min="10770" max="10770" width="4.26953125" style="1" customWidth="1"/>
    <col min="10771" max="10771" width="4.1796875" style="1" customWidth="1"/>
    <col min="10772" max="10773" width="5.7265625" style="1" customWidth="1"/>
    <col min="10774" max="10774" width="3.7265625" style="1"/>
    <col min="10775" max="10775" width="4.26953125" style="1" customWidth="1"/>
    <col min="10776" max="10776" width="3.7265625" style="1"/>
    <col min="10777" max="10777" width="6" style="1" customWidth="1"/>
    <col min="10778" max="11008" width="3.7265625" style="1"/>
    <col min="11009" max="11010" width="4.26953125" style="1" customWidth="1"/>
    <col min="11011" max="11018" width="3.7265625" style="1"/>
    <col min="11019" max="11019" width="4" style="1" customWidth="1"/>
    <col min="11020" max="11021" width="4.7265625" style="1" customWidth="1"/>
    <col min="11022" max="11022" width="4.1796875" style="1" customWidth="1"/>
    <col min="11023" max="11023" width="4.26953125" style="1" customWidth="1"/>
    <col min="11024" max="11024" width="5.1796875" style="1" customWidth="1"/>
    <col min="11025" max="11025" width="4.453125" style="1" customWidth="1"/>
    <col min="11026" max="11026" width="4.26953125" style="1" customWidth="1"/>
    <col min="11027" max="11027" width="4.1796875" style="1" customWidth="1"/>
    <col min="11028" max="11029" width="5.7265625" style="1" customWidth="1"/>
    <col min="11030" max="11030" width="3.7265625" style="1"/>
    <col min="11031" max="11031" width="4.26953125" style="1" customWidth="1"/>
    <col min="11032" max="11032" width="3.7265625" style="1"/>
    <col min="11033" max="11033" width="6" style="1" customWidth="1"/>
    <col min="11034" max="11264" width="3.7265625" style="1"/>
    <col min="11265" max="11266" width="4.26953125" style="1" customWidth="1"/>
    <col min="11267" max="11274" width="3.7265625" style="1"/>
    <col min="11275" max="11275" width="4" style="1" customWidth="1"/>
    <col min="11276" max="11277" width="4.7265625" style="1" customWidth="1"/>
    <col min="11278" max="11278" width="4.1796875" style="1" customWidth="1"/>
    <col min="11279" max="11279" width="4.26953125" style="1" customWidth="1"/>
    <col min="11280" max="11280" width="5.1796875" style="1" customWidth="1"/>
    <col min="11281" max="11281" width="4.453125" style="1" customWidth="1"/>
    <col min="11282" max="11282" width="4.26953125" style="1" customWidth="1"/>
    <col min="11283" max="11283" width="4.1796875" style="1" customWidth="1"/>
    <col min="11284" max="11285" width="5.7265625" style="1" customWidth="1"/>
    <col min="11286" max="11286" width="3.7265625" style="1"/>
    <col min="11287" max="11287" width="4.26953125" style="1" customWidth="1"/>
    <col min="11288" max="11288" width="3.7265625" style="1"/>
    <col min="11289" max="11289" width="6" style="1" customWidth="1"/>
    <col min="11290" max="11520" width="3.7265625" style="1"/>
    <col min="11521" max="11522" width="4.26953125" style="1" customWidth="1"/>
    <col min="11523" max="11530" width="3.7265625" style="1"/>
    <col min="11531" max="11531" width="4" style="1" customWidth="1"/>
    <col min="11532" max="11533" width="4.7265625" style="1" customWidth="1"/>
    <col min="11534" max="11534" width="4.1796875" style="1" customWidth="1"/>
    <col min="11535" max="11535" width="4.26953125" style="1" customWidth="1"/>
    <col min="11536" max="11536" width="5.1796875" style="1" customWidth="1"/>
    <col min="11537" max="11537" width="4.453125" style="1" customWidth="1"/>
    <col min="11538" max="11538" width="4.26953125" style="1" customWidth="1"/>
    <col min="11539" max="11539" width="4.1796875" style="1" customWidth="1"/>
    <col min="11540" max="11541" width="5.7265625" style="1" customWidth="1"/>
    <col min="11542" max="11542" width="3.7265625" style="1"/>
    <col min="11543" max="11543" width="4.26953125" style="1" customWidth="1"/>
    <col min="11544" max="11544" width="3.7265625" style="1"/>
    <col min="11545" max="11545" width="6" style="1" customWidth="1"/>
    <col min="11546" max="11776" width="3.7265625" style="1"/>
    <col min="11777" max="11778" width="4.26953125" style="1" customWidth="1"/>
    <col min="11779" max="11786" width="3.7265625" style="1"/>
    <col min="11787" max="11787" width="4" style="1" customWidth="1"/>
    <col min="11788" max="11789" width="4.7265625" style="1" customWidth="1"/>
    <col min="11790" max="11790" width="4.1796875" style="1" customWidth="1"/>
    <col min="11791" max="11791" width="4.26953125" style="1" customWidth="1"/>
    <col min="11792" max="11792" width="5.1796875" style="1" customWidth="1"/>
    <col min="11793" max="11793" width="4.453125" style="1" customWidth="1"/>
    <col min="11794" max="11794" width="4.26953125" style="1" customWidth="1"/>
    <col min="11795" max="11795" width="4.1796875" style="1" customWidth="1"/>
    <col min="11796" max="11797" width="5.7265625" style="1" customWidth="1"/>
    <col min="11798" max="11798" width="3.7265625" style="1"/>
    <col min="11799" max="11799" width="4.26953125" style="1" customWidth="1"/>
    <col min="11800" max="11800" width="3.7265625" style="1"/>
    <col min="11801" max="11801" width="6" style="1" customWidth="1"/>
    <col min="11802" max="12032" width="3.7265625" style="1"/>
    <col min="12033" max="12034" width="4.26953125" style="1" customWidth="1"/>
    <col min="12035" max="12042" width="3.7265625" style="1"/>
    <col min="12043" max="12043" width="4" style="1" customWidth="1"/>
    <col min="12044" max="12045" width="4.7265625" style="1" customWidth="1"/>
    <col min="12046" max="12046" width="4.1796875" style="1" customWidth="1"/>
    <col min="12047" max="12047" width="4.26953125" style="1" customWidth="1"/>
    <col min="12048" max="12048" width="5.1796875" style="1" customWidth="1"/>
    <col min="12049" max="12049" width="4.453125" style="1" customWidth="1"/>
    <col min="12050" max="12050" width="4.26953125" style="1" customWidth="1"/>
    <col min="12051" max="12051" width="4.1796875" style="1" customWidth="1"/>
    <col min="12052" max="12053" width="5.7265625" style="1" customWidth="1"/>
    <col min="12054" max="12054" width="3.7265625" style="1"/>
    <col min="12055" max="12055" width="4.26953125" style="1" customWidth="1"/>
    <col min="12056" max="12056" width="3.7265625" style="1"/>
    <col min="12057" max="12057" width="6" style="1" customWidth="1"/>
    <col min="12058" max="12288" width="3.7265625" style="1"/>
    <col min="12289" max="12290" width="4.26953125" style="1" customWidth="1"/>
    <col min="12291" max="12298" width="3.7265625" style="1"/>
    <col min="12299" max="12299" width="4" style="1" customWidth="1"/>
    <col min="12300" max="12301" width="4.7265625" style="1" customWidth="1"/>
    <col min="12302" max="12302" width="4.1796875" style="1" customWidth="1"/>
    <col min="12303" max="12303" width="4.26953125" style="1" customWidth="1"/>
    <col min="12304" max="12304" width="5.1796875" style="1" customWidth="1"/>
    <col min="12305" max="12305" width="4.453125" style="1" customWidth="1"/>
    <col min="12306" max="12306" width="4.26953125" style="1" customWidth="1"/>
    <col min="12307" max="12307" width="4.1796875" style="1" customWidth="1"/>
    <col min="12308" max="12309" width="5.7265625" style="1" customWidth="1"/>
    <col min="12310" max="12310" width="3.7265625" style="1"/>
    <col min="12311" max="12311" width="4.26953125" style="1" customWidth="1"/>
    <col min="12312" max="12312" width="3.7265625" style="1"/>
    <col min="12313" max="12313" width="6" style="1" customWidth="1"/>
    <col min="12314" max="12544" width="3.7265625" style="1"/>
    <col min="12545" max="12546" width="4.26953125" style="1" customWidth="1"/>
    <col min="12547" max="12554" width="3.7265625" style="1"/>
    <col min="12555" max="12555" width="4" style="1" customWidth="1"/>
    <col min="12556" max="12557" width="4.7265625" style="1" customWidth="1"/>
    <col min="12558" max="12558" width="4.1796875" style="1" customWidth="1"/>
    <col min="12559" max="12559" width="4.26953125" style="1" customWidth="1"/>
    <col min="12560" max="12560" width="5.1796875" style="1" customWidth="1"/>
    <col min="12561" max="12561" width="4.453125" style="1" customWidth="1"/>
    <col min="12562" max="12562" width="4.26953125" style="1" customWidth="1"/>
    <col min="12563" max="12563" width="4.1796875" style="1" customWidth="1"/>
    <col min="12564" max="12565" width="5.7265625" style="1" customWidth="1"/>
    <col min="12566" max="12566" width="3.7265625" style="1"/>
    <col min="12567" max="12567" width="4.26953125" style="1" customWidth="1"/>
    <col min="12568" max="12568" width="3.7265625" style="1"/>
    <col min="12569" max="12569" width="6" style="1" customWidth="1"/>
    <col min="12570" max="12800" width="3.7265625" style="1"/>
    <col min="12801" max="12802" width="4.26953125" style="1" customWidth="1"/>
    <col min="12803" max="12810" width="3.7265625" style="1"/>
    <col min="12811" max="12811" width="4" style="1" customWidth="1"/>
    <col min="12812" max="12813" width="4.7265625" style="1" customWidth="1"/>
    <col min="12814" max="12814" width="4.1796875" style="1" customWidth="1"/>
    <col min="12815" max="12815" width="4.26953125" style="1" customWidth="1"/>
    <col min="12816" max="12816" width="5.1796875" style="1" customWidth="1"/>
    <col min="12817" max="12817" width="4.453125" style="1" customWidth="1"/>
    <col min="12818" max="12818" width="4.26953125" style="1" customWidth="1"/>
    <col min="12819" max="12819" width="4.1796875" style="1" customWidth="1"/>
    <col min="12820" max="12821" width="5.7265625" style="1" customWidth="1"/>
    <col min="12822" max="12822" width="3.7265625" style="1"/>
    <col min="12823" max="12823" width="4.26953125" style="1" customWidth="1"/>
    <col min="12824" max="12824" width="3.7265625" style="1"/>
    <col min="12825" max="12825" width="6" style="1" customWidth="1"/>
    <col min="12826" max="13056" width="3.7265625" style="1"/>
    <col min="13057" max="13058" width="4.26953125" style="1" customWidth="1"/>
    <col min="13059" max="13066" width="3.7265625" style="1"/>
    <col min="13067" max="13067" width="4" style="1" customWidth="1"/>
    <col min="13068" max="13069" width="4.7265625" style="1" customWidth="1"/>
    <col min="13070" max="13070" width="4.1796875" style="1" customWidth="1"/>
    <col min="13071" max="13071" width="4.26953125" style="1" customWidth="1"/>
    <col min="13072" max="13072" width="5.1796875" style="1" customWidth="1"/>
    <col min="13073" max="13073" width="4.453125" style="1" customWidth="1"/>
    <col min="13074" max="13074" width="4.26953125" style="1" customWidth="1"/>
    <col min="13075" max="13075" width="4.1796875" style="1" customWidth="1"/>
    <col min="13076" max="13077" width="5.7265625" style="1" customWidth="1"/>
    <col min="13078" max="13078" width="3.7265625" style="1"/>
    <col min="13079" max="13079" width="4.26953125" style="1" customWidth="1"/>
    <col min="13080" max="13080" width="3.7265625" style="1"/>
    <col min="13081" max="13081" width="6" style="1" customWidth="1"/>
    <col min="13082" max="13312" width="3.7265625" style="1"/>
    <col min="13313" max="13314" width="4.26953125" style="1" customWidth="1"/>
    <col min="13315" max="13322" width="3.7265625" style="1"/>
    <col min="13323" max="13323" width="4" style="1" customWidth="1"/>
    <col min="13324" max="13325" width="4.7265625" style="1" customWidth="1"/>
    <col min="13326" max="13326" width="4.1796875" style="1" customWidth="1"/>
    <col min="13327" max="13327" width="4.26953125" style="1" customWidth="1"/>
    <col min="13328" max="13328" width="5.1796875" style="1" customWidth="1"/>
    <col min="13329" max="13329" width="4.453125" style="1" customWidth="1"/>
    <col min="13330" max="13330" width="4.26953125" style="1" customWidth="1"/>
    <col min="13331" max="13331" width="4.1796875" style="1" customWidth="1"/>
    <col min="13332" max="13333" width="5.7265625" style="1" customWidth="1"/>
    <col min="13334" max="13334" width="3.7265625" style="1"/>
    <col min="13335" max="13335" width="4.26953125" style="1" customWidth="1"/>
    <col min="13336" max="13336" width="3.7265625" style="1"/>
    <col min="13337" max="13337" width="6" style="1" customWidth="1"/>
    <col min="13338" max="13568" width="3.7265625" style="1"/>
    <col min="13569" max="13570" width="4.26953125" style="1" customWidth="1"/>
    <col min="13571" max="13578" width="3.7265625" style="1"/>
    <col min="13579" max="13579" width="4" style="1" customWidth="1"/>
    <col min="13580" max="13581" width="4.7265625" style="1" customWidth="1"/>
    <col min="13582" max="13582" width="4.1796875" style="1" customWidth="1"/>
    <col min="13583" max="13583" width="4.26953125" style="1" customWidth="1"/>
    <col min="13584" max="13584" width="5.1796875" style="1" customWidth="1"/>
    <col min="13585" max="13585" width="4.453125" style="1" customWidth="1"/>
    <col min="13586" max="13586" width="4.26953125" style="1" customWidth="1"/>
    <col min="13587" max="13587" width="4.1796875" style="1" customWidth="1"/>
    <col min="13588" max="13589" width="5.7265625" style="1" customWidth="1"/>
    <col min="13590" max="13590" width="3.7265625" style="1"/>
    <col min="13591" max="13591" width="4.26953125" style="1" customWidth="1"/>
    <col min="13592" max="13592" width="3.7265625" style="1"/>
    <col min="13593" max="13593" width="6" style="1" customWidth="1"/>
    <col min="13594" max="13824" width="3.7265625" style="1"/>
    <col min="13825" max="13826" width="4.26953125" style="1" customWidth="1"/>
    <col min="13827" max="13834" width="3.7265625" style="1"/>
    <col min="13835" max="13835" width="4" style="1" customWidth="1"/>
    <col min="13836" max="13837" width="4.7265625" style="1" customWidth="1"/>
    <col min="13838" max="13838" width="4.1796875" style="1" customWidth="1"/>
    <col min="13839" max="13839" width="4.26953125" style="1" customWidth="1"/>
    <col min="13840" max="13840" width="5.1796875" style="1" customWidth="1"/>
    <col min="13841" max="13841" width="4.453125" style="1" customWidth="1"/>
    <col min="13842" max="13842" width="4.26953125" style="1" customWidth="1"/>
    <col min="13843" max="13843" width="4.1796875" style="1" customWidth="1"/>
    <col min="13844" max="13845" width="5.7265625" style="1" customWidth="1"/>
    <col min="13846" max="13846" width="3.7265625" style="1"/>
    <col min="13847" max="13847" width="4.26953125" style="1" customWidth="1"/>
    <col min="13848" max="13848" width="3.7265625" style="1"/>
    <col min="13849" max="13849" width="6" style="1" customWidth="1"/>
    <col min="13850" max="14080" width="3.7265625" style="1"/>
    <col min="14081" max="14082" width="4.26953125" style="1" customWidth="1"/>
    <col min="14083" max="14090" width="3.7265625" style="1"/>
    <col min="14091" max="14091" width="4" style="1" customWidth="1"/>
    <col min="14092" max="14093" width="4.7265625" style="1" customWidth="1"/>
    <col min="14094" max="14094" width="4.1796875" style="1" customWidth="1"/>
    <col min="14095" max="14095" width="4.26953125" style="1" customWidth="1"/>
    <col min="14096" max="14096" width="5.1796875" style="1" customWidth="1"/>
    <col min="14097" max="14097" width="4.453125" style="1" customWidth="1"/>
    <col min="14098" max="14098" width="4.26953125" style="1" customWidth="1"/>
    <col min="14099" max="14099" width="4.1796875" style="1" customWidth="1"/>
    <col min="14100" max="14101" width="5.7265625" style="1" customWidth="1"/>
    <col min="14102" max="14102" width="3.7265625" style="1"/>
    <col min="14103" max="14103" width="4.26953125" style="1" customWidth="1"/>
    <col min="14104" max="14104" width="3.7265625" style="1"/>
    <col min="14105" max="14105" width="6" style="1" customWidth="1"/>
    <col min="14106" max="14336" width="3.7265625" style="1"/>
    <col min="14337" max="14338" width="4.26953125" style="1" customWidth="1"/>
    <col min="14339" max="14346" width="3.7265625" style="1"/>
    <col min="14347" max="14347" width="4" style="1" customWidth="1"/>
    <col min="14348" max="14349" width="4.7265625" style="1" customWidth="1"/>
    <col min="14350" max="14350" width="4.1796875" style="1" customWidth="1"/>
    <col min="14351" max="14351" width="4.26953125" style="1" customWidth="1"/>
    <col min="14352" max="14352" width="5.1796875" style="1" customWidth="1"/>
    <col min="14353" max="14353" width="4.453125" style="1" customWidth="1"/>
    <col min="14354" max="14354" width="4.26953125" style="1" customWidth="1"/>
    <col min="14355" max="14355" width="4.1796875" style="1" customWidth="1"/>
    <col min="14356" max="14357" width="5.7265625" style="1" customWidth="1"/>
    <col min="14358" max="14358" width="3.7265625" style="1"/>
    <col min="14359" max="14359" width="4.26953125" style="1" customWidth="1"/>
    <col min="14360" max="14360" width="3.7265625" style="1"/>
    <col min="14361" max="14361" width="6" style="1" customWidth="1"/>
    <col min="14362" max="14592" width="3.7265625" style="1"/>
    <col min="14593" max="14594" width="4.26953125" style="1" customWidth="1"/>
    <col min="14595" max="14602" width="3.7265625" style="1"/>
    <col min="14603" max="14603" width="4" style="1" customWidth="1"/>
    <col min="14604" max="14605" width="4.7265625" style="1" customWidth="1"/>
    <col min="14606" max="14606" width="4.1796875" style="1" customWidth="1"/>
    <col min="14607" max="14607" width="4.26953125" style="1" customWidth="1"/>
    <col min="14608" max="14608" width="5.1796875" style="1" customWidth="1"/>
    <col min="14609" max="14609" width="4.453125" style="1" customWidth="1"/>
    <col min="14610" max="14610" width="4.26953125" style="1" customWidth="1"/>
    <col min="14611" max="14611" width="4.1796875" style="1" customWidth="1"/>
    <col min="14612" max="14613" width="5.7265625" style="1" customWidth="1"/>
    <col min="14614" max="14614" width="3.7265625" style="1"/>
    <col min="14615" max="14615" width="4.26953125" style="1" customWidth="1"/>
    <col min="14616" max="14616" width="3.7265625" style="1"/>
    <col min="14617" max="14617" width="6" style="1" customWidth="1"/>
    <col min="14618" max="14848" width="3.7265625" style="1"/>
    <col min="14849" max="14850" width="4.26953125" style="1" customWidth="1"/>
    <col min="14851" max="14858" width="3.7265625" style="1"/>
    <col min="14859" max="14859" width="4" style="1" customWidth="1"/>
    <col min="14860" max="14861" width="4.7265625" style="1" customWidth="1"/>
    <col min="14862" max="14862" width="4.1796875" style="1" customWidth="1"/>
    <col min="14863" max="14863" width="4.26953125" style="1" customWidth="1"/>
    <col min="14864" max="14864" width="5.1796875" style="1" customWidth="1"/>
    <col min="14865" max="14865" width="4.453125" style="1" customWidth="1"/>
    <col min="14866" max="14866" width="4.26953125" style="1" customWidth="1"/>
    <col min="14867" max="14867" width="4.1796875" style="1" customWidth="1"/>
    <col min="14868" max="14869" width="5.7265625" style="1" customWidth="1"/>
    <col min="14870" max="14870" width="3.7265625" style="1"/>
    <col min="14871" max="14871" width="4.26953125" style="1" customWidth="1"/>
    <col min="14872" max="14872" width="3.7265625" style="1"/>
    <col min="14873" max="14873" width="6" style="1" customWidth="1"/>
    <col min="14874" max="15104" width="3.7265625" style="1"/>
    <col min="15105" max="15106" width="4.26953125" style="1" customWidth="1"/>
    <col min="15107" max="15114" width="3.7265625" style="1"/>
    <col min="15115" max="15115" width="4" style="1" customWidth="1"/>
    <col min="15116" max="15117" width="4.7265625" style="1" customWidth="1"/>
    <col min="15118" max="15118" width="4.1796875" style="1" customWidth="1"/>
    <col min="15119" max="15119" width="4.26953125" style="1" customWidth="1"/>
    <col min="15120" max="15120" width="5.1796875" style="1" customWidth="1"/>
    <col min="15121" max="15121" width="4.453125" style="1" customWidth="1"/>
    <col min="15122" max="15122" width="4.26953125" style="1" customWidth="1"/>
    <col min="15123" max="15123" width="4.1796875" style="1" customWidth="1"/>
    <col min="15124" max="15125" width="5.7265625" style="1" customWidth="1"/>
    <col min="15126" max="15126" width="3.7265625" style="1"/>
    <col min="15127" max="15127" width="4.26953125" style="1" customWidth="1"/>
    <col min="15128" max="15128" width="3.7265625" style="1"/>
    <col min="15129" max="15129" width="6" style="1" customWidth="1"/>
    <col min="15130" max="15360" width="3.7265625" style="1"/>
    <col min="15361" max="15362" width="4.26953125" style="1" customWidth="1"/>
    <col min="15363" max="15370" width="3.7265625" style="1"/>
    <col min="15371" max="15371" width="4" style="1" customWidth="1"/>
    <col min="15372" max="15373" width="4.7265625" style="1" customWidth="1"/>
    <col min="15374" max="15374" width="4.1796875" style="1" customWidth="1"/>
    <col min="15375" max="15375" width="4.26953125" style="1" customWidth="1"/>
    <col min="15376" max="15376" width="5.1796875" style="1" customWidth="1"/>
    <col min="15377" max="15377" width="4.453125" style="1" customWidth="1"/>
    <col min="15378" max="15378" width="4.26953125" style="1" customWidth="1"/>
    <col min="15379" max="15379" width="4.1796875" style="1" customWidth="1"/>
    <col min="15380" max="15381" width="5.7265625" style="1" customWidth="1"/>
    <col min="15382" max="15382" width="3.7265625" style="1"/>
    <col min="15383" max="15383" width="4.26953125" style="1" customWidth="1"/>
    <col min="15384" max="15384" width="3.7265625" style="1"/>
    <col min="15385" max="15385" width="6" style="1" customWidth="1"/>
    <col min="15386" max="15616" width="3.7265625" style="1"/>
    <col min="15617" max="15618" width="4.26953125" style="1" customWidth="1"/>
    <col min="15619" max="15626" width="3.7265625" style="1"/>
    <col min="15627" max="15627" width="4" style="1" customWidth="1"/>
    <col min="15628" max="15629" width="4.7265625" style="1" customWidth="1"/>
    <col min="15630" max="15630" width="4.1796875" style="1" customWidth="1"/>
    <col min="15631" max="15631" width="4.26953125" style="1" customWidth="1"/>
    <col min="15632" max="15632" width="5.1796875" style="1" customWidth="1"/>
    <col min="15633" max="15633" width="4.453125" style="1" customWidth="1"/>
    <col min="15634" max="15634" width="4.26953125" style="1" customWidth="1"/>
    <col min="15635" max="15635" width="4.1796875" style="1" customWidth="1"/>
    <col min="15636" max="15637" width="5.7265625" style="1" customWidth="1"/>
    <col min="15638" max="15638" width="3.7265625" style="1"/>
    <col min="15639" max="15639" width="4.26953125" style="1" customWidth="1"/>
    <col min="15640" max="15640" width="3.7265625" style="1"/>
    <col min="15641" max="15641" width="6" style="1" customWidth="1"/>
    <col min="15642" max="15872" width="3.7265625" style="1"/>
    <col min="15873" max="15874" width="4.26953125" style="1" customWidth="1"/>
    <col min="15875" max="15882" width="3.7265625" style="1"/>
    <col min="15883" max="15883" width="4" style="1" customWidth="1"/>
    <col min="15884" max="15885" width="4.7265625" style="1" customWidth="1"/>
    <col min="15886" max="15886" width="4.1796875" style="1" customWidth="1"/>
    <col min="15887" max="15887" width="4.26953125" style="1" customWidth="1"/>
    <col min="15888" max="15888" width="5.1796875" style="1" customWidth="1"/>
    <col min="15889" max="15889" width="4.453125" style="1" customWidth="1"/>
    <col min="15890" max="15890" width="4.26953125" style="1" customWidth="1"/>
    <col min="15891" max="15891" width="4.1796875" style="1" customWidth="1"/>
    <col min="15892" max="15893" width="5.7265625" style="1" customWidth="1"/>
    <col min="15894" max="15894" width="3.7265625" style="1"/>
    <col min="15895" max="15895" width="4.26953125" style="1" customWidth="1"/>
    <col min="15896" max="15896" width="3.7265625" style="1"/>
    <col min="15897" max="15897" width="6" style="1" customWidth="1"/>
    <col min="15898" max="16128" width="3.7265625" style="1"/>
    <col min="16129" max="16130" width="4.26953125" style="1" customWidth="1"/>
    <col min="16131" max="16138" width="3.7265625" style="1"/>
    <col min="16139" max="16139" width="4" style="1" customWidth="1"/>
    <col min="16140" max="16141" width="4.7265625" style="1" customWidth="1"/>
    <col min="16142" max="16142" width="4.1796875" style="1" customWidth="1"/>
    <col min="16143" max="16143" width="4.26953125" style="1" customWidth="1"/>
    <col min="16144" max="16144" width="5.1796875" style="1" customWidth="1"/>
    <col min="16145" max="16145" width="4.453125" style="1" customWidth="1"/>
    <col min="16146" max="16146" width="4.26953125" style="1" customWidth="1"/>
    <col min="16147" max="16147" width="4.1796875" style="1" customWidth="1"/>
    <col min="16148" max="16149" width="5.7265625" style="1" customWidth="1"/>
    <col min="16150" max="16150" width="3.7265625" style="1"/>
    <col min="16151" max="16151" width="4.26953125" style="1" customWidth="1"/>
    <col min="16152" max="16152" width="3.7265625" style="1"/>
    <col min="16153" max="16153" width="6" style="1" customWidth="1"/>
    <col min="16154" max="16384" width="3.7265625" style="1"/>
  </cols>
  <sheetData>
    <row r="1" spans="1:25" ht="20.149999999999999" customHeight="1" x14ac:dyDescent="0.35">
      <c r="A1" s="32"/>
      <c r="B1" s="32"/>
      <c r="C1" s="32"/>
      <c r="D1" s="32"/>
      <c r="E1" s="32"/>
      <c r="F1" s="32"/>
      <c r="G1" s="84" t="s">
        <v>4</v>
      </c>
      <c r="H1" s="41"/>
      <c r="I1" s="85" t="s">
        <v>84</v>
      </c>
      <c r="J1" s="85"/>
      <c r="K1" s="85"/>
      <c r="L1" s="85"/>
      <c r="M1" s="85"/>
      <c r="N1" s="85"/>
      <c r="O1" s="85"/>
      <c r="P1" s="85"/>
      <c r="Q1" s="85"/>
      <c r="R1" s="85"/>
      <c r="S1" s="85"/>
      <c r="T1" s="59" t="s">
        <v>5</v>
      </c>
      <c r="U1" s="59"/>
      <c r="V1" s="85" t="s">
        <v>69</v>
      </c>
      <c r="W1" s="85"/>
      <c r="X1" s="85"/>
      <c r="Y1" s="85"/>
    </row>
    <row r="2" spans="1:25" ht="35.25" customHeight="1" x14ac:dyDescent="0.35">
      <c r="A2" s="32"/>
      <c r="B2" s="32"/>
      <c r="C2" s="32"/>
      <c r="D2" s="32"/>
      <c r="E2" s="32"/>
      <c r="F2" s="32"/>
      <c r="G2" s="84" t="s">
        <v>6</v>
      </c>
      <c r="H2" s="86"/>
      <c r="I2" s="86"/>
      <c r="J2" s="86"/>
      <c r="K2" s="41"/>
      <c r="L2" s="32" t="s">
        <v>7</v>
      </c>
      <c r="M2" s="32"/>
      <c r="N2" s="32"/>
      <c r="O2" s="32"/>
      <c r="P2" s="32"/>
      <c r="Q2" s="32"/>
      <c r="R2" s="32"/>
      <c r="S2" s="32"/>
      <c r="T2" s="59"/>
      <c r="U2" s="59"/>
      <c r="V2" s="85"/>
      <c r="W2" s="85"/>
      <c r="X2" s="85"/>
      <c r="Y2" s="85"/>
    </row>
    <row r="3" spans="1:25" ht="3" customHeight="1" x14ac:dyDescent="0.3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 spans="1:25" ht="15" customHeight="1" x14ac:dyDescent="0.35">
      <c r="A4" s="89" t="s">
        <v>8</v>
      </c>
      <c r="B4" s="90"/>
      <c r="C4" s="90"/>
      <c r="D4" s="90"/>
      <c r="E4" s="90"/>
      <c r="F4" s="91"/>
      <c r="G4" s="60" t="s">
        <v>9</v>
      </c>
      <c r="H4" s="61"/>
      <c r="I4" s="61"/>
      <c r="J4" s="61"/>
      <c r="K4" s="60" t="s">
        <v>10</v>
      </c>
      <c r="L4" s="61"/>
      <c r="M4" s="61"/>
      <c r="N4" s="61"/>
      <c r="O4" s="62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.5" x14ac:dyDescent="0.35">
      <c r="A5" s="63">
        <v>44841</v>
      </c>
      <c r="B5" s="64"/>
      <c r="C5" s="64"/>
      <c r="D5" s="64"/>
      <c r="E5" s="64"/>
      <c r="F5" s="65"/>
      <c r="G5" s="92"/>
      <c r="H5" s="93"/>
      <c r="I5" s="93"/>
      <c r="J5" s="94"/>
      <c r="K5" s="95" t="s">
        <v>69</v>
      </c>
      <c r="L5" s="96"/>
      <c r="M5" s="96"/>
      <c r="N5" s="96"/>
      <c r="O5" s="97"/>
      <c r="P5" s="81"/>
      <c r="Q5" s="82"/>
      <c r="R5" s="82"/>
      <c r="S5" s="82"/>
      <c r="T5" s="82"/>
      <c r="U5" s="82"/>
      <c r="V5" s="82"/>
      <c r="W5" s="82"/>
      <c r="X5" s="82"/>
      <c r="Y5" s="83"/>
    </row>
    <row r="6" spans="1:25" ht="15.75" customHeight="1" x14ac:dyDescent="0.35">
      <c r="A6" s="36" t="s">
        <v>67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1:25" ht="12.75" customHeight="1" x14ac:dyDescent="0.35">
      <c r="A7" s="13" t="s">
        <v>12</v>
      </c>
      <c r="B7" s="13"/>
      <c r="C7" s="88" t="s">
        <v>70</v>
      </c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</row>
    <row r="8" spans="1:25" ht="12.5" x14ac:dyDescent="0.35">
      <c r="A8" s="13" t="s">
        <v>13</v>
      </c>
      <c r="B8" s="13"/>
      <c r="C8" s="80" t="s">
        <v>71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5" t="s">
        <v>14</v>
      </c>
      <c r="P8" s="32">
        <v>97000</v>
      </c>
      <c r="Q8" s="32"/>
      <c r="R8" s="32"/>
      <c r="S8" s="13" t="s">
        <v>15</v>
      </c>
      <c r="T8" s="13"/>
      <c r="U8" s="13"/>
      <c r="V8" s="80" t="s">
        <v>16</v>
      </c>
      <c r="W8" s="80"/>
      <c r="X8" s="80"/>
      <c r="Y8" s="80"/>
    </row>
    <row r="9" spans="1:25" ht="13" x14ac:dyDescent="0.35">
      <c r="A9" s="72" t="s">
        <v>17</v>
      </c>
      <c r="B9" s="72"/>
      <c r="C9" s="80" t="s">
        <v>72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7" t="s">
        <v>18</v>
      </c>
      <c r="T9" s="87"/>
      <c r="U9" s="87"/>
      <c r="V9" s="80" t="s">
        <v>19</v>
      </c>
      <c r="W9" s="80"/>
      <c r="X9" s="80"/>
      <c r="Y9" s="80"/>
    </row>
    <row r="10" spans="1:25" ht="13" x14ac:dyDescent="0.35">
      <c r="A10" s="13" t="s">
        <v>20</v>
      </c>
      <c r="B10" s="13"/>
      <c r="C10" s="80" t="s">
        <v>73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13" t="s">
        <v>21</v>
      </c>
      <c r="T10" s="13"/>
      <c r="U10" s="13"/>
      <c r="V10" s="85" t="s">
        <v>66</v>
      </c>
      <c r="W10" s="85"/>
      <c r="X10" s="85"/>
      <c r="Y10" s="85"/>
    </row>
    <row r="11" spans="1:25" ht="12.75" customHeight="1" x14ac:dyDescent="0.35">
      <c r="A11" s="13" t="s">
        <v>22</v>
      </c>
      <c r="B11" s="13"/>
      <c r="C11" s="80" t="s">
        <v>74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66" t="s">
        <v>23</v>
      </c>
      <c r="T11" s="66"/>
      <c r="U11" s="66"/>
      <c r="V11" s="80" t="s">
        <v>24</v>
      </c>
      <c r="W11" s="80"/>
      <c r="X11" s="80"/>
      <c r="Y11" s="80"/>
    </row>
    <row r="12" spans="1:25" ht="12.75" customHeight="1" x14ac:dyDescent="0.35">
      <c r="A12" s="13" t="s">
        <v>25</v>
      </c>
      <c r="B12" s="13"/>
      <c r="C12" s="98" t="s">
        <v>75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66" t="s">
        <v>26</v>
      </c>
      <c r="T12" s="66"/>
      <c r="U12" s="66"/>
      <c r="V12" s="80" t="s">
        <v>27</v>
      </c>
      <c r="W12" s="80"/>
      <c r="X12" s="80"/>
      <c r="Y12" s="80"/>
    </row>
    <row r="13" spans="1:25" ht="14.5" x14ac:dyDescent="0.35">
      <c r="A13" s="13" t="s">
        <v>28</v>
      </c>
      <c r="B13" s="13"/>
      <c r="C13" s="98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100"/>
      <c r="T13" s="101"/>
      <c r="U13" s="102"/>
      <c r="V13" s="80"/>
      <c r="W13" s="80"/>
      <c r="X13" s="80"/>
      <c r="Y13" s="80"/>
    </row>
    <row r="14" spans="1:25" ht="12.5" x14ac:dyDescent="0.35">
      <c r="A14" s="15" t="s">
        <v>29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 t="s">
        <v>30</v>
      </c>
      <c r="V14" s="15"/>
      <c r="W14" s="15"/>
      <c r="X14" s="15"/>
      <c r="Y14" s="15"/>
    </row>
    <row r="15" spans="1:25" ht="12.5" x14ac:dyDescent="0.35">
      <c r="A15" s="72" t="s">
        <v>17</v>
      </c>
      <c r="B15" s="72"/>
      <c r="C15" s="73" t="s">
        <v>76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15" t="s">
        <v>31</v>
      </c>
      <c r="V15" s="15"/>
      <c r="W15" s="15"/>
      <c r="X15" s="15"/>
      <c r="Y15" s="15"/>
    </row>
    <row r="16" spans="1:25" ht="15.5" x14ac:dyDescent="0.35">
      <c r="A16" s="72"/>
      <c r="B16" s="72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68"/>
      <c r="V16" s="68"/>
      <c r="W16" s="68"/>
      <c r="X16" s="68"/>
      <c r="Y16" s="68"/>
    </row>
    <row r="17" spans="1:29" ht="12.5" x14ac:dyDescent="0.35">
      <c r="A17" s="13" t="s">
        <v>20</v>
      </c>
      <c r="B17" s="13"/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7"/>
      <c r="U17" s="71" t="s">
        <v>32</v>
      </c>
      <c r="V17" s="71"/>
      <c r="W17" s="71"/>
      <c r="X17" s="71"/>
      <c r="Y17" s="71"/>
    </row>
    <row r="18" spans="1:29" ht="13.5" customHeight="1" x14ac:dyDescent="0.35">
      <c r="A18" s="13"/>
      <c r="B18" s="13"/>
      <c r="C18" s="74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6"/>
      <c r="U18" s="68" t="s">
        <v>35</v>
      </c>
      <c r="V18" s="68"/>
      <c r="W18" s="68"/>
      <c r="X18" s="68"/>
      <c r="Y18" s="68"/>
    </row>
    <row r="19" spans="1:29" ht="12.5" x14ac:dyDescent="0.35">
      <c r="A19" s="66" t="s">
        <v>33</v>
      </c>
      <c r="B19" s="66"/>
      <c r="C19" s="74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  <c r="U19" s="67" t="s">
        <v>34</v>
      </c>
      <c r="V19" s="67"/>
      <c r="W19" s="67"/>
      <c r="X19" s="67"/>
      <c r="Y19" s="67"/>
    </row>
    <row r="20" spans="1:29" ht="15.5" x14ac:dyDescent="0.35">
      <c r="A20" s="66"/>
      <c r="B20" s="66"/>
      <c r="C20" s="77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  <c r="U20" s="68"/>
      <c r="V20" s="68"/>
      <c r="W20" s="68"/>
      <c r="X20" s="68"/>
      <c r="Y20" s="68"/>
      <c r="AA20" s="6"/>
      <c r="AB20" s="6"/>
      <c r="AC20" s="6"/>
    </row>
    <row r="21" spans="1:29" ht="12" customHeight="1" x14ac:dyDescent="0.35">
      <c r="A21" s="15" t="s">
        <v>36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69" t="s">
        <v>37</v>
      </c>
      <c r="M21" s="69"/>
      <c r="N21" s="69"/>
      <c r="O21" s="69"/>
      <c r="P21" s="70" t="s">
        <v>38</v>
      </c>
      <c r="Q21" s="70"/>
      <c r="R21" s="70"/>
      <c r="S21" s="70"/>
      <c r="T21" s="70"/>
      <c r="U21" s="71" t="s">
        <v>39</v>
      </c>
      <c r="V21" s="71"/>
      <c r="W21" s="71"/>
      <c r="X21" s="71"/>
      <c r="Y21" s="71"/>
      <c r="AA21" s="6"/>
      <c r="AB21" s="6"/>
      <c r="AC21" s="6"/>
    </row>
    <row r="22" spans="1:29" ht="15.5" x14ac:dyDescent="0.35">
      <c r="A22" s="55" t="s">
        <v>68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6">
        <v>44851</v>
      </c>
      <c r="M22" s="56"/>
      <c r="N22" s="56"/>
      <c r="O22" s="56"/>
      <c r="P22" s="57" t="s">
        <v>65</v>
      </c>
      <c r="Q22" s="57"/>
      <c r="R22" s="57"/>
      <c r="S22" s="57"/>
      <c r="T22" s="57"/>
      <c r="U22" s="58"/>
      <c r="V22" s="58"/>
      <c r="W22" s="58"/>
      <c r="X22" s="58"/>
      <c r="Y22" s="58"/>
      <c r="AA22" s="6"/>
      <c r="AB22" s="6"/>
      <c r="AC22" s="6"/>
    </row>
    <row r="23" spans="1:29" ht="5.25" customHeight="1" x14ac:dyDescent="0.3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9" ht="15.75" customHeight="1" x14ac:dyDescent="0.35">
      <c r="A24" s="59" t="s">
        <v>0</v>
      </c>
      <c r="B24" s="59"/>
      <c r="C24" s="59" t="s">
        <v>40</v>
      </c>
      <c r="D24" s="59"/>
      <c r="E24" s="59" t="s">
        <v>41</v>
      </c>
      <c r="F24" s="59"/>
      <c r="G24" s="59"/>
      <c r="H24" s="59"/>
      <c r="I24" s="59" t="s">
        <v>42</v>
      </c>
      <c r="J24" s="59"/>
      <c r="K24" s="59"/>
      <c r="L24" s="59"/>
      <c r="M24" s="59" t="s">
        <v>2</v>
      </c>
      <c r="N24" s="59"/>
      <c r="O24" s="59"/>
      <c r="P24" s="59"/>
      <c r="Q24" s="59"/>
      <c r="R24" s="59"/>
      <c r="S24" s="59"/>
      <c r="T24" s="59"/>
      <c r="U24" s="59" t="s">
        <v>3</v>
      </c>
      <c r="V24" s="59"/>
      <c r="W24" s="59" t="s">
        <v>43</v>
      </c>
      <c r="X24" s="59"/>
      <c r="Y24" s="59"/>
    </row>
    <row r="25" spans="1:29" ht="60" customHeight="1" x14ac:dyDescent="0.35">
      <c r="A25" s="31">
        <v>300</v>
      </c>
      <c r="B25" s="31"/>
      <c r="C25" s="32" t="s">
        <v>44</v>
      </c>
      <c r="D25" s="32"/>
      <c r="E25" s="106"/>
      <c r="F25" s="106"/>
      <c r="G25" s="106"/>
      <c r="H25" s="106"/>
      <c r="I25" s="34"/>
      <c r="J25" s="34"/>
      <c r="K25" s="34"/>
      <c r="L25" s="34"/>
      <c r="M25" s="103" t="s">
        <v>82</v>
      </c>
      <c r="N25" s="104"/>
      <c r="O25" s="104"/>
      <c r="P25" s="104"/>
      <c r="Q25" s="104"/>
      <c r="R25" s="104"/>
      <c r="S25" s="104"/>
      <c r="T25" s="105"/>
      <c r="U25" s="14">
        <v>670</v>
      </c>
      <c r="V25" s="14"/>
      <c r="W25" s="14">
        <f>U25*A25</f>
        <v>201000</v>
      </c>
      <c r="X25" s="14"/>
      <c r="Y25" s="14"/>
    </row>
    <row r="26" spans="1:29" ht="54.5" customHeight="1" x14ac:dyDescent="0.35">
      <c r="A26" s="31">
        <v>223</v>
      </c>
      <c r="B26" s="31"/>
      <c r="C26" s="32" t="s">
        <v>44</v>
      </c>
      <c r="D26" s="32"/>
      <c r="E26" s="106"/>
      <c r="F26" s="106"/>
      <c r="G26" s="106"/>
      <c r="H26" s="106"/>
      <c r="I26" s="34"/>
      <c r="J26" s="34"/>
      <c r="K26" s="34"/>
      <c r="L26" s="34"/>
      <c r="M26" s="103" t="s">
        <v>80</v>
      </c>
      <c r="N26" s="104"/>
      <c r="O26" s="104"/>
      <c r="P26" s="104"/>
      <c r="Q26" s="104"/>
      <c r="R26" s="104"/>
      <c r="S26" s="104"/>
      <c r="T26" s="105"/>
      <c r="U26" s="14">
        <v>700</v>
      </c>
      <c r="V26" s="14"/>
      <c r="W26" s="14">
        <f>U26*A26</f>
        <v>156100</v>
      </c>
      <c r="X26" s="14"/>
      <c r="Y26" s="14"/>
    </row>
    <row r="27" spans="1:29" ht="58.5" customHeight="1" x14ac:dyDescent="0.35">
      <c r="A27" s="31">
        <v>43</v>
      </c>
      <c r="B27" s="31"/>
      <c r="C27" s="32" t="s">
        <v>44</v>
      </c>
      <c r="D27" s="32"/>
      <c r="E27" s="33"/>
      <c r="F27" s="33"/>
      <c r="G27" s="33"/>
      <c r="H27" s="33"/>
      <c r="I27" s="34"/>
      <c r="J27" s="34"/>
      <c r="K27" s="34"/>
      <c r="L27" s="34"/>
      <c r="M27" s="103" t="s">
        <v>81</v>
      </c>
      <c r="N27" s="104"/>
      <c r="O27" s="104"/>
      <c r="P27" s="104"/>
      <c r="Q27" s="104"/>
      <c r="R27" s="104"/>
      <c r="S27" s="104"/>
      <c r="T27" s="105"/>
      <c r="U27" s="14">
        <v>700</v>
      </c>
      <c r="V27" s="14"/>
      <c r="W27" s="14">
        <f>U27*A27</f>
        <v>30100</v>
      </c>
      <c r="X27" s="14"/>
      <c r="Y27" s="14"/>
    </row>
    <row r="28" spans="1:29" ht="79.5" customHeight="1" x14ac:dyDescent="0.35">
      <c r="A28" s="31"/>
      <c r="B28" s="31"/>
      <c r="C28" s="32"/>
      <c r="D28" s="32"/>
      <c r="E28" s="33"/>
      <c r="F28" s="33"/>
      <c r="G28" s="33"/>
      <c r="H28" s="33"/>
      <c r="I28" s="34"/>
      <c r="J28" s="34"/>
      <c r="K28" s="34"/>
      <c r="L28" s="34"/>
      <c r="M28" s="103"/>
      <c r="N28" s="104"/>
      <c r="O28" s="104"/>
      <c r="P28" s="104"/>
      <c r="Q28" s="104"/>
      <c r="R28" s="104"/>
      <c r="S28" s="104"/>
      <c r="T28" s="105"/>
      <c r="U28" s="14"/>
      <c r="V28" s="14"/>
      <c r="W28" s="14">
        <f>U28*A28</f>
        <v>0</v>
      </c>
      <c r="X28" s="14"/>
      <c r="Y28" s="14"/>
    </row>
    <row r="29" spans="1:29" ht="10" customHeight="1" x14ac:dyDescent="0.35">
      <c r="A29" s="31"/>
      <c r="B29" s="31"/>
      <c r="C29" s="32"/>
      <c r="D29" s="32"/>
      <c r="E29" s="33"/>
      <c r="F29" s="33"/>
      <c r="G29" s="33"/>
      <c r="H29" s="33"/>
      <c r="I29" s="34"/>
      <c r="J29" s="34"/>
      <c r="K29" s="34"/>
      <c r="L29" s="34"/>
      <c r="M29" s="35"/>
      <c r="N29" s="35"/>
      <c r="O29" s="35"/>
      <c r="P29" s="35"/>
      <c r="Q29" s="35"/>
      <c r="R29" s="35"/>
      <c r="S29" s="35"/>
      <c r="T29" s="35"/>
      <c r="U29" s="14"/>
      <c r="V29" s="14"/>
      <c r="W29" s="14"/>
      <c r="X29" s="14"/>
      <c r="Y29" s="14"/>
    </row>
    <row r="30" spans="1:29" ht="30" customHeight="1" x14ac:dyDescent="0.35">
      <c r="A30" s="28" t="s">
        <v>45</v>
      </c>
      <c r="B30" s="28"/>
      <c r="C30" s="28"/>
      <c r="D30" s="28"/>
      <c r="E30" s="28"/>
      <c r="F30" s="29" t="s">
        <v>83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13" t="s">
        <v>1</v>
      </c>
      <c r="U30" s="13"/>
      <c r="V30" s="13"/>
      <c r="W30" s="14">
        <f>SUM(W25:Y28)</f>
        <v>387200</v>
      </c>
      <c r="X30" s="14"/>
      <c r="Y30" s="14"/>
    </row>
    <row r="31" spans="1:29" ht="18" customHeight="1" x14ac:dyDescent="0.35">
      <c r="A31" s="13" t="s">
        <v>46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13" t="s">
        <v>47</v>
      </c>
      <c r="U31" s="13"/>
      <c r="V31" s="13"/>
      <c r="W31" s="14">
        <f>W30*0.16</f>
        <v>61952</v>
      </c>
      <c r="X31" s="14"/>
      <c r="Y31" s="14"/>
    </row>
    <row r="32" spans="1:29" ht="18" customHeight="1" x14ac:dyDescent="0.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3" t="s">
        <v>48</v>
      </c>
      <c r="U32" s="13"/>
      <c r="V32" s="13"/>
      <c r="W32" s="14">
        <f>W31+W30</f>
        <v>449152</v>
      </c>
      <c r="X32" s="14"/>
      <c r="Y32" s="14"/>
    </row>
    <row r="33" spans="1:25" ht="15" customHeight="1" x14ac:dyDescent="0.3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5" t="s">
        <v>49</v>
      </c>
      <c r="U33" s="15"/>
      <c r="V33" s="15"/>
      <c r="W33" s="15"/>
      <c r="X33" s="15"/>
      <c r="Y33" s="15"/>
    </row>
    <row r="34" spans="1:25" ht="9.75" customHeight="1" x14ac:dyDescent="0.3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6"/>
      <c r="U34" s="17"/>
      <c r="V34" s="17"/>
      <c r="W34" s="17"/>
      <c r="X34" s="17"/>
      <c r="Y34" s="18"/>
    </row>
    <row r="35" spans="1:25" ht="6" customHeight="1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9"/>
      <c r="U35" s="20"/>
      <c r="V35" s="20"/>
      <c r="W35" s="20"/>
      <c r="X35" s="20"/>
      <c r="Y35" s="21"/>
    </row>
    <row r="36" spans="1:25" ht="14.25" customHeight="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9"/>
      <c r="U36" s="20"/>
      <c r="V36" s="20"/>
      <c r="W36" s="20"/>
      <c r="X36" s="20"/>
      <c r="Y36" s="21"/>
    </row>
    <row r="37" spans="1:25" ht="15" hidden="1" customHeight="1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9"/>
      <c r="U37" s="20"/>
      <c r="V37" s="20"/>
      <c r="W37" s="20"/>
      <c r="X37" s="20"/>
      <c r="Y37" s="21"/>
    </row>
    <row r="38" spans="1:25" ht="6.75" customHeight="1" x14ac:dyDescent="0.3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22"/>
      <c r="U38" s="23"/>
      <c r="V38" s="23"/>
      <c r="W38" s="23"/>
      <c r="X38" s="23"/>
      <c r="Y38" s="24"/>
    </row>
    <row r="39" spans="1:25" ht="15" hidden="1" customHeight="1" x14ac:dyDescent="0.3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25" t="s">
        <v>50</v>
      </c>
      <c r="U39" s="26"/>
      <c r="V39" s="26"/>
      <c r="W39" s="26"/>
      <c r="X39" s="26"/>
      <c r="Y39" s="27"/>
    </row>
    <row r="40" spans="1:25" ht="15" customHeight="1" x14ac:dyDescent="0.35">
      <c r="A40" s="42" t="s">
        <v>51</v>
      </c>
      <c r="B40" s="43"/>
      <c r="C40" s="43"/>
      <c r="D40" s="50" t="s">
        <v>52</v>
      </c>
      <c r="E40" s="50"/>
      <c r="F40" s="51"/>
      <c r="G40" s="39"/>
      <c r="H40" s="40"/>
      <c r="I40" s="52" t="s">
        <v>53</v>
      </c>
      <c r="J40" s="50"/>
      <c r="K40" s="50"/>
      <c r="L40" s="51"/>
      <c r="M40" s="53"/>
      <c r="N40" s="54"/>
      <c r="O40" s="52" t="s">
        <v>54</v>
      </c>
      <c r="P40" s="50"/>
      <c r="Q40" s="51"/>
      <c r="R40" s="39" t="s">
        <v>35</v>
      </c>
      <c r="S40" s="40"/>
      <c r="T40" s="41" t="s">
        <v>55</v>
      </c>
      <c r="U40" s="15"/>
      <c r="V40" s="15"/>
      <c r="W40" s="15"/>
      <c r="X40" s="15"/>
      <c r="Y40" s="15"/>
    </row>
    <row r="41" spans="1:25" ht="15" customHeight="1" x14ac:dyDescent="0.35">
      <c r="A41" s="42" t="s">
        <v>56</v>
      </c>
      <c r="B41" s="43"/>
      <c r="C41" s="43"/>
      <c r="D41" s="43"/>
      <c r="E41" s="43"/>
      <c r="F41" s="43"/>
      <c r="G41" s="43"/>
      <c r="H41" s="44" t="s">
        <v>57</v>
      </c>
      <c r="I41" s="45"/>
      <c r="J41" s="7"/>
      <c r="K41" s="46"/>
      <c r="L41" s="47"/>
      <c r="M41" s="47"/>
      <c r="N41" s="47"/>
      <c r="O41" s="47"/>
      <c r="P41" s="47"/>
      <c r="Q41" s="43" t="s">
        <v>58</v>
      </c>
      <c r="R41" s="43"/>
      <c r="S41" s="7"/>
      <c r="T41" s="17"/>
      <c r="U41" s="17"/>
      <c r="V41" s="17"/>
      <c r="W41" s="17"/>
      <c r="X41" s="17"/>
      <c r="Y41" s="18"/>
    </row>
    <row r="42" spans="1:25" ht="15" customHeight="1" x14ac:dyDescent="0.35">
      <c r="A42" s="8" t="s">
        <v>59</v>
      </c>
      <c r="B42" s="9"/>
      <c r="D42" s="48" t="s">
        <v>60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9"/>
      <c r="T42" s="23"/>
      <c r="U42" s="23"/>
      <c r="V42" s="23"/>
      <c r="W42" s="23"/>
      <c r="X42" s="23"/>
      <c r="Y42" s="24"/>
    </row>
    <row r="43" spans="1:25" ht="15" customHeight="1" x14ac:dyDescent="0.35">
      <c r="A43" s="36" t="s">
        <v>61</v>
      </c>
      <c r="B43" s="36"/>
      <c r="C43" s="36"/>
      <c r="D43" s="36"/>
      <c r="E43" s="36"/>
      <c r="F43" s="36"/>
      <c r="G43" s="36"/>
      <c r="H43" s="36" t="s">
        <v>62</v>
      </c>
      <c r="I43" s="36"/>
      <c r="J43" s="36"/>
      <c r="K43" s="36"/>
      <c r="L43" s="36"/>
      <c r="M43" s="36" t="s">
        <v>63</v>
      </c>
      <c r="N43" s="36"/>
      <c r="O43" s="36"/>
      <c r="P43" s="36"/>
      <c r="Q43" s="36"/>
      <c r="R43" s="36"/>
      <c r="S43" s="36" t="s">
        <v>64</v>
      </c>
      <c r="T43" s="15"/>
      <c r="U43" s="15"/>
      <c r="V43" s="15"/>
      <c r="W43" s="15"/>
      <c r="X43" s="15"/>
      <c r="Y43" s="15"/>
    </row>
    <row r="44" spans="1:25" ht="21" customHeight="1" x14ac:dyDescent="0.35">
      <c r="A44" s="37"/>
      <c r="B44" s="37"/>
      <c r="C44" s="37"/>
      <c r="D44" s="37"/>
      <c r="E44" s="37"/>
      <c r="F44" s="37"/>
      <c r="G44" s="37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ht="15" customHeight="1" x14ac:dyDescent="0.3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2">
    <mergeCell ref="A25:B25"/>
    <mergeCell ref="C25:D25"/>
    <mergeCell ref="E25:H25"/>
    <mergeCell ref="I25:L25"/>
    <mergeCell ref="M25:T25"/>
    <mergeCell ref="U25:V25"/>
    <mergeCell ref="W25:Y25"/>
    <mergeCell ref="A26:B26"/>
    <mergeCell ref="C26:D26"/>
    <mergeCell ref="E26:H26"/>
    <mergeCell ref="I26:L26"/>
    <mergeCell ref="M26:T26"/>
    <mergeCell ref="U26:V26"/>
    <mergeCell ref="W26:Y26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G5:J5"/>
    <mergeCell ref="K5:O5"/>
    <mergeCell ref="K4:O4"/>
    <mergeCell ref="A5:F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S12:U12"/>
    <mergeCell ref="V12:Y12"/>
    <mergeCell ref="P5:Y5"/>
    <mergeCell ref="A10:B10"/>
    <mergeCell ref="C10:R1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43:G43"/>
    <mergeCell ref="H43:L43"/>
    <mergeCell ref="M43:R43"/>
    <mergeCell ref="S43:Y43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I29:L29"/>
    <mergeCell ref="M29:T29"/>
    <mergeCell ref="U29:V29"/>
  </mergeCells>
  <hyperlinks>
    <hyperlink ref="C12" r:id="rId1" display="sergioespadas@delgadoycia.mx" xr:uid="{AEC1FA0F-EE2B-45BB-89E2-66519D48CF31}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D0C3-C4AB-4D2A-9CF9-979F8A3F4C2E}">
  <dimension ref="A1:B3"/>
  <sheetViews>
    <sheetView workbookViewId="0"/>
  </sheetViews>
  <sheetFormatPr baseColWidth="10" defaultColWidth="11.453125" defaultRowHeight="11.5" x14ac:dyDescent="0.25"/>
  <cols>
    <col min="1" max="1" width="107.54296875" style="109" customWidth="1"/>
    <col min="2" max="2" width="23.26953125" style="109" customWidth="1"/>
    <col min="3" max="16384" width="11.453125" style="109"/>
  </cols>
  <sheetData>
    <row r="1" spans="1:2" ht="12" thickBot="1" x14ac:dyDescent="0.3">
      <c r="A1" s="107" t="s">
        <v>2</v>
      </c>
      <c r="B1" s="108" t="s">
        <v>77</v>
      </c>
    </row>
    <row r="2" spans="1:2" ht="276.5" thickBot="1" x14ac:dyDescent="0.3">
      <c r="A2" s="110" t="s">
        <v>78</v>
      </c>
      <c r="B2" s="111"/>
    </row>
    <row r="3" spans="1:2" ht="409.5" customHeight="1" thickBot="1" x14ac:dyDescent="0.3">
      <c r="A3" s="112" t="s">
        <v>79</v>
      </c>
      <c r="B3" s="11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Tecnica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Grupo Arsa</cp:lastModifiedBy>
  <cp:lastPrinted>2022-10-07T15:42:21Z</cp:lastPrinted>
  <dcterms:created xsi:type="dcterms:W3CDTF">2019-11-09T02:47:23Z</dcterms:created>
  <dcterms:modified xsi:type="dcterms:W3CDTF">2022-10-07T15:43:00Z</dcterms:modified>
</cp:coreProperties>
</file>