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Armando Granados\"/>
    </mc:Choice>
  </mc:AlternateContent>
  <xr:revisionPtr revIDLastSave="0" documentId="13_ncr:1_{1DA88E9A-9826-46DF-A3F0-978654C985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4" l="1"/>
  <c r="X26" i="4" s="1"/>
  <c r="X27" i="4" l="1"/>
  <c r="X28" i="4" s="1"/>
</calcChain>
</file>

<file path=xl/sharedStrings.xml><?xml version="1.0" encoding="utf-8"?>
<sst xmlns="http://schemas.openxmlformats.org/spreadsheetml/2006/main" count="90" uniqueCount="87">
  <si>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</si>
  <si>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</si>
  <si>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</si>
  <si>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</si>
  <si>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</si>
  <si>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</si>
  <si>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</si>
  <si>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</si>
  <si>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</si>
  <si>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</si>
  <si>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</si>
  <si>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</si>
  <si>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</si>
  <si>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</si>
  <si>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</si>
  <si>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</si>
  <si>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</si>
  <si>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</si>
  <si>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</si>
  <si>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</si>
  <si>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</si>
  <si>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</si>
  <si>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</si>
  <si>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</si>
  <si>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</si>
  <si>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</si>
  <si>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</si>
  <si>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</si>
  <si>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</si>
  <si>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</si>
  <si>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</si>
  <si>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</si>
  <si>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</si>
  <si>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</si>
  <si>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</si>
  <si>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</si>
  <si>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</si>
  <si>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</si>
  <si>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</si>
  <si>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</si>
  <si>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</si>
  <si>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</si>
  <si>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</si>
  <si>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</si>
  <si>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</si>
  <si>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</si>
  <si>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</si>
  <si>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</si>
  <si>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</si>
  <si>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</si>
  <si>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</si>
  <si>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</si>
  <si>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</si>
  <si>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</si>
  <si>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</si>
  <si>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</si>
  <si>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</si>
  <si>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</si>
  <si>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</si>
  <si>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</si>
  <si>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</si>
  <si>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</si>
  <si>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</si>
  <si>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NO</t>
  </si>
  <si>
    <t>GUADALAJARA</t>
  </si>
  <si>
    <t>LA EMPRESA</t>
  </si>
  <si>
    <t>PZAS</t>
  </si>
  <si>
    <t>X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</si>
  <si>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</si>
  <si>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</si>
  <si>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</si>
  <si>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</si>
  <si>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</si>
  <si>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</si>
  <si>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CARRILLO PUERTO N. 19-A</t>
  </si>
  <si>
    <t>EJIDAL</t>
  </si>
  <si>
    <t>CHALCO ESTADO DE MEXICO</t>
  </si>
  <si>
    <t>armandogy@hotmail.com</t>
  </si>
  <si>
    <t>56604</t>
  </si>
  <si>
    <t xml:space="preserve">Uso de CFDI: </t>
  </si>
  <si>
    <t>ARMANDO  5555826456</t>
  </si>
  <si>
    <t>ARMANDO</t>
  </si>
  <si>
    <t>REMICION</t>
  </si>
  <si>
    <t>120 X 240</t>
  </si>
  <si>
    <t xml:space="preserve">MB11 OMEGA </t>
  </si>
  <si>
    <t>PIZARRON BLANCO PORCELANIZADO DE 9MM</t>
  </si>
  <si>
    <t>( CINCO  MIL OCHOCIENTOS CINCUENTA Y TRES PESOS 38/100 MN.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</si>
</sst>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justify" vertical="center"/>
    </xf>
    <xf numFmtId="0" fontId="22" fillId="3" borderId="6" xfId="0" applyFont="1" applyFill="1" applyBorder="1" applyAlignment="1">
      <alignment horizontal="justify" vertical="center"/>
    </xf>
    <xf numFmtId="0" fontId="22" fillId="3" borderId="7" xfId="0" applyFont="1" applyFill="1" applyBorder="1" applyAlignment="1">
      <alignment horizontal="justify" vertical="center"/>
    </xf>
    <xf numFmtId="0" fontId="22" fillId="3" borderId="11" xfId="0" applyFont="1" applyFill="1" applyBorder="1" applyAlignment="1">
      <alignment horizontal="justify" vertical="center"/>
    </xf>
    <xf numFmtId="0" fontId="22" fillId="3" borderId="0" xfId="0" applyFont="1" applyFill="1" applyAlignment="1">
      <alignment horizontal="justify" vertical="center"/>
    </xf>
    <xf numFmtId="0" fontId="22" fillId="3" borderId="12" xfId="0" applyFont="1" applyFill="1" applyBorder="1" applyAlignment="1">
      <alignment horizontal="justify" vertical="center"/>
    </xf>
    <xf numFmtId="0" fontId="22" fillId="3" borderId="8" xfId="0" applyFont="1" applyFill="1" applyBorder="1" applyAlignment="1">
      <alignment horizontal="justify" vertical="center"/>
    </xf>
    <xf numFmtId="0" fontId="22" fillId="3" borderId="9" xfId="0" applyFont="1" applyFill="1" applyBorder="1" applyAlignment="1">
      <alignment horizontal="justify" vertical="center"/>
    </xf>
    <xf numFmtId="0" fontId="22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7" fontId="3" fillId="0" borderId="1" xfId="414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/>
    <xf numFmtId="0" fontId="14" fillId="2" borderId="4" xfId="0" applyFont="1" applyFill="1" applyBorder="1"/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1"/>
  <sheetViews>
    <sheetView tabSelected="1" topLeftCell="A21" zoomScale="86" zoomScaleNormal="86" workbookViewId="0">
      <selection activeCell="AI36" sqref="AI36"/>
    </sheetView>
  </sheetViews>
  <sheetFormatPr baseColWidth="10" defaultColWidth="3.7109375" defaultRowHeight="20.100000000000001" customHeight="1"/>
  <cols>
    <col min="1" max="2" width="4.28515625" style="1" customWidth="1"/>
    <col min="3" max="7" width="3.7109375" style="1"/>
    <col min="8" max="8" width="4.85546875" style="1" customWidth="1"/>
    <col min="9" max="12" width="3.42578125" style="1" customWidth="1"/>
    <col min="13" max="20" width="3.7109375" style="1"/>
    <col min="21" max="21" width="2.7109375" style="1" customWidth="1"/>
    <col min="22" max="22" width="3.7109375" style="1"/>
    <col min="23" max="23" width="4.5703125" style="1" customWidth="1"/>
    <col min="24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57"/>
      <c r="B1" s="58"/>
      <c r="C1" s="58"/>
      <c r="D1" s="58"/>
      <c r="E1" s="58"/>
      <c r="F1" s="59"/>
      <c r="G1" s="134" t="s">
        <v>0</v>
      </c>
      <c r="H1" s="135"/>
      <c r="I1" s="138" t="s">
        <v>56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40"/>
      <c r="U1" s="141" t="s">
        <v>1</v>
      </c>
      <c r="V1" s="142"/>
      <c r="W1" s="105" t="s">
        <v>2</v>
      </c>
      <c r="X1" s="106"/>
      <c r="Y1" s="106"/>
      <c r="Z1" s="106"/>
      <c r="AA1" s="107"/>
    </row>
    <row r="2" spans="1:35" ht="20.100000000000001" customHeight="1">
      <c r="A2" s="60"/>
      <c r="B2" s="61"/>
      <c r="C2" s="61"/>
      <c r="D2" s="61"/>
      <c r="E2" s="61"/>
      <c r="F2" s="62"/>
      <c r="G2" s="136"/>
      <c r="H2" s="137"/>
      <c r="I2" s="78" t="s">
        <v>3</v>
      </c>
      <c r="J2" s="80"/>
      <c r="K2" s="79"/>
      <c r="L2" s="138" t="s">
        <v>4</v>
      </c>
      <c r="M2" s="139"/>
      <c r="N2" s="139"/>
      <c r="O2" s="139"/>
      <c r="P2" s="139"/>
      <c r="Q2" s="139"/>
      <c r="R2" s="139"/>
      <c r="S2" s="139"/>
      <c r="T2" s="140"/>
      <c r="U2" s="143"/>
      <c r="V2" s="46"/>
      <c r="W2" s="108"/>
      <c r="X2" s="109"/>
      <c r="Y2" s="109"/>
      <c r="Z2" s="109"/>
      <c r="AA2" s="110"/>
    </row>
    <row r="3" spans="1:35" ht="9.9499999999999993" customHeight="1">
      <c r="I3" s="2"/>
      <c r="J3" s="2"/>
      <c r="K3" s="2"/>
      <c r="L3" s="2"/>
      <c r="M3" s="2"/>
      <c r="N3" s="2"/>
      <c r="O3" s="2"/>
      <c r="P3" s="2"/>
      <c r="R3" s="3"/>
      <c r="S3" s="3"/>
      <c r="T3" s="3"/>
      <c r="U3" s="3"/>
    </row>
    <row r="4" spans="1:35" ht="20.100000000000001" customHeight="1">
      <c r="A4" s="68" t="s">
        <v>5</v>
      </c>
      <c r="B4" s="68"/>
      <c r="C4" s="68"/>
      <c r="D4" s="68"/>
      <c r="E4" s="68" t="s">
        <v>58</v>
      </c>
      <c r="F4" s="68"/>
      <c r="G4" s="68"/>
      <c r="H4" s="68"/>
      <c r="I4" s="68"/>
      <c r="J4" s="68"/>
      <c r="K4" s="68" t="s">
        <v>57</v>
      </c>
      <c r="L4" s="68"/>
      <c r="M4" s="68"/>
      <c r="N4" s="68"/>
      <c r="O4" s="68"/>
      <c r="P4" s="68" t="s">
        <v>6</v>
      </c>
      <c r="Q4" s="68"/>
      <c r="R4" s="68"/>
      <c r="S4" s="68"/>
      <c r="T4" s="68"/>
      <c r="U4" s="68"/>
      <c r="V4" s="41" t="s">
        <v>59</v>
      </c>
      <c r="W4" s="42"/>
      <c r="X4" s="42"/>
      <c r="Y4" s="42"/>
      <c r="Z4" s="42"/>
      <c r="AA4" s="43"/>
    </row>
    <row r="5" spans="1:35" ht="20.100000000000001" customHeight="1">
      <c r="A5" s="146">
        <v>44902</v>
      </c>
      <c r="B5" s="145"/>
      <c r="C5" s="145"/>
      <c r="D5" s="145"/>
      <c r="E5" s="145">
        <v>4</v>
      </c>
      <c r="F5" s="145"/>
      <c r="G5" s="145"/>
      <c r="H5" s="145"/>
      <c r="I5" s="145"/>
      <c r="J5" s="145"/>
      <c r="K5" s="145">
        <v>16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47"/>
      <c r="W5" s="47"/>
      <c r="X5" s="47"/>
      <c r="Y5" s="47"/>
      <c r="Z5" s="47"/>
      <c r="AA5" s="47"/>
    </row>
    <row r="6" spans="1:35" ht="9.9499999999999993" customHeight="1">
      <c r="H6" s="4"/>
      <c r="I6" s="4"/>
      <c r="J6" s="4"/>
      <c r="K6" s="4"/>
      <c r="L6" s="4"/>
      <c r="M6" s="4"/>
      <c r="N6" s="4"/>
    </row>
    <row r="7" spans="1:35" ht="20.100000000000001" customHeight="1">
      <c r="A7" s="68" t="s">
        <v>7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35" ht="20.100000000000001" customHeight="1">
      <c r="A8" s="125" t="s">
        <v>8</v>
      </c>
      <c r="B8" s="126"/>
      <c r="C8" s="75" t="s">
        <v>72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7"/>
    </row>
    <row r="9" spans="1:35" ht="20.100000000000001" customHeight="1">
      <c r="A9" s="114" t="s">
        <v>9</v>
      </c>
      <c r="B9" s="115"/>
      <c r="C9" s="47" t="s">
        <v>73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144" t="s">
        <v>10</v>
      </c>
      <c r="P9" s="144"/>
      <c r="Q9" s="130" t="s">
        <v>78</v>
      </c>
      <c r="R9" s="131"/>
      <c r="S9" s="132"/>
      <c r="T9" s="114" t="s">
        <v>11</v>
      </c>
      <c r="U9" s="115"/>
      <c r="V9" s="133"/>
      <c r="W9" s="75" t="s">
        <v>62</v>
      </c>
      <c r="X9" s="76"/>
      <c r="Y9" s="120"/>
      <c r="Z9" s="120"/>
      <c r="AA9" s="121"/>
    </row>
    <row r="10" spans="1:35" ht="20.100000000000001" customHeight="1">
      <c r="A10" s="125" t="s">
        <v>12</v>
      </c>
      <c r="B10" s="126"/>
      <c r="C10" s="75" t="s">
        <v>74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7"/>
      <c r="T10" s="127" t="s">
        <v>13</v>
      </c>
      <c r="U10" s="128"/>
      <c r="V10" s="129"/>
      <c r="W10" s="75" t="s">
        <v>68</v>
      </c>
      <c r="X10" s="76"/>
      <c r="Y10" s="120"/>
      <c r="Z10" s="120"/>
      <c r="AA10" s="121"/>
    </row>
    <row r="11" spans="1:35" ht="20.100000000000001" customHeight="1">
      <c r="A11" s="114" t="s">
        <v>14</v>
      </c>
      <c r="B11" s="115"/>
      <c r="C11" s="75" t="s">
        <v>75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7"/>
      <c r="T11" s="127" t="s">
        <v>15</v>
      </c>
      <c r="U11" s="128"/>
      <c r="V11" s="129"/>
      <c r="W11" s="75" t="s">
        <v>63</v>
      </c>
      <c r="X11" s="76"/>
      <c r="Y11" s="120"/>
      <c r="Z11" s="120"/>
      <c r="AA11" s="121"/>
    </row>
    <row r="12" spans="1:35" ht="20.100000000000001" customHeight="1">
      <c r="A12" s="114" t="s">
        <v>16</v>
      </c>
      <c r="B12" s="115"/>
      <c r="C12" s="75" t="s">
        <v>76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7"/>
      <c r="T12" s="124" t="s">
        <v>17</v>
      </c>
      <c r="U12" s="122"/>
      <c r="V12" s="123"/>
      <c r="W12" s="75" t="s">
        <v>65</v>
      </c>
      <c r="X12" s="76"/>
      <c r="Y12" s="120"/>
      <c r="Z12" s="120"/>
      <c r="AA12" s="121"/>
    </row>
    <row r="13" spans="1:35" ht="20.100000000000001" customHeight="1">
      <c r="A13" s="125" t="s">
        <v>18</v>
      </c>
      <c r="B13" s="126"/>
      <c r="C13" s="75">
        <v>5555826456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/>
      <c r="T13" s="124" t="s">
        <v>19</v>
      </c>
      <c r="U13" s="122"/>
      <c r="V13" s="123"/>
      <c r="W13" s="75" t="s">
        <v>64</v>
      </c>
      <c r="X13" s="76"/>
      <c r="Y13" s="120"/>
      <c r="Z13" s="120"/>
      <c r="AA13" s="121"/>
    </row>
    <row r="14" spans="1:35" ht="20.25" customHeight="1">
      <c r="A14" s="114" t="s">
        <v>20</v>
      </c>
      <c r="B14" s="115"/>
      <c r="C14" s="116" t="s">
        <v>77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7"/>
      <c r="T14" s="117" t="s">
        <v>61</v>
      </c>
      <c r="U14" s="118"/>
      <c r="V14" s="119"/>
      <c r="W14" s="75"/>
      <c r="X14" s="76"/>
      <c r="Y14" s="120"/>
      <c r="Z14" s="120"/>
      <c r="AA14" s="121"/>
      <c r="AI14" s="1" t="s">
        <v>70</v>
      </c>
    </row>
    <row r="15" spans="1:35" ht="20.100000000000001" customHeight="1">
      <c r="A15" s="78" t="s">
        <v>21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41" t="s">
        <v>22</v>
      </c>
      <c r="W15" s="122"/>
      <c r="X15" s="122"/>
      <c r="Y15" s="122"/>
      <c r="Z15" s="122"/>
      <c r="AA15" s="123"/>
      <c r="AD15" s="1" t="s">
        <v>71</v>
      </c>
    </row>
    <row r="16" spans="1:35" ht="14.25" customHeight="1">
      <c r="A16" s="104" t="s">
        <v>12</v>
      </c>
      <c r="B16" s="104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7"/>
      <c r="V16" s="78" t="s">
        <v>23</v>
      </c>
      <c r="W16" s="111"/>
      <c r="X16" s="111"/>
      <c r="Y16" s="111"/>
      <c r="Z16" s="111"/>
      <c r="AA16" s="112"/>
    </row>
    <row r="17" spans="1:44" ht="14.25" customHeight="1">
      <c r="A17" s="104"/>
      <c r="B17" s="104"/>
      <c r="C17" s="108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10"/>
      <c r="V17" s="95" t="s">
        <v>69</v>
      </c>
      <c r="W17" s="96"/>
      <c r="X17" s="96"/>
      <c r="Y17" s="96"/>
      <c r="Z17" s="96"/>
      <c r="AA17" s="97"/>
    </row>
    <row r="18" spans="1:44" ht="14.25" customHeight="1">
      <c r="A18" s="113" t="s">
        <v>14</v>
      </c>
      <c r="B18" s="113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7"/>
      <c r="V18" s="101" t="s">
        <v>24</v>
      </c>
      <c r="W18" s="93"/>
      <c r="X18" s="93"/>
      <c r="Y18" s="93"/>
      <c r="Z18" s="93"/>
      <c r="AA18" s="94"/>
    </row>
    <row r="19" spans="1:44" ht="14.25" customHeight="1">
      <c r="A19" s="113"/>
      <c r="B19" s="113"/>
      <c r="C19" s="108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10"/>
      <c r="V19" s="95"/>
      <c r="W19" s="96"/>
      <c r="X19" s="96"/>
      <c r="Y19" s="96"/>
      <c r="Z19" s="96"/>
      <c r="AA19" s="97"/>
    </row>
    <row r="20" spans="1:44" ht="14.25" customHeight="1">
      <c r="A20" s="82" t="s">
        <v>25</v>
      </c>
      <c r="B20" s="83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8"/>
      <c r="V20" s="92" t="s">
        <v>26</v>
      </c>
      <c r="W20" s="93"/>
      <c r="X20" s="93"/>
      <c r="Y20" s="93"/>
      <c r="Z20" s="93"/>
      <c r="AA20" s="94"/>
    </row>
    <row r="21" spans="1:44" ht="14.25" customHeight="1">
      <c r="A21" s="84"/>
      <c r="B21" s="85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1"/>
      <c r="V21" s="95"/>
      <c r="W21" s="96"/>
      <c r="X21" s="96"/>
      <c r="Y21" s="96"/>
      <c r="Z21" s="96"/>
      <c r="AA21" s="97"/>
    </row>
    <row r="22" spans="1:44" ht="20.100000000000001" customHeight="1">
      <c r="A22" s="78" t="s">
        <v>27</v>
      </c>
      <c r="B22" s="80"/>
      <c r="C22" s="80"/>
      <c r="D22" s="80"/>
      <c r="E22" s="80"/>
      <c r="F22" s="80"/>
      <c r="G22" s="80"/>
      <c r="H22" s="80"/>
      <c r="I22" s="80"/>
      <c r="J22" s="80"/>
      <c r="K22" s="79"/>
      <c r="L22" s="80" t="s">
        <v>28</v>
      </c>
      <c r="M22" s="80"/>
      <c r="N22" s="80"/>
      <c r="O22" s="80"/>
      <c r="P22" s="79"/>
      <c r="Q22" s="98" t="s">
        <v>29</v>
      </c>
      <c r="R22" s="99"/>
      <c r="S22" s="99"/>
      <c r="T22" s="99"/>
      <c r="U22" s="100"/>
      <c r="V22" s="101" t="s">
        <v>30</v>
      </c>
      <c r="W22" s="102"/>
      <c r="X22" s="102"/>
      <c r="Y22" s="102"/>
      <c r="Z22" s="102"/>
      <c r="AA22" s="103"/>
      <c r="AL22" s="10"/>
    </row>
    <row r="23" spans="1:44" ht="20.100000000000001" customHeight="1">
      <c r="A23" s="69" t="s">
        <v>80</v>
      </c>
      <c r="B23" s="70"/>
      <c r="C23" s="70"/>
      <c r="D23" s="70"/>
      <c r="E23" s="70"/>
      <c r="F23" s="70"/>
      <c r="G23" s="70"/>
      <c r="H23" s="70"/>
      <c r="I23" s="70"/>
      <c r="J23" s="70"/>
      <c r="K23" s="71"/>
      <c r="L23" s="72">
        <v>44903</v>
      </c>
      <c r="M23" s="73"/>
      <c r="N23" s="73"/>
      <c r="O23" s="73"/>
      <c r="P23" s="74"/>
      <c r="Q23" s="69"/>
      <c r="R23" s="70"/>
      <c r="S23" s="70"/>
      <c r="T23" s="70"/>
      <c r="U23" s="71"/>
      <c r="V23" s="75"/>
      <c r="W23" s="76"/>
      <c r="X23" s="76"/>
      <c r="Y23" s="76"/>
      <c r="Z23" s="76"/>
      <c r="AA23" s="77"/>
    </row>
    <row r="24" spans="1:44" ht="20.100000000000001" customHeight="1">
      <c r="A24" s="41" t="s">
        <v>31</v>
      </c>
      <c r="B24" s="42"/>
      <c r="C24" s="78" t="s">
        <v>32</v>
      </c>
      <c r="D24" s="79"/>
      <c r="E24" s="78" t="s">
        <v>1</v>
      </c>
      <c r="F24" s="80"/>
      <c r="G24" s="80"/>
      <c r="H24" s="79"/>
      <c r="I24" s="78" t="s">
        <v>33</v>
      </c>
      <c r="J24" s="80"/>
      <c r="K24" s="80"/>
      <c r="L24" s="79"/>
      <c r="M24" s="68" t="s">
        <v>34</v>
      </c>
      <c r="N24" s="68"/>
      <c r="O24" s="68"/>
      <c r="P24" s="68"/>
      <c r="Q24" s="68"/>
      <c r="R24" s="68"/>
      <c r="S24" s="68"/>
      <c r="T24" s="68"/>
      <c r="U24" s="68" t="s">
        <v>35</v>
      </c>
      <c r="V24" s="68"/>
      <c r="W24" s="68"/>
      <c r="X24" s="68" t="s">
        <v>36</v>
      </c>
      <c r="Y24" s="68"/>
      <c r="Z24" s="68"/>
      <c r="AA24" s="68"/>
    </row>
    <row r="25" spans="1:44" ht="45.75" customHeight="1">
      <c r="A25" s="14">
        <v>2</v>
      </c>
      <c r="B25" s="15"/>
      <c r="C25" s="16" t="s">
        <v>66</v>
      </c>
      <c r="D25" s="17"/>
      <c r="E25" s="16" t="s">
        <v>84</v>
      </c>
      <c r="F25" s="18"/>
      <c r="G25" s="18"/>
      <c r="H25" s="17"/>
      <c r="I25" s="16" t="s">
        <v>83</v>
      </c>
      <c r="J25" s="18"/>
      <c r="K25" s="18"/>
      <c r="L25" s="17"/>
      <c r="M25" s="69" t="s">
        <v>85</v>
      </c>
      <c r="N25" s="70"/>
      <c r="O25" s="70"/>
      <c r="P25" s="70"/>
      <c r="Q25" s="70"/>
      <c r="R25" s="70"/>
      <c r="S25" s="70"/>
      <c r="T25" s="71"/>
      <c r="U25" s="81">
        <v>2523.0100000000002</v>
      </c>
      <c r="V25" s="81"/>
      <c r="W25" s="81"/>
      <c r="X25" s="65">
        <f>A25*U25</f>
        <v>5046.0200000000004</v>
      </c>
      <c r="Y25" s="66"/>
      <c r="Z25" s="66"/>
      <c r="AA25" s="67"/>
      <c r="AQ25" s="8"/>
      <c r="AR25" s="8"/>
    </row>
    <row r="26" spans="1:44" ht="34.5" customHeight="1">
      <c r="A26" s="19" t="s">
        <v>37</v>
      </c>
      <c r="B26" s="19"/>
      <c r="C26" s="19"/>
      <c r="D26" s="19"/>
      <c r="E26" s="19"/>
      <c r="F26" s="19"/>
      <c r="G26" s="20" t="s">
        <v>86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11" t="s">
        <v>38</v>
      </c>
      <c r="V26" s="12"/>
      <c r="W26" s="13"/>
      <c r="X26" s="37">
        <f>X25</f>
        <v>5046.0200000000004</v>
      </c>
      <c r="Y26" s="36"/>
      <c r="Z26" s="36"/>
      <c r="AA26" s="36"/>
      <c r="AQ26" s="9"/>
    </row>
    <row r="27" spans="1:44" ht="20.100000000000001" customHeight="1">
      <c r="A27" s="23" t="s">
        <v>39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  <c r="U27" s="11" t="s">
        <v>40</v>
      </c>
      <c r="V27" s="12"/>
      <c r="W27" s="13"/>
      <c r="X27" s="35">
        <f>X26*0.16</f>
        <v>807.36320000000012</v>
      </c>
      <c r="Y27" s="36"/>
      <c r="Z27" s="36"/>
      <c r="AA27" s="36"/>
    </row>
    <row r="28" spans="1:44" ht="15.75" customHeigh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8"/>
      <c r="U28" s="11" t="s">
        <v>41</v>
      </c>
      <c r="V28" s="12"/>
      <c r="W28" s="13"/>
      <c r="X28" s="37">
        <f>X26+X27</f>
        <v>5853.3832000000002</v>
      </c>
      <c r="Y28" s="36"/>
      <c r="Z28" s="36"/>
      <c r="AA28" s="36"/>
    </row>
    <row r="29" spans="1:44" ht="8.25" customHeight="1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  <c r="U29" s="41" t="s">
        <v>42</v>
      </c>
      <c r="V29" s="42"/>
      <c r="W29" s="42"/>
      <c r="X29" s="45"/>
      <c r="Y29" s="45"/>
      <c r="Z29" s="45"/>
      <c r="AA29" s="46"/>
    </row>
    <row r="30" spans="1:44" ht="8.25" customHeight="1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/>
      <c r="U30" s="47" t="s">
        <v>81</v>
      </c>
      <c r="V30" s="47"/>
      <c r="W30" s="47"/>
      <c r="X30" s="47"/>
      <c r="Y30" s="47"/>
      <c r="Z30" s="47"/>
      <c r="AA30" s="47"/>
    </row>
    <row r="31" spans="1:44" ht="8.25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/>
      <c r="U31" s="47"/>
      <c r="V31" s="47"/>
      <c r="W31" s="47"/>
      <c r="X31" s="47"/>
      <c r="Y31" s="47"/>
      <c r="Z31" s="47"/>
      <c r="AA31" s="47"/>
    </row>
    <row r="32" spans="1:44" ht="8.25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  <c r="U32" s="48" t="s">
        <v>51</v>
      </c>
      <c r="V32" s="48"/>
      <c r="W32" s="48"/>
      <c r="X32" s="48"/>
      <c r="Y32" s="48"/>
      <c r="Z32" s="48"/>
      <c r="AA32" s="48"/>
    </row>
    <row r="33" spans="1:27" ht="8.25" customHeight="1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/>
      <c r="U33" s="36"/>
      <c r="V33" s="36"/>
      <c r="W33" s="36"/>
      <c r="X33" s="36"/>
      <c r="Y33" s="36"/>
      <c r="Z33" s="36"/>
      <c r="AA33" s="36"/>
    </row>
    <row r="34" spans="1:27" ht="18" hidden="1" customHeight="1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  <c r="U34" s="36"/>
      <c r="V34" s="36"/>
      <c r="W34" s="36"/>
      <c r="X34" s="36"/>
      <c r="Y34" s="36"/>
      <c r="Z34" s="36"/>
      <c r="AA34" s="36"/>
    </row>
    <row r="35" spans="1:27" ht="20.100000000000001" customHeight="1">
      <c r="A35" s="50" t="s">
        <v>47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9" t="s">
        <v>52</v>
      </c>
      <c r="V35" s="49"/>
      <c r="W35" s="49"/>
      <c r="X35" s="49"/>
      <c r="Y35" s="49"/>
      <c r="Z35" s="49"/>
      <c r="AA35" s="49"/>
    </row>
    <row r="36" spans="1:27" ht="20.100000000000001" customHeight="1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49"/>
      <c r="V36" s="49"/>
      <c r="W36" s="49"/>
      <c r="X36" s="49"/>
      <c r="Y36" s="49"/>
      <c r="Z36" s="49"/>
      <c r="AA36" s="49"/>
    </row>
    <row r="37" spans="1:27" ht="20.100000000000001" customHeight="1">
      <c r="A37" s="54" t="s">
        <v>48</v>
      </c>
      <c r="B37" s="44"/>
      <c r="C37" s="44"/>
      <c r="D37" s="44"/>
      <c r="E37" s="44"/>
      <c r="F37" s="44"/>
      <c r="G37" s="5"/>
      <c r="H37" s="55" t="s">
        <v>53</v>
      </c>
      <c r="I37" s="55"/>
      <c r="J37" s="55"/>
      <c r="K37" s="55"/>
      <c r="L37" s="55"/>
      <c r="M37" s="55"/>
      <c r="N37" s="5" t="s">
        <v>67</v>
      </c>
      <c r="O37" s="55" t="s">
        <v>54</v>
      </c>
      <c r="P37" s="55"/>
      <c r="Q37" s="55"/>
      <c r="R37" s="55"/>
      <c r="S37" s="55"/>
      <c r="T37" s="5"/>
      <c r="U37" s="42" t="s">
        <v>60</v>
      </c>
      <c r="V37" s="42"/>
      <c r="W37" s="42"/>
      <c r="X37" s="42"/>
      <c r="Y37" s="42"/>
      <c r="Z37" s="42"/>
      <c r="AA37" s="43"/>
    </row>
    <row r="38" spans="1:27" ht="20.100000000000001" customHeight="1">
      <c r="A38" s="54" t="s">
        <v>55</v>
      </c>
      <c r="B38" s="44"/>
      <c r="C38" s="44"/>
      <c r="D38" s="44"/>
      <c r="E38" s="44"/>
      <c r="F38" s="44"/>
      <c r="G38" s="44"/>
      <c r="H38" s="44" t="s">
        <v>49</v>
      </c>
      <c r="I38" s="44"/>
      <c r="J38" s="44"/>
      <c r="K38" s="6"/>
      <c r="L38" s="54" t="s">
        <v>50</v>
      </c>
      <c r="M38" s="44"/>
      <c r="N38" s="56"/>
      <c r="O38" s="6"/>
      <c r="P38" s="44"/>
      <c r="Q38" s="44"/>
      <c r="R38" s="44"/>
      <c r="S38" s="44"/>
      <c r="T38" s="7"/>
      <c r="U38" s="57"/>
      <c r="V38" s="58"/>
      <c r="W38" s="58"/>
      <c r="X38" s="58"/>
      <c r="Y38" s="58"/>
      <c r="Z38" s="58"/>
      <c r="AA38" s="59"/>
    </row>
    <row r="39" spans="1:27" ht="9.75" customHeight="1">
      <c r="A39" s="63" t="s">
        <v>79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0"/>
      <c r="V39" s="61"/>
      <c r="W39" s="61"/>
      <c r="X39" s="61"/>
      <c r="Y39" s="61"/>
      <c r="Z39" s="61"/>
      <c r="AA39" s="62"/>
    </row>
    <row r="40" spans="1:27" ht="15" customHeight="1">
      <c r="A40" s="41" t="s">
        <v>43</v>
      </c>
      <c r="B40" s="42"/>
      <c r="C40" s="42"/>
      <c r="D40" s="42"/>
      <c r="E40" s="42"/>
      <c r="F40" s="42"/>
      <c r="G40" s="43"/>
      <c r="H40" s="41" t="s">
        <v>44</v>
      </c>
      <c r="I40" s="42"/>
      <c r="J40" s="42"/>
      <c r="K40" s="42"/>
      <c r="L40" s="43"/>
      <c r="M40" s="41" t="s">
        <v>45</v>
      </c>
      <c r="N40" s="42"/>
      <c r="O40" s="42"/>
      <c r="P40" s="42"/>
      <c r="Q40" s="42"/>
      <c r="R40" s="42"/>
      <c r="S40" s="43"/>
      <c r="T40" s="41" t="s">
        <v>46</v>
      </c>
      <c r="U40" s="42"/>
      <c r="V40" s="42"/>
      <c r="W40" s="42"/>
      <c r="X40" s="42"/>
      <c r="Y40" s="42"/>
      <c r="Z40" s="42"/>
      <c r="AA40" s="43"/>
    </row>
    <row r="41" spans="1:27" ht="20.100000000000001" customHeight="1">
      <c r="A41" s="16"/>
      <c r="B41" s="18"/>
      <c r="C41" s="18"/>
      <c r="D41" s="18"/>
      <c r="E41" s="18"/>
      <c r="F41" s="18"/>
      <c r="G41" s="17"/>
      <c r="H41" s="16"/>
      <c r="I41" s="18"/>
      <c r="J41" s="18"/>
      <c r="K41" s="18"/>
      <c r="L41" s="17"/>
      <c r="M41" s="38" t="s">
        <v>82</v>
      </c>
      <c r="N41" s="39"/>
      <c r="O41" s="39"/>
      <c r="P41" s="39"/>
      <c r="Q41" s="39"/>
      <c r="R41" s="39"/>
      <c r="S41" s="40"/>
      <c r="T41" s="16"/>
      <c r="U41" s="18"/>
      <c r="V41" s="18"/>
      <c r="W41" s="18"/>
      <c r="X41" s="18"/>
      <c r="Y41" s="18"/>
      <c r="Z41" s="18"/>
      <c r="AA41" s="17"/>
    </row>
  </sheetData>
  <mergeCells count="116">
    <mergeCell ref="A1:F2"/>
    <mergeCell ref="G1:H2"/>
    <mergeCell ref="I1:T1"/>
    <mergeCell ref="U1:V2"/>
    <mergeCell ref="W1:AA2"/>
    <mergeCell ref="I2:K2"/>
    <mergeCell ref="L2:T2"/>
    <mergeCell ref="O9:P9"/>
    <mergeCell ref="C9:N9"/>
    <mergeCell ref="A4:D4"/>
    <mergeCell ref="E4:J4"/>
    <mergeCell ref="K4:O4"/>
    <mergeCell ref="P4:U4"/>
    <mergeCell ref="V4:AA4"/>
    <mergeCell ref="V5:AA5"/>
    <mergeCell ref="P5:U5"/>
    <mergeCell ref="K5:O5"/>
    <mergeCell ref="E5:J5"/>
    <mergeCell ref="A5:D5"/>
    <mergeCell ref="A10:B10"/>
    <mergeCell ref="C10:S10"/>
    <mergeCell ref="T10:V10"/>
    <mergeCell ref="W10:AA10"/>
    <mergeCell ref="A11:B11"/>
    <mergeCell ref="C11:S11"/>
    <mergeCell ref="T11:V11"/>
    <mergeCell ref="W11:AA11"/>
    <mergeCell ref="A7:AA7"/>
    <mergeCell ref="A8:B8"/>
    <mergeCell ref="C8:AA8"/>
    <mergeCell ref="A9:B9"/>
    <mergeCell ref="Q9:S9"/>
    <mergeCell ref="T9:V9"/>
    <mergeCell ref="W9:AA9"/>
    <mergeCell ref="A14:B14"/>
    <mergeCell ref="C14:S14"/>
    <mergeCell ref="T14:V14"/>
    <mergeCell ref="W14:AA14"/>
    <mergeCell ref="A15:U15"/>
    <mergeCell ref="V15:AA15"/>
    <mergeCell ref="A12:B12"/>
    <mergeCell ref="C12:S12"/>
    <mergeCell ref="T12:V12"/>
    <mergeCell ref="W12:AA12"/>
    <mergeCell ref="A13:B13"/>
    <mergeCell ref="C13:S13"/>
    <mergeCell ref="T13:V13"/>
    <mergeCell ref="W13:AA13"/>
    <mergeCell ref="A20:B21"/>
    <mergeCell ref="C20:U21"/>
    <mergeCell ref="V20:AA20"/>
    <mergeCell ref="V21:AA21"/>
    <mergeCell ref="A22:K22"/>
    <mergeCell ref="L22:P22"/>
    <mergeCell ref="Q22:U22"/>
    <mergeCell ref="V22:AA22"/>
    <mergeCell ref="A16:B17"/>
    <mergeCell ref="C16:U17"/>
    <mergeCell ref="V16:AA16"/>
    <mergeCell ref="V17:AA17"/>
    <mergeCell ref="A18:B19"/>
    <mergeCell ref="C18:U19"/>
    <mergeCell ref="V18:AA18"/>
    <mergeCell ref="V19:AA19"/>
    <mergeCell ref="U24:W24"/>
    <mergeCell ref="X25:AA25"/>
    <mergeCell ref="A23:K23"/>
    <mergeCell ref="L23:P23"/>
    <mergeCell ref="Q23:U23"/>
    <mergeCell ref="V23:AA23"/>
    <mergeCell ref="A24:B24"/>
    <mergeCell ref="C24:D24"/>
    <mergeCell ref="E24:H24"/>
    <mergeCell ref="I24:L24"/>
    <mergeCell ref="X24:AA24"/>
    <mergeCell ref="M25:T25"/>
    <mergeCell ref="M24:T24"/>
    <mergeCell ref="U25:W25"/>
    <mergeCell ref="A25:B25"/>
    <mergeCell ref="C25:D25"/>
    <mergeCell ref="E25:H25"/>
    <mergeCell ref="I25:L25"/>
    <mergeCell ref="T40:AA40"/>
    <mergeCell ref="P38:S38"/>
    <mergeCell ref="U28:W28"/>
    <mergeCell ref="U29:AA29"/>
    <mergeCell ref="U30:AA31"/>
    <mergeCell ref="U32:AA32"/>
    <mergeCell ref="U33:AA34"/>
    <mergeCell ref="U35:AA36"/>
    <mergeCell ref="X28:AA28"/>
    <mergeCell ref="A35:T36"/>
    <mergeCell ref="A37:F37"/>
    <mergeCell ref="H37:M37"/>
    <mergeCell ref="O37:S37"/>
    <mergeCell ref="A38:G38"/>
    <mergeCell ref="H38:J38"/>
    <mergeCell ref="L38:N38"/>
    <mergeCell ref="U37:AA37"/>
    <mergeCell ref="U38:AA39"/>
    <mergeCell ref="A39:T39"/>
    <mergeCell ref="A41:G41"/>
    <mergeCell ref="H41:L41"/>
    <mergeCell ref="M41:S41"/>
    <mergeCell ref="T41:AA41"/>
    <mergeCell ref="A40:G40"/>
    <mergeCell ref="H40:L40"/>
    <mergeCell ref="M40:S40"/>
    <mergeCell ref="A26:F26"/>
    <mergeCell ref="G26:T26"/>
    <mergeCell ref="A27:T27"/>
    <mergeCell ref="A28:T34"/>
    <mergeCell ref="X27:AA27"/>
    <mergeCell ref="X26:AA26"/>
    <mergeCell ref="U26:W26"/>
    <mergeCell ref="U27:W27"/>
  </mergeCells>
  <hyperlinks>
    <hyperlink ref="C14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Supervisor</cp:lastModifiedBy>
  <cp:lastPrinted>2022-12-08T15:50:32Z</cp:lastPrinted>
  <dcterms:created xsi:type="dcterms:W3CDTF">2018-07-23T17:28:50Z</dcterms:created>
  <dcterms:modified xsi:type="dcterms:W3CDTF">2022-12-08T18:30:26Z</dcterms:modified>
</cp:coreProperties>
</file>