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AJM\PEDIDOS\"/>
    </mc:Choice>
  </mc:AlternateContent>
  <bookViews>
    <workbookView xWindow="0" yWindow="0" windowWidth="21570" windowHeight="9600"/>
  </bookViews>
  <sheets>
    <sheet name="AJM- GDL-" sheetId="20" r:id="rId1"/>
    <sheet name="Especificaciones" sheetId="21"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6" i="20" l="1"/>
  <c r="W25" i="20" l="1"/>
  <c r="W30" i="20" l="1"/>
  <c r="W31" i="20" s="1"/>
  <c r="W32" i="20" s="1"/>
</calcChain>
</file>

<file path=xl/sharedStrings.xml><?xml version="1.0" encoding="utf-8"?>
<sst xmlns="http://schemas.openxmlformats.org/spreadsheetml/2006/main" count="95" uniqueCount="88">
  <si>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</si>
  <si>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</si>
  <si>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</si>
  <si>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</si>
  <si>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</si>
  <si>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</si>
  <si>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</si>
  <si>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</si>
  <si>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</si>
  <si>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</si>
  <si>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</si>
  <si>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</si>
  <si>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</si>
  <si>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</si>
  <si>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</si>
  <si>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</si>
  <si>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</si>
  <si>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</si>
  <si>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</si>
  <si>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</si>
  <si>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</si>
  <si>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</si>
  <si>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</si>
  <si>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</si>
  <si>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</si>
  <si>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</si>
  <si>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</si>
  <si>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</si>
  <si>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</si>
  <si>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</si>
  <si>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</si>
  <si>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</si>
  <si>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</si>
  <si>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</si>
  <si>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</si>
  <si>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</si>
  <si>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</si>
  <si>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</si>
  <si>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</si>
  <si>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</si>
  <si>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</si>
  <si>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</si>
  <si>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</si>
  <si>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</si>
  <si>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</si>
  <si>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</si>
  <si>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</si>
  <si>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</si>
  <si>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</si>
  <si>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</si>
  <si>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</si>
  <si>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</si>
  <si>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</si>
  <si>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</si>
  <si>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</si>
  <si>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</si>
  <si>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</si>
  <si>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</si>
  <si>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</si>
  <si>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</si>
  <si>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</si>
  <si>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</si>
  <si>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</si>
  <si>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</si>
  <si>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</si>
  <si>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</si>
  <si>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</si>
  <si>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</si>
  <si>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</si>
  <si>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Grupo Velm S. de R.L. de C.V.</t>
  </si>
  <si>
    <t>GVE1910015L6</t>
  </si>
  <si>
    <t>Calle 1° Santa Rosa #3</t>
  </si>
  <si>
    <t>Lomas del Convento</t>
  </si>
  <si>
    <t>Guadalupe, Zacatecas</t>
  </si>
  <si>
    <t>492 927 8191</t>
  </si>
  <si>
    <t>grupovelm@hotmail.com</t>
  </si>
  <si>
    <t>EN APEGO A MUESTRAS ENVIADAS -LPE-SEDUZAC-932049954-08-2022</t>
  </si>
  <si>
    <t>Almacén Central de la Secretaria de Educación: Av. México S/N. C.P 98618</t>
  </si>
  <si>
    <t>Tel. 492 923 9600 Ext. 5651 y 5652 9:00 a 14:00 hrs.</t>
  </si>
  <si>
    <t>Pintarrón blanco porcelanizado de 1.20 x 2.40m</t>
  </si>
  <si>
    <t>120 x240</t>
  </si>
  <si>
    <t>1220-636mm largo; 540mm ancho; 550mm de altura total</t>
  </si>
  <si>
    <t xml:space="preserve">Mesa trapezoidal para preescolar: Pantone P 50-16C. </t>
  </si>
  <si>
    <t>Partida</t>
  </si>
  <si>
    <t>Descripcion Grupo Velm S. de R.L. de C.V.</t>
  </si>
  <si>
    <r>
      <t>Pintarrón blanco porcelanizado de 1.20 x 2.40m.</t>
    </r>
    <r>
      <rPr>
        <b/>
        <sz val="9"/>
        <color rgb="FF000000"/>
        <rFont val="Arial"/>
        <family val="2"/>
      </rPr>
      <t xml:space="preserve"> Medidas Generales: </t>
    </r>
    <r>
      <rPr>
        <sz val="9"/>
        <color rgb="FF000000"/>
        <rFont val="Arial"/>
        <family val="2"/>
      </rPr>
      <t xml:space="preserve">2400mm de longitud; 1200mm de altura; 9mm de espesor, tolerancia +/- 20mm. no aplica en calibres ni espesores. </t>
    </r>
    <r>
      <rPr>
        <b/>
        <sz val="9"/>
        <color rgb="FF000000"/>
        <rFont val="Arial"/>
        <family val="2"/>
      </rPr>
      <t>Cuerpo:</t>
    </r>
    <r>
      <rPr>
        <sz val="9"/>
        <color rgb="FF000000"/>
        <rFont val="Arial"/>
        <family val="2"/>
      </rPr>
      <t xml:space="preserve"> de lámina negra rolada en frío Cal. 24 porcelanizado con esmalte refractario en color blanco, adherido con adhesivo de contacto a una hoja de MDF de 5mm. Refuerzos: 5 refuerzos verticales de lámina galvanizada Cal. 24 de 1200mm x 89mm en cara posterior, (embutidos en el marco perimetral de aluminio). </t>
    </r>
    <r>
      <rPr>
        <b/>
        <sz val="9"/>
        <color rgb="FF000000"/>
        <rFont val="Arial"/>
        <family val="2"/>
      </rPr>
      <t>Marco</t>
    </r>
    <r>
      <rPr>
        <sz val="9"/>
        <color rgb="FF000000"/>
        <rFont val="Arial"/>
        <family val="2"/>
      </rPr>
      <t xml:space="preserve"> de aluminio anodizado natural mate sección “U” (canal de 11mm x 14mm y 1.37mm, Cal. 17 de espesor, corte a 45° en sus extremos, marco inferior con porta plumones corrido integrado, extremos con corte a 45°, desbastando las terminaciones. Fijación: a la pared mediante barrenos distribuidos en forma homogénea, incluye 8 tornillos y 8 taquetes para su fijación. </t>
    </r>
    <r>
      <rPr>
        <b/>
        <sz val="9"/>
        <color rgb="FF000000"/>
        <rFont val="Arial"/>
        <family val="2"/>
      </rPr>
      <t>Uniones:</t>
    </r>
    <r>
      <rPr>
        <sz val="9"/>
        <color rgb="FF000000"/>
        <rFont val="Arial"/>
        <family val="2"/>
      </rPr>
      <t xml:space="preserve"> mediante conectores de polipropileno sin contaminar el material, ni interfieren con la función del mueble. </t>
    </r>
    <r>
      <rPr>
        <b/>
        <sz val="9"/>
        <color rgb="FF000000"/>
        <rFont val="Arial"/>
        <family val="2"/>
      </rPr>
      <t>Acabado:</t>
    </r>
    <r>
      <rPr>
        <sz val="9"/>
        <color rgb="FF000000"/>
        <rFont val="Arial"/>
        <family val="2"/>
      </rPr>
      <t xml:space="preserve"> Blanco porcelanizado horneado a 850°C, textura libre de imperfecciones, anti reflejante de bajo resplandor sin rebasar los 80 GU (grados de brillantez) a un ángulo de 60°.  </t>
    </r>
    <r>
      <rPr>
        <b/>
        <sz val="9"/>
        <color rgb="FF000000"/>
        <rFont val="Arial"/>
        <family val="2"/>
      </rPr>
      <t xml:space="preserve">Marcado: </t>
    </r>
    <r>
      <rPr>
        <sz val="9"/>
        <color rgb="FF000000"/>
        <rFont val="Arial"/>
        <family val="2"/>
      </rPr>
      <t xml:space="preserve">Etiqueta de vinil adhesivo impresión a color, transparente con suaje, con "logotipo oficial de Gobierno del Estado" (de 10cm de ancho x 3.5cm de alto), colocada en la parte superior derecha para su identificación. </t>
    </r>
    <r>
      <rPr>
        <b/>
        <sz val="9"/>
        <color rgb="FF000000"/>
        <rFont val="Arial"/>
        <family val="2"/>
      </rPr>
      <t xml:space="preserve">Empaque: </t>
    </r>
    <r>
      <rPr>
        <sz val="9"/>
        <color rgb="FF000000"/>
        <rFont val="Arial"/>
        <family val="2"/>
      </rPr>
      <t xml:space="preserve">con cartón corrugado y flejado en paquete de 2 piezas. </t>
    </r>
    <r>
      <rPr>
        <b/>
        <sz val="9"/>
        <color rgb="FF000000"/>
        <rFont val="Arial"/>
        <family val="2"/>
      </rPr>
      <t xml:space="preserve">Notas generales:  </t>
    </r>
    <r>
      <rPr>
        <sz val="9"/>
        <color rgb="FF000000"/>
        <rFont val="Arial"/>
        <family val="2"/>
      </rPr>
      <t xml:space="preserve"> Fabricado con el menor número de piezas que permitan minimizar el uso de uniones, permitiendo un perfecto ensamble. Se anexa catálogo, así como muestra física con carácter destructiva para verificar propuesta técnica. </t>
    </r>
    <r>
      <rPr>
        <b/>
        <sz val="9"/>
        <color rgb="FF000000"/>
        <rFont val="Arial"/>
        <family val="2"/>
      </rPr>
      <t>Garantía;</t>
    </r>
    <r>
      <rPr>
        <sz val="9"/>
        <color rgb="FF000000"/>
        <rFont val="Arial"/>
        <family val="2"/>
      </rPr>
      <t xml:space="preserve"> 1 año. </t>
    </r>
    <r>
      <rPr>
        <b/>
        <sz val="9"/>
        <color rgb="FF000000"/>
        <rFont val="Arial"/>
        <family val="2"/>
      </rPr>
      <t>Marca:</t>
    </r>
    <r>
      <rPr>
        <sz val="9"/>
        <color rgb="FF000000"/>
        <rFont val="Arial"/>
        <family val="2"/>
      </rPr>
      <t xml:space="preserve"> Pizarrones Guadalajara. </t>
    </r>
    <r>
      <rPr>
        <b/>
        <sz val="9"/>
        <color rgb="FF000000"/>
        <rFont val="Arial"/>
        <family val="2"/>
      </rPr>
      <t>Modelo:</t>
    </r>
    <r>
      <rPr>
        <sz val="9"/>
        <color rgb="FF000000"/>
        <rFont val="Arial"/>
        <family val="2"/>
      </rPr>
      <t xml:space="preserve"> Pintarron 120 x 240. </t>
    </r>
    <r>
      <rPr>
        <b/>
        <sz val="9"/>
        <color rgb="FF000000"/>
        <rFont val="Arial"/>
        <family val="2"/>
      </rPr>
      <t>Procedencia:</t>
    </r>
    <r>
      <rPr>
        <sz val="9"/>
        <color rgb="FF000000"/>
        <rFont val="Arial"/>
        <family val="2"/>
      </rPr>
      <t xml:space="preserve"> México. </t>
    </r>
    <r>
      <rPr>
        <b/>
        <sz val="9"/>
        <color rgb="FF000000"/>
        <rFont val="Arial"/>
        <family val="2"/>
      </rPr>
      <t>Fabricado</t>
    </r>
    <r>
      <rPr>
        <sz val="9"/>
        <color rgb="FF000000"/>
        <rFont val="Arial"/>
        <family val="2"/>
      </rPr>
      <t xml:space="preserve"> bajos normas de calidad </t>
    </r>
    <r>
      <rPr>
        <b/>
        <sz val="9"/>
        <color rgb="FF000000"/>
        <rFont val="Arial"/>
        <family val="2"/>
      </rPr>
      <t>ISO 9001: 2015.</t>
    </r>
  </si>
  <si>
    <r>
      <t>Mesa trapezoidal para preescolar:</t>
    </r>
    <r>
      <rPr>
        <b/>
        <sz val="9"/>
        <color rgb="FF000000"/>
        <rFont val="Arial"/>
        <family val="2"/>
      </rPr>
      <t xml:space="preserve"> Descripción general:  </t>
    </r>
    <r>
      <rPr>
        <sz val="9"/>
        <color rgb="FF000000"/>
        <rFont val="Arial"/>
        <family val="2"/>
      </rPr>
      <t xml:space="preserve">1220mm largo mayor; 636mm largo menor; 540mm ancho; 550mm de altura total de la unidad. </t>
    </r>
    <r>
      <rPr>
        <b/>
        <sz val="9"/>
        <color rgb="FF000000"/>
        <rFont val="Arial"/>
        <family val="2"/>
      </rPr>
      <t xml:space="preserve">Cubierta: </t>
    </r>
    <r>
      <rPr>
        <sz val="9"/>
        <color rgb="FF000000"/>
        <rFont val="Arial"/>
        <family val="2"/>
      </rPr>
      <t xml:space="preserve">Longitud mayor 1220mm, largo menor 636mm; ancho 540mm, espesor de pared 3mm, inyectada en polipropileno de alto impacto con aditivos antiestáticos con 13 nervaduras distribuidas en ambos sentidos en la cara inferior y 10 tetones para su sujeción mediante 10 pijas punta de broca cabeza hexagonal con rondana integrada; cantos boleados y las esquinas redondeadas. </t>
    </r>
    <r>
      <rPr>
        <b/>
        <sz val="9"/>
        <color rgb="FF000000"/>
        <rFont val="Arial"/>
        <family val="2"/>
      </rPr>
      <t xml:space="preserve">Estructura: </t>
    </r>
    <r>
      <rPr>
        <sz val="9"/>
        <color rgb="FF000000"/>
        <rFont val="Arial"/>
        <family val="2"/>
      </rPr>
      <t xml:space="preserve">patas que se fabricarán en tubular cuadrado de acero al carbono de 1“ Cal.18 y soldadas al marco de cubierta  mediante 2 largueros y 2 travesaños en tubular rectangular de acero al carbono de 1” x 2” Cal.18, con 9 orejas Cal.16 para fijar la cubierta acordes a  los tetones que tenga la cubierta de pp. </t>
    </r>
    <r>
      <rPr>
        <b/>
        <sz val="9"/>
        <color rgb="FF000000"/>
        <rFont val="Arial"/>
        <family val="2"/>
      </rPr>
      <t xml:space="preserve">Soldadura:  </t>
    </r>
    <r>
      <rPr>
        <sz val="9"/>
        <color rgb="FF000000"/>
        <rFont val="Arial"/>
        <family val="2"/>
      </rPr>
      <t>mediante cordones uniformes completos, sin filos cortante de micro alambre (sistema MIG) libre de escoria, desbastados  y/o pulidos con un acabado con el menor relieve posible.</t>
    </r>
    <r>
      <rPr>
        <b/>
        <sz val="9"/>
        <color rgb="FF000000"/>
        <rFont val="Arial"/>
        <family val="2"/>
      </rPr>
      <t xml:space="preserve"> Acabados: </t>
    </r>
    <r>
      <rPr>
        <sz val="9"/>
        <color rgb="FF000000"/>
        <rFont val="Arial"/>
        <family val="2"/>
      </rPr>
      <t xml:space="preserve">cubierta en polipropileno color guinda y/o vino, </t>
    </r>
    <r>
      <rPr>
        <b/>
        <sz val="9"/>
        <color rgb="FF000000"/>
        <rFont val="Arial"/>
        <family val="2"/>
      </rPr>
      <t xml:space="preserve">Pantone P 50-16C. Pintura </t>
    </r>
    <r>
      <rPr>
        <sz val="9"/>
        <color rgb="FF000000"/>
        <rFont val="Arial"/>
        <family val="2"/>
      </rPr>
      <t xml:space="preserve">electrostática epóxica, color negro de horneo de entre 180°C y 210°Cla previo proceso de desengrasado y fosfatado.  </t>
    </r>
    <r>
      <rPr>
        <b/>
        <sz val="9"/>
        <color rgb="FF000000"/>
        <rFont val="Arial"/>
        <family val="2"/>
      </rPr>
      <t>Elementos</t>
    </r>
    <r>
      <rPr>
        <sz val="9"/>
        <color rgb="FF000000"/>
        <rFont val="Arial"/>
        <family val="2"/>
      </rPr>
      <t xml:space="preserve"> de fijación: un mínimo 9 pijas galvanizadas, cabeza hexagonal con rondana integrada sin contaminar el material, ni interferir con la función del mobiliario. </t>
    </r>
    <r>
      <rPr>
        <b/>
        <sz val="9"/>
        <color rgb="FF000000"/>
        <rFont val="Arial"/>
        <family val="2"/>
      </rPr>
      <t>Regatones</t>
    </r>
    <r>
      <rPr>
        <sz val="9"/>
        <color rgb="FF000000"/>
        <rFont val="Arial"/>
        <family val="2"/>
      </rPr>
      <t xml:space="preserve"> de embutir planos en cada pata, de pp de alto impacto con un peralte de 5mm, y adheridos con pegamento de contacto (tipo 5000).  </t>
    </r>
    <r>
      <rPr>
        <b/>
        <sz val="9"/>
        <color rgb="FF000000"/>
        <rFont val="Arial"/>
        <family val="2"/>
      </rPr>
      <t>Empaque:</t>
    </r>
    <r>
      <rPr>
        <sz val="9"/>
        <color rgb="FF000000"/>
        <rFont val="Arial"/>
        <family val="2"/>
      </rPr>
      <t xml:space="preserve"> Amarrados con rafia, protegidas con playo y cartón corrugado para garantizar el cuidado, estribado, maniobras y traslado del mismo.  </t>
    </r>
    <r>
      <rPr>
        <b/>
        <sz val="9"/>
        <color rgb="FF000000"/>
        <rFont val="Arial"/>
        <family val="2"/>
      </rPr>
      <t>Notas</t>
    </r>
    <r>
      <rPr>
        <sz val="9"/>
        <color rgb="FF000000"/>
        <rFont val="Arial"/>
        <family val="2"/>
      </rPr>
      <t xml:space="preserve"> </t>
    </r>
    <r>
      <rPr>
        <b/>
        <sz val="9"/>
        <color rgb="FF000000"/>
        <rFont val="Arial"/>
        <family val="2"/>
      </rPr>
      <t>generales:</t>
    </r>
    <r>
      <rPr>
        <sz val="9"/>
        <color rgb="FF000000"/>
        <rFont val="Arial"/>
        <family val="2"/>
      </rPr>
      <t xml:space="preserve"> Fabricado con el menor número de piezas que permitan minimizar el uso de uniones, permitiendo un perfecto ensamble. Dobleces alineados correctamente y sin deformaciones realizados en frío, sin alterar las características físicas del material por el uso de procesos térmicos. Se anexa catálogo, así como muestra física con carácter destructiva para verificar propuesta técnica. </t>
    </r>
    <r>
      <rPr>
        <b/>
        <sz val="9"/>
        <color rgb="FF000000"/>
        <rFont val="Arial"/>
        <family val="2"/>
      </rPr>
      <t>Garantía;</t>
    </r>
    <r>
      <rPr>
        <sz val="9"/>
        <color rgb="FF000000"/>
        <rFont val="Arial"/>
        <family val="2"/>
      </rPr>
      <t xml:space="preserve"> 1 año. </t>
    </r>
    <r>
      <rPr>
        <b/>
        <sz val="9"/>
        <color rgb="FF000000"/>
        <rFont val="Arial"/>
        <family val="2"/>
      </rPr>
      <t>Marca:</t>
    </r>
    <r>
      <rPr>
        <sz val="9"/>
        <color rgb="FF000000"/>
        <rFont val="Arial"/>
        <family val="2"/>
      </rPr>
      <t xml:space="preserve"> Pizarrones Guadalajara. </t>
    </r>
    <r>
      <rPr>
        <b/>
        <sz val="9"/>
        <color rgb="FF000000"/>
        <rFont val="Arial"/>
        <family val="2"/>
      </rPr>
      <t>Modelo:</t>
    </r>
    <r>
      <rPr>
        <sz val="9"/>
        <color rgb="FF000000"/>
        <rFont val="Arial"/>
        <family val="2"/>
      </rPr>
      <t xml:space="preserve"> Mesa trapecio 120 x 54 x 55cm. </t>
    </r>
    <r>
      <rPr>
        <b/>
        <sz val="9"/>
        <color rgb="FF000000"/>
        <rFont val="Arial"/>
        <family val="2"/>
      </rPr>
      <t>Procedencia:</t>
    </r>
    <r>
      <rPr>
        <sz val="9"/>
        <color rgb="FF000000"/>
        <rFont val="Arial"/>
        <family val="2"/>
      </rPr>
      <t xml:space="preserve"> México. </t>
    </r>
    <r>
      <rPr>
        <b/>
        <sz val="9"/>
        <color rgb="FF000000"/>
        <rFont val="Arial"/>
        <family val="2"/>
      </rPr>
      <t>Fabricado</t>
    </r>
    <r>
      <rPr>
        <sz val="9"/>
        <color rgb="FF000000"/>
        <rFont val="Arial"/>
        <family val="2"/>
      </rPr>
      <t xml:space="preserve"> bajos normas de calidad </t>
    </r>
    <r>
      <rPr>
        <b/>
        <sz val="9"/>
        <color rgb="FF000000"/>
        <rFont val="Arial"/>
        <family val="2"/>
      </rPr>
      <t>ISO 9001: 2015.</t>
    </r>
  </si>
  <si>
    <t>GDL-363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</si>
</sst>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0.00;[Red]#,##0.00"/>
    <numFmt numFmtId="165" formatCode="_-* #,##0_-;\-* #,##0_-;_-* &quot;-&quot;??_-;_-@_-"/>
  </numFmts>
  <fonts count="21"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b/>
      <sz val="9"/>
      <color theme="1"/>
      <name val="Arial"/>
      <family val="2"/>
    </font>
    <font>
      <b/>
      <u/>
      <sz val="9"/>
      <color rgb="FF000000"/>
      <name val="Arial"/>
      <family val="2"/>
    </font>
    <font>
      <b/>
      <sz val="9"/>
      <color rgb="FF000000"/>
      <name val="Arial"/>
      <family val="2"/>
    </font>
    <font>
      <sz val="9"/>
      <color rgb="FF000000"/>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0.14999847407452621"/>
        <bgColor indexed="64"/>
      </patternFill>
    </fill>
    <fill>
      <patternFill patternType="solid">
        <fgColor rgb="FFCCFFFF"/>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0" fontId="8" fillId="0" borderId="0" applyNumberFormat="0" applyFill="0" applyBorder="0" applyAlignment="0" applyProtection="0"/>
    <xf numFmtId="0" fontId="15" fillId="0" borderId="0"/>
    <xf numFmtId="0" fontId="1" fillId="0" borderId="0"/>
    <xf numFmtId="43" fontId="1" fillId="0" borderId="0" applyFont="0" applyFill="0" applyBorder="0" applyAlignment="0" applyProtection="0"/>
  </cellStyleXfs>
  <cellXfs count="116">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7" fillId="5" borderId="17" xfId="0" applyFont="1" applyFill="1" applyBorder="1" applyAlignment="1">
      <alignment horizontal="center" vertical="center"/>
    </xf>
    <xf numFmtId="0" fontId="17" fillId="6" borderId="17" xfId="0" applyFont="1" applyFill="1" applyBorder="1" applyAlignment="1">
      <alignment horizontal="center" vertical="center"/>
    </xf>
    <xf numFmtId="0" fontId="2" fillId="0" borderId="0" xfId="0" applyFont="1" applyAlignment="1">
      <alignment horizontal="center" vertical="center"/>
    </xf>
    <xf numFmtId="0" fontId="2" fillId="0" borderId="17" xfId="0" applyFont="1" applyFill="1" applyBorder="1" applyAlignment="1">
      <alignment horizontal="center" vertical="center"/>
    </xf>
    <xf numFmtId="0" fontId="18" fillId="0" borderId="17" xfId="0" applyFont="1" applyBorder="1" applyAlignment="1">
      <alignment horizontal="left" vertical="top" wrapText="1"/>
    </xf>
    <xf numFmtId="165" fontId="2" fillId="0" borderId="17" xfId="4" applyNumberFormat="1" applyFont="1" applyBorder="1" applyAlignment="1">
      <alignment horizontal="center" vertical="center"/>
    </xf>
    <xf numFmtId="0" fontId="2" fillId="0" borderId="17" xfId="0" applyFont="1" applyBorder="1" applyAlignment="1">
      <alignment horizontal="center" vertical="center"/>
    </xf>
    <xf numFmtId="0" fontId="20" fillId="0" borderId="0" xfId="0" applyFont="1" applyAlignment="1">
      <alignment horizontal="left" vertical="top"/>
    </xf>
    <xf numFmtId="43" fontId="2" fillId="0" borderId="0" xfId="4" applyFont="1" applyAlignment="1">
      <alignment horizontal="center" vertical="center"/>
    </xf>
    <xf numFmtId="0" fontId="2" fillId="0" borderId="0" xfId="0" applyFont="1" applyAlignment="1">
      <alignment horizontal="left"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4" fontId="3" fillId="0" borderId="1" xfId="0" applyNumberFormat="1" applyFont="1" applyBorder="1" applyAlignment="1">
      <alignment horizontal="right" vertical="center"/>
    </xf>
    <xf numFmtId="0" fontId="3" fillId="0" borderId="1" xfId="0" applyFont="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1" xfId="0" applyFont="1" applyFill="1" applyBorder="1" applyAlignment="1">
      <alignment horizontal="left" vertical="center"/>
    </xf>
    <xf numFmtId="0" fontId="3" fillId="0" borderId="1" xfId="0" applyFont="1" applyBorder="1" applyAlignment="1">
      <alignment horizontal="left" vertical="center"/>
    </xf>
    <xf numFmtId="0" fontId="4" fillId="0" borderId="1" xfId="0" applyFont="1" applyBorder="1" applyAlignment="1">
      <alignment horizontal="center"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5"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4" fillId="0" borderId="1" xfId="0" applyFont="1" applyBorder="1" applyAlignment="1">
      <alignment horizontal="left" vertical="center" wrapText="1"/>
    </xf>
    <xf numFmtId="0" fontId="2" fillId="0" borderId="1" xfId="0" applyFont="1" applyBorder="1" applyAlignment="1">
      <alignment horizontal="left" vertical="top"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16" fontId="3" fillId="0" borderId="1" xfId="0" applyNumberFormat="1" applyFont="1" applyBorder="1" applyAlignment="1">
      <alignment horizontal="center"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cellXfs>
  <cellStyles count="5">
    <cellStyle name="Hipervínculo" xfId="1" builtinId="8"/>
    <cellStyle name="Millares" xfId="4" builtinId="3"/>
    <cellStyle name="Normal" xfId="0" builtinId="0"/>
    <cellStyle name="Normal 10" xfId="3"/>
    <cellStyle name="Normal 2" xfId="2"/>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82550</xdr:colOff>
      <xdr:row>25</xdr:row>
      <xdr:rowOff>127000</xdr:rowOff>
    </xdr:from>
    <xdr:to>
      <xdr:col>7</xdr:col>
      <xdr:colOff>198636</xdr:colOff>
      <xdr:row>25</xdr:row>
      <xdr:rowOff>755650</xdr:rowOff>
    </xdr:to>
    <xdr:pic>
      <xdr:nvPicPr>
        <xdr:cNvPr id="5" name="Imagen 4">
          <a:extLst>
            <a:ext uri="{FF2B5EF4-FFF2-40B4-BE49-F238E27FC236}">
              <a16:creationId xmlns:a16="http://schemas.microsoft.com/office/drawing/2014/main" id="{08900275-BF84-4199-A9A5-3BA59949559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00150" y="5505450"/>
          <a:ext cx="897136"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9526</xdr:colOff>
      <xdr:row>24</xdr:row>
      <xdr:rowOff>400050</xdr:rowOff>
    </xdr:from>
    <xdr:to>
      <xdr:col>7</xdr:col>
      <xdr:colOff>238125</xdr:colOff>
      <xdr:row>24</xdr:row>
      <xdr:rowOff>847725</xdr:rowOff>
    </xdr:to>
    <xdr:pic>
      <xdr:nvPicPr>
        <xdr:cNvPr id="6" name="Imagen 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76326" y="4657725"/>
          <a:ext cx="971549"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grupovelm@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tabSelected="1" zoomScaleNormal="100" workbookViewId="0">
      <selection activeCell="I26" sqref="I26:L26"/>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25"/>
      <c r="B1" s="25"/>
      <c r="C1" s="25"/>
      <c r="D1" s="25"/>
      <c r="E1" s="25"/>
      <c r="F1" s="25"/>
      <c r="G1" s="53" t="s">
        <v>4</v>
      </c>
      <c r="H1" s="54"/>
      <c r="I1" s="46" t="s">
        <v>68</v>
      </c>
      <c r="J1" s="46"/>
      <c r="K1" s="46"/>
      <c r="L1" s="46"/>
      <c r="M1" s="46"/>
      <c r="N1" s="46"/>
      <c r="O1" s="46"/>
      <c r="P1" s="46"/>
      <c r="Q1" s="46"/>
      <c r="R1" s="46"/>
      <c r="S1" s="46"/>
      <c r="T1" s="55" t="s">
        <v>5</v>
      </c>
      <c r="U1" s="55"/>
      <c r="V1" s="46" t="s">
        <v>87</v>
      </c>
      <c r="W1" s="46"/>
      <c r="X1" s="46"/>
      <c r="Y1" s="46"/>
    </row>
    <row r="2" spans="1:25" ht="35.25" customHeight="1" x14ac:dyDescent="0.25">
      <c r="A2" s="25"/>
      <c r="B2" s="25"/>
      <c r="C2" s="25"/>
      <c r="D2" s="25"/>
      <c r="E2" s="25"/>
      <c r="F2" s="25"/>
      <c r="G2" s="53" t="s">
        <v>6</v>
      </c>
      <c r="H2" s="56"/>
      <c r="I2" s="56"/>
      <c r="J2" s="56"/>
      <c r="K2" s="54"/>
      <c r="L2" s="25" t="s">
        <v>7</v>
      </c>
      <c r="M2" s="25"/>
      <c r="N2" s="25"/>
      <c r="O2" s="25"/>
      <c r="P2" s="25"/>
      <c r="Q2" s="25"/>
      <c r="R2" s="25"/>
      <c r="S2" s="25"/>
      <c r="T2" s="55"/>
      <c r="U2" s="55"/>
      <c r="V2" s="46"/>
      <c r="W2" s="46"/>
      <c r="X2" s="46"/>
      <c r="Y2" s="46"/>
    </row>
    <row r="3" spans="1:25" ht="3" customHeight="1" x14ac:dyDescent="0.25">
      <c r="A3" s="25"/>
      <c r="B3" s="25"/>
      <c r="C3" s="25"/>
      <c r="D3" s="25"/>
      <c r="E3" s="25"/>
      <c r="F3" s="25"/>
      <c r="G3" s="25"/>
      <c r="H3" s="25"/>
      <c r="I3" s="25"/>
      <c r="J3" s="25"/>
      <c r="K3" s="25"/>
      <c r="L3" s="25"/>
      <c r="M3" s="25"/>
      <c r="N3" s="25"/>
      <c r="O3" s="25"/>
      <c r="P3" s="25"/>
      <c r="Q3" s="25"/>
      <c r="R3" s="25"/>
      <c r="S3" s="25"/>
      <c r="T3" s="25"/>
      <c r="U3" s="25"/>
      <c r="V3" s="25"/>
      <c r="W3" s="25"/>
      <c r="X3" s="25"/>
      <c r="Y3" s="25"/>
    </row>
    <row r="4" spans="1:25" ht="15" customHeight="1" x14ac:dyDescent="0.25">
      <c r="A4" s="26" t="s">
        <v>8</v>
      </c>
      <c r="B4" s="27"/>
      <c r="C4" s="27"/>
      <c r="D4" s="27"/>
      <c r="E4" s="27"/>
      <c r="F4" s="28"/>
      <c r="G4" s="29" t="s">
        <v>9</v>
      </c>
      <c r="H4" s="30"/>
      <c r="I4" s="30"/>
      <c r="J4" s="30"/>
      <c r="K4" s="29" t="s">
        <v>10</v>
      </c>
      <c r="L4" s="30"/>
      <c r="M4" s="30"/>
      <c r="N4" s="30"/>
      <c r="O4" s="31"/>
      <c r="P4" s="2" t="s">
        <v>11</v>
      </c>
      <c r="Q4" s="3"/>
      <c r="R4" s="3"/>
      <c r="S4" s="3"/>
      <c r="T4" s="4"/>
      <c r="U4" s="2"/>
      <c r="V4" s="3"/>
      <c r="W4" s="3"/>
      <c r="X4" s="3"/>
      <c r="Y4" s="4"/>
    </row>
    <row r="5" spans="1:25" ht="15" x14ac:dyDescent="0.25">
      <c r="A5" s="32">
        <v>44923</v>
      </c>
      <c r="B5" s="33"/>
      <c r="C5" s="33"/>
      <c r="D5" s="33"/>
      <c r="E5" s="33"/>
      <c r="F5" s="34"/>
      <c r="G5" s="35"/>
      <c r="H5" s="36"/>
      <c r="I5" s="36"/>
      <c r="J5" s="37"/>
      <c r="K5" s="38" t="s">
        <v>87</v>
      </c>
      <c r="L5" s="39"/>
      <c r="M5" s="39"/>
      <c r="N5" s="39"/>
      <c r="O5" s="40"/>
      <c r="P5" s="41"/>
      <c r="Q5" s="42"/>
      <c r="R5" s="42"/>
      <c r="S5" s="42"/>
      <c r="T5" s="42"/>
      <c r="U5" s="42"/>
      <c r="V5" s="42"/>
      <c r="W5" s="42"/>
      <c r="X5" s="42"/>
      <c r="Y5" s="43"/>
    </row>
    <row r="6" spans="1:25" ht="15.75" customHeight="1" x14ac:dyDescent="0.25">
      <c r="A6" s="59" t="s">
        <v>12</v>
      </c>
      <c r="B6" s="59"/>
      <c r="C6" s="59"/>
      <c r="D6" s="59"/>
      <c r="E6" s="59"/>
      <c r="F6" s="59"/>
      <c r="G6" s="59"/>
      <c r="H6" s="59"/>
      <c r="I6" s="59"/>
      <c r="J6" s="59"/>
      <c r="K6" s="59"/>
      <c r="L6" s="59"/>
      <c r="M6" s="59"/>
      <c r="N6" s="59"/>
      <c r="O6" s="59"/>
      <c r="P6" s="59"/>
      <c r="Q6" s="59"/>
      <c r="R6" s="59"/>
      <c r="S6" s="59"/>
      <c r="T6" s="59"/>
      <c r="U6" s="59"/>
      <c r="V6" s="59"/>
      <c r="W6" s="59"/>
      <c r="X6" s="59"/>
      <c r="Y6" s="59"/>
    </row>
    <row r="7" spans="1:25" ht="12.75" customHeight="1" x14ac:dyDescent="0.25">
      <c r="A7" s="44" t="s">
        <v>13</v>
      </c>
      <c r="B7" s="44"/>
      <c r="C7" s="60" t="s">
        <v>69</v>
      </c>
      <c r="D7" s="60"/>
      <c r="E7" s="60"/>
      <c r="F7" s="60"/>
      <c r="G7" s="60"/>
      <c r="H7" s="60"/>
      <c r="I7" s="60"/>
      <c r="J7" s="60"/>
      <c r="K7" s="60"/>
      <c r="L7" s="60"/>
      <c r="M7" s="60"/>
      <c r="N7" s="60"/>
      <c r="O7" s="60"/>
      <c r="P7" s="60"/>
      <c r="Q7" s="60"/>
      <c r="R7" s="60"/>
      <c r="S7" s="60"/>
      <c r="T7" s="60"/>
      <c r="U7" s="60"/>
      <c r="V7" s="60"/>
      <c r="W7" s="60"/>
      <c r="X7" s="60"/>
      <c r="Y7" s="60"/>
    </row>
    <row r="8" spans="1:25" ht="12.75" x14ac:dyDescent="0.25">
      <c r="A8" s="44" t="s">
        <v>14</v>
      </c>
      <c r="B8" s="44"/>
      <c r="C8" s="45" t="s">
        <v>70</v>
      </c>
      <c r="D8" s="45"/>
      <c r="E8" s="45"/>
      <c r="F8" s="45"/>
      <c r="G8" s="45"/>
      <c r="H8" s="45"/>
      <c r="I8" s="45"/>
      <c r="J8" s="45"/>
      <c r="K8" s="45"/>
      <c r="L8" s="45"/>
      <c r="M8" s="45"/>
      <c r="N8" s="45"/>
      <c r="O8" s="5" t="s">
        <v>15</v>
      </c>
      <c r="P8" s="25">
        <v>98609</v>
      </c>
      <c r="Q8" s="25"/>
      <c r="R8" s="25"/>
      <c r="S8" s="44" t="s">
        <v>16</v>
      </c>
      <c r="T8" s="44"/>
      <c r="U8" s="44"/>
      <c r="V8" s="45" t="s">
        <v>17</v>
      </c>
      <c r="W8" s="45"/>
      <c r="X8" s="45"/>
      <c r="Y8" s="45"/>
    </row>
    <row r="9" spans="1:25" ht="12.75" x14ac:dyDescent="0.25">
      <c r="A9" s="57" t="s">
        <v>18</v>
      </c>
      <c r="B9" s="57"/>
      <c r="C9" s="45" t="s">
        <v>71</v>
      </c>
      <c r="D9" s="45"/>
      <c r="E9" s="45"/>
      <c r="F9" s="45"/>
      <c r="G9" s="45"/>
      <c r="H9" s="45"/>
      <c r="I9" s="45"/>
      <c r="J9" s="45"/>
      <c r="K9" s="45"/>
      <c r="L9" s="45"/>
      <c r="M9" s="45"/>
      <c r="N9" s="45"/>
      <c r="O9" s="45"/>
      <c r="P9" s="45"/>
      <c r="Q9" s="45"/>
      <c r="R9" s="45"/>
      <c r="S9" s="58" t="s">
        <v>19</v>
      </c>
      <c r="T9" s="58"/>
      <c r="U9" s="58"/>
      <c r="V9" s="45" t="s">
        <v>20</v>
      </c>
      <c r="W9" s="45"/>
      <c r="X9" s="45"/>
      <c r="Y9" s="45"/>
    </row>
    <row r="10" spans="1:25" ht="12.75" x14ac:dyDescent="0.25">
      <c r="A10" s="44" t="s">
        <v>21</v>
      </c>
      <c r="B10" s="44"/>
      <c r="C10" s="45" t="s">
        <v>72</v>
      </c>
      <c r="D10" s="45"/>
      <c r="E10" s="45"/>
      <c r="F10" s="45"/>
      <c r="G10" s="45"/>
      <c r="H10" s="45"/>
      <c r="I10" s="45"/>
      <c r="J10" s="45"/>
      <c r="K10" s="45"/>
      <c r="L10" s="45"/>
      <c r="M10" s="45"/>
      <c r="N10" s="45"/>
      <c r="O10" s="45"/>
      <c r="P10" s="45"/>
      <c r="Q10" s="45"/>
      <c r="R10" s="45"/>
      <c r="S10" s="44" t="s">
        <v>22</v>
      </c>
      <c r="T10" s="44"/>
      <c r="U10" s="44"/>
      <c r="V10" s="46" t="s">
        <v>23</v>
      </c>
      <c r="W10" s="46"/>
      <c r="X10" s="46"/>
      <c r="Y10" s="46"/>
    </row>
    <row r="11" spans="1:25" ht="12.75" customHeight="1" x14ac:dyDescent="0.25">
      <c r="A11" s="44" t="s">
        <v>24</v>
      </c>
      <c r="B11" s="44"/>
      <c r="C11" s="45" t="s">
        <v>73</v>
      </c>
      <c r="D11" s="45"/>
      <c r="E11" s="45"/>
      <c r="F11" s="45"/>
      <c r="G11" s="45"/>
      <c r="H11" s="45"/>
      <c r="I11" s="45"/>
      <c r="J11" s="45"/>
      <c r="K11" s="45"/>
      <c r="L11" s="45"/>
      <c r="M11" s="45"/>
      <c r="N11" s="45"/>
      <c r="O11" s="45"/>
      <c r="P11" s="45"/>
      <c r="Q11" s="45"/>
      <c r="R11" s="45"/>
      <c r="S11" s="61" t="s">
        <v>25</v>
      </c>
      <c r="T11" s="61"/>
      <c r="U11" s="61"/>
      <c r="V11" s="45" t="s">
        <v>26</v>
      </c>
      <c r="W11" s="45"/>
      <c r="X11" s="45"/>
      <c r="Y11" s="45"/>
    </row>
    <row r="12" spans="1:25" ht="12.75" customHeight="1" x14ac:dyDescent="0.25">
      <c r="A12" s="44" t="s">
        <v>27</v>
      </c>
      <c r="B12" s="44"/>
      <c r="C12" s="45" t="s">
        <v>74</v>
      </c>
      <c r="D12" s="45"/>
      <c r="E12" s="45"/>
      <c r="F12" s="45"/>
      <c r="G12" s="45"/>
      <c r="H12" s="45"/>
      <c r="I12" s="45"/>
      <c r="J12" s="45"/>
      <c r="K12" s="45"/>
      <c r="L12" s="45"/>
      <c r="M12" s="45"/>
      <c r="N12" s="45"/>
      <c r="O12" s="45"/>
      <c r="P12" s="45"/>
      <c r="Q12" s="45"/>
      <c r="R12" s="45"/>
      <c r="S12" s="61" t="s">
        <v>28</v>
      </c>
      <c r="T12" s="61"/>
      <c r="U12" s="61"/>
      <c r="V12" s="45" t="s">
        <v>29</v>
      </c>
      <c r="W12" s="45"/>
      <c r="X12" s="45"/>
      <c r="Y12" s="45"/>
    </row>
    <row r="13" spans="1:25" ht="15" x14ac:dyDescent="0.25">
      <c r="A13" s="44" t="s">
        <v>30</v>
      </c>
      <c r="B13" s="44"/>
      <c r="C13" s="47" t="s">
        <v>75</v>
      </c>
      <c r="D13" s="48"/>
      <c r="E13" s="48"/>
      <c r="F13" s="48"/>
      <c r="G13" s="48"/>
      <c r="H13" s="48"/>
      <c r="I13" s="48"/>
      <c r="J13" s="48"/>
      <c r="K13" s="48"/>
      <c r="L13" s="48"/>
      <c r="M13" s="48"/>
      <c r="N13" s="48"/>
      <c r="O13" s="48"/>
      <c r="P13" s="48"/>
      <c r="Q13" s="48"/>
      <c r="R13" s="48"/>
      <c r="S13" s="49"/>
      <c r="T13" s="50"/>
      <c r="U13" s="51"/>
      <c r="V13" s="45"/>
      <c r="W13" s="45"/>
      <c r="X13" s="45"/>
      <c r="Y13" s="45"/>
    </row>
    <row r="14" spans="1:25" ht="12.75" x14ac:dyDescent="0.25">
      <c r="A14" s="52" t="s">
        <v>31</v>
      </c>
      <c r="B14" s="52"/>
      <c r="C14" s="52"/>
      <c r="D14" s="52"/>
      <c r="E14" s="52"/>
      <c r="F14" s="52"/>
      <c r="G14" s="52"/>
      <c r="H14" s="52"/>
      <c r="I14" s="52"/>
      <c r="J14" s="52"/>
      <c r="K14" s="52"/>
      <c r="L14" s="52"/>
      <c r="M14" s="52"/>
      <c r="N14" s="52"/>
      <c r="O14" s="52"/>
      <c r="P14" s="52"/>
      <c r="Q14" s="52"/>
      <c r="R14" s="52"/>
      <c r="S14" s="52"/>
      <c r="T14" s="52"/>
      <c r="U14" s="52" t="s">
        <v>32</v>
      </c>
      <c r="V14" s="52"/>
      <c r="W14" s="52"/>
      <c r="X14" s="52"/>
      <c r="Y14" s="52"/>
    </row>
    <row r="15" spans="1:25" ht="12.75" x14ac:dyDescent="0.25">
      <c r="A15" s="57" t="s">
        <v>18</v>
      </c>
      <c r="B15" s="57"/>
      <c r="C15" s="76" t="s">
        <v>77</v>
      </c>
      <c r="D15" s="76"/>
      <c r="E15" s="76"/>
      <c r="F15" s="76"/>
      <c r="G15" s="76"/>
      <c r="H15" s="76"/>
      <c r="I15" s="76"/>
      <c r="J15" s="76"/>
      <c r="K15" s="76"/>
      <c r="L15" s="76"/>
      <c r="M15" s="76"/>
      <c r="N15" s="76"/>
      <c r="O15" s="76"/>
      <c r="P15" s="76"/>
      <c r="Q15" s="76"/>
      <c r="R15" s="76"/>
      <c r="S15" s="76"/>
      <c r="T15" s="76"/>
      <c r="U15" s="52" t="s">
        <v>33</v>
      </c>
      <c r="V15" s="52"/>
      <c r="W15" s="52"/>
      <c r="X15" s="52"/>
      <c r="Y15" s="52"/>
    </row>
    <row r="16" spans="1:25" ht="15.75" x14ac:dyDescent="0.25">
      <c r="A16" s="57"/>
      <c r="B16" s="57"/>
      <c r="C16" s="76"/>
      <c r="D16" s="76"/>
      <c r="E16" s="76"/>
      <c r="F16" s="76"/>
      <c r="G16" s="76"/>
      <c r="H16" s="76"/>
      <c r="I16" s="76"/>
      <c r="J16" s="76"/>
      <c r="K16" s="76"/>
      <c r="L16" s="76"/>
      <c r="M16" s="76"/>
      <c r="N16" s="76"/>
      <c r="O16" s="76"/>
      <c r="P16" s="76"/>
      <c r="Q16" s="76"/>
      <c r="R16" s="76"/>
      <c r="S16" s="76"/>
      <c r="T16" s="76"/>
      <c r="U16" s="63" t="s">
        <v>37</v>
      </c>
      <c r="V16" s="63"/>
      <c r="W16" s="63"/>
      <c r="X16" s="63"/>
      <c r="Y16" s="63"/>
    </row>
    <row r="17" spans="1:29" ht="12.75" x14ac:dyDescent="0.25">
      <c r="A17" s="44" t="s">
        <v>21</v>
      </c>
      <c r="B17" s="44"/>
      <c r="C17" s="64" t="s">
        <v>78</v>
      </c>
      <c r="D17" s="65"/>
      <c r="E17" s="65"/>
      <c r="F17" s="65"/>
      <c r="G17" s="65"/>
      <c r="H17" s="65"/>
      <c r="I17" s="65"/>
      <c r="J17" s="65"/>
      <c r="K17" s="65"/>
      <c r="L17" s="65"/>
      <c r="M17" s="65"/>
      <c r="N17" s="65"/>
      <c r="O17" s="65"/>
      <c r="P17" s="65"/>
      <c r="Q17" s="65"/>
      <c r="R17" s="65"/>
      <c r="S17" s="65"/>
      <c r="T17" s="66"/>
      <c r="U17" s="75" t="s">
        <v>34</v>
      </c>
      <c r="V17" s="75"/>
      <c r="W17" s="75"/>
      <c r="X17" s="75"/>
      <c r="Y17" s="75"/>
    </row>
    <row r="18" spans="1:29" ht="9" customHeight="1" x14ac:dyDescent="0.25">
      <c r="A18" s="44"/>
      <c r="B18" s="44"/>
      <c r="C18" s="67"/>
      <c r="D18" s="68"/>
      <c r="E18" s="68"/>
      <c r="F18" s="68"/>
      <c r="G18" s="68"/>
      <c r="H18" s="68"/>
      <c r="I18" s="68"/>
      <c r="J18" s="68"/>
      <c r="K18" s="68"/>
      <c r="L18" s="68"/>
      <c r="M18" s="68"/>
      <c r="N18" s="68"/>
      <c r="O18" s="68"/>
      <c r="P18" s="68"/>
      <c r="Q18" s="68"/>
      <c r="R18" s="68"/>
      <c r="S18" s="68"/>
      <c r="T18" s="69"/>
      <c r="U18" s="63"/>
      <c r="V18" s="63"/>
      <c r="W18" s="63"/>
      <c r="X18" s="63"/>
      <c r="Y18" s="63"/>
    </row>
    <row r="19" spans="1:29" ht="12.75" x14ac:dyDescent="0.25">
      <c r="A19" s="61" t="s">
        <v>35</v>
      </c>
      <c r="B19" s="61"/>
      <c r="C19" s="67" t="s">
        <v>73</v>
      </c>
      <c r="D19" s="68"/>
      <c r="E19" s="68"/>
      <c r="F19" s="68"/>
      <c r="G19" s="68"/>
      <c r="H19" s="68"/>
      <c r="I19" s="68"/>
      <c r="J19" s="68"/>
      <c r="K19" s="68"/>
      <c r="L19" s="68"/>
      <c r="M19" s="68"/>
      <c r="N19" s="68"/>
      <c r="O19" s="68"/>
      <c r="P19" s="68"/>
      <c r="Q19" s="68"/>
      <c r="R19" s="68"/>
      <c r="S19" s="68"/>
      <c r="T19" s="69"/>
      <c r="U19" s="62" t="s">
        <v>36</v>
      </c>
      <c r="V19" s="62"/>
      <c r="W19" s="62"/>
      <c r="X19" s="62"/>
      <c r="Y19" s="62"/>
    </row>
    <row r="20" spans="1:29" ht="15.75" x14ac:dyDescent="0.25">
      <c r="A20" s="61"/>
      <c r="B20" s="61"/>
      <c r="C20" s="70"/>
      <c r="D20" s="71"/>
      <c r="E20" s="71"/>
      <c r="F20" s="71"/>
      <c r="G20" s="71"/>
      <c r="H20" s="71"/>
      <c r="I20" s="71"/>
      <c r="J20" s="71"/>
      <c r="K20" s="71"/>
      <c r="L20" s="71"/>
      <c r="M20" s="71"/>
      <c r="N20" s="71"/>
      <c r="O20" s="71"/>
      <c r="P20" s="71"/>
      <c r="Q20" s="71"/>
      <c r="R20" s="71"/>
      <c r="S20" s="71"/>
      <c r="T20" s="72"/>
      <c r="U20" s="63"/>
      <c r="V20" s="63"/>
      <c r="W20" s="63"/>
      <c r="X20" s="63"/>
      <c r="Y20" s="63"/>
      <c r="AA20" s="6"/>
      <c r="AB20" s="6"/>
      <c r="AC20" s="6"/>
    </row>
    <row r="21" spans="1:29" ht="12" customHeight="1" x14ac:dyDescent="0.25">
      <c r="A21" s="52" t="s">
        <v>38</v>
      </c>
      <c r="B21" s="52"/>
      <c r="C21" s="52"/>
      <c r="D21" s="52"/>
      <c r="E21" s="52"/>
      <c r="F21" s="52"/>
      <c r="G21" s="52"/>
      <c r="H21" s="52"/>
      <c r="I21" s="52"/>
      <c r="J21" s="52"/>
      <c r="K21" s="52"/>
      <c r="L21" s="73" t="s">
        <v>39</v>
      </c>
      <c r="M21" s="73"/>
      <c r="N21" s="73"/>
      <c r="O21" s="73"/>
      <c r="P21" s="74" t="s">
        <v>40</v>
      </c>
      <c r="Q21" s="74"/>
      <c r="R21" s="74"/>
      <c r="S21" s="74"/>
      <c r="T21" s="74"/>
      <c r="U21" s="75" t="s">
        <v>41</v>
      </c>
      <c r="V21" s="75"/>
      <c r="W21" s="75"/>
      <c r="X21" s="75"/>
      <c r="Y21" s="75"/>
      <c r="AA21" s="6"/>
      <c r="AB21" s="6"/>
      <c r="AC21" s="6"/>
    </row>
    <row r="22" spans="1:29" ht="15.75" x14ac:dyDescent="0.25">
      <c r="A22" s="77"/>
      <c r="B22" s="77"/>
      <c r="C22" s="77"/>
      <c r="D22" s="77"/>
      <c r="E22" s="77"/>
      <c r="F22" s="77"/>
      <c r="G22" s="77"/>
      <c r="H22" s="77"/>
      <c r="I22" s="77"/>
      <c r="J22" s="77"/>
      <c r="K22" s="77"/>
      <c r="L22" s="78">
        <v>44567</v>
      </c>
      <c r="M22" s="78"/>
      <c r="N22" s="78"/>
      <c r="O22" s="78"/>
      <c r="P22" s="79" t="s">
        <v>67</v>
      </c>
      <c r="Q22" s="79"/>
      <c r="R22" s="79"/>
      <c r="S22" s="79"/>
      <c r="T22" s="79"/>
      <c r="U22" s="80"/>
      <c r="V22" s="80"/>
      <c r="W22" s="80"/>
      <c r="X22" s="80"/>
      <c r="Y22" s="80"/>
      <c r="AA22" s="6"/>
      <c r="AB22" s="6"/>
      <c r="AC22" s="6"/>
    </row>
    <row r="23" spans="1:29" ht="5.25" customHeight="1" x14ac:dyDescent="0.25">
      <c r="A23" s="81"/>
      <c r="B23" s="25"/>
      <c r="C23" s="25"/>
      <c r="D23" s="25"/>
      <c r="E23" s="25"/>
      <c r="F23" s="25"/>
      <c r="G23" s="25"/>
      <c r="H23" s="25"/>
      <c r="I23" s="25"/>
      <c r="J23" s="25"/>
      <c r="K23" s="25"/>
      <c r="L23" s="25"/>
      <c r="M23" s="25"/>
      <c r="N23" s="25"/>
      <c r="O23" s="25"/>
      <c r="P23" s="25"/>
      <c r="Q23" s="25"/>
      <c r="R23" s="25"/>
      <c r="S23" s="25"/>
      <c r="T23" s="25"/>
      <c r="U23" s="25"/>
      <c r="V23" s="25"/>
      <c r="W23" s="25"/>
      <c r="X23" s="25"/>
      <c r="Y23" s="25"/>
    </row>
    <row r="24" spans="1:29" ht="15.75" customHeight="1" x14ac:dyDescent="0.25">
      <c r="A24" s="55" t="s">
        <v>0</v>
      </c>
      <c r="B24" s="55"/>
      <c r="C24" s="55" t="s">
        <v>42</v>
      </c>
      <c r="D24" s="55"/>
      <c r="E24" s="55" t="s">
        <v>43</v>
      </c>
      <c r="F24" s="55"/>
      <c r="G24" s="55"/>
      <c r="H24" s="55"/>
      <c r="I24" s="55" t="s">
        <v>44</v>
      </c>
      <c r="J24" s="55"/>
      <c r="K24" s="55"/>
      <c r="L24" s="55"/>
      <c r="M24" s="55" t="s">
        <v>2</v>
      </c>
      <c r="N24" s="55"/>
      <c r="O24" s="55"/>
      <c r="P24" s="55"/>
      <c r="Q24" s="55"/>
      <c r="R24" s="55"/>
      <c r="S24" s="55"/>
      <c r="T24" s="55"/>
      <c r="U24" s="55" t="s">
        <v>3</v>
      </c>
      <c r="V24" s="55"/>
      <c r="W24" s="55" t="s">
        <v>45</v>
      </c>
      <c r="X24" s="55"/>
      <c r="Y24" s="55"/>
    </row>
    <row r="25" spans="1:29" ht="90.95" customHeight="1" x14ac:dyDescent="0.25">
      <c r="A25" s="82">
        <v>55</v>
      </c>
      <c r="B25" s="82"/>
      <c r="C25" s="25" t="s">
        <v>46</v>
      </c>
      <c r="D25" s="25"/>
      <c r="E25" s="83"/>
      <c r="F25" s="83"/>
      <c r="G25" s="83"/>
      <c r="H25" s="83"/>
      <c r="I25" s="22" t="s">
        <v>80</v>
      </c>
      <c r="J25" s="22"/>
      <c r="K25" s="22"/>
      <c r="L25" s="22"/>
      <c r="M25" s="77" t="s">
        <v>79</v>
      </c>
      <c r="N25" s="77"/>
      <c r="O25" s="77"/>
      <c r="P25" s="77"/>
      <c r="Q25" s="77"/>
      <c r="R25" s="77"/>
      <c r="S25" s="77"/>
      <c r="T25" s="77"/>
      <c r="U25" s="24">
        <v>2115</v>
      </c>
      <c r="V25" s="24"/>
      <c r="W25" s="24">
        <f>U25*A25</f>
        <v>116325</v>
      </c>
      <c r="X25" s="24"/>
      <c r="Y25" s="24"/>
    </row>
    <row r="26" spans="1:29" ht="67.5" customHeight="1" x14ac:dyDescent="0.25">
      <c r="A26" s="82">
        <v>136</v>
      </c>
      <c r="B26" s="82"/>
      <c r="C26" s="25" t="s">
        <v>46</v>
      </c>
      <c r="D26" s="25"/>
      <c r="E26" s="84"/>
      <c r="F26" s="84"/>
      <c r="G26" s="84"/>
      <c r="H26" s="84"/>
      <c r="I26" s="22" t="s">
        <v>81</v>
      </c>
      <c r="J26" s="22"/>
      <c r="K26" s="22"/>
      <c r="L26" s="22"/>
      <c r="M26" s="23" t="s">
        <v>82</v>
      </c>
      <c r="N26" s="23"/>
      <c r="O26" s="23"/>
      <c r="P26" s="23"/>
      <c r="Q26" s="23"/>
      <c r="R26" s="23"/>
      <c r="S26" s="23"/>
      <c r="T26" s="23"/>
      <c r="U26" s="24">
        <v>664</v>
      </c>
      <c r="V26" s="24"/>
      <c r="W26" s="24">
        <f>U26*A26</f>
        <v>90304</v>
      </c>
      <c r="X26" s="24"/>
      <c r="Y26" s="24"/>
    </row>
    <row r="27" spans="1:29" ht="28.5" customHeight="1" x14ac:dyDescent="0.25">
      <c r="A27" s="82"/>
      <c r="B27" s="82"/>
      <c r="C27" s="25"/>
      <c r="D27" s="25"/>
      <c r="E27" s="84"/>
      <c r="F27" s="84"/>
      <c r="G27" s="84"/>
      <c r="H27" s="84"/>
      <c r="I27" s="22"/>
      <c r="J27" s="22"/>
      <c r="K27" s="22"/>
      <c r="L27" s="22"/>
      <c r="M27" s="23"/>
      <c r="N27" s="23"/>
      <c r="O27" s="23"/>
      <c r="P27" s="23"/>
      <c r="Q27" s="23"/>
      <c r="R27" s="23"/>
      <c r="S27" s="23"/>
      <c r="T27" s="23"/>
      <c r="U27" s="24"/>
      <c r="V27" s="24"/>
      <c r="W27" s="24"/>
      <c r="X27" s="24"/>
      <c r="Y27" s="24"/>
    </row>
    <row r="28" spans="1:29" ht="9.9499999999999993" customHeight="1" x14ac:dyDescent="0.25">
      <c r="A28" s="82"/>
      <c r="B28" s="82"/>
      <c r="C28" s="25"/>
      <c r="D28" s="25"/>
      <c r="E28" s="84"/>
      <c r="F28" s="84"/>
      <c r="G28" s="84"/>
      <c r="H28" s="84"/>
      <c r="I28" s="22"/>
      <c r="J28" s="22"/>
      <c r="K28" s="22"/>
      <c r="L28" s="22"/>
      <c r="M28" s="23"/>
      <c r="N28" s="23"/>
      <c r="O28" s="23"/>
      <c r="P28" s="23"/>
      <c r="Q28" s="23"/>
      <c r="R28" s="23"/>
      <c r="S28" s="23"/>
      <c r="T28" s="23"/>
      <c r="U28" s="24"/>
      <c r="V28" s="24"/>
      <c r="W28" s="24"/>
      <c r="X28" s="24"/>
      <c r="Y28" s="24"/>
    </row>
    <row r="29" spans="1:29" ht="9.9499999999999993" customHeight="1" x14ac:dyDescent="0.25">
      <c r="A29" s="82"/>
      <c r="B29" s="82"/>
      <c r="C29" s="25"/>
      <c r="D29" s="25"/>
      <c r="E29" s="84"/>
      <c r="F29" s="84"/>
      <c r="G29" s="84"/>
      <c r="H29" s="84"/>
      <c r="I29" s="22"/>
      <c r="J29" s="22"/>
      <c r="K29" s="22"/>
      <c r="L29" s="22"/>
      <c r="M29" s="23"/>
      <c r="N29" s="23"/>
      <c r="O29" s="23"/>
      <c r="P29" s="23"/>
      <c r="Q29" s="23"/>
      <c r="R29" s="23"/>
      <c r="S29" s="23"/>
      <c r="T29" s="23"/>
      <c r="U29" s="24"/>
      <c r="V29" s="24"/>
      <c r="W29" s="24"/>
      <c r="X29" s="24"/>
      <c r="Y29" s="24"/>
    </row>
    <row r="30" spans="1:29" ht="30" customHeight="1" x14ac:dyDescent="0.25">
      <c r="A30" s="96" t="s">
        <v>47</v>
      </c>
      <c r="B30" s="96"/>
      <c r="C30" s="96"/>
      <c r="D30" s="96"/>
      <c r="E30" s="96"/>
      <c r="F30" s="97"/>
      <c r="G30" s="97"/>
      <c r="H30" s="97"/>
      <c r="I30" s="97"/>
      <c r="J30" s="97"/>
      <c r="K30" s="97"/>
      <c r="L30" s="97"/>
      <c r="M30" s="97"/>
      <c r="N30" s="97"/>
      <c r="O30" s="97"/>
      <c r="P30" s="97"/>
      <c r="Q30" s="97"/>
      <c r="R30" s="97"/>
      <c r="S30" s="97"/>
      <c r="T30" s="44" t="s">
        <v>1</v>
      </c>
      <c r="U30" s="44"/>
      <c r="V30" s="44"/>
      <c r="W30" s="24">
        <f>SUM(W25:Y29)</f>
        <v>206629</v>
      </c>
      <c r="X30" s="24"/>
      <c r="Y30" s="24"/>
    </row>
    <row r="31" spans="1:29" ht="18" customHeight="1" x14ac:dyDescent="0.25">
      <c r="A31" s="44" t="s">
        <v>48</v>
      </c>
      <c r="B31" s="98"/>
      <c r="C31" s="98"/>
      <c r="D31" s="98"/>
      <c r="E31" s="98"/>
      <c r="F31" s="98"/>
      <c r="G31" s="98"/>
      <c r="H31" s="98"/>
      <c r="I31" s="98"/>
      <c r="J31" s="98"/>
      <c r="K31" s="98"/>
      <c r="L31" s="98"/>
      <c r="M31" s="98"/>
      <c r="N31" s="98"/>
      <c r="O31" s="98"/>
      <c r="P31" s="98"/>
      <c r="Q31" s="98"/>
      <c r="R31" s="98"/>
      <c r="S31" s="98"/>
      <c r="T31" s="44" t="s">
        <v>49</v>
      </c>
      <c r="U31" s="44"/>
      <c r="V31" s="44"/>
      <c r="W31" s="24">
        <f>W30*0.16</f>
        <v>33060.639999999999</v>
      </c>
      <c r="X31" s="24"/>
      <c r="Y31" s="24"/>
    </row>
    <row r="32" spans="1:29" ht="18" customHeight="1" x14ac:dyDescent="0.25">
      <c r="A32" s="85" t="s">
        <v>76</v>
      </c>
      <c r="B32" s="86"/>
      <c r="C32" s="86"/>
      <c r="D32" s="86"/>
      <c r="E32" s="86"/>
      <c r="F32" s="86"/>
      <c r="G32" s="86"/>
      <c r="H32" s="86"/>
      <c r="I32" s="86"/>
      <c r="J32" s="86"/>
      <c r="K32" s="86"/>
      <c r="L32" s="86"/>
      <c r="M32" s="86"/>
      <c r="N32" s="86"/>
      <c r="O32" s="86"/>
      <c r="P32" s="86"/>
      <c r="Q32" s="86"/>
      <c r="R32" s="86"/>
      <c r="S32" s="86"/>
      <c r="T32" s="44" t="s">
        <v>50</v>
      </c>
      <c r="U32" s="44"/>
      <c r="V32" s="44"/>
      <c r="W32" s="24">
        <f>W31+W30</f>
        <v>239689.64</v>
      </c>
      <c r="X32" s="24"/>
      <c r="Y32" s="24"/>
    </row>
    <row r="33" spans="1:25" ht="15" customHeight="1" x14ac:dyDescent="0.25">
      <c r="A33" s="86"/>
      <c r="B33" s="86"/>
      <c r="C33" s="86"/>
      <c r="D33" s="86"/>
      <c r="E33" s="86"/>
      <c r="F33" s="86"/>
      <c r="G33" s="86"/>
      <c r="H33" s="86"/>
      <c r="I33" s="86"/>
      <c r="J33" s="86"/>
      <c r="K33" s="86"/>
      <c r="L33" s="86"/>
      <c r="M33" s="86"/>
      <c r="N33" s="86"/>
      <c r="O33" s="86"/>
      <c r="P33" s="86"/>
      <c r="Q33" s="86"/>
      <c r="R33" s="86"/>
      <c r="S33" s="86"/>
      <c r="T33" s="52" t="s">
        <v>51</v>
      </c>
      <c r="U33" s="52"/>
      <c r="V33" s="52"/>
      <c r="W33" s="52"/>
      <c r="X33" s="52"/>
      <c r="Y33" s="52"/>
    </row>
    <row r="34" spans="1:25" ht="9.75" customHeight="1" x14ac:dyDescent="0.25">
      <c r="A34" s="86"/>
      <c r="B34" s="86"/>
      <c r="C34" s="86"/>
      <c r="D34" s="86"/>
      <c r="E34" s="86"/>
      <c r="F34" s="86"/>
      <c r="G34" s="86"/>
      <c r="H34" s="86"/>
      <c r="I34" s="86"/>
      <c r="J34" s="86"/>
      <c r="K34" s="86"/>
      <c r="L34" s="86"/>
      <c r="M34" s="86"/>
      <c r="N34" s="86"/>
      <c r="O34" s="86"/>
      <c r="P34" s="86"/>
      <c r="Q34" s="86"/>
      <c r="R34" s="86"/>
      <c r="S34" s="86"/>
      <c r="T34" s="87"/>
      <c r="U34" s="88"/>
      <c r="V34" s="88"/>
      <c r="W34" s="88"/>
      <c r="X34" s="88"/>
      <c r="Y34" s="89"/>
    </row>
    <row r="35" spans="1:25" ht="6" customHeight="1" x14ac:dyDescent="0.25">
      <c r="A35" s="86"/>
      <c r="B35" s="86"/>
      <c r="C35" s="86"/>
      <c r="D35" s="86"/>
      <c r="E35" s="86"/>
      <c r="F35" s="86"/>
      <c r="G35" s="86"/>
      <c r="H35" s="86"/>
      <c r="I35" s="86"/>
      <c r="J35" s="86"/>
      <c r="K35" s="86"/>
      <c r="L35" s="86"/>
      <c r="M35" s="86"/>
      <c r="N35" s="86"/>
      <c r="O35" s="86"/>
      <c r="P35" s="86"/>
      <c r="Q35" s="86"/>
      <c r="R35" s="86"/>
      <c r="S35" s="86"/>
      <c r="T35" s="90"/>
      <c r="U35" s="91"/>
      <c r="V35" s="91"/>
      <c r="W35" s="91"/>
      <c r="X35" s="91"/>
      <c r="Y35" s="92"/>
    </row>
    <row r="36" spans="1:25" ht="14.25" customHeight="1" x14ac:dyDescent="0.25">
      <c r="A36" s="86"/>
      <c r="B36" s="86"/>
      <c r="C36" s="86"/>
      <c r="D36" s="86"/>
      <c r="E36" s="86"/>
      <c r="F36" s="86"/>
      <c r="G36" s="86"/>
      <c r="H36" s="86"/>
      <c r="I36" s="86"/>
      <c r="J36" s="86"/>
      <c r="K36" s="86"/>
      <c r="L36" s="86"/>
      <c r="M36" s="86"/>
      <c r="N36" s="86"/>
      <c r="O36" s="86"/>
      <c r="P36" s="86"/>
      <c r="Q36" s="86"/>
      <c r="R36" s="86"/>
      <c r="S36" s="86"/>
      <c r="T36" s="90"/>
      <c r="U36" s="91"/>
      <c r="V36" s="91"/>
      <c r="W36" s="91"/>
      <c r="X36" s="91"/>
      <c r="Y36" s="92"/>
    </row>
    <row r="37" spans="1:25" ht="15" hidden="1" customHeight="1" x14ac:dyDescent="0.25">
      <c r="A37" s="86"/>
      <c r="B37" s="86"/>
      <c r="C37" s="86"/>
      <c r="D37" s="86"/>
      <c r="E37" s="86"/>
      <c r="F37" s="86"/>
      <c r="G37" s="86"/>
      <c r="H37" s="86"/>
      <c r="I37" s="86"/>
      <c r="J37" s="86"/>
      <c r="K37" s="86"/>
      <c r="L37" s="86"/>
      <c r="M37" s="86"/>
      <c r="N37" s="86"/>
      <c r="O37" s="86"/>
      <c r="P37" s="86"/>
      <c r="Q37" s="86"/>
      <c r="R37" s="86"/>
      <c r="S37" s="86"/>
      <c r="T37" s="90"/>
      <c r="U37" s="91"/>
      <c r="V37" s="91"/>
      <c r="W37" s="91"/>
      <c r="X37" s="91"/>
      <c r="Y37" s="92"/>
    </row>
    <row r="38" spans="1:25" ht="6.75" customHeight="1" x14ac:dyDescent="0.25">
      <c r="A38" s="86"/>
      <c r="B38" s="86"/>
      <c r="C38" s="86"/>
      <c r="D38" s="86"/>
      <c r="E38" s="86"/>
      <c r="F38" s="86"/>
      <c r="G38" s="86"/>
      <c r="H38" s="86"/>
      <c r="I38" s="86"/>
      <c r="J38" s="86"/>
      <c r="K38" s="86"/>
      <c r="L38" s="86"/>
      <c r="M38" s="86"/>
      <c r="N38" s="86"/>
      <c r="O38" s="86"/>
      <c r="P38" s="86"/>
      <c r="Q38" s="86"/>
      <c r="R38" s="86"/>
      <c r="S38" s="86"/>
      <c r="T38" s="93"/>
      <c r="U38" s="94"/>
      <c r="V38" s="94"/>
      <c r="W38" s="94"/>
      <c r="X38" s="94"/>
      <c r="Y38" s="95"/>
    </row>
    <row r="39" spans="1:25" ht="15" hidden="1" customHeight="1" x14ac:dyDescent="0.25">
      <c r="A39" s="86"/>
      <c r="B39" s="86"/>
      <c r="C39" s="86"/>
      <c r="D39" s="86"/>
      <c r="E39" s="86"/>
      <c r="F39" s="86"/>
      <c r="G39" s="86"/>
      <c r="H39" s="86"/>
      <c r="I39" s="86"/>
      <c r="J39" s="86"/>
      <c r="K39" s="86"/>
      <c r="L39" s="86"/>
      <c r="M39" s="86"/>
      <c r="N39" s="86"/>
      <c r="O39" s="86"/>
      <c r="P39" s="86"/>
      <c r="Q39" s="86"/>
      <c r="R39" s="86"/>
      <c r="S39" s="86"/>
      <c r="T39" s="64" t="s">
        <v>52</v>
      </c>
      <c r="U39" s="65"/>
      <c r="V39" s="65"/>
      <c r="W39" s="65"/>
      <c r="X39" s="65"/>
      <c r="Y39" s="66"/>
    </row>
    <row r="40" spans="1:25" ht="15" customHeight="1" x14ac:dyDescent="0.25">
      <c r="A40" s="103" t="s">
        <v>53</v>
      </c>
      <c r="B40" s="104"/>
      <c r="C40" s="104"/>
      <c r="D40" s="111" t="s">
        <v>54</v>
      </c>
      <c r="E40" s="111"/>
      <c r="F40" s="112"/>
      <c r="G40" s="101"/>
      <c r="H40" s="102"/>
      <c r="I40" s="113" t="s">
        <v>55</v>
      </c>
      <c r="J40" s="111"/>
      <c r="K40" s="111"/>
      <c r="L40" s="112"/>
      <c r="M40" s="114"/>
      <c r="N40" s="115"/>
      <c r="O40" s="113" t="s">
        <v>56</v>
      </c>
      <c r="P40" s="111"/>
      <c r="Q40" s="112"/>
      <c r="R40" s="101" t="s">
        <v>37</v>
      </c>
      <c r="S40" s="102"/>
      <c r="T40" s="54" t="s">
        <v>57</v>
      </c>
      <c r="U40" s="52"/>
      <c r="V40" s="52"/>
      <c r="W40" s="52"/>
      <c r="X40" s="52"/>
      <c r="Y40" s="52"/>
    </row>
    <row r="41" spans="1:25" ht="15" customHeight="1" x14ac:dyDescent="0.25">
      <c r="A41" s="103" t="s">
        <v>58</v>
      </c>
      <c r="B41" s="104"/>
      <c r="C41" s="104"/>
      <c r="D41" s="104"/>
      <c r="E41" s="104"/>
      <c r="F41" s="104"/>
      <c r="G41" s="104"/>
      <c r="H41" s="105" t="s">
        <v>59</v>
      </c>
      <c r="I41" s="106"/>
      <c r="J41" s="7"/>
      <c r="K41" s="107"/>
      <c r="L41" s="108"/>
      <c r="M41" s="108"/>
      <c r="N41" s="108"/>
      <c r="O41" s="108"/>
      <c r="P41" s="108"/>
      <c r="Q41" s="104" t="s">
        <v>60</v>
      </c>
      <c r="R41" s="104"/>
      <c r="S41" s="7"/>
      <c r="T41" s="88"/>
      <c r="U41" s="88"/>
      <c r="V41" s="88"/>
      <c r="W41" s="88"/>
      <c r="X41" s="88"/>
      <c r="Y41" s="89"/>
    </row>
    <row r="42" spans="1:25" ht="15" customHeight="1" x14ac:dyDescent="0.25">
      <c r="A42" s="8" t="s">
        <v>61</v>
      </c>
      <c r="B42" s="9"/>
      <c r="D42" s="109" t="s">
        <v>62</v>
      </c>
      <c r="E42" s="109"/>
      <c r="F42" s="109"/>
      <c r="G42" s="109"/>
      <c r="H42" s="109"/>
      <c r="I42" s="109"/>
      <c r="J42" s="109"/>
      <c r="K42" s="109"/>
      <c r="L42" s="109"/>
      <c r="M42" s="109"/>
      <c r="N42" s="109"/>
      <c r="O42" s="109"/>
      <c r="P42" s="109"/>
      <c r="Q42" s="109"/>
      <c r="R42" s="109"/>
      <c r="S42" s="110"/>
      <c r="T42" s="94"/>
      <c r="U42" s="94"/>
      <c r="V42" s="94"/>
      <c r="W42" s="94"/>
      <c r="X42" s="94"/>
      <c r="Y42" s="95"/>
    </row>
    <row r="43" spans="1:25" ht="15" customHeight="1" x14ac:dyDescent="0.25">
      <c r="A43" s="59" t="s">
        <v>63</v>
      </c>
      <c r="B43" s="59"/>
      <c r="C43" s="59"/>
      <c r="D43" s="59"/>
      <c r="E43" s="59"/>
      <c r="F43" s="59"/>
      <c r="G43" s="59"/>
      <c r="H43" s="59" t="s">
        <v>64</v>
      </c>
      <c r="I43" s="59"/>
      <c r="J43" s="59"/>
      <c r="K43" s="59"/>
      <c r="L43" s="59"/>
      <c r="M43" s="59" t="s">
        <v>65</v>
      </c>
      <c r="N43" s="59"/>
      <c r="O43" s="59"/>
      <c r="P43" s="59"/>
      <c r="Q43" s="59"/>
      <c r="R43" s="59"/>
      <c r="S43" s="59" t="s">
        <v>66</v>
      </c>
      <c r="T43" s="52"/>
      <c r="U43" s="52"/>
      <c r="V43" s="52"/>
      <c r="W43" s="52"/>
      <c r="X43" s="52"/>
      <c r="Y43" s="52"/>
    </row>
    <row r="44" spans="1:25" ht="21" customHeight="1" x14ac:dyDescent="0.25">
      <c r="A44" s="99"/>
      <c r="B44" s="99"/>
      <c r="C44" s="99"/>
      <c r="D44" s="99"/>
      <c r="E44" s="99"/>
      <c r="F44" s="99"/>
      <c r="G44" s="99"/>
      <c r="H44" s="100"/>
      <c r="I44" s="100"/>
      <c r="J44" s="100"/>
      <c r="K44" s="100"/>
      <c r="L44" s="100"/>
      <c r="M44" s="100"/>
      <c r="N44" s="100"/>
      <c r="O44" s="100"/>
      <c r="P44" s="100"/>
      <c r="Q44" s="100"/>
      <c r="R44" s="100"/>
      <c r="S44" s="100"/>
      <c r="T44" s="100"/>
      <c r="U44" s="100"/>
      <c r="V44" s="100"/>
      <c r="W44" s="100"/>
      <c r="X44" s="100"/>
      <c r="Y44" s="100"/>
    </row>
    <row r="45" spans="1:25"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3">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A25:B25"/>
    <mergeCell ref="C25:D25"/>
    <mergeCell ref="E25:H25"/>
    <mergeCell ref="I25:L25"/>
    <mergeCell ref="M25:T25"/>
    <mergeCell ref="U25:V25"/>
    <mergeCell ref="W25:Y25"/>
    <mergeCell ref="W27:Y27"/>
    <mergeCell ref="A28:B28"/>
    <mergeCell ref="C28:D28"/>
    <mergeCell ref="E28:H28"/>
    <mergeCell ref="I28:L28"/>
    <mergeCell ref="M28:T28"/>
    <mergeCell ref="U28:V28"/>
    <mergeCell ref="W28:Y28"/>
    <mergeCell ref="A27:B27"/>
    <mergeCell ref="C27:D27"/>
    <mergeCell ref="E27:H27"/>
    <mergeCell ref="I27:L27"/>
    <mergeCell ref="M27:T27"/>
    <mergeCell ref="U27:V27"/>
    <mergeCell ref="A26:B26"/>
    <mergeCell ref="C26:D26"/>
    <mergeCell ref="E26:H26"/>
    <mergeCell ref="A22:K22"/>
    <mergeCell ref="L22:O22"/>
    <mergeCell ref="P22:T22"/>
    <mergeCell ref="U22:Y22"/>
    <mergeCell ref="A23:Y23"/>
    <mergeCell ref="A24:B24"/>
    <mergeCell ref="C24:D24"/>
    <mergeCell ref="E24:H24"/>
    <mergeCell ref="I24:L24"/>
    <mergeCell ref="M24:T24"/>
    <mergeCell ref="U24:V24"/>
    <mergeCell ref="W24:Y24"/>
    <mergeCell ref="A21:K21"/>
    <mergeCell ref="L21:O21"/>
    <mergeCell ref="P21:T21"/>
    <mergeCell ref="U21:Y21"/>
    <mergeCell ref="A15:B16"/>
    <mergeCell ref="C15:T16"/>
    <mergeCell ref="U15:Y15"/>
    <mergeCell ref="A17:B18"/>
    <mergeCell ref="U17:Y17"/>
    <mergeCell ref="U18:Y18"/>
    <mergeCell ref="U20:Y20"/>
    <mergeCell ref="S11:U11"/>
    <mergeCell ref="V11:Y11"/>
    <mergeCell ref="A12:B12"/>
    <mergeCell ref="C12:R12"/>
    <mergeCell ref="S12:U12"/>
    <mergeCell ref="V12:Y12"/>
    <mergeCell ref="A19:B20"/>
    <mergeCell ref="U19:Y19"/>
    <mergeCell ref="U16:Y16"/>
    <mergeCell ref="C17:T18"/>
    <mergeCell ref="C19:T20"/>
    <mergeCell ref="A1:F2"/>
    <mergeCell ref="G1:H1"/>
    <mergeCell ref="I1:S1"/>
    <mergeCell ref="T1:U2"/>
    <mergeCell ref="V1:Y2"/>
    <mergeCell ref="G2:K2"/>
    <mergeCell ref="L2:S2"/>
    <mergeCell ref="A9:B9"/>
    <mergeCell ref="C9:R9"/>
    <mergeCell ref="S9:U9"/>
    <mergeCell ref="V9:Y9"/>
    <mergeCell ref="A6:Y6"/>
    <mergeCell ref="A7:B7"/>
    <mergeCell ref="C7:Y7"/>
    <mergeCell ref="A8:B8"/>
    <mergeCell ref="C8:N8"/>
    <mergeCell ref="P8:R8"/>
    <mergeCell ref="S8:U8"/>
    <mergeCell ref="V8:Y8"/>
    <mergeCell ref="I26:L26"/>
    <mergeCell ref="M26:T26"/>
    <mergeCell ref="U26:V26"/>
    <mergeCell ref="W26:Y26"/>
    <mergeCell ref="A3:Y3"/>
    <mergeCell ref="A4:F4"/>
    <mergeCell ref="G4:J4"/>
    <mergeCell ref="K4:O4"/>
    <mergeCell ref="A5:F5"/>
    <mergeCell ref="G5:J5"/>
    <mergeCell ref="K5:O5"/>
    <mergeCell ref="P5:Y5"/>
    <mergeCell ref="A10:B10"/>
    <mergeCell ref="C10:R10"/>
    <mergeCell ref="S10:U10"/>
    <mergeCell ref="V10:Y10"/>
    <mergeCell ref="A13:B13"/>
    <mergeCell ref="C13:R13"/>
    <mergeCell ref="S13:U13"/>
    <mergeCell ref="V13:Y13"/>
    <mergeCell ref="A14:T14"/>
    <mergeCell ref="U14:Y14"/>
    <mergeCell ref="A11:B11"/>
    <mergeCell ref="C11:R11"/>
  </mergeCells>
  <hyperlinks>
    <hyperlink ref="C13" r:id="rId1"/>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90" zoomScaleNormal="90" workbookViewId="0">
      <selection activeCell="B3" sqref="B3"/>
    </sheetView>
  </sheetViews>
  <sheetFormatPr baseColWidth="10" defaultRowHeight="12" x14ac:dyDescent="0.25"/>
  <cols>
    <col min="1" max="1" width="6.85546875" style="14" bestFit="1" customWidth="1"/>
    <col min="2" max="2" width="91.5703125" style="21" customWidth="1"/>
    <col min="3" max="3" width="8.5703125" style="14" customWidth="1"/>
    <col min="4" max="16384" width="11.42578125" style="14"/>
  </cols>
  <sheetData>
    <row r="1" spans="1:3" ht="12.75" thickBot="1" x14ac:dyDescent="0.3">
      <c r="A1" s="12" t="s">
        <v>83</v>
      </c>
      <c r="B1" s="13" t="s">
        <v>84</v>
      </c>
      <c r="C1" s="12" t="s">
        <v>0</v>
      </c>
    </row>
    <row r="2" spans="1:3" ht="204.75" thickBot="1" x14ac:dyDescent="0.3">
      <c r="A2" s="15">
        <v>1</v>
      </c>
      <c r="B2" s="16" t="s">
        <v>85</v>
      </c>
      <c r="C2" s="17">
        <v>276</v>
      </c>
    </row>
    <row r="3" spans="1:3" ht="252.75" thickBot="1" x14ac:dyDescent="0.3">
      <c r="A3" s="18">
        <v>4</v>
      </c>
      <c r="B3" s="16" t="s">
        <v>86</v>
      </c>
      <c r="C3" s="17">
        <v>679</v>
      </c>
    </row>
    <row r="4" spans="1:3" x14ac:dyDescent="0.25">
      <c r="B4" s="19"/>
      <c r="C4" s="20"/>
    </row>
    <row r="5" spans="1:3" x14ac:dyDescent="0.25">
      <c r="B5" s="19"/>
      <c r="C5" s="20"/>
    </row>
    <row r="6" spans="1:3" x14ac:dyDescent="0.25">
      <c r="C6" s="20"/>
    </row>
    <row r="7" spans="1:3" x14ac:dyDescent="0.25">
      <c r="C7" s="20"/>
    </row>
  </sheetData>
  <printOptions horizontalCentered="1" verticalCentered="1"/>
  <pageMargins left="0.39370078740157483" right="0.39370078740157483" top="0.39370078740157483" bottom="0.39370078740157483" header="0.31496062992125984" footer="0.31496062992125984"/>
  <pageSetup scale="7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Especificaciones</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2022-11-28T22:37:39Z</cp:lastPrinted>
  <dcterms:created xsi:type="dcterms:W3CDTF">2019-11-09T02:47:23Z</dcterms:created>
  <dcterms:modified xsi:type="dcterms:W3CDTF">2022-12-28T19:36:02Z</dcterms:modified>
</cp:coreProperties>
</file>