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JM\PEDIDOS\"/>
    </mc:Choice>
  </mc:AlternateContent>
  <bookViews>
    <workbookView xWindow="0" yWindow="0" windowWidth="21600" windowHeight="9630"/>
  </bookViews>
  <sheets>
    <sheet name="Pedido" sheetId="22" r:id="rId1"/>
  </sheets>
  <externalReferences>
    <externalReference r:id="rId2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Pedido!$1:$24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6" i="22" l="1"/>
  <c r="W25" i="22"/>
  <c r="W31" i="22" l="1"/>
  <c r="W32" i="22" s="1"/>
  <c r="W33" i="22" s="1"/>
</calcChain>
</file>

<file path=xl/sharedStrings.xml><?xml version="1.0" encoding="utf-8"?>
<sst xmlns="http://schemas.openxmlformats.org/spreadsheetml/2006/main" count="87" uniqueCount="82">
  <si>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</si>
  <si>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</si>
  <si>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</si>
  <si>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</si>
  <si>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</si>
  <si>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</si>
  <si>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</si>
  <si>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</si>
  <si>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</si>
  <si>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</si>
  <si>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</si>
  <si>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</si>
  <si>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</si>
  <si>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</si>
  <si>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</si>
  <si>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</si>
  <si>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</si>
  <si>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</si>
  <si>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</si>
  <si>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</si>
  <si>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</si>
  <si>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</si>
  <si>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</si>
  <si>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</si>
  <si>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</si>
  <si>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</si>
  <si>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</si>
  <si>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</si>
  <si>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</si>
  <si>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</si>
  <si>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</si>
  <si>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</si>
  <si>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</si>
  <si>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</si>
  <si>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</si>
  <si>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</si>
  <si>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</si>
  <si>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</si>
  <si>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</si>
  <si>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</si>
  <si>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</si>
  <si>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</si>
  <si>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</si>
  <si>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</si>
  <si>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</si>
  <si>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</si>
  <si>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</si>
  <si>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</si>
  <si>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</si>
  <si>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</si>
  <si>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</si>
  <si>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</si>
  <si>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</si>
  <si>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</si>
  <si>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</si>
  <si>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</si>
  <si>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</si>
  <si>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</si>
  <si>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</si>
  <si>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</si>
  <si>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</si>
  <si>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</si>
  <si>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</si>
  <si>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</si>
  <si>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</si>
  <si>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</si>
  <si>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DEL951228SS3</t>
  </si>
  <si>
    <t>Calle 68 # 450-A, entre calle 49 y 51</t>
  </si>
  <si>
    <t>Col. Centro</t>
  </si>
  <si>
    <t>Merida, Yucatan</t>
  </si>
  <si>
    <t>999 217 7265</t>
  </si>
  <si>
    <t>NO</t>
  </si>
  <si>
    <t>Delgado y Compañía SA de CV</t>
  </si>
  <si>
    <t xml:space="preserve"> </t>
  </si>
  <si>
    <t>sergioespadas@delgadoycia.mx</t>
  </si>
  <si>
    <t>Sergio Espadas</t>
  </si>
  <si>
    <t>PEDIDO</t>
  </si>
  <si>
    <t>GDL-365</t>
  </si>
  <si>
    <t>60 x 50 x 65 cm Alto</t>
  </si>
  <si>
    <t>70 cm alto. Posa pie 23cm del piso</t>
  </si>
  <si>
    <r>
      <t xml:space="preserve">Mesa Individual . Estructura : Patar cuadrado 1" Cal.18. Marco cubierta 2"x1" Cal.20. Pintura epoxica color negro. Cubierta polipropileno 60 x50 </t>
    </r>
    <r>
      <rPr>
        <b/>
        <sz val="10"/>
        <color rgb="FF0070C0"/>
        <rFont val="Arial"/>
        <family val="2"/>
      </rPr>
      <t>Azul</t>
    </r>
    <r>
      <rPr>
        <sz val="10"/>
        <color theme="1"/>
        <rFont val="Arial"/>
        <family val="2"/>
      </rPr>
      <t xml:space="preserve"> Pantone 280C. Regaton polipropileno</t>
    </r>
  </si>
  <si>
    <r>
      <t xml:space="preserve">Banco Laboratorio. Estructura tubular 7/8 Cal.18, Rodete madera 31cm madera pino 25mm barnizado. Pintura epoxica color </t>
    </r>
    <r>
      <rPr>
        <b/>
        <sz val="10"/>
        <color rgb="FFFF0000"/>
        <rFont val="Arial"/>
        <family val="2"/>
      </rPr>
      <t>BLANCO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</si>
</sst>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0070C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10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top" wrapText="1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 wrapText="1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15" fillId="0" borderId="2" xfId="0" applyFont="1" applyBorder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15" fillId="0" borderId="3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3" fillId="0" borderId="1" xfId="0" applyFont="1" applyBorder="1" applyAlignment="1">
      <alignment horizontal="left" vertical="top" wrapText="1"/>
    </xf>
    <xf numFmtId="16" fontId="4" fillId="0" borderId="1" xfId="0" applyNumberFormat="1" applyFont="1" applyFill="1" applyBorder="1" applyAlignment="1">
      <alignment horizontal="center" vertical="center"/>
    </xf>
  </cellXfs>
  <cellStyles count="4">
    <cellStyle name="Hipervínculo" xfId="1" builtinId="8"/>
    <cellStyle name="Normal" xfId="0" builtinId="0"/>
    <cellStyle name="Normal 10" xfId="3"/>
    <cellStyle name="Normal 2" xfId="2"/>
  </cellStyles>
  <dxfs count="0"/>
  <tableStyles count="0" defaultTableStyle="TableStyleMedium2" defaultPivotStyle="PivotStyleLight16"/>
  <colors>
    <mruColors>
      <color rgb="FFFF00FF"/>
      <color rgb="FFCC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190500</xdr:colOff>
      <xdr:row>24</xdr:row>
      <xdr:rowOff>57151</xdr:rowOff>
    </xdr:from>
    <xdr:to>
      <xdr:col>6</xdr:col>
      <xdr:colOff>175097</xdr:colOff>
      <xdr:row>24</xdr:row>
      <xdr:rowOff>971551</xdr:rowOff>
    </xdr:to>
    <xdr:pic>
      <xdr:nvPicPr>
        <xdr:cNvPr id="6" name="Imagen 5" descr="Mesa rectangular Preescolar - LA EDUCADORA SHOP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4371976"/>
          <a:ext cx="479897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200025</xdr:colOff>
      <xdr:row>25</xdr:row>
      <xdr:rowOff>66675</xdr:rowOff>
    </xdr:from>
    <xdr:to>
      <xdr:col>6</xdr:col>
      <xdr:colOff>200025</xdr:colOff>
      <xdr:row>25</xdr:row>
      <xdr:rowOff>848276</xdr:rowOff>
    </xdr:to>
    <xdr:pic>
      <xdr:nvPicPr>
        <xdr:cNvPr id="7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5572125"/>
          <a:ext cx="495300" cy="7816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rgioespadas@delgadoycia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tabSelected="1" zoomScaleNormal="100" workbookViewId="0">
      <selection activeCell="G2" sqref="G2:K2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14"/>
      <c r="B1" s="14"/>
      <c r="C1" s="14"/>
      <c r="D1" s="14"/>
      <c r="E1" s="14"/>
      <c r="F1" s="14"/>
      <c r="G1" s="38" t="s">
        <v>4</v>
      </c>
      <c r="H1" s="39"/>
      <c r="I1" s="29" t="s">
        <v>76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4" t="s">
        <v>5</v>
      </c>
      <c r="U1" s="24"/>
      <c r="V1" s="29" t="s">
        <v>77</v>
      </c>
      <c r="W1" s="29"/>
      <c r="X1" s="29"/>
      <c r="Y1" s="29"/>
    </row>
    <row r="2" spans="1:25" ht="35.25" customHeight="1" x14ac:dyDescent="0.25">
      <c r="A2" s="14"/>
      <c r="B2" s="14"/>
      <c r="C2" s="14"/>
      <c r="D2" s="14"/>
      <c r="E2" s="14"/>
      <c r="F2" s="14"/>
      <c r="G2" s="38" t="s">
        <v>6</v>
      </c>
      <c r="H2" s="40"/>
      <c r="I2" s="40"/>
      <c r="J2" s="40"/>
      <c r="K2" s="39"/>
      <c r="L2" s="14" t="s">
        <v>7</v>
      </c>
      <c r="M2" s="14"/>
      <c r="N2" s="14"/>
      <c r="O2" s="14"/>
      <c r="P2" s="14"/>
      <c r="Q2" s="14"/>
      <c r="R2" s="14"/>
      <c r="S2" s="14"/>
      <c r="T2" s="24"/>
      <c r="U2" s="24"/>
      <c r="V2" s="29"/>
      <c r="W2" s="29"/>
      <c r="X2" s="29"/>
      <c r="Y2" s="29"/>
    </row>
    <row r="3" spans="1:25" ht="3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spans="1:25" ht="15" customHeight="1" x14ac:dyDescent="0.25">
      <c r="A4" s="45" t="s">
        <v>8</v>
      </c>
      <c r="B4" s="46"/>
      <c r="C4" s="46"/>
      <c r="D4" s="46"/>
      <c r="E4" s="46"/>
      <c r="F4" s="47"/>
      <c r="G4" s="48" t="s">
        <v>9</v>
      </c>
      <c r="H4" s="49"/>
      <c r="I4" s="49"/>
      <c r="J4" s="49"/>
      <c r="K4" s="48" t="s">
        <v>10</v>
      </c>
      <c r="L4" s="49"/>
      <c r="M4" s="49"/>
      <c r="N4" s="49"/>
      <c r="O4" s="56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57">
        <v>44563</v>
      </c>
      <c r="B5" s="58"/>
      <c r="C5" s="58"/>
      <c r="D5" s="58"/>
      <c r="E5" s="58"/>
      <c r="F5" s="59"/>
      <c r="G5" s="50"/>
      <c r="H5" s="51"/>
      <c r="I5" s="51"/>
      <c r="J5" s="52"/>
      <c r="K5" s="53" t="s">
        <v>77</v>
      </c>
      <c r="L5" s="54"/>
      <c r="M5" s="54"/>
      <c r="N5" s="54"/>
      <c r="O5" s="55"/>
      <c r="P5" s="75"/>
      <c r="Q5" s="76"/>
      <c r="R5" s="76"/>
      <c r="S5" s="76"/>
      <c r="T5" s="76"/>
      <c r="U5" s="76"/>
      <c r="V5" s="76"/>
      <c r="W5" s="76"/>
      <c r="X5" s="76"/>
      <c r="Y5" s="77"/>
    </row>
    <row r="6" spans="1:25" ht="15.75" customHeight="1" x14ac:dyDescent="0.25">
      <c r="A6" s="43" t="s">
        <v>73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</row>
    <row r="7" spans="1:25" ht="12.75" customHeight="1" x14ac:dyDescent="0.25">
      <c r="A7" s="30" t="s">
        <v>12</v>
      </c>
      <c r="B7" s="30"/>
      <c r="C7" s="44" t="s">
        <v>72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</row>
    <row r="8" spans="1:25" ht="12.75" x14ac:dyDescent="0.25">
      <c r="A8" s="30" t="s">
        <v>13</v>
      </c>
      <c r="B8" s="30"/>
      <c r="C8" s="36" t="s">
        <v>66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5" t="s">
        <v>14</v>
      </c>
      <c r="P8" s="14">
        <v>97000</v>
      </c>
      <c r="Q8" s="14"/>
      <c r="R8" s="14"/>
      <c r="S8" s="30" t="s">
        <v>15</v>
      </c>
      <c r="T8" s="30"/>
      <c r="U8" s="30"/>
      <c r="V8" s="36" t="s">
        <v>16</v>
      </c>
      <c r="W8" s="36"/>
      <c r="X8" s="36"/>
      <c r="Y8" s="36"/>
    </row>
    <row r="9" spans="1:25" ht="12.75" x14ac:dyDescent="0.25">
      <c r="A9" s="41" t="s">
        <v>17</v>
      </c>
      <c r="B9" s="41"/>
      <c r="C9" s="36" t="s">
        <v>67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42" t="s">
        <v>18</v>
      </c>
      <c r="T9" s="42"/>
      <c r="U9" s="42"/>
      <c r="V9" s="36" t="s">
        <v>19</v>
      </c>
      <c r="W9" s="36"/>
      <c r="X9" s="36"/>
      <c r="Y9" s="36"/>
    </row>
    <row r="10" spans="1:25" ht="12.75" x14ac:dyDescent="0.25">
      <c r="A10" s="30" t="s">
        <v>20</v>
      </c>
      <c r="B10" s="30"/>
      <c r="C10" s="36" t="s">
        <v>68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0" t="s">
        <v>21</v>
      </c>
      <c r="T10" s="30"/>
      <c r="U10" s="30"/>
      <c r="V10" s="29" t="s">
        <v>71</v>
      </c>
      <c r="W10" s="29"/>
      <c r="X10" s="29"/>
      <c r="Y10" s="29"/>
    </row>
    <row r="11" spans="1:25" ht="12.75" customHeight="1" x14ac:dyDescent="0.25">
      <c r="A11" s="30" t="s">
        <v>22</v>
      </c>
      <c r="B11" s="30"/>
      <c r="C11" s="36" t="s">
        <v>69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7" t="s">
        <v>23</v>
      </c>
      <c r="T11" s="37"/>
      <c r="U11" s="37"/>
      <c r="V11" s="36" t="s">
        <v>24</v>
      </c>
      <c r="W11" s="36"/>
      <c r="X11" s="36"/>
      <c r="Y11" s="36"/>
    </row>
    <row r="12" spans="1:25" ht="12.75" customHeight="1" x14ac:dyDescent="0.25">
      <c r="A12" s="30" t="s">
        <v>25</v>
      </c>
      <c r="B12" s="30"/>
      <c r="C12" s="36" t="s">
        <v>70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7" t="s">
        <v>26</v>
      </c>
      <c r="T12" s="37"/>
      <c r="U12" s="37"/>
      <c r="V12" s="36" t="s">
        <v>27</v>
      </c>
      <c r="W12" s="36"/>
      <c r="X12" s="36"/>
      <c r="Y12" s="36"/>
    </row>
    <row r="13" spans="1:25" ht="15" x14ac:dyDescent="0.25">
      <c r="A13" s="30" t="s">
        <v>28</v>
      </c>
      <c r="B13" s="30"/>
      <c r="C13" s="31" t="s">
        <v>74</v>
      </c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3"/>
      <c r="T13" s="34"/>
      <c r="U13" s="35"/>
      <c r="V13" s="36"/>
      <c r="W13" s="36"/>
      <c r="X13" s="36"/>
      <c r="Y13" s="36"/>
    </row>
    <row r="14" spans="1:25" ht="12.75" x14ac:dyDescent="0.25">
      <c r="A14" s="61" t="s">
        <v>29</v>
      </c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 t="s">
        <v>30</v>
      </c>
      <c r="V14" s="61"/>
      <c r="W14" s="61"/>
      <c r="X14" s="61"/>
      <c r="Y14" s="61"/>
    </row>
    <row r="15" spans="1:25" ht="12.75" x14ac:dyDescent="0.25">
      <c r="A15" s="41" t="s">
        <v>17</v>
      </c>
      <c r="B15" s="41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1" t="s">
        <v>31</v>
      </c>
      <c r="V15" s="61"/>
      <c r="W15" s="61"/>
      <c r="X15" s="61"/>
      <c r="Y15" s="61"/>
    </row>
    <row r="16" spans="1:25" ht="15.75" x14ac:dyDescent="0.25">
      <c r="A16" s="41"/>
      <c r="B16" s="41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12"/>
      <c r="V16" s="12"/>
      <c r="W16" s="12"/>
      <c r="X16" s="12"/>
      <c r="Y16" s="12"/>
    </row>
    <row r="17" spans="1:29" ht="12.75" x14ac:dyDescent="0.25">
      <c r="A17" s="30" t="s">
        <v>20</v>
      </c>
      <c r="B17" s="30"/>
      <c r="C17" s="66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8"/>
      <c r="U17" s="64" t="s">
        <v>32</v>
      </c>
      <c r="V17" s="64"/>
      <c r="W17" s="64"/>
      <c r="X17" s="64"/>
      <c r="Y17" s="64"/>
    </row>
    <row r="18" spans="1:29" ht="13.5" customHeight="1" x14ac:dyDescent="0.25">
      <c r="A18" s="30"/>
      <c r="B18" s="30"/>
      <c r="C18" s="69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1"/>
      <c r="U18" s="12"/>
      <c r="V18" s="12"/>
      <c r="W18" s="12"/>
      <c r="X18" s="12"/>
      <c r="Y18" s="12"/>
    </row>
    <row r="19" spans="1:29" ht="12.75" x14ac:dyDescent="0.25">
      <c r="A19" s="37" t="s">
        <v>33</v>
      </c>
      <c r="B19" s="37"/>
      <c r="C19" s="69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1"/>
      <c r="U19" s="60" t="s">
        <v>34</v>
      </c>
      <c r="V19" s="60"/>
      <c r="W19" s="60"/>
      <c r="X19" s="60"/>
      <c r="Y19" s="60"/>
    </row>
    <row r="20" spans="1:29" ht="15.75" x14ac:dyDescent="0.25">
      <c r="A20" s="37"/>
      <c r="B20" s="37"/>
      <c r="C20" s="72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4"/>
      <c r="U20" s="12" t="s">
        <v>35</v>
      </c>
      <c r="V20" s="12"/>
      <c r="W20" s="12"/>
      <c r="X20" s="12"/>
      <c r="Y20" s="12"/>
      <c r="AA20" s="6"/>
      <c r="AB20" s="6"/>
      <c r="AC20" s="6"/>
    </row>
    <row r="21" spans="1:29" ht="12" customHeight="1" x14ac:dyDescent="0.25">
      <c r="A21" s="61" t="s">
        <v>36</v>
      </c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2" t="s">
        <v>37</v>
      </c>
      <c r="M21" s="62"/>
      <c r="N21" s="62"/>
      <c r="O21" s="62"/>
      <c r="P21" s="63" t="s">
        <v>38</v>
      </c>
      <c r="Q21" s="63"/>
      <c r="R21" s="63"/>
      <c r="S21" s="63"/>
      <c r="T21" s="63"/>
      <c r="U21" s="64" t="s">
        <v>39</v>
      </c>
      <c r="V21" s="64"/>
      <c r="W21" s="64"/>
      <c r="X21" s="64"/>
      <c r="Y21" s="64"/>
      <c r="AA21" s="6"/>
      <c r="AB21" s="6"/>
      <c r="AC21" s="6"/>
    </row>
    <row r="22" spans="1:29" ht="15.75" x14ac:dyDescent="0.25">
      <c r="A22" s="21" t="s">
        <v>75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109">
        <v>44581</v>
      </c>
      <c r="M22" s="109"/>
      <c r="N22" s="109"/>
      <c r="O22" s="109"/>
      <c r="P22" s="22" t="s">
        <v>65</v>
      </c>
      <c r="Q22" s="22"/>
      <c r="R22" s="22"/>
      <c r="S22" s="22"/>
      <c r="T22" s="22"/>
      <c r="U22" s="23"/>
      <c r="V22" s="23"/>
      <c r="W22" s="23"/>
      <c r="X22" s="23"/>
      <c r="Y22" s="23"/>
      <c r="AA22" s="6"/>
      <c r="AB22" s="6"/>
      <c r="AC22" s="6"/>
    </row>
    <row r="23" spans="1:29" ht="5.25" customHeight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9" ht="15.75" customHeight="1" x14ac:dyDescent="0.25">
      <c r="A24" s="24" t="s">
        <v>0</v>
      </c>
      <c r="B24" s="24"/>
      <c r="C24" s="24" t="s">
        <v>40</v>
      </c>
      <c r="D24" s="24"/>
      <c r="E24" s="24" t="s">
        <v>41</v>
      </c>
      <c r="F24" s="24"/>
      <c r="G24" s="24"/>
      <c r="H24" s="24"/>
      <c r="I24" s="24" t="s">
        <v>42</v>
      </c>
      <c r="J24" s="24"/>
      <c r="K24" s="24"/>
      <c r="L24" s="24"/>
      <c r="M24" s="24" t="s">
        <v>2</v>
      </c>
      <c r="N24" s="24"/>
      <c r="O24" s="24"/>
      <c r="P24" s="24"/>
      <c r="Q24" s="24"/>
      <c r="R24" s="24"/>
      <c r="S24" s="24"/>
      <c r="T24" s="24"/>
      <c r="U24" s="24" t="s">
        <v>3</v>
      </c>
      <c r="V24" s="24"/>
      <c r="W24" s="24" t="s">
        <v>43</v>
      </c>
      <c r="X24" s="24"/>
      <c r="Y24" s="24"/>
    </row>
    <row r="25" spans="1:29" ht="93.75" customHeight="1" x14ac:dyDescent="0.25">
      <c r="A25" s="13">
        <v>85</v>
      </c>
      <c r="B25" s="13"/>
      <c r="C25" s="14" t="s">
        <v>44</v>
      </c>
      <c r="D25" s="14"/>
      <c r="E25" s="15"/>
      <c r="F25" s="15"/>
      <c r="G25" s="15"/>
      <c r="H25" s="15"/>
      <c r="I25" s="16" t="s">
        <v>78</v>
      </c>
      <c r="J25" s="16"/>
      <c r="K25" s="16"/>
      <c r="L25" s="16"/>
      <c r="M25" s="17" t="s">
        <v>80</v>
      </c>
      <c r="N25" s="18"/>
      <c r="O25" s="18"/>
      <c r="P25" s="18"/>
      <c r="Q25" s="18"/>
      <c r="R25" s="18"/>
      <c r="S25" s="18"/>
      <c r="T25" s="19"/>
      <c r="U25" s="20">
        <v>760</v>
      </c>
      <c r="V25" s="20"/>
      <c r="W25" s="20">
        <f>U25*A25</f>
        <v>64600</v>
      </c>
      <c r="X25" s="20"/>
      <c r="Y25" s="20"/>
    </row>
    <row r="26" spans="1:29" ht="78.75" customHeight="1" x14ac:dyDescent="0.25">
      <c r="A26" s="13">
        <v>49</v>
      </c>
      <c r="B26" s="13"/>
      <c r="C26" s="14" t="s">
        <v>44</v>
      </c>
      <c r="D26" s="14"/>
      <c r="E26" s="15"/>
      <c r="F26" s="15"/>
      <c r="G26" s="15"/>
      <c r="H26" s="15"/>
      <c r="I26" s="16" t="s">
        <v>79</v>
      </c>
      <c r="J26" s="16"/>
      <c r="K26" s="16"/>
      <c r="L26" s="16"/>
      <c r="M26" s="17" t="s">
        <v>81</v>
      </c>
      <c r="N26" s="18"/>
      <c r="O26" s="18"/>
      <c r="P26" s="18"/>
      <c r="Q26" s="18"/>
      <c r="R26" s="18"/>
      <c r="S26" s="18"/>
      <c r="T26" s="19"/>
      <c r="U26" s="20">
        <v>320</v>
      </c>
      <c r="V26" s="20"/>
      <c r="W26" s="20">
        <f>U26*A26</f>
        <v>15680</v>
      </c>
      <c r="X26" s="20"/>
      <c r="Y26" s="20"/>
    </row>
    <row r="27" spans="1:29" ht="60.75" customHeight="1" x14ac:dyDescent="0.25">
      <c r="A27" s="13"/>
      <c r="B27" s="13"/>
      <c r="C27" s="14"/>
      <c r="D27" s="14"/>
      <c r="E27" s="25"/>
      <c r="F27" s="25"/>
      <c r="G27" s="25"/>
      <c r="H27" s="25"/>
      <c r="I27" s="16"/>
      <c r="J27" s="16"/>
      <c r="K27" s="16"/>
      <c r="L27" s="16"/>
      <c r="M27" s="26"/>
      <c r="N27" s="27"/>
      <c r="O27" s="27"/>
      <c r="P27" s="27"/>
      <c r="Q27" s="27"/>
      <c r="R27" s="27"/>
      <c r="S27" s="27"/>
      <c r="T27" s="28"/>
      <c r="U27" s="20"/>
      <c r="V27" s="20"/>
      <c r="W27" s="20"/>
      <c r="X27" s="20"/>
      <c r="Y27" s="20"/>
    </row>
    <row r="28" spans="1:29" ht="52.5" customHeight="1" x14ac:dyDescent="0.25">
      <c r="A28" s="13"/>
      <c r="B28" s="13"/>
      <c r="C28" s="14"/>
      <c r="D28" s="14"/>
      <c r="E28" s="25"/>
      <c r="F28" s="25"/>
      <c r="G28" s="25"/>
      <c r="H28" s="25"/>
      <c r="I28" s="16"/>
      <c r="J28" s="16"/>
      <c r="K28" s="16"/>
      <c r="L28" s="16"/>
      <c r="M28" s="17"/>
      <c r="N28" s="18"/>
      <c r="O28" s="18"/>
      <c r="P28" s="18"/>
      <c r="Q28" s="18"/>
      <c r="R28" s="18"/>
      <c r="S28" s="18"/>
      <c r="T28" s="19"/>
      <c r="U28" s="20"/>
      <c r="V28" s="20"/>
      <c r="W28" s="20"/>
      <c r="X28" s="20"/>
      <c r="Y28" s="20"/>
    </row>
    <row r="29" spans="1:29" ht="42.75" customHeight="1" x14ac:dyDescent="0.25">
      <c r="A29" s="13"/>
      <c r="B29" s="13"/>
      <c r="C29" s="14"/>
      <c r="D29" s="14"/>
      <c r="E29" s="25"/>
      <c r="F29" s="25"/>
      <c r="G29" s="25"/>
      <c r="H29" s="25"/>
      <c r="I29" s="16"/>
      <c r="J29" s="16"/>
      <c r="K29" s="16"/>
      <c r="L29" s="16"/>
      <c r="M29" s="17"/>
      <c r="N29" s="18"/>
      <c r="O29" s="18"/>
      <c r="P29" s="18"/>
      <c r="Q29" s="18"/>
      <c r="R29" s="18"/>
      <c r="S29" s="18"/>
      <c r="T29" s="19"/>
      <c r="U29" s="20"/>
      <c r="V29" s="20"/>
      <c r="W29" s="20"/>
      <c r="X29" s="20"/>
      <c r="Y29" s="20"/>
    </row>
    <row r="30" spans="1:29" ht="9.9499999999999993" customHeight="1" x14ac:dyDescent="0.25">
      <c r="A30" s="13"/>
      <c r="B30" s="13"/>
      <c r="C30" s="14"/>
      <c r="D30" s="14"/>
      <c r="E30" s="25"/>
      <c r="F30" s="25"/>
      <c r="G30" s="25"/>
      <c r="H30" s="25"/>
      <c r="I30" s="16"/>
      <c r="J30" s="16"/>
      <c r="K30" s="16"/>
      <c r="L30" s="16"/>
      <c r="M30" s="108"/>
      <c r="N30" s="108"/>
      <c r="O30" s="108"/>
      <c r="P30" s="108"/>
      <c r="Q30" s="108"/>
      <c r="R30" s="108"/>
      <c r="S30" s="108"/>
      <c r="T30" s="108"/>
      <c r="U30" s="20"/>
      <c r="V30" s="20"/>
      <c r="W30" s="20"/>
      <c r="X30" s="20"/>
      <c r="Y30" s="20"/>
    </row>
    <row r="31" spans="1:29" ht="30" customHeight="1" x14ac:dyDescent="0.25">
      <c r="A31" s="105" t="s">
        <v>45</v>
      </c>
      <c r="B31" s="105"/>
      <c r="C31" s="105"/>
      <c r="D31" s="105"/>
      <c r="E31" s="105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30" t="s">
        <v>1</v>
      </c>
      <c r="U31" s="30"/>
      <c r="V31" s="30"/>
      <c r="W31" s="20">
        <f>SUM(W25:Y30)</f>
        <v>80280</v>
      </c>
      <c r="X31" s="20"/>
      <c r="Y31" s="20"/>
    </row>
    <row r="32" spans="1:29" ht="18" customHeight="1" x14ac:dyDescent="0.25">
      <c r="A32" s="30" t="s">
        <v>46</v>
      </c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30" t="s">
        <v>47</v>
      </c>
      <c r="U32" s="30"/>
      <c r="V32" s="30"/>
      <c r="W32" s="20">
        <f>W31*0.16</f>
        <v>12844.800000000001</v>
      </c>
      <c r="X32" s="20"/>
      <c r="Y32" s="20"/>
    </row>
    <row r="33" spans="1:25" ht="18" customHeight="1" x14ac:dyDescent="0.25">
      <c r="A33" s="99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30" t="s">
        <v>48</v>
      </c>
      <c r="U33" s="30"/>
      <c r="V33" s="30"/>
      <c r="W33" s="20">
        <f>W32+W31</f>
        <v>93124.800000000003</v>
      </c>
      <c r="X33" s="20"/>
      <c r="Y33" s="20"/>
    </row>
    <row r="34" spans="1:25" ht="15" customHeight="1" x14ac:dyDescent="0.25">
      <c r="A34" s="99"/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61" t="s">
        <v>49</v>
      </c>
      <c r="U34" s="61"/>
      <c r="V34" s="61"/>
      <c r="W34" s="61"/>
      <c r="X34" s="61"/>
      <c r="Y34" s="61"/>
    </row>
    <row r="35" spans="1:25" ht="9.75" customHeight="1" x14ac:dyDescent="0.25">
      <c r="A35" s="99"/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100"/>
      <c r="U35" s="88"/>
      <c r="V35" s="88"/>
      <c r="W35" s="88"/>
      <c r="X35" s="88"/>
      <c r="Y35" s="89"/>
    </row>
    <row r="36" spans="1:25" ht="6" customHeight="1" x14ac:dyDescent="0.25">
      <c r="A36" s="99"/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101"/>
      <c r="U36" s="102"/>
      <c r="V36" s="102"/>
      <c r="W36" s="102"/>
      <c r="X36" s="102"/>
      <c r="Y36" s="103"/>
    </row>
    <row r="37" spans="1:25" ht="14.25" customHeight="1" x14ac:dyDescent="0.25">
      <c r="A37" s="99"/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101"/>
      <c r="U37" s="102"/>
      <c r="V37" s="102"/>
      <c r="W37" s="102"/>
      <c r="X37" s="102"/>
      <c r="Y37" s="103"/>
    </row>
    <row r="38" spans="1:25" ht="15" hidden="1" customHeight="1" x14ac:dyDescent="0.25">
      <c r="A38" s="99"/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101"/>
      <c r="U38" s="102"/>
      <c r="V38" s="102"/>
      <c r="W38" s="102"/>
      <c r="X38" s="102"/>
      <c r="Y38" s="103"/>
    </row>
    <row r="39" spans="1:25" ht="6.75" customHeight="1" x14ac:dyDescent="0.25">
      <c r="A39" s="99"/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104"/>
      <c r="U39" s="90"/>
      <c r="V39" s="90"/>
      <c r="W39" s="90"/>
      <c r="X39" s="90"/>
      <c r="Y39" s="91"/>
    </row>
    <row r="40" spans="1:25" ht="15" hidden="1" customHeight="1" x14ac:dyDescent="0.25">
      <c r="A40" s="99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66" t="s">
        <v>50</v>
      </c>
      <c r="U40" s="67"/>
      <c r="V40" s="67"/>
      <c r="W40" s="67"/>
      <c r="X40" s="67"/>
      <c r="Y40" s="68"/>
    </row>
    <row r="41" spans="1:25" ht="15" customHeight="1" x14ac:dyDescent="0.25">
      <c r="A41" s="82" t="s">
        <v>51</v>
      </c>
      <c r="B41" s="83"/>
      <c r="C41" s="83"/>
      <c r="D41" s="94" t="s">
        <v>52</v>
      </c>
      <c r="E41" s="94"/>
      <c r="F41" s="95"/>
      <c r="G41" s="80"/>
      <c r="H41" s="81"/>
      <c r="I41" s="96" t="s">
        <v>53</v>
      </c>
      <c r="J41" s="94"/>
      <c r="K41" s="94"/>
      <c r="L41" s="95"/>
      <c r="M41" s="97"/>
      <c r="N41" s="98"/>
      <c r="O41" s="96" t="s">
        <v>54</v>
      </c>
      <c r="P41" s="94"/>
      <c r="Q41" s="95"/>
      <c r="R41" s="80" t="s">
        <v>35</v>
      </c>
      <c r="S41" s="81"/>
      <c r="T41" s="39" t="s">
        <v>55</v>
      </c>
      <c r="U41" s="61"/>
      <c r="V41" s="61"/>
      <c r="W41" s="61"/>
      <c r="X41" s="61"/>
      <c r="Y41" s="61"/>
    </row>
    <row r="42" spans="1:25" ht="15" customHeight="1" x14ac:dyDescent="0.25">
      <c r="A42" s="82" t="s">
        <v>56</v>
      </c>
      <c r="B42" s="83"/>
      <c r="C42" s="83"/>
      <c r="D42" s="83"/>
      <c r="E42" s="83"/>
      <c r="F42" s="83"/>
      <c r="G42" s="83"/>
      <c r="H42" s="84" t="s">
        <v>57</v>
      </c>
      <c r="I42" s="85"/>
      <c r="J42" s="7"/>
      <c r="K42" s="86"/>
      <c r="L42" s="87"/>
      <c r="M42" s="87"/>
      <c r="N42" s="87"/>
      <c r="O42" s="87"/>
      <c r="P42" s="87"/>
      <c r="Q42" s="83" t="s">
        <v>58</v>
      </c>
      <c r="R42" s="83"/>
      <c r="S42" s="7"/>
      <c r="T42" s="88"/>
      <c r="U42" s="88"/>
      <c r="V42" s="88"/>
      <c r="W42" s="88"/>
      <c r="X42" s="88"/>
      <c r="Y42" s="89"/>
    </row>
    <row r="43" spans="1:25" ht="15" customHeight="1" x14ac:dyDescent="0.25">
      <c r="A43" s="8" t="s">
        <v>59</v>
      </c>
      <c r="B43" s="9"/>
      <c r="D43" s="92" t="s">
        <v>60</v>
      </c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3"/>
      <c r="T43" s="90"/>
      <c r="U43" s="90"/>
      <c r="V43" s="90"/>
      <c r="W43" s="90"/>
      <c r="X43" s="90"/>
      <c r="Y43" s="91"/>
    </row>
    <row r="44" spans="1:25" ht="15" customHeight="1" x14ac:dyDescent="0.25">
      <c r="A44" s="43" t="s">
        <v>61</v>
      </c>
      <c r="B44" s="43"/>
      <c r="C44" s="43"/>
      <c r="D44" s="43"/>
      <c r="E44" s="43"/>
      <c r="F44" s="43"/>
      <c r="G44" s="43"/>
      <c r="H44" s="43" t="s">
        <v>62</v>
      </c>
      <c r="I44" s="43"/>
      <c r="J44" s="43"/>
      <c r="K44" s="43"/>
      <c r="L44" s="43"/>
      <c r="M44" s="43" t="s">
        <v>63</v>
      </c>
      <c r="N44" s="43"/>
      <c r="O44" s="43"/>
      <c r="P44" s="43"/>
      <c r="Q44" s="43"/>
      <c r="R44" s="43"/>
      <c r="S44" s="43" t="s">
        <v>64</v>
      </c>
      <c r="T44" s="61"/>
      <c r="U44" s="61"/>
      <c r="V44" s="61"/>
      <c r="W44" s="61"/>
      <c r="X44" s="61"/>
      <c r="Y44" s="61"/>
    </row>
    <row r="45" spans="1:25" ht="21" customHeight="1" x14ac:dyDescent="0.25">
      <c r="A45" s="78"/>
      <c r="B45" s="78"/>
      <c r="C45" s="78"/>
      <c r="D45" s="78"/>
      <c r="E45" s="78"/>
      <c r="F45" s="78"/>
      <c r="G45" s="78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</row>
    <row r="46" spans="1:25" ht="15" customHeight="1" x14ac:dyDescent="0.25">
      <c r="A46" s="10"/>
      <c r="B46" s="10"/>
      <c r="C46" s="10"/>
      <c r="D46" s="10"/>
      <c r="E46" s="10"/>
      <c r="F46" s="10"/>
      <c r="G46" s="10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</sheetData>
  <mergeCells count="149">
    <mergeCell ref="A3:Y3"/>
    <mergeCell ref="A4:F4"/>
    <mergeCell ref="G4:J4"/>
    <mergeCell ref="K4:O4"/>
    <mergeCell ref="A5:F5"/>
    <mergeCell ref="G5:J5"/>
    <mergeCell ref="K5:O5"/>
    <mergeCell ref="P5:Y5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10:B10"/>
    <mergeCell ref="C10:R10"/>
    <mergeCell ref="S10:U10"/>
    <mergeCell ref="V10:Y10"/>
    <mergeCell ref="A6:Y6"/>
    <mergeCell ref="A7:B7"/>
    <mergeCell ref="C7:Y7"/>
    <mergeCell ref="A8:B8"/>
    <mergeCell ref="C8:N8"/>
    <mergeCell ref="P8:R8"/>
    <mergeCell ref="S8:U8"/>
    <mergeCell ref="V8:Y8"/>
    <mergeCell ref="A13:B13"/>
    <mergeCell ref="C13:R13"/>
    <mergeCell ref="S13:U13"/>
    <mergeCell ref="V13:Y13"/>
    <mergeCell ref="A14:T14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15:B16"/>
    <mergeCell ref="C15:T16"/>
    <mergeCell ref="U15:Y15"/>
    <mergeCell ref="U16:Y16"/>
    <mergeCell ref="A17:B18"/>
    <mergeCell ref="C17:T20"/>
    <mergeCell ref="U17:Y17"/>
    <mergeCell ref="U18:Y18"/>
    <mergeCell ref="A19:B20"/>
    <mergeCell ref="U19:Y19"/>
    <mergeCell ref="A23:Y23"/>
    <mergeCell ref="A24:B24"/>
    <mergeCell ref="C24:D24"/>
    <mergeCell ref="E24:H24"/>
    <mergeCell ref="I24:L24"/>
    <mergeCell ref="M24:T24"/>
    <mergeCell ref="U24:V24"/>
    <mergeCell ref="W24:Y24"/>
    <mergeCell ref="U20:Y20"/>
    <mergeCell ref="A21:K21"/>
    <mergeCell ref="L21:O21"/>
    <mergeCell ref="P21:T21"/>
    <mergeCell ref="U21:Y21"/>
    <mergeCell ref="A22:K22"/>
    <mergeCell ref="L22:O22"/>
    <mergeCell ref="P22:T22"/>
    <mergeCell ref="U22:Y22"/>
    <mergeCell ref="W25:Y25"/>
    <mergeCell ref="A26:B26"/>
    <mergeCell ref="C26:D26"/>
    <mergeCell ref="E26:H26"/>
    <mergeCell ref="I26:L26"/>
    <mergeCell ref="M26:T26"/>
    <mergeCell ref="U26:V26"/>
    <mergeCell ref="W26:Y26"/>
    <mergeCell ref="A25:B25"/>
    <mergeCell ref="C25:D25"/>
    <mergeCell ref="E25:H25"/>
    <mergeCell ref="I25:L25"/>
    <mergeCell ref="M25:T25"/>
    <mergeCell ref="U25:V25"/>
    <mergeCell ref="W27:Y27"/>
    <mergeCell ref="A28:B28"/>
    <mergeCell ref="C28:D28"/>
    <mergeCell ref="E28:H28"/>
    <mergeCell ref="I28:L28"/>
    <mergeCell ref="M28:T28"/>
    <mergeCell ref="U28:V28"/>
    <mergeCell ref="W28:Y28"/>
    <mergeCell ref="A27:B27"/>
    <mergeCell ref="C27:D27"/>
    <mergeCell ref="E27:H27"/>
    <mergeCell ref="I27:L27"/>
    <mergeCell ref="M27:T27"/>
    <mergeCell ref="U27:V27"/>
    <mergeCell ref="W29:Y29"/>
    <mergeCell ref="A30:B30"/>
    <mergeCell ref="C30:D30"/>
    <mergeCell ref="E30:H30"/>
    <mergeCell ref="I30:L30"/>
    <mergeCell ref="M30:T30"/>
    <mergeCell ref="U30:V30"/>
    <mergeCell ref="W30:Y30"/>
    <mergeCell ref="A29:B29"/>
    <mergeCell ref="C29:D29"/>
    <mergeCell ref="E29:H29"/>
    <mergeCell ref="I29:L29"/>
    <mergeCell ref="M29:T29"/>
    <mergeCell ref="U29:V29"/>
    <mergeCell ref="A33:S40"/>
    <mergeCell ref="T33:V33"/>
    <mergeCell ref="W33:Y33"/>
    <mergeCell ref="T34:Y34"/>
    <mergeCell ref="T35:Y39"/>
    <mergeCell ref="T40:Y40"/>
    <mergeCell ref="A31:E31"/>
    <mergeCell ref="F31:S31"/>
    <mergeCell ref="T31:V31"/>
    <mergeCell ref="W31:Y31"/>
    <mergeCell ref="A32:S32"/>
    <mergeCell ref="T32:V32"/>
    <mergeCell ref="W32:Y32"/>
    <mergeCell ref="A44:G44"/>
    <mergeCell ref="H44:L44"/>
    <mergeCell ref="M44:R44"/>
    <mergeCell ref="S44:Y44"/>
    <mergeCell ref="A45:G45"/>
    <mergeCell ref="H45:L45"/>
    <mergeCell ref="M45:R45"/>
    <mergeCell ref="S45:Y45"/>
    <mergeCell ref="R41:S41"/>
    <mergeCell ref="T41:Y41"/>
    <mergeCell ref="A42:G42"/>
    <mergeCell ref="H42:I42"/>
    <mergeCell ref="K42:P42"/>
    <mergeCell ref="Q42:R42"/>
    <mergeCell ref="T42:Y43"/>
    <mergeCell ref="D43:S43"/>
    <mergeCell ref="A41:C41"/>
    <mergeCell ref="D41:F41"/>
    <mergeCell ref="G41:H41"/>
    <mergeCell ref="I41:L41"/>
    <mergeCell ref="M41:N41"/>
    <mergeCell ref="O41:Q41"/>
  </mergeCells>
  <hyperlinks>
    <hyperlink ref="C13" r:id="rId1"/>
  </hyperlinks>
  <printOptions horizontalCentered="1" verticalCentered="1"/>
  <pageMargins left="0.35433070866141736" right="0" top="0" bottom="0" header="0" footer="0.11811023622047245"/>
  <pageSetup scale="85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Pedido</vt:lpstr>
      <vt:lpstr>Pedido!Títulos_a_imprimir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checo</cp:lastModifiedBy>
  <cp:lastPrinted>2022-12-29T20:04:38Z</cp:lastPrinted>
  <dcterms:created xsi:type="dcterms:W3CDTF">2019-11-09T02:47:23Z</dcterms:created>
  <dcterms:modified xsi:type="dcterms:W3CDTF">2022-12-29T20:05:14Z</dcterms:modified>
</cp:coreProperties>
</file>