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CF0CC8B0-7595-41BD-AD4F-362B8C1F0F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 1" sheetId="22" r:id="rId1"/>
    <sheet name="Foto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2" l="1"/>
  <c r="W25" i="22" l="1"/>
  <c r="W34" i="22" l="1"/>
  <c r="W35" i="22" s="1"/>
  <c r="W36" i="22" s="1"/>
</calcChain>
</file>

<file path=xl/sharedStrings.xml><?xml version="1.0" encoding="utf-8"?>
<sst xmlns="http://schemas.openxmlformats.org/spreadsheetml/2006/main" count="90" uniqueCount="84">
  <si>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</si>
  <si>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</si>
  <si>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</si>
  <si>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</si>
  <si>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</si>
  <si>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</si>
  <si>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</si>
  <si>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</si>
  <si>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</si>
  <si>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</si>
  <si>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</si>
  <si>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</si>
  <si>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</si>
  <si>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</si>
  <si>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</si>
  <si>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</si>
  <si>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</si>
  <si>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</si>
  <si>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</si>
  <si>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</si>
  <si>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</si>
  <si>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</si>
  <si>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</si>
  <si>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</si>
  <si>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</si>
  <si>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</si>
  <si>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</si>
  <si>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</si>
  <si>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</si>
  <si>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</si>
  <si>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</si>
  <si>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</si>
  <si>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</si>
  <si>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</si>
  <si>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</si>
  <si>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</si>
  <si>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</si>
  <si>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</si>
  <si>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</si>
  <si>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</si>
  <si>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</si>
  <si>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</si>
  <si>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</si>
  <si>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</si>
  <si>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</si>
  <si>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</si>
  <si>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</si>
  <si>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</si>
  <si>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</si>
  <si>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</si>
  <si>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</si>
  <si>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</si>
  <si>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</si>
  <si>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</si>
  <si>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</si>
  <si>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</si>
  <si>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</si>
  <si>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</si>
  <si>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</si>
  <si>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</si>
  <si>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</si>
  <si>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</si>
  <si>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</si>
  <si>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</si>
  <si>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</si>
  <si>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</si>
  <si>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</si>
  <si>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 xml:space="preserve"> </t>
  </si>
  <si>
    <t>Sergio Espadas</t>
  </si>
  <si>
    <t>PEDIDO</t>
  </si>
  <si>
    <t>https://accutomex.com/product/mesa-pasteur-acero-inoxidable/</t>
  </si>
  <si>
    <t>P6</t>
  </si>
  <si>
    <t>P12</t>
  </si>
  <si>
    <t>GDL-373</t>
  </si>
  <si>
    <t>Shopy Entreprise SAS de RL</t>
  </si>
  <si>
    <t>Orense 589 Int 18</t>
  </si>
  <si>
    <t>Campo Real</t>
  </si>
  <si>
    <t>Zapopan</t>
  </si>
  <si>
    <t>SEN210306SPA</t>
  </si>
  <si>
    <t>33 1873 5875</t>
  </si>
  <si>
    <t>30 x 40</t>
  </si>
  <si>
    <t>Pintarron economico blanco cantos de aluminio</t>
  </si>
  <si>
    <t>Pintarron economico de corcho, cantos de aluminio</t>
  </si>
  <si>
    <t>Preguntar a Jesus sobre el material, ya que la idea es sacarlo de recuperacion para tratar de vendelo a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</si>
</sst>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16" fontId="17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8</xdr:col>
      <xdr:colOff>247650</xdr:colOff>
      <xdr:row>31</xdr:row>
      <xdr:rowOff>19050</xdr:rowOff>
    </xdr:to>
    <xdr:pic>
      <xdr:nvPicPr>
        <xdr:cNvPr id="2" name="Imagen 1" descr="Mesa Pasteur Acero Inoxidable | Accutomex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5924550" cy="592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zoomScaleNormal="100" workbookViewId="0">
      <selection activeCell="I1" sqref="I1:S1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51"/>
      <c r="B1" s="51"/>
      <c r="C1" s="51"/>
      <c r="D1" s="51"/>
      <c r="E1" s="51"/>
      <c r="F1" s="51"/>
      <c r="G1" s="108" t="s">
        <v>4</v>
      </c>
      <c r="H1" s="18"/>
      <c r="I1" s="88" t="s">
        <v>69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62" t="s">
        <v>5</v>
      </c>
      <c r="U1" s="62"/>
      <c r="V1" s="88" t="s">
        <v>73</v>
      </c>
      <c r="W1" s="88"/>
      <c r="X1" s="88"/>
      <c r="Y1" s="88"/>
    </row>
    <row r="2" spans="1:25" ht="35.25" customHeight="1" x14ac:dyDescent="0.35">
      <c r="A2" s="51"/>
      <c r="B2" s="51"/>
      <c r="C2" s="51"/>
      <c r="D2" s="51"/>
      <c r="E2" s="51"/>
      <c r="F2" s="51"/>
      <c r="G2" s="108" t="s">
        <v>6</v>
      </c>
      <c r="H2" s="109"/>
      <c r="I2" s="109"/>
      <c r="J2" s="109"/>
      <c r="K2" s="18"/>
      <c r="L2" s="51" t="s">
        <v>7</v>
      </c>
      <c r="M2" s="51"/>
      <c r="N2" s="51"/>
      <c r="O2" s="51"/>
      <c r="P2" s="51"/>
      <c r="Q2" s="51"/>
      <c r="R2" s="51"/>
      <c r="S2" s="51"/>
      <c r="T2" s="62"/>
      <c r="U2" s="62"/>
      <c r="V2" s="88"/>
      <c r="W2" s="88"/>
      <c r="X2" s="88"/>
      <c r="Y2" s="88"/>
    </row>
    <row r="3" spans="1:25" ht="3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35">
      <c r="A4" s="90" t="s">
        <v>8</v>
      </c>
      <c r="B4" s="91"/>
      <c r="C4" s="91"/>
      <c r="D4" s="91"/>
      <c r="E4" s="91"/>
      <c r="F4" s="92"/>
      <c r="G4" s="93" t="s">
        <v>9</v>
      </c>
      <c r="H4" s="94"/>
      <c r="I4" s="94"/>
      <c r="J4" s="94"/>
      <c r="K4" s="93" t="s">
        <v>10</v>
      </c>
      <c r="L4" s="94"/>
      <c r="M4" s="94"/>
      <c r="N4" s="94"/>
      <c r="O4" s="9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96">
        <v>44959</v>
      </c>
      <c r="B5" s="97"/>
      <c r="C5" s="97"/>
      <c r="D5" s="97"/>
      <c r="E5" s="97"/>
      <c r="F5" s="98"/>
      <c r="G5" s="99"/>
      <c r="H5" s="100"/>
      <c r="I5" s="100"/>
      <c r="J5" s="101"/>
      <c r="K5" s="102" t="s">
        <v>73</v>
      </c>
      <c r="L5" s="103"/>
      <c r="M5" s="103"/>
      <c r="N5" s="103"/>
      <c r="O5" s="104"/>
      <c r="P5" s="105"/>
      <c r="Q5" s="106"/>
      <c r="R5" s="106"/>
      <c r="S5" s="106"/>
      <c r="T5" s="106"/>
      <c r="U5" s="106"/>
      <c r="V5" s="106"/>
      <c r="W5" s="106"/>
      <c r="X5" s="106"/>
      <c r="Y5" s="107"/>
    </row>
    <row r="6" spans="1:25" ht="15.75" customHeight="1" x14ac:dyDescent="0.35">
      <c r="A6" s="12" t="s">
        <v>67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35">
      <c r="A7" s="37" t="s">
        <v>12</v>
      </c>
      <c r="B7" s="37"/>
      <c r="C7" s="89" t="s">
        <v>74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2.5" x14ac:dyDescent="0.35">
      <c r="A8" s="37" t="s">
        <v>13</v>
      </c>
      <c r="B8" s="37"/>
      <c r="C8" s="86" t="s">
        <v>78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5" t="s">
        <v>14</v>
      </c>
      <c r="P8" s="51">
        <v>45160</v>
      </c>
      <c r="Q8" s="51"/>
      <c r="R8" s="51"/>
      <c r="S8" s="37" t="s">
        <v>15</v>
      </c>
      <c r="T8" s="37"/>
      <c r="U8" s="37"/>
      <c r="V8" s="86" t="s">
        <v>16</v>
      </c>
      <c r="W8" s="86"/>
      <c r="X8" s="86"/>
      <c r="Y8" s="86"/>
    </row>
    <row r="9" spans="1:25" ht="13" x14ac:dyDescent="0.35">
      <c r="A9" s="71" t="s">
        <v>17</v>
      </c>
      <c r="B9" s="71"/>
      <c r="C9" s="86" t="s">
        <v>75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7" t="s">
        <v>18</v>
      </c>
      <c r="T9" s="87"/>
      <c r="U9" s="87"/>
      <c r="V9" s="86" t="s">
        <v>19</v>
      </c>
      <c r="W9" s="86"/>
      <c r="X9" s="86"/>
      <c r="Y9" s="86"/>
    </row>
    <row r="10" spans="1:25" ht="13" x14ac:dyDescent="0.35">
      <c r="A10" s="37" t="s">
        <v>20</v>
      </c>
      <c r="B10" s="37"/>
      <c r="C10" s="86" t="s">
        <v>76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37" t="s">
        <v>21</v>
      </c>
      <c r="T10" s="37"/>
      <c r="U10" s="37"/>
      <c r="V10" s="88" t="s">
        <v>66</v>
      </c>
      <c r="W10" s="88"/>
      <c r="X10" s="88"/>
      <c r="Y10" s="88"/>
    </row>
    <row r="11" spans="1:25" ht="12.75" customHeight="1" x14ac:dyDescent="0.35">
      <c r="A11" s="37" t="s">
        <v>22</v>
      </c>
      <c r="B11" s="37"/>
      <c r="C11" s="86" t="s">
        <v>77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79" t="s">
        <v>23</v>
      </c>
      <c r="T11" s="79"/>
      <c r="U11" s="79"/>
      <c r="V11" s="86" t="s">
        <v>24</v>
      </c>
      <c r="W11" s="86"/>
      <c r="X11" s="86"/>
      <c r="Y11" s="86"/>
    </row>
    <row r="12" spans="1:25" ht="12.75" customHeight="1" x14ac:dyDescent="0.35">
      <c r="A12" s="37" t="s">
        <v>25</v>
      </c>
      <c r="B12" s="37"/>
      <c r="C12" s="86" t="s">
        <v>79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79" t="s">
        <v>26</v>
      </c>
      <c r="T12" s="79"/>
      <c r="U12" s="79"/>
      <c r="V12" s="86" t="s">
        <v>27</v>
      </c>
      <c r="W12" s="86"/>
      <c r="X12" s="86"/>
      <c r="Y12" s="86"/>
    </row>
    <row r="13" spans="1:25" ht="14.5" x14ac:dyDescent="0.35">
      <c r="A13" s="37" t="s">
        <v>28</v>
      </c>
      <c r="B13" s="37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4"/>
      <c r="U13" s="85"/>
      <c r="V13" s="86"/>
      <c r="W13" s="86"/>
      <c r="X13" s="86"/>
      <c r="Y13" s="86"/>
    </row>
    <row r="14" spans="1:25" ht="12.5" x14ac:dyDescent="0.35">
      <c r="A14" s="13" t="s">
        <v>29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30</v>
      </c>
      <c r="V14" s="13"/>
      <c r="W14" s="13"/>
      <c r="X14" s="13"/>
      <c r="Y14" s="13"/>
    </row>
    <row r="15" spans="1:25" ht="12.5" x14ac:dyDescent="0.35">
      <c r="A15" s="71" t="s">
        <v>17</v>
      </c>
      <c r="B15" s="71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13" t="s">
        <v>31</v>
      </c>
      <c r="V15" s="13"/>
      <c r="W15" s="13"/>
      <c r="X15" s="13"/>
      <c r="Y15" s="13"/>
    </row>
    <row r="16" spans="1:25" ht="15.5" x14ac:dyDescent="0.35">
      <c r="A16" s="71"/>
      <c r="B16" s="71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63"/>
      <c r="V16" s="63"/>
      <c r="W16" s="63"/>
      <c r="X16" s="63"/>
      <c r="Y16" s="63"/>
    </row>
    <row r="17" spans="1:29" ht="12.5" x14ac:dyDescent="0.35">
      <c r="A17" s="37" t="s">
        <v>20</v>
      </c>
      <c r="B17" s="37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66" t="s">
        <v>32</v>
      </c>
      <c r="V17" s="66"/>
      <c r="W17" s="66"/>
      <c r="X17" s="66"/>
      <c r="Y17" s="66"/>
    </row>
    <row r="18" spans="1:29" ht="13.5" customHeight="1" x14ac:dyDescent="0.35">
      <c r="A18" s="37"/>
      <c r="B18" s="37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5"/>
      <c r="U18" s="63"/>
      <c r="V18" s="63"/>
      <c r="W18" s="63"/>
      <c r="X18" s="63"/>
      <c r="Y18" s="63"/>
    </row>
    <row r="19" spans="1:29" ht="12.5" x14ac:dyDescent="0.35">
      <c r="A19" s="79" t="s">
        <v>33</v>
      </c>
      <c r="B19" s="79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  <c r="U19" s="80" t="s">
        <v>34</v>
      </c>
      <c r="V19" s="80"/>
      <c r="W19" s="80"/>
      <c r="X19" s="80"/>
      <c r="Y19" s="80"/>
    </row>
    <row r="20" spans="1:29" ht="15.5" x14ac:dyDescent="0.35">
      <c r="A20" s="79"/>
      <c r="B20" s="79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  <c r="U20" s="63" t="s">
        <v>35</v>
      </c>
      <c r="V20" s="63"/>
      <c r="W20" s="63"/>
      <c r="X20" s="63"/>
      <c r="Y20" s="63"/>
      <c r="AA20" s="6"/>
      <c r="AB20" s="6"/>
      <c r="AC20" s="6"/>
    </row>
    <row r="21" spans="1:29" ht="12" customHeight="1" x14ac:dyDescent="0.35">
      <c r="A21" s="13" t="s">
        <v>36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4" t="s">
        <v>37</v>
      </c>
      <c r="M21" s="64"/>
      <c r="N21" s="64"/>
      <c r="O21" s="64"/>
      <c r="P21" s="65" t="s">
        <v>38</v>
      </c>
      <c r="Q21" s="65"/>
      <c r="R21" s="65"/>
      <c r="S21" s="65"/>
      <c r="T21" s="65"/>
      <c r="U21" s="66" t="s">
        <v>39</v>
      </c>
      <c r="V21" s="66"/>
      <c r="W21" s="66"/>
      <c r="X21" s="66"/>
      <c r="Y21" s="66"/>
      <c r="AA21" s="6"/>
      <c r="AB21" s="6"/>
      <c r="AC21" s="6"/>
    </row>
    <row r="22" spans="1:29" ht="15.5" x14ac:dyDescent="0.35">
      <c r="A22" s="67" t="s">
        <v>68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8">
        <v>44972</v>
      </c>
      <c r="M22" s="68"/>
      <c r="N22" s="68"/>
      <c r="O22" s="68"/>
      <c r="P22" s="69" t="s">
        <v>65</v>
      </c>
      <c r="Q22" s="69"/>
      <c r="R22" s="69"/>
      <c r="S22" s="69"/>
      <c r="T22" s="69"/>
      <c r="U22" s="70"/>
      <c r="V22" s="70"/>
      <c r="W22" s="70"/>
      <c r="X22" s="70"/>
      <c r="Y22" s="70"/>
      <c r="AA22" s="6"/>
      <c r="AB22" s="6"/>
      <c r="AC22" s="6"/>
    </row>
    <row r="23" spans="1:29" ht="5.25" customHeight="1" x14ac:dyDescent="0.35">
      <c r="A23" s="11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35">
      <c r="A24" s="62" t="s">
        <v>0</v>
      </c>
      <c r="B24" s="62"/>
      <c r="C24" s="62" t="s">
        <v>40</v>
      </c>
      <c r="D24" s="62"/>
      <c r="E24" s="62" t="s">
        <v>41</v>
      </c>
      <c r="F24" s="62"/>
      <c r="G24" s="62"/>
      <c r="H24" s="62"/>
      <c r="I24" s="62" t="s">
        <v>42</v>
      </c>
      <c r="J24" s="62"/>
      <c r="K24" s="62"/>
      <c r="L24" s="62"/>
      <c r="M24" s="62" t="s">
        <v>2</v>
      </c>
      <c r="N24" s="62"/>
      <c r="O24" s="62"/>
      <c r="P24" s="62"/>
      <c r="Q24" s="62"/>
      <c r="R24" s="62"/>
      <c r="S24" s="62"/>
      <c r="T24" s="62"/>
      <c r="U24" s="62" t="s">
        <v>3</v>
      </c>
      <c r="V24" s="62"/>
      <c r="W24" s="62" t="s">
        <v>43</v>
      </c>
      <c r="X24" s="62"/>
      <c r="Y24" s="62"/>
    </row>
    <row r="25" spans="1:29" ht="33" customHeight="1" x14ac:dyDescent="0.35">
      <c r="A25" s="50">
        <v>20</v>
      </c>
      <c r="B25" s="50"/>
      <c r="C25" s="51" t="s">
        <v>44</v>
      </c>
      <c r="D25" s="51"/>
      <c r="E25" s="61" t="s">
        <v>71</v>
      </c>
      <c r="F25" s="61"/>
      <c r="G25" s="61"/>
      <c r="H25" s="61"/>
      <c r="I25" s="53" t="s">
        <v>80</v>
      </c>
      <c r="J25" s="53"/>
      <c r="K25" s="53"/>
      <c r="L25" s="53"/>
      <c r="M25" s="55" t="s">
        <v>81</v>
      </c>
      <c r="N25" s="56"/>
      <c r="O25" s="56"/>
      <c r="P25" s="56"/>
      <c r="Q25" s="56"/>
      <c r="R25" s="56"/>
      <c r="S25" s="56"/>
      <c r="T25" s="57"/>
      <c r="U25" s="38">
        <v>130</v>
      </c>
      <c r="V25" s="38"/>
      <c r="W25" s="38">
        <f>U25*A25</f>
        <v>2600</v>
      </c>
      <c r="X25" s="38"/>
      <c r="Y25" s="38"/>
    </row>
    <row r="26" spans="1:29" ht="24.5" customHeight="1" x14ac:dyDescent="0.35">
      <c r="A26" s="50">
        <v>20</v>
      </c>
      <c r="B26" s="50"/>
      <c r="C26" s="51" t="s">
        <v>44</v>
      </c>
      <c r="D26" s="51"/>
      <c r="E26" s="61" t="s">
        <v>72</v>
      </c>
      <c r="F26" s="61"/>
      <c r="G26" s="61"/>
      <c r="H26" s="61"/>
      <c r="I26" s="53" t="s">
        <v>80</v>
      </c>
      <c r="J26" s="53"/>
      <c r="K26" s="53"/>
      <c r="L26" s="53"/>
      <c r="M26" s="55" t="s">
        <v>82</v>
      </c>
      <c r="N26" s="56"/>
      <c r="O26" s="56"/>
      <c r="P26" s="56"/>
      <c r="Q26" s="56"/>
      <c r="R26" s="56"/>
      <c r="S26" s="56"/>
      <c r="T26" s="57"/>
      <c r="U26" s="38">
        <v>135</v>
      </c>
      <c r="V26" s="38"/>
      <c r="W26" s="38">
        <f>U26*A26</f>
        <v>2700</v>
      </c>
      <c r="X26" s="38"/>
      <c r="Y26" s="38"/>
    </row>
    <row r="27" spans="1:29" ht="36" customHeight="1" x14ac:dyDescent="0.35">
      <c r="A27" s="50"/>
      <c r="B27" s="50"/>
      <c r="C27" s="51"/>
      <c r="D27" s="51"/>
      <c r="E27" s="52"/>
      <c r="F27" s="52"/>
      <c r="G27" s="52"/>
      <c r="H27" s="52"/>
      <c r="I27" s="53"/>
      <c r="J27" s="53"/>
      <c r="K27" s="53"/>
      <c r="L27" s="53"/>
      <c r="M27" s="58"/>
      <c r="N27" s="59"/>
      <c r="O27" s="59"/>
      <c r="P27" s="59"/>
      <c r="Q27" s="59"/>
      <c r="R27" s="59"/>
      <c r="S27" s="59"/>
      <c r="T27" s="60"/>
      <c r="U27" s="38"/>
      <c r="V27" s="38"/>
      <c r="W27" s="38"/>
      <c r="X27" s="38"/>
      <c r="Y27" s="38"/>
    </row>
    <row r="28" spans="1:29" ht="36" customHeight="1" x14ac:dyDescent="0.35">
      <c r="A28" s="50"/>
      <c r="B28" s="50"/>
      <c r="C28" s="51"/>
      <c r="D28" s="51"/>
      <c r="E28" s="111"/>
      <c r="F28" s="111"/>
      <c r="G28" s="111"/>
      <c r="H28" s="111"/>
      <c r="I28" s="53"/>
      <c r="J28" s="53"/>
      <c r="K28" s="53"/>
      <c r="L28" s="53"/>
      <c r="M28" s="55"/>
      <c r="N28" s="56"/>
      <c r="O28" s="56"/>
      <c r="P28" s="56"/>
      <c r="Q28" s="56"/>
      <c r="R28" s="56"/>
      <c r="S28" s="56"/>
      <c r="T28" s="57"/>
      <c r="U28" s="38"/>
      <c r="V28" s="38"/>
      <c r="W28" s="38"/>
      <c r="X28" s="38"/>
      <c r="Y28" s="38"/>
    </row>
    <row r="29" spans="1:29" ht="25.5" customHeight="1" x14ac:dyDescent="0.35">
      <c r="A29" s="50"/>
      <c r="B29" s="50"/>
      <c r="C29" s="51"/>
      <c r="D29" s="51"/>
      <c r="E29" s="52"/>
      <c r="F29" s="52"/>
      <c r="G29" s="52"/>
      <c r="H29" s="52"/>
      <c r="I29" s="53"/>
      <c r="J29" s="53"/>
      <c r="K29" s="53"/>
      <c r="L29" s="53"/>
      <c r="M29" s="55"/>
      <c r="N29" s="56"/>
      <c r="O29" s="56"/>
      <c r="P29" s="56"/>
      <c r="Q29" s="56"/>
      <c r="R29" s="56"/>
      <c r="S29" s="56"/>
      <c r="T29" s="57"/>
      <c r="U29" s="38"/>
      <c r="V29" s="38"/>
      <c r="W29" s="38"/>
      <c r="X29" s="38"/>
      <c r="Y29" s="38"/>
    </row>
    <row r="30" spans="1:29" ht="25.5" customHeight="1" x14ac:dyDescent="0.35">
      <c r="A30" s="50"/>
      <c r="B30" s="50"/>
      <c r="C30" s="51"/>
      <c r="D30" s="51"/>
      <c r="E30" s="52"/>
      <c r="F30" s="52"/>
      <c r="G30" s="52"/>
      <c r="H30" s="52"/>
      <c r="I30" s="53"/>
      <c r="J30" s="53"/>
      <c r="K30" s="53"/>
      <c r="L30" s="53"/>
      <c r="M30" s="55"/>
      <c r="N30" s="56"/>
      <c r="O30" s="56"/>
      <c r="P30" s="56"/>
      <c r="Q30" s="56"/>
      <c r="R30" s="56"/>
      <c r="S30" s="56"/>
      <c r="T30" s="57"/>
      <c r="U30" s="38"/>
      <c r="V30" s="38"/>
      <c r="W30" s="38"/>
      <c r="X30" s="38"/>
      <c r="Y30" s="38"/>
    </row>
    <row r="31" spans="1:29" ht="25.5" customHeight="1" x14ac:dyDescent="0.35">
      <c r="A31" s="50"/>
      <c r="B31" s="50"/>
      <c r="C31" s="51"/>
      <c r="D31" s="51"/>
      <c r="E31" s="52"/>
      <c r="F31" s="52"/>
      <c r="G31" s="52"/>
      <c r="H31" s="52"/>
      <c r="I31" s="53"/>
      <c r="J31" s="53"/>
      <c r="K31" s="53"/>
      <c r="L31" s="53"/>
      <c r="M31" s="55"/>
      <c r="N31" s="56"/>
      <c r="O31" s="56"/>
      <c r="P31" s="56"/>
      <c r="Q31" s="56"/>
      <c r="R31" s="56"/>
      <c r="S31" s="56"/>
      <c r="T31" s="57"/>
      <c r="U31" s="38"/>
      <c r="V31" s="38"/>
      <c r="W31" s="38"/>
      <c r="X31" s="38"/>
      <c r="Y31" s="38"/>
    </row>
    <row r="32" spans="1:29" ht="25.5" customHeight="1" x14ac:dyDescent="0.35">
      <c r="A32" s="50"/>
      <c r="B32" s="50"/>
      <c r="C32" s="51"/>
      <c r="D32" s="51"/>
      <c r="E32" s="52"/>
      <c r="F32" s="52"/>
      <c r="G32" s="52"/>
      <c r="H32" s="52"/>
      <c r="I32" s="53"/>
      <c r="J32" s="53"/>
      <c r="K32" s="53"/>
      <c r="L32" s="53"/>
      <c r="M32" s="55"/>
      <c r="N32" s="56"/>
      <c r="O32" s="56"/>
      <c r="P32" s="56"/>
      <c r="Q32" s="56"/>
      <c r="R32" s="56"/>
      <c r="S32" s="56"/>
      <c r="T32" s="57"/>
      <c r="U32" s="38"/>
      <c r="V32" s="38"/>
      <c r="W32" s="38"/>
      <c r="X32" s="38"/>
      <c r="Y32" s="38"/>
    </row>
    <row r="33" spans="1:25" ht="10" customHeight="1" x14ac:dyDescent="0.35">
      <c r="A33" s="50"/>
      <c r="B33" s="50"/>
      <c r="C33" s="51"/>
      <c r="D33" s="51"/>
      <c r="E33" s="52"/>
      <c r="F33" s="52"/>
      <c r="G33" s="52"/>
      <c r="H33" s="52"/>
      <c r="I33" s="53"/>
      <c r="J33" s="53"/>
      <c r="K33" s="53"/>
      <c r="L33" s="53"/>
      <c r="M33" s="54"/>
      <c r="N33" s="54"/>
      <c r="O33" s="54"/>
      <c r="P33" s="54"/>
      <c r="Q33" s="54"/>
      <c r="R33" s="54"/>
      <c r="S33" s="54"/>
      <c r="T33" s="54"/>
      <c r="U33" s="38"/>
      <c r="V33" s="38"/>
      <c r="W33" s="38"/>
      <c r="X33" s="38"/>
      <c r="Y33" s="38"/>
    </row>
    <row r="34" spans="1:25" ht="30" customHeight="1" x14ac:dyDescent="0.35">
      <c r="A34" s="47" t="s">
        <v>45</v>
      </c>
      <c r="B34" s="47"/>
      <c r="C34" s="47"/>
      <c r="D34" s="47"/>
      <c r="E34" s="47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37" t="s">
        <v>1</v>
      </c>
      <c r="U34" s="37"/>
      <c r="V34" s="37"/>
      <c r="W34" s="112">
        <f>SUM(W25:Y33)</f>
        <v>5300</v>
      </c>
      <c r="X34" s="113"/>
      <c r="Y34" s="114"/>
    </row>
    <row r="35" spans="1:25" ht="18" customHeight="1" x14ac:dyDescent="0.35">
      <c r="A35" s="37" t="s">
        <v>46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37" t="s">
        <v>47</v>
      </c>
      <c r="U35" s="37"/>
      <c r="V35" s="37"/>
      <c r="W35" s="38">
        <f>W34*0.16</f>
        <v>848</v>
      </c>
      <c r="X35" s="38"/>
      <c r="Y35" s="38"/>
    </row>
    <row r="36" spans="1:25" ht="18" customHeight="1" x14ac:dyDescent="0.35">
      <c r="A36" s="36" t="s">
        <v>83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 t="s">
        <v>48</v>
      </c>
      <c r="U36" s="37"/>
      <c r="V36" s="37"/>
      <c r="W36" s="38">
        <f>W35+W34</f>
        <v>6148</v>
      </c>
      <c r="X36" s="38"/>
      <c r="Y36" s="38"/>
    </row>
    <row r="37" spans="1:25" ht="15" customHeight="1" x14ac:dyDescent="0.3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13" t="s">
        <v>49</v>
      </c>
      <c r="U37" s="13"/>
      <c r="V37" s="13"/>
      <c r="W37" s="13"/>
      <c r="X37" s="13"/>
      <c r="Y37" s="13"/>
    </row>
    <row r="38" spans="1:25" ht="9.75" customHeight="1" x14ac:dyDescent="0.3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9"/>
      <c r="U38" s="25"/>
      <c r="V38" s="25"/>
      <c r="W38" s="25"/>
      <c r="X38" s="25"/>
      <c r="Y38" s="26"/>
    </row>
    <row r="39" spans="1:25" ht="6" customHeight="1" x14ac:dyDescent="0.3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0"/>
      <c r="U39" s="41"/>
      <c r="V39" s="41"/>
      <c r="W39" s="41"/>
      <c r="X39" s="41"/>
      <c r="Y39" s="42"/>
    </row>
    <row r="40" spans="1:25" ht="14.25" customHeight="1" x14ac:dyDescent="0.3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0"/>
      <c r="U40" s="41"/>
      <c r="V40" s="41"/>
      <c r="W40" s="41"/>
      <c r="X40" s="41"/>
      <c r="Y40" s="42"/>
    </row>
    <row r="41" spans="1:25" ht="15" hidden="1" customHeight="1" x14ac:dyDescent="0.3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0"/>
      <c r="U41" s="41"/>
      <c r="V41" s="41"/>
      <c r="W41" s="41"/>
      <c r="X41" s="41"/>
      <c r="Y41" s="42"/>
    </row>
    <row r="42" spans="1:25" ht="6.75" customHeight="1" x14ac:dyDescent="0.3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3"/>
      <c r="U42" s="27"/>
      <c r="V42" s="27"/>
      <c r="W42" s="27"/>
      <c r="X42" s="27"/>
      <c r="Y42" s="28"/>
    </row>
    <row r="43" spans="1:25" ht="15" hidden="1" customHeight="1" x14ac:dyDescent="0.3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4" t="s">
        <v>50</v>
      </c>
      <c r="U43" s="45"/>
      <c r="V43" s="45"/>
      <c r="W43" s="45"/>
      <c r="X43" s="45"/>
      <c r="Y43" s="46"/>
    </row>
    <row r="44" spans="1:25" ht="15" customHeight="1" x14ac:dyDescent="0.35">
      <c r="A44" s="19" t="s">
        <v>51</v>
      </c>
      <c r="B44" s="20"/>
      <c r="C44" s="20"/>
      <c r="D44" s="31" t="s">
        <v>52</v>
      </c>
      <c r="E44" s="31"/>
      <c r="F44" s="32"/>
      <c r="G44" s="16"/>
      <c r="H44" s="17"/>
      <c r="I44" s="33" t="s">
        <v>53</v>
      </c>
      <c r="J44" s="31"/>
      <c r="K44" s="31"/>
      <c r="L44" s="32"/>
      <c r="M44" s="34"/>
      <c r="N44" s="35"/>
      <c r="O44" s="33" t="s">
        <v>54</v>
      </c>
      <c r="P44" s="31"/>
      <c r="Q44" s="32"/>
      <c r="R44" s="16" t="s">
        <v>35</v>
      </c>
      <c r="S44" s="17"/>
      <c r="T44" s="18" t="s">
        <v>55</v>
      </c>
      <c r="U44" s="13"/>
      <c r="V44" s="13"/>
      <c r="W44" s="13"/>
      <c r="X44" s="13"/>
      <c r="Y44" s="13"/>
    </row>
    <row r="45" spans="1:25" ht="15" customHeight="1" x14ac:dyDescent="0.35">
      <c r="A45" s="19" t="s">
        <v>56</v>
      </c>
      <c r="B45" s="20"/>
      <c r="C45" s="20"/>
      <c r="D45" s="20"/>
      <c r="E45" s="20"/>
      <c r="F45" s="20"/>
      <c r="G45" s="20"/>
      <c r="H45" s="21" t="s">
        <v>57</v>
      </c>
      <c r="I45" s="22"/>
      <c r="J45" s="7"/>
      <c r="K45" s="23"/>
      <c r="L45" s="24"/>
      <c r="M45" s="24"/>
      <c r="N45" s="24"/>
      <c r="O45" s="24"/>
      <c r="P45" s="24"/>
      <c r="Q45" s="20" t="s">
        <v>58</v>
      </c>
      <c r="R45" s="20"/>
      <c r="S45" s="7"/>
      <c r="T45" s="25"/>
      <c r="U45" s="25"/>
      <c r="V45" s="25"/>
      <c r="W45" s="25"/>
      <c r="X45" s="25"/>
      <c r="Y45" s="26"/>
    </row>
    <row r="46" spans="1:25" ht="15" customHeight="1" x14ac:dyDescent="0.35">
      <c r="A46" s="8" t="s">
        <v>59</v>
      </c>
      <c r="B46" s="9"/>
      <c r="D46" s="29" t="s">
        <v>60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30"/>
      <c r="T46" s="27"/>
      <c r="U46" s="27"/>
      <c r="V46" s="27"/>
      <c r="W46" s="27"/>
      <c r="X46" s="27"/>
      <c r="Y46" s="28"/>
    </row>
    <row r="47" spans="1:25" ht="15" customHeight="1" x14ac:dyDescent="0.35">
      <c r="A47" s="12" t="s">
        <v>61</v>
      </c>
      <c r="B47" s="12"/>
      <c r="C47" s="12"/>
      <c r="D47" s="12"/>
      <c r="E47" s="12"/>
      <c r="F47" s="12"/>
      <c r="G47" s="12"/>
      <c r="H47" s="12" t="s">
        <v>62</v>
      </c>
      <c r="I47" s="12"/>
      <c r="J47" s="12"/>
      <c r="K47" s="12"/>
      <c r="L47" s="12"/>
      <c r="M47" s="12" t="s">
        <v>63</v>
      </c>
      <c r="N47" s="12"/>
      <c r="O47" s="12"/>
      <c r="P47" s="12"/>
      <c r="Q47" s="12"/>
      <c r="R47" s="12"/>
      <c r="S47" s="12" t="s">
        <v>64</v>
      </c>
      <c r="T47" s="13"/>
      <c r="U47" s="13"/>
      <c r="V47" s="13"/>
      <c r="W47" s="13"/>
      <c r="X47" s="13"/>
      <c r="Y47" s="13"/>
    </row>
    <row r="48" spans="1:25" ht="21" customHeight="1" x14ac:dyDescent="0.35">
      <c r="A48" s="14"/>
      <c r="B48" s="14"/>
      <c r="C48" s="14"/>
      <c r="D48" s="14"/>
      <c r="E48" s="14"/>
      <c r="F48" s="14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" customHeight="1" x14ac:dyDescent="0.3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0">
    <mergeCell ref="I32:L32"/>
    <mergeCell ref="M32:T32"/>
    <mergeCell ref="U32:V32"/>
    <mergeCell ref="W32:Y32"/>
    <mergeCell ref="A31:B31"/>
    <mergeCell ref="C31:D31"/>
    <mergeCell ref="E31:H31"/>
    <mergeCell ref="I31:L31"/>
    <mergeCell ref="M31:T31"/>
    <mergeCell ref="U31:V31"/>
    <mergeCell ref="W31:Y31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9:Y29"/>
    <mergeCell ref="A33:B33"/>
    <mergeCell ref="C33:D33"/>
    <mergeCell ref="E33:H33"/>
    <mergeCell ref="I33:L33"/>
    <mergeCell ref="M33:T33"/>
    <mergeCell ref="U33:V33"/>
    <mergeCell ref="W33:Y33"/>
    <mergeCell ref="A29:B29"/>
    <mergeCell ref="C29:D29"/>
    <mergeCell ref="E29:H29"/>
    <mergeCell ref="I29:L29"/>
    <mergeCell ref="M29:T29"/>
    <mergeCell ref="U29:V29"/>
    <mergeCell ref="A30:B30"/>
    <mergeCell ref="C30:D30"/>
    <mergeCell ref="E30:H30"/>
    <mergeCell ref="I30:L30"/>
    <mergeCell ref="M30:T30"/>
    <mergeCell ref="U30:V30"/>
    <mergeCell ref="W30:Y30"/>
    <mergeCell ref="A32:B32"/>
    <mergeCell ref="C32:D32"/>
    <mergeCell ref="E32:H32"/>
    <mergeCell ref="A36:S43"/>
    <mergeCell ref="T36:V36"/>
    <mergeCell ref="W36:Y36"/>
    <mergeCell ref="T37:Y37"/>
    <mergeCell ref="T38:Y42"/>
    <mergeCell ref="T43:Y43"/>
    <mergeCell ref="A34:E34"/>
    <mergeCell ref="F34:S34"/>
    <mergeCell ref="T34:V34"/>
    <mergeCell ref="W34:Y34"/>
    <mergeCell ref="A35:S35"/>
    <mergeCell ref="T35:V35"/>
    <mergeCell ref="W35:Y35"/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3"/>
  <sheetViews>
    <sheetView workbookViewId="0">
      <selection activeCell="K3" sqref="K3"/>
    </sheetView>
  </sheetViews>
  <sheetFormatPr baseColWidth="10" defaultRowHeight="14.5" x14ac:dyDescent="0.35"/>
  <sheetData>
    <row r="3" spans="11:11" x14ac:dyDescent="0.35">
      <c r="K3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Foto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2023-02-02T15:55:31Z</cp:lastPrinted>
  <dcterms:created xsi:type="dcterms:W3CDTF">2019-11-09T02:47:23Z</dcterms:created>
  <dcterms:modified xsi:type="dcterms:W3CDTF">2023-02-02T16:06:09Z</dcterms:modified>
</cp:coreProperties>
</file>