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E:\AJM\PEDIDOS\"/>
    </mc:Choice>
  </mc:AlternateContent>
  <bookViews>
    <workbookView xWindow="-120" yWindow="-120" windowWidth="21840" windowHeight="13140"/>
  </bookViews>
  <sheets>
    <sheet name="AJM- GDL-" sheetId="20" r:id="rId1"/>
    <sheet name="Descripcion Tecnica" sheetId="27" r:id="rId2"/>
    <sheet name="Foto" sheetId="26" r:id="rId3"/>
  </sheets>
  <externalReferences>
    <externalReference r:id="rId4"/>
  </externalReferences>
  <definedNames>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7" i="20" l="1"/>
  <c r="W29" i="20" l="1"/>
  <c r="W30" i="20"/>
  <c r="W28" i="20"/>
  <c r="W26" i="20" l="1"/>
  <c r="W25" i="20" l="1"/>
  <c r="W31" i="20" l="1"/>
  <c r="W32" i="20" s="1"/>
  <c r="W33" i="20" s="1"/>
</calcChain>
</file>

<file path=xl/sharedStrings.xml><?xml version="1.0" encoding="utf-8"?>
<sst xmlns="http://schemas.openxmlformats.org/spreadsheetml/2006/main" count="102" uniqueCount="90">
  <si>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</si>
  <si>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</si>
  <si>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</si>
  <si>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</si>
  <si>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</si>
  <si>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</si>
  <si>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</si>
  <si>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</si>
  <si>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</si>
  <si>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</si>
  <si>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</si>
  <si>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</si>
  <si>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</si>
  <si>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</si>
  <si>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</si>
  <si>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</si>
  <si>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</si>
  <si>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</si>
  <si>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</si>
  <si>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</si>
  <si>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</si>
  <si>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</si>
  <si>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</si>
  <si>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</si>
  <si>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</si>
  <si>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</si>
  <si>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</si>
  <si>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</si>
  <si>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</si>
  <si>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</si>
  <si>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</si>
  <si>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</si>
  <si>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</si>
  <si>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</si>
  <si>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</si>
  <si>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</si>
  <si>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</si>
  <si>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</si>
  <si>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</si>
  <si>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</si>
  <si>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</si>
  <si>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</si>
  <si>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</si>
  <si>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</si>
  <si>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</si>
  <si>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</si>
  <si>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</si>
  <si>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</si>
  <si>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</si>
  <si>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</si>
  <si>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</si>
  <si>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</si>
  <si>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</si>
  <si>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</si>
  <si>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</si>
  <si>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</si>
  <si>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</si>
  <si>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</si>
  <si>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</si>
  <si>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</si>
  <si>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</si>
  <si>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</si>
  <si>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</si>
  <si>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</si>
  <si>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</si>
  <si>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</si>
  <si>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</si>
  <si>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</si>
  <si>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Col. Centro</t>
  </si>
  <si>
    <t>Sergio Espadas</t>
  </si>
  <si>
    <t>Julieta Figueroa</t>
  </si>
  <si>
    <t>Universidad de Guadalajara</t>
  </si>
  <si>
    <t>Av. Juarez #97</t>
  </si>
  <si>
    <t>UDG250907MH5</t>
  </si>
  <si>
    <t>Guadalajara, Jal.</t>
  </si>
  <si>
    <t>33 3134 2222</t>
  </si>
  <si>
    <t>rosaura.rodriguez@sems.udg.mx</t>
  </si>
  <si>
    <t>Mesa Trapecio: Cubierta 77cm-34cm. Fondo: 40cm Alto 75cm MDF 28mm forrado en formica gris calido doble cara cantos PCV 2mm. Patas tubular °1" cal.18. Dos refuerzos horizontales. Regatones niveladores . Pintura epoxica color negro</t>
  </si>
  <si>
    <t>GDL-392</t>
  </si>
  <si>
    <t>CANTIDAD</t>
  </si>
  <si>
    <t>DESCRIPCIÓN</t>
  </si>
  <si>
    <t xml:space="preserve">Mesa Trapezoidal Escolar con cubierta de Compacto Fenólico 
Características: 
Medidas:  Altura 70cm ; Frente: 72cm; Fondo: 32.5cm; Lado más corto de la cubierta: 37 cm.  Tolerancia +/- 5mm 
Estructura fabricada con tubular ovalado de 20mm x 40mm de acero 1018, en calibre 16, para aportar mayor resistencia y estabilidad, formada por 2 patas en forma de boomerang fabricadas mediante dobleces en frío. En la parte superior contará con el refuerzo horizontal necesario para recibir y sujetar la cubierta, con un soporte central a una altura entre 20cm y 30cm del piso, en tubular ovalado de 20mm x 40mm de acero 1018, en calibre 16, que une los laterales de tal forma que permite un ángulo de equilibrio para mejorar el centro de gravedad dándole estabilidad, toda la estructura soldada en sus uniones con cordones completos, con desbastado y pulido necesario para evitar filos, escorias y defectos de soldadura. Todos los huecos de tubulares tendrán tapones de polipropileno. 
Pintura electrostática, color gris claro termoplástica epóxica micropulverizada, horneada, previo lavado y fosfatizado, mínimo 65 micras de espesor. 
Diseño ergonómico en altura y con espacio de trabajo ideal para usuarios de 17 a 24 años de acuerdo a las medidas ergonómicas aceptadas para la población en México, muy ligero para permitir su traslado. Diseño poligonal para trabajos en equipo en grupos de 2, 4 y 6 personas permitiendo distintas configuraciones. 
Cubierta de forma trapezoidal elaborada con tablero de compacto fenólico mínimo de 11mm. Resistente al impacto, la abrasión, el desgaste y a la humedad, sin puntas ni filos en todo el perímetro de la cubierta. 
La inclinación de la cubierta es de 0° para permitir el mejor ensamble durante la configuración en equipos de trabajo. 
Cubierta sujeta con tornillos de acero tipo thorx fijada a la estructura por la parte inferior de la cubierta de tal forma que evite desprenderla sin herramienta y permita el uso escolar de alto tráfico sin afectar la usabilidad de la misma, dejando totalmente libre la superficie de uso. 
Con estabilizadores con diseño tipo escuadra delanteros y estabilizadores traseros, ambos fabricados con polipropileno de alto impacto color negro fijados de tal forma que eviten desprenderse con el uso escolar de alto tráfico. 
Garantía 5 años en sitio. </t>
  </si>
  <si>
    <t>IMAGEN</t>
  </si>
  <si>
    <t>72cm-37cm, Fondo 32.50cm, Alto 70cm</t>
  </si>
  <si>
    <t>Altura del piso al asiento 410mm</t>
  </si>
  <si>
    <r>
      <t xml:space="preserve">Silla para Alumno 
Dimensiones: 
Altura de piso a asiento de 410mm proporcionando mayor comodidad al usuario, evitando presiones en la zona poplítea. 
Ancho del asiento 435mm para el ancho de caderas y libre de presiones en los muslos. 
Profundidad del asiento: 390mm. 
Base: Estructura tipo trineo elaborada mediante 2 patas tubulares en forma de boomerang alargadas en su extremo superior para recibir el respaldo de la concha de polipropileno, fabricada con </t>
    </r>
    <r>
      <rPr>
        <b/>
        <sz val="11"/>
        <color rgb="FFFF0000"/>
        <rFont val="Calibri"/>
        <family val="2"/>
        <scheme val="minor"/>
      </rPr>
      <t xml:space="preserve">tubular ovalado de 20mm x 40mm </t>
    </r>
    <r>
      <rPr>
        <sz val="11"/>
        <color theme="1"/>
        <rFont val="Calibri"/>
        <family val="2"/>
        <scheme val="minor"/>
      </rPr>
      <t>de acero 1018 calibre 16, para aportar mayor resistencia y estabilidad mediante dobleces en frío. Uniones mediante soldadura de micro alambre a gas CO 2 libre de escorias, ni defectos ,  con un correcto ensamble, y un cerramiento. Parte superior de la estructura mediante un marco perimetral metálico calibre 18  con las perforaciones que reciben a los conectores que sujetan la concha plástica (asiento-respaldo) a la estructura. 
Con soportes horizontales que unen las patas y que dan firmeza y además permiten colocar la mochila y/o útiles escolares y un posa pies curvo para dar mayor ergonomía al frente con altura de 6cm a la parte superior desde el piso. 
Pintura electrostática, color gris claro termoplástica epóxica micropulverizada, horneada a 200°C, previo lavado, desengrasado y fosfatizado. Grosor de pintura mínimo de 65 micras. 
Asiento-respaldo: El asiento es una concha con diseño ergonómico, fabricado con polipropileno de alta resistencia en una sola pieza color gris Oxford con distintas nervaduras del mismo material para reforzar la concha y poder fijarla a la estructura, la cual está debidamente sujetada a la base mediante los conectores de la concha con tornillo autorroscable de 3/16 X 1 ¼”' de cabeza hexagonal y/u otros sistemas de fijación que permita el reforzado entre estructura y concha. El asiento deberá tener una inclinación descendente hacia la zona posterior que no sobrepase los 5°. Todos los huecos de tubulares tendrán tapones de polipropileno. 
Con estabilizadores con diseño tipo escuadra delanteros y estabilizadores traseros, ambos fabricados con polipropileno de alto impacto color negro fijados de tal forma que eviten desprenderse con el uso escolar de alto tráfico. 
Garantía: 5 años en sitio.</t>
    </r>
  </si>
  <si>
    <t xml:space="preserve">Silla alumno: tubular °1" Cal16. Concha de polipropileno pesada color negro. Regatones niveleadores. Pintura Epoxica color negro. Estructura tubo ovalado de 20mm x 40mm </t>
  </si>
  <si>
    <t>Muestras Licitacion UdG 2023</t>
  </si>
  <si>
    <r>
      <t xml:space="preserve">Silla TIPO STAK, plasticos </t>
    </r>
    <r>
      <rPr>
        <b/>
        <sz val="10"/>
        <color theme="1"/>
        <rFont val="Arial"/>
        <family val="2"/>
      </rPr>
      <t xml:space="preserve">OFFIHO- INOVA </t>
    </r>
    <r>
      <rPr>
        <sz val="10"/>
        <color theme="1"/>
        <rFont val="Arial"/>
        <family val="2"/>
      </rPr>
      <t>Estructura Cold Roll 1/2. Respaldo 7/8</t>
    </r>
  </si>
  <si>
    <r>
      <t xml:space="preserve">Silla alumno: tubular °1" Cal16. Concha de polipropileno pesada color negro. Regatones niveleadores. Pintura Epoxica color negro. Estructura </t>
    </r>
    <r>
      <rPr>
        <b/>
        <sz val="10"/>
        <color rgb="FFFF0000"/>
        <rFont val="Arial"/>
        <family val="2"/>
      </rPr>
      <t>tubo ovalado de 20mm x 40mm</t>
    </r>
    <r>
      <rPr>
        <sz val="10"/>
        <color theme="1"/>
        <rFont val="Arial"/>
        <family val="2"/>
      </rPr>
      <t xml:space="preserve"> . Concha </t>
    </r>
    <r>
      <rPr>
        <b/>
        <sz val="10"/>
        <color theme="1"/>
        <rFont val="Arial"/>
        <family val="2"/>
      </rPr>
      <t>PESADA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</si>
</sst>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43" formatCode="_-* #,##0.00_-;\-* #,##0.00_-;_-* &quot;-&quot;??_-;_-@_-"/>
    <numFmt numFmtId="164" formatCode="#,##0.00;[Red]#,##0.00"/>
  </numFmts>
  <fonts count="20"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amily val="2"/>
    </font>
    <font>
      <sz val="8"/>
      <name val="Arial"/>
      <family val="2"/>
    </font>
    <font>
      <b/>
      <sz val="10"/>
      <color rgb="FFFF0000"/>
      <name val="Arial"/>
      <family val="2"/>
    </font>
    <font>
      <b/>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16" fillId="0" borderId="0"/>
    <xf numFmtId="44" fontId="16" fillId="0" borderId="0" applyFont="0" applyFill="0" applyBorder="0" applyAlignment="0" applyProtection="0"/>
    <xf numFmtId="44" fontId="15" fillId="0" borderId="0" applyFont="0" applyFill="0" applyBorder="0" applyAlignment="0" applyProtection="0"/>
  </cellStyleXfs>
  <cellXfs count="117">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43" fontId="3" fillId="0" borderId="0" xfId="1" applyFont="1" applyAlignment="1">
      <alignment vertical="center"/>
    </xf>
    <xf numFmtId="43" fontId="12" fillId="0" borderId="0" xfId="1" applyFont="1" applyAlignment="1">
      <alignment vertical="center"/>
    </xf>
    <xf numFmtId="0" fontId="3" fillId="0" borderId="1" xfId="0" applyFont="1" applyBorder="1" applyAlignment="1">
      <alignment vertical="center" wrapText="1"/>
    </xf>
    <xf numFmtId="9" fontId="3" fillId="0" borderId="0" xfId="0" applyNumberFormat="1" applyFont="1" applyAlignment="1">
      <alignment vertical="center"/>
    </xf>
    <xf numFmtId="10" fontId="3" fillId="0" borderId="0" xfId="0" applyNumberFormat="1" applyFont="1" applyAlignment="1">
      <alignment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2"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16" fontId="4" fillId="0"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0" fontId="9" fillId="0" borderId="5" xfId="0" applyFont="1" applyBorder="1" applyAlignment="1">
      <alignment horizontal="left" vertical="center" wrapText="1"/>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12" xfId="0" applyFont="1" applyBorder="1" applyAlignment="1">
      <alignment horizontal="left" vertical="center" wrapText="1"/>
    </xf>
    <xf numFmtId="0" fontId="15" fillId="0" borderId="0" xfId="0" applyFont="1" applyBorder="1" applyAlignment="1">
      <alignment horizontal="left" vertical="center" wrapText="1"/>
    </xf>
    <xf numFmtId="0" fontId="15" fillId="0" borderId="13" xfId="0" applyFont="1" applyBorder="1" applyAlignment="1">
      <alignment horizontal="left" vertical="center" wrapText="1"/>
    </xf>
    <xf numFmtId="0" fontId="15" fillId="0" borderId="14" xfId="0" applyFont="1" applyBorder="1" applyAlignment="1">
      <alignment horizontal="left" vertical="center" wrapText="1"/>
    </xf>
    <xf numFmtId="0" fontId="15" fillId="0" borderId="15" xfId="0" applyFont="1" applyBorder="1" applyAlignment="1">
      <alignment horizontal="left" vertical="center" wrapText="1"/>
    </xf>
    <xf numFmtId="0" fontId="15" fillId="0" borderId="16" xfId="0" applyFont="1" applyBorder="1" applyAlignment="1">
      <alignment horizontal="lef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0" xfId="0" applyFont="1" applyAlignment="1">
      <alignment horizontal="center" vertical="center"/>
    </xf>
    <xf numFmtId="43" fontId="3" fillId="0" borderId="0" xfId="1" applyFont="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0" fillId="0" borderId="0" xfId="0" applyFont="1" applyAlignment="1">
      <alignment horizontal="center" vertical="center"/>
    </xf>
    <xf numFmtId="0" fontId="0" fillId="0" borderId="17" xfId="1" applyNumberFormat="1" applyFont="1" applyFill="1" applyBorder="1" applyAlignment="1" applyProtection="1">
      <alignment horizontal="center" vertical="center" wrapText="1"/>
      <protection locked="0"/>
    </xf>
    <xf numFmtId="0" fontId="0" fillId="0" borderId="17" xfId="0" applyNumberFormat="1" applyFont="1" applyFill="1" applyBorder="1" applyAlignment="1" applyProtection="1">
      <alignment horizontal="left" vertical="top" wrapText="1"/>
      <protection locked="0"/>
    </xf>
    <xf numFmtId="0" fontId="18" fillId="0" borderId="17" xfId="0" applyNumberFormat="1" applyFont="1" applyBorder="1" applyAlignment="1" applyProtection="1">
      <alignment horizontal="center" vertical="center"/>
      <protection locked="0"/>
    </xf>
    <xf numFmtId="0" fontId="0" fillId="0" borderId="17" xfId="0" applyFont="1" applyBorder="1" applyAlignment="1">
      <alignment horizontal="center" vertical="center"/>
    </xf>
    <xf numFmtId="0" fontId="0" fillId="0" borderId="0" xfId="0" applyNumberFormat="1" applyFont="1" applyFill="1" applyBorder="1" applyAlignment="1" applyProtection="1">
      <alignment horizontal="left" vertical="top" wrapText="1"/>
      <protection locked="0"/>
    </xf>
    <xf numFmtId="0" fontId="18" fillId="0" borderId="17" xfId="0" applyFont="1" applyBorder="1" applyAlignment="1">
      <alignment horizontal="center" vertical="center"/>
    </xf>
  </cellXfs>
  <cellStyles count="6">
    <cellStyle name="Hipervínculo" xfId="2" builtinId="8"/>
    <cellStyle name="Millares" xfId="1" builtinId="3"/>
    <cellStyle name="Moneda 2" xfId="4"/>
    <cellStyle name="Moneda 4" xfId="5"/>
    <cellStyle name="Normal" xfId="0" builtinId="0"/>
    <cellStyle name="Normal 2" xfId="3"/>
  </cellStyles>
  <dxfs count="0"/>
  <tableStyles count="0" defaultTableStyle="TableStyleMedium2" defaultPivotStyle="PivotStyleLight16"/>
  <colors>
    <mruColors>
      <color rgb="FFFF00FF"/>
      <color rgb="FFFFFF66"/>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7" Type="http://schemas.openxmlformats.org/officeDocument/2006/relationships/image" Target="../media/image13.png"/><Relationship Id="rId2" Type="http://schemas.openxmlformats.org/officeDocument/2006/relationships/image" Target="../media/image10.jpeg"/><Relationship Id="rId1" Type="http://schemas.openxmlformats.org/officeDocument/2006/relationships/image" Target="../media/image9.jpe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25</xdr:row>
      <xdr:rowOff>219074</xdr:rowOff>
    </xdr:from>
    <xdr:to>
      <xdr:col>7</xdr:col>
      <xdr:colOff>206037</xdr:colOff>
      <xdr:row>25</xdr:row>
      <xdr:rowOff>1381125</xdr:rowOff>
    </xdr:to>
    <xdr:pic>
      <xdr:nvPicPr>
        <xdr:cNvPr id="13" name="Imagen 1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4900" y="6229349"/>
          <a:ext cx="910887" cy="11620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57151</xdr:colOff>
      <xdr:row>24</xdr:row>
      <xdr:rowOff>422766</xdr:rowOff>
    </xdr:from>
    <xdr:to>
      <xdr:col>7</xdr:col>
      <xdr:colOff>199227</xdr:colOff>
      <xdr:row>24</xdr:row>
      <xdr:rowOff>1438276</xdr:rowOff>
    </xdr:to>
    <xdr:pic>
      <xdr:nvPicPr>
        <xdr:cNvPr id="3" name="Imagen 2"/>
        <xdr:cNvPicPr>
          <a:picLocks noChangeAspect="1"/>
        </xdr:cNvPicPr>
      </xdr:nvPicPr>
      <xdr:blipFill>
        <a:blip xmlns:r="http://schemas.openxmlformats.org/officeDocument/2006/relationships" r:embed="rId3"/>
        <a:stretch>
          <a:fillRect/>
        </a:stretch>
      </xdr:blipFill>
      <xdr:spPr>
        <a:xfrm>
          <a:off x="1123951" y="4604241"/>
          <a:ext cx="885026" cy="1015510"/>
        </a:xfrm>
        <a:prstGeom prst="rect">
          <a:avLst/>
        </a:prstGeom>
      </xdr:spPr>
    </xdr:pic>
    <xdr:clientData/>
  </xdr:twoCellAnchor>
  <xdr:twoCellAnchor editAs="oneCell">
    <xdr:from>
      <xdr:col>4</xdr:col>
      <xdr:colOff>38100</xdr:colOff>
      <xdr:row>27</xdr:row>
      <xdr:rowOff>152400</xdr:rowOff>
    </xdr:from>
    <xdr:to>
      <xdr:col>7</xdr:col>
      <xdr:colOff>167539</xdr:colOff>
      <xdr:row>27</xdr:row>
      <xdr:rowOff>1371600</xdr:rowOff>
    </xdr:to>
    <xdr:pic>
      <xdr:nvPicPr>
        <xdr:cNvPr id="17" name="Imagen 16"/>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4900" y="7286625"/>
          <a:ext cx="872389"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47625</xdr:colOff>
      <xdr:row>28</xdr:row>
      <xdr:rowOff>104775</xdr:rowOff>
    </xdr:from>
    <xdr:to>
      <xdr:col>7</xdr:col>
      <xdr:colOff>133350</xdr:colOff>
      <xdr:row>28</xdr:row>
      <xdr:rowOff>1055755</xdr:rowOff>
    </xdr:to>
    <xdr:pic>
      <xdr:nvPicPr>
        <xdr:cNvPr id="18" name="Imagen 17"/>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flipH="1">
          <a:off x="1114425" y="10086975"/>
          <a:ext cx="828675" cy="95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209551</xdr:colOff>
      <xdr:row>28</xdr:row>
      <xdr:rowOff>408108</xdr:rowOff>
    </xdr:from>
    <xdr:to>
      <xdr:col>19</xdr:col>
      <xdr:colOff>400050</xdr:colOff>
      <xdr:row>28</xdr:row>
      <xdr:rowOff>1142999</xdr:rowOff>
    </xdr:to>
    <xdr:pic>
      <xdr:nvPicPr>
        <xdr:cNvPr id="21" name="Imagen 20"/>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562476" y="10171233"/>
          <a:ext cx="1047749" cy="7348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38100</xdr:colOff>
      <xdr:row>26</xdr:row>
      <xdr:rowOff>57150</xdr:rowOff>
    </xdr:from>
    <xdr:to>
      <xdr:col>7</xdr:col>
      <xdr:colOff>166042</xdr:colOff>
      <xdr:row>26</xdr:row>
      <xdr:rowOff>1209675</xdr:rowOff>
    </xdr:to>
    <xdr:pic>
      <xdr:nvPicPr>
        <xdr:cNvPr id="23" name="Imagen 22"/>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04900" y="7191375"/>
          <a:ext cx="870892" cy="1152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66675</xdr:colOff>
      <xdr:row>1</xdr:row>
      <xdr:rowOff>628650</xdr:rowOff>
    </xdr:from>
    <xdr:to>
      <xdr:col>2</xdr:col>
      <xdr:colOff>2676199</xdr:colOff>
      <xdr:row>1</xdr:row>
      <xdr:rowOff>4076269</xdr:rowOff>
    </xdr:to>
    <xdr:pic>
      <xdr:nvPicPr>
        <xdr:cNvPr id="2" name="Imagen 1"/>
        <xdr:cNvPicPr>
          <a:picLocks noChangeAspect="1"/>
        </xdr:cNvPicPr>
      </xdr:nvPicPr>
      <xdr:blipFill>
        <a:blip xmlns:r="http://schemas.openxmlformats.org/officeDocument/2006/relationships" r:embed="rId1"/>
        <a:stretch>
          <a:fillRect/>
        </a:stretch>
      </xdr:blipFill>
      <xdr:spPr>
        <a:xfrm>
          <a:off x="7972425" y="828675"/>
          <a:ext cx="2609524" cy="3447619"/>
        </a:xfrm>
        <a:prstGeom prst="rect">
          <a:avLst/>
        </a:prstGeom>
      </xdr:spPr>
    </xdr:pic>
    <xdr:clientData/>
  </xdr:twoCellAnchor>
  <xdr:twoCellAnchor editAs="oneCell">
    <xdr:from>
      <xdr:col>2</xdr:col>
      <xdr:colOff>123826</xdr:colOff>
      <xdr:row>2</xdr:row>
      <xdr:rowOff>619125</xdr:rowOff>
    </xdr:from>
    <xdr:to>
      <xdr:col>2</xdr:col>
      <xdr:colOff>2780184</xdr:colOff>
      <xdr:row>2</xdr:row>
      <xdr:rowOff>3667125</xdr:rowOff>
    </xdr:to>
    <xdr:pic>
      <xdr:nvPicPr>
        <xdr:cNvPr id="3" name="Imagen 2"/>
        <xdr:cNvPicPr>
          <a:picLocks noChangeAspect="1"/>
        </xdr:cNvPicPr>
      </xdr:nvPicPr>
      <xdr:blipFill>
        <a:blip xmlns:r="http://schemas.openxmlformats.org/officeDocument/2006/relationships" r:embed="rId2"/>
        <a:stretch>
          <a:fillRect/>
        </a:stretch>
      </xdr:blipFill>
      <xdr:spPr>
        <a:xfrm>
          <a:off x="8029576" y="6029325"/>
          <a:ext cx="2656358" cy="3048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257175</xdr:colOff>
      <xdr:row>19</xdr:row>
      <xdr:rowOff>28575</xdr:rowOff>
    </xdr:from>
    <xdr:to>
      <xdr:col>4</xdr:col>
      <xdr:colOff>180975</xdr:colOff>
      <xdr:row>34</xdr:row>
      <xdr:rowOff>142875</xdr:rowOff>
    </xdr:to>
    <xdr:pic>
      <xdr:nvPicPr>
        <xdr:cNvPr id="8" name="Imagen 7" descr="https://mobiliarioescolar.mx/wp-content/uploads/2019/09/MesaEscolarTrapezoidal-AL1011-600x600.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3648075"/>
          <a:ext cx="297180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266700</xdr:colOff>
      <xdr:row>19</xdr:row>
      <xdr:rowOff>85725</xdr:rowOff>
    </xdr:from>
    <xdr:to>
      <xdr:col>8</xdr:col>
      <xdr:colOff>200025</xdr:colOff>
      <xdr:row>35</xdr:row>
      <xdr:rowOff>19050</xdr:rowOff>
    </xdr:to>
    <xdr:pic>
      <xdr:nvPicPr>
        <xdr:cNvPr id="10" name="Imagen 9" descr="Silla Escolar AL-74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14700" y="3705225"/>
          <a:ext cx="2981325" cy="298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1</xdr:row>
      <xdr:rowOff>38100</xdr:rowOff>
    </xdr:from>
    <xdr:to>
      <xdr:col>3</xdr:col>
      <xdr:colOff>333049</xdr:colOff>
      <xdr:row>19</xdr:row>
      <xdr:rowOff>56719</xdr:rowOff>
    </xdr:to>
    <xdr:pic>
      <xdr:nvPicPr>
        <xdr:cNvPr id="4" name="Imagen 3"/>
        <xdr:cNvPicPr>
          <a:picLocks noChangeAspect="1"/>
        </xdr:cNvPicPr>
      </xdr:nvPicPr>
      <xdr:blipFill>
        <a:blip xmlns:r="http://schemas.openxmlformats.org/officeDocument/2006/relationships" r:embed="rId3"/>
        <a:stretch>
          <a:fillRect/>
        </a:stretch>
      </xdr:blipFill>
      <xdr:spPr>
        <a:xfrm>
          <a:off x="9525" y="228600"/>
          <a:ext cx="2609524" cy="3447619"/>
        </a:xfrm>
        <a:prstGeom prst="rect">
          <a:avLst/>
        </a:prstGeom>
      </xdr:spPr>
    </xdr:pic>
    <xdr:clientData/>
  </xdr:twoCellAnchor>
  <xdr:twoCellAnchor editAs="oneCell">
    <xdr:from>
      <xdr:col>4</xdr:col>
      <xdr:colOff>419100</xdr:colOff>
      <xdr:row>1</xdr:row>
      <xdr:rowOff>66675</xdr:rowOff>
    </xdr:from>
    <xdr:to>
      <xdr:col>8</xdr:col>
      <xdr:colOff>342529</xdr:colOff>
      <xdr:row>19</xdr:row>
      <xdr:rowOff>47199</xdr:rowOff>
    </xdr:to>
    <xdr:pic>
      <xdr:nvPicPr>
        <xdr:cNvPr id="7" name="Imagen 6"/>
        <xdr:cNvPicPr>
          <a:picLocks noChangeAspect="1"/>
        </xdr:cNvPicPr>
      </xdr:nvPicPr>
      <xdr:blipFill>
        <a:blip xmlns:r="http://schemas.openxmlformats.org/officeDocument/2006/relationships" r:embed="rId4"/>
        <a:stretch>
          <a:fillRect/>
        </a:stretch>
      </xdr:blipFill>
      <xdr:spPr>
        <a:xfrm>
          <a:off x="3467100" y="257175"/>
          <a:ext cx="2971429" cy="3409524"/>
        </a:xfrm>
        <a:prstGeom prst="rect">
          <a:avLst/>
        </a:prstGeom>
      </xdr:spPr>
    </xdr:pic>
    <xdr:clientData/>
  </xdr:twoCellAnchor>
  <xdr:twoCellAnchor editAs="oneCell">
    <xdr:from>
      <xdr:col>8</xdr:col>
      <xdr:colOff>685800</xdr:colOff>
      <xdr:row>1</xdr:row>
      <xdr:rowOff>70039</xdr:rowOff>
    </xdr:from>
    <xdr:to>
      <xdr:col>14</xdr:col>
      <xdr:colOff>237610</xdr:colOff>
      <xdr:row>17</xdr:row>
      <xdr:rowOff>171450</xdr:rowOff>
    </xdr:to>
    <xdr:pic>
      <xdr:nvPicPr>
        <xdr:cNvPr id="12" name="Imagen 11"/>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81800" y="260539"/>
          <a:ext cx="4123810" cy="3149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228600</xdr:colOff>
      <xdr:row>18</xdr:row>
      <xdr:rowOff>19050</xdr:rowOff>
    </xdr:from>
    <xdr:to>
      <xdr:col>15</xdr:col>
      <xdr:colOff>715939</xdr:colOff>
      <xdr:row>34</xdr:row>
      <xdr:rowOff>47625</xdr:rowOff>
    </xdr:to>
    <xdr:pic>
      <xdr:nvPicPr>
        <xdr:cNvPr id="14" name="Imagen 13"/>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372600" y="3448050"/>
          <a:ext cx="2773339" cy="3076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485776</xdr:colOff>
      <xdr:row>21</xdr:row>
      <xdr:rowOff>123825</xdr:rowOff>
    </xdr:from>
    <xdr:to>
      <xdr:col>11</xdr:col>
      <xdr:colOff>114300</xdr:colOff>
      <xdr:row>34</xdr:row>
      <xdr:rowOff>180975</xdr:rowOff>
    </xdr:to>
    <xdr:pic>
      <xdr:nvPicPr>
        <xdr:cNvPr id="15" name="Imagen 14"/>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581776" y="4124325"/>
          <a:ext cx="1914524" cy="253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osaura.rodriguez@sems.udg.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C49"/>
  <sheetViews>
    <sheetView tabSelected="1" zoomScaleNormal="100" workbookViewId="0">
      <selection activeCell="I29" sqref="I29:L29"/>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0" width="9.7109375" style="1" customWidth="1"/>
    <col min="21" max="21" width="5.7109375" style="1" customWidth="1"/>
    <col min="22" max="22" width="3.7109375" style="1" customWidth="1"/>
    <col min="23" max="23" width="4.28515625" style="1" customWidth="1"/>
    <col min="24" max="24" width="3.7109375" style="1"/>
    <col min="25" max="25" width="7.28515625" style="1" customWidth="1"/>
    <col min="26" max="27" width="3.7109375" style="1"/>
    <col min="28" max="28" width="7.28515625" style="1" bestFit="1" customWidth="1"/>
    <col min="29" max="29" width="9.28515625" style="12" bestFit="1" customWidth="1"/>
    <col min="30"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8"/>
      <c r="B1" s="18"/>
      <c r="C1" s="18"/>
      <c r="D1" s="18"/>
      <c r="E1" s="18"/>
      <c r="F1" s="18"/>
      <c r="G1" s="40" t="s">
        <v>4</v>
      </c>
      <c r="H1" s="41"/>
      <c r="I1" s="42" t="s">
        <v>5</v>
      </c>
      <c r="J1" s="42"/>
      <c r="K1" s="42"/>
      <c r="L1" s="42"/>
      <c r="M1" s="42"/>
      <c r="N1" s="42"/>
      <c r="O1" s="42"/>
      <c r="P1" s="42"/>
      <c r="Q1" s="42"/>
      <c r="R1" s="42"/>
      <c r="S1" s="42"/>
      <c r="T1" s="43" t="s">
        <v>6</v>
      </c>
      <c r="U1" s="43"/>
      <c r="V1" s="42" t="s">
        <v>78</v>
      </c>
      <c r="W1" s="42"/>
      <c r="X1" s="42"/>
      <c r="Y1" s="42"/>
    </row>
    <row r="2" spans="1:25" ht="35.25" customHeight="1" x14ac:dyDescent="0.25">
      <c r="A2" s="18"/>
      <c r="B2" s="18"/>
      <c r="C2" s="18"/>
      <c r="D2" s="18"/>
      <c r="E2" s="18"/>
      <c r="F2" s="18"/>
      <c r="G2" s="40" t="s">
        <v>7</v>
      </c>
      <c r="H2" s="44"/>
      <c r="I2" s="44"/>
      <c r="J2" s="44"/>
      <c r="K2" s="41"/>
      <c r="L2" s="18" t="s">
        <v>8</v>
      </c>
      <c r="M2" s="18"/>
      <c r="N2" s="18"/>
      <c r="O2" s="18"/>
      <c r="P2" s="18"/>
      <c r="Q2" s="18"/>
      <c r="R2" s="18"/>
      <c r="S2" s="18"/>
      <c r="T2" s="43"/>
      <c r="U2" s="43"/>
      <c r="V2" s="42"/>
      <c r="W2" s="42"/>
      <c r="X2" s="42"/>
      <c r="Y2" s="42"/>
    </row>
    <row r="3" spans="1:25" ht="3" customHeight="1" x14ac:dyDescent="0.25">
      <c r="A3" s="18"/>
      <c r="B3" s="18"/>
      <c r="C3" s="18"/>
      <c r="D3" s="18"/>
      <c r="E3" s="18"/>
      <c r="F3" s="18"/>
      <c r="G3" s="18"/>
      <c r="H3" s="18"/>
      <c r="I3" s="18"/>
      <c r="J3" s="18"/>
      <c r="K3" s="18"/>
      <c r="L3" s="18"/>
      <c r="M3" s="18"/>
      <c r="N3" s="18"/>
      <c r="O3" s="18"/>
      <c r="P3" s="18"/>
      <c r="Q3" s="18"/>
      <c r="R3" s="18"/>
      <c r="S3" s="18"/>
      <c r="T3" s="18"/>
      <c r="U3" s="18"/>
      <c r="V3" s="18"/>
      <c r="W3" s="18"/>
      <c r="X3" s="18"/>
      <c r="Y3" s="18"/>
    </row>
    <row r="4" spans="1:25" ht="15" customHeight="1" x14ac:dyDescent="0.25">
      <c r="A4" s="22" t="s">
        <v>9</v>
      </c>
      <c r="B4" s="23"/>
      <c r="C4" s="23"/>
      <c r="D4" s="23"/>
      <c r="E4" s="23"/>
      <c r="F4" s="24"/>
      <c r="G4" s="25" t="s">
        <v>10</v>
      </c>
      <c r="H4" s="26"/>
      <c r="I4" s="26"/>
      <c r="J4" s="26"/>
      <c r="K4" s="25" t="s">
        <v>11</v>
      </c>
      <c r="L4" s="26"/>
      <c r="M4" s="26"/>
      <c r="N4" s="26"/>
      <c r="O4" s="27"/>
      <c r="P4" s="2" t="s">
        <v>12</v>
      </c>
      <c r="Q4" s="3"/>
      <c r="R4" s="3"/>
      <c r="S4" s="3"/>
      <c r="T4" s="4"/>
      <c r="U4" s="2"/>
      <c r="V4" s="3"/>
      <c r="W4" s="3"/>
      <c r="X4" s="3"/>
      <c r="Y4" s="4"/>
    </row>
    <row r="5" spans="1:25" ht="15" x14ac:dyDescent="0.25">
      <c r="A5" s="28">
        <v>45100</v>
      </c>
      <c r="B5" s="29"/>
      <c r="C5" s="29"/>
      <c r="D5" s="29"/>
      <c r="E5" s="29"/>
      <c r="F5" s="30"/>
      <c r="G5" s="31"/>
      <c r="H5" s="32"/>
      <c r="I5" s="32"/>
      <c r="J5" s="33"/>
      <c r="K5" s="34" t="s">
        <v>78</v>
      </c>
      <c r="L5" s="35"/>
      <c r="M5" s="35"/>
      <c r="N5" s="35"/>
      <c r="O5" s="36"/>
      <c r="P5" s="37"/>
      <c r="Q5" s="38"/>
      <c r="R5" s="38"/>
      <c r="S5" s="38"/>
      <c r="T5" s="38"/>
      <c r="U5" s="38"/>
      <c r="V5" s="38"/>
      <c r="W5" s="38"/>
      <c r="X5" s="38"/>
      <c r="Y5" s="39"/>
    </row>
    <row r="6" spans="1:25" ht="15.75" customHeight="1" x14ac:dyDescent="0.25">
      <c r="A6" s="49" t="s">
        <v>13</v>
      </c>
      <c r="B6" s="49"/>
      <c r="C6" s="49"/>
      <c r="D6" s="49"/>
      <c r="E6" s="49"/>
      <c r="F6" s="49"/>
      <c r="G6" s="49"/>
      <c r="H6" s="49"/>
      <c r="I6" s="49"/>
      <c r="J6" s="49"/>
      <c r="K6" s="49"/>
      <c r="L6" s="49"/>
      <c r="M6" s="49"/>
      <c r="N6" s="49"/>
      <c r="O6" s="49"/>
      <c r="P6" s="49"/>
      <c r="Q6" s="49"/>
      <c r="R6" s="49"/>
      <c r="S6" s="49"/>
      <c r="T6" s="49"/>
      <c r="U6" s="49"/>
      <c r="V6" s="49"/>
      <c r="W6" s="49"/>
      <c r="X6" s="49"/>
      <c r="Y6" s="49"/>
    </row>
    <row r="7" spans="1:25" ht="12.75" x14ac:dyDescent="0.25">
      <c r="A7" s="48" t="s">
        <v>14</v>
      </c>
      <c r="B7" s="48"/>
      <c r="C7" s="50" t="s">
        <v>71</v>
      </c>
      <c r="D7" s="50"/>
      <c r="E7" s="50"/>
      <c r="F7" s="50"/>
      <c r="G7" s="50"/>
      <c r="H7" s="50"/>
      <c r="I7" s="50"/>
      <c r="J7" s="50"/>
      <c r="K7" s="50"/>
      <c r="L7" s="50"/>
      <c r="M7" s="50"/>
      <c r="N7" s="50"/>
      <c r="O7" s="50"/>
      <c r="P7" s="50"/>
      <c r="Q7" s="50"/>
      <c r="R7" s="50"/>
      <c r="S7" s="50"/>
      <c r="T7" s="50"/>
      <c r="U7" s="50"/>
      <c r="V7" s="50"/>
      <c r="W7" s="50"/>
      <c r="X7" s="50"/>
      <c r="Y7" s="50"/>
    </row>
    <row r="8" spans="1:25" ht="12.75" x14ac:dyDescent="0.25">
      <c r="A8" s="48" t="s">
        <v>15</v>
      </c>
      <c r="B8" s="48"/>
      <c r="C8" s="46" t="s">
        <v>73</v>
      </c>
      <c r="D8" s="46"/>
      <c r="E8" s="46"/>
      <c r="F8" s="46"/>
      <c r="G8" s="46"/>
      <c r="H8" s="46"/>
      <c r="I8" s="46"/>
      <c r="J8" s="46"/>
      <c r="K8" s="46"/>
      <c r="L8" s="46"/>
      <c r="M8" s="46"/>
      <c r="N8" s="46"/>
      <c r="O8" s="5" t="s">
        <v>16</v>
      </c>
      <c r="P8" s="18">
        <v>44100</v>
      </c>
      <c r="Q8" s="18"/>
      <c r="R8" s="18"/>
      <c r="S8" s="48" t="s">
        <v>17</v>
      </c>
      <c r="T8" s="48"/>
      <c r="U8" s="48"/>
      <c r="V8" s="46" t="s">
        <v>18</v>
      </c>
      <c r="W8" s="46"/>
      <c r="X8" s="46"/>
      <c r="Y8" s="46"/>
    </row>
    <row r="9" spans="1:25" ht="12.75" x14ac:dyDescent="0.25">
      <c r="A9" s="45" t="s">
        <v>19</v>
      </c>
      <c r="B9" s="45"/>
      <c r="C9" s="46" t="s">
        <v>72</v>
      </c>
      <c r="D9" s="46"/>
      <c r="E9" s="46"/>
      <c r="F9" s="46"/>
      <c r="G9" s="46"/>
      <c r="H9" s="46"/>
      <c r="I9" s="46"/>
      <c r="J9" s="46"/>
      <c r="K9" s="46"/>
      <c r="L9" s="46"/>
      <c r="M9" s="46"/>
      <c r="N9" s="46"/>
      <c r="O9" s="46"/>
      <c r="P9" s="46"/>
      <c r="Q9" s="46"/>
      <c r="R9" s="46"/>
      <c r="S9" s="47" t="s">
        <v>20</v>
      </c>
      <c r="T9" s="47"/>
      <c r="U9" s="47"/>
      <c r="V9" s="46" t="s">
        <v>70</v>
      </c>
      <c r="W9" s="46"/>
      <c r="X9" s="46"/>
      <c r="Y9" s="46"/>
    </row>
    <row r="10" spans="1:25" ht="12.75" x14ac:dyDescent="0.25">
      <c r="A10" s="48" t="s">
        <v>21</v>
      </c>
      <c r="B10" s="48"/>
      <c r="C10" s="46" t="s">
        <v>68</v>
      </c>
      <c r="D10" s="46"/>
      <c r="E10" s="46"/>
      <c r="F10" s="46"/>
      <c r="G10" s="46"/>
      <c r="H10" s="46"/>
      <c r="I10" s="46"/>
      <c r="J10" s="46"/>
      <c r="K10" s="46"/>
      <c r="L10" s="46"/>
      <c r="M10" s="46"/>
      <c r="N10" s="46"/>
      <c r="O10" s="46"/>
      <c r="P10" s="46"/>
      <c r="Q10" s="46"/>
      <c r="R10" s="46"/>
      <c r="S10" s="48" t="s">
        <v>22</v>
      </c>
      <c r="T10" s="48"/>
      <c r="U10" s="48"/>
      <c r="V10" s="42" t="s">
        <v>23</v>
      </c>
      <c r="W10" s="42"/>
      <c r="X10" s="42"/>
      <c r="Y10" s="42"/>
    </row>
    <row r="11" spans="1:25" ht="12.75" x14ac:dyDescent="0.25">
      <c r="A11" s="48" t="s">
        <v>24</v>
      </c>
      <c r="B11" s="48"/>
      <c r="C11" s="46" t="s">
        <v>74</v>
      </c>
      <c r="D11" s="46"/>
      <c r="E11" s="46"/>
      <c r="F11" s="46"/>
      <c r="G11" s="46"/>
      <c r="H11" s="46"/>
      <c r="I11" s="46"/>
      <c r="J11" s="46"/>
      <c r="K11" s="46"/>
      <c r="L11" s="46"/>
      <c r="M11" s="46"/>
      <c r="N11" s="46"/>
      <c r="O11" s="46"/>
      <c r="P11" s="46"/>
      <c r="Q11" s="46"/>
      <c r="R11" s="46"/>
      <c r="S11" s="57" t="s">
        <v>25</v>
      </c>
      <c r="T11" s="57"/>
      <c r="U11" s="57"/>
      <c r="V11" s="46" t="s">
        <v>26</v>
      </c>
      <c r="W11" s="46"/>
      <c r="X11" s="46"/>
      <c r="Y11" s="46"/>
    </row>
    <row r="12" spans="1:25" ht="12.75" x14ac:dyDescent="0.25">
      <c r="A12" s="48" t="s">
        <v>27</v>
      </c>
      <c r="B12" s="48"/>
      <c r="C12" s="46" t="s">
        <v>75</v>
      </c>
      <c r="D12" s="46"/>
      <c r="E12" s="46"/>
      <c r="F12" s="46"/>
      <c r="G12" s="46"/>
      <c r="H12" s="46"/>
      <c r="I12" s="46"/>
      <c r="J12" s="46"/>
      <c r="K12" s="46"/>
      <c r="L12" s="46"/>
      <c r="M12" s="46"/>
      <c r="N12" s="46"/>
      <c r="O12" s="46"/>
      <c r="P12" s="46"/>
      <c r="Q12" s="46"/>
      <c r="R12" s="46"/>
      <c r="S12" s="57" t="s">
        <v>28</v>
      </c>
      <c r="T12" s="57"/>
      <c r="U12" s="57"/>
      <c r="V12" s="46" t="s">
        <v>29</v>
      </c>
      <c r="W12" s="46"/>
      <c r="X12" s="46"/>
      <c r="Y12" s="46"/>
    </row>
    <row r="13" spans="1:25" ht="15" x14ac:dyDescent="0.25">
      <c r="A13" s="48" t="s">
        <v>30</v>
      </c>
      <c r="B13" s="48"/>
      <c r="C13" s="51" t="s">
        <v>76</v>
      </c>
      <c r="D13" s="52"/>
      <c r="E13" s="52"/>
      <c r="F13" s="52"/>
      <c r="G13" s="52"/>
      <c r="H13" s="52"/>
      <c r="I13" s="52"/>
      <c r="J13" s="52"/>
      <c r="K13" s="52"/>
      <c r="L13" s="52"/>
      <c r="M13" s="52"/>
      <c r="N13" s="52"/>
      <c r="O13" s="52"/>
      <c r="P13" s="52"/>
      <c r="Q13" s="52"/>
      <c r="R13" s="52"/>
      <c r="S13" s="53"/>
      <c r="T13" s="54"/>
      <c r="U13" s="55"/>
      <c r="V13" s="46"/>
      <c r="W13" s="46"/>
      <c r="X13" s="46"/>
      <c r="Y13" s="46"/>
    </row>
    <row r="14" spans="1:25" ht="12.75" x14ac:dyDescent="0.25">
      <c r="A14" s="56" t="s">
        <v>31</v>
      </c>
      <c r="B14" s="56"/>
      <c r="C14" s="56"/>
      <c r="D14" s="56"/>
      <c r="E14" s="56"/>
      <c r="F14" s="56"/>
      <c r="G14" s="56"/>
      <c r="H14" s="56"/>
      <c r="I14" s="56"/>
      <c r="J14" s="56"/>
      <c r="K14" s="56"/>
      <c r="L14" s="56"/>
      <c r="M14" s="56"/>
      <c r="N14" s="56"/>
      <c r="O14" s="56"/>
      <c r="P14" s="56"/>
      <c r="Q14" s="56"/>
      <c r="R14" s="56"/>
      <c r="S14" s="56"/>
      <c r="T14" s="56"/>
      <c r="U14" s="56" t="s">
        <v>32</v>
      </c>
      <c r="V14" s="56"/>
      <c r="W14" s="56"/>
      <c r="X14" s="56"/>
      <c r="Y14" s="56"/>
    </row>
    <row r="15" spans="1:25" ht="12.75" x14ac:dyDescent="0.25">
      <c r="A15" s="45" t="s">
        <v>19</v>
      </c>
      <c r="B15" s="45"/>
      <c r="C15" s="58"/>
      <c r="D15" s="58"/>
      <c r="E15" s="58"/>
      <c r="F15" s="58"/>
      <c r="G15" s="58"/>
      <c r="H15" s="58"/>
      <c r="I15" s="58"/>
      <c r="J15" s="58"/>
      <c r="K15" s="58"/>
      <c r="L15" s="58"/>
      <c r="M15" s="58"/>
      <c r="N15" s="58"/>
      <c r="O15" s="58"/>
      <c r="P15" s="58"/>
      <c r="Q15" s="58"/>
      <c r="R15" s="58"/>
      <c r="S15" s="58"/>
      <c r="T15" s="58"/>
      <c r="U15" s="56" t="s">
        <v>33</v>
      </c>
      <c r="V15" s="56"/>
      <c r="W15" s="56"/>
      <c r="X15" s="56"/>
      <c r="Y15" s="56"/>
    </row>
    <row r="16" spans="1:25" ht="13.5" customHeight="1" x14ac:dyDescent="0.25">
      <c r="A16" s="45"/>
      <c r="B16" s="45"/>
      <c r="C16" s="58"/>
      <c r="D16" s="58"/>
      <c r="E16" s="58"/>
      <c r="F16" s="58"/>
      <c r="G16" s="58"/>
      <c r="H16" s="58"/>
      <c r="I16" s="58"/>
      <c r="J16" s="58"/>
      <c r="K16" s="58"/>
      <c r="L16" s="58"/>
      <c r="M16" s="58"/>
      <c r="N16" s="58"/>
      <c r="O16" s="58"/>
      <c r="P16" s="58"/>
      <c r="Q16" s="58"/>
      <c r="R16" s="58"/>
      <c r="S16" s="58"/>
      <c r="T16" s="58"/>
      <c r="U16" s="60" t="s">
        <v>37</v>
      </c>
      <c r="V16" s="60"/>
      <c r="W16" s="60"/>
      <c r="X16" s="60"/>
      <c r="Y16" s="60"/>
    </row>
    <row r="17" spans="1:29" ht="12.75" x14ac:dyDescent="0.25">
      <c r="A17" s="48" t="s">
        <v>21</v>
      </c>
      <c r="B17" s="48"/>
      <c r="C17" s="18" t="s">
        <v>87</v>
      </c>
      <c r="D17" s="18"/>
      <c r="E17" s="18"/>
      <c r="F17" s="18"/>
      <c r="G17" s="18"/>
      <c r="H17" s="18"/>
      <c r="I17" s="18"/>
      <c r="J17" s="18"/>
      <c r="K17" s="18"/>
      <c r="L17" s="18"/>
      <c r="M17" s="18"/>
      <c r="N17" s="18"/>
      <c r="O17" s="18"/>
      <c r="P17" s="18"/>
      <c r="Q17" s="18"/>
      <c r="R17" s="18"/>
      <c r="S17" s="18"/>
      <c r="T17" s="18"/>
      <c r="U17" s="63" t="s">
        <v>34</v>
      </c>
      <c r="V17" s="63"/>
      <c r="W17" s="63"/>
      <c r="X17" s="63"/>
      <c r="Y17" s="63"/>
    </row>
    <row r="18" spans="1:29" ht="7.5" customHeight="1" x14ac:dyDescent="0.25">
      <c r="A18" s="48"/>
      <c r="B18" s="48"/>
      <c r="C18" s="18"/>
      <c r="D18" s="18"/>
      <c r="E18" s="18"/>
      <c r="F18" s="18"/>
      <c r="G18" s="18"/>
      <c r="H18" s="18"/>
      <c r="I18" s="18"/>
      <c r="J18" s="18"/>
      <c r="K18" s="18"/>
      <c r="L18" s="18"/>
      <c r="M18" s="18"/>
      <c r="N18" s="18"/>
      <c r="O18" s="18"/>
      <c r="P18" s="18"/>
      <c r="Q18" s="18"/>
      <c r="R18" s="18"/>
      <c r="S18" s="18"/>
      <c r="T18" s="18"/>
      <c r="U18" s="60"/>
      <c r="V18" s="60"/>
      <c r="W18" s="60"/>
      <c r="X18" s="60"/>
      <c r="Y18" s="60"/>
    </row>
    <row r="19" spans="1:29" ht="12.75" x14ac:dyDescent="0.25">
      <c r="A19" s="57" t="s">
        <v>35</v>
      </c>
      <c r="B19" s="57"/>
      <c r="C19" s="58"/>
      <c r="D19" s="58"/>
      <c r="E19" s="58"/>
      <c r="F19" s="58"/>
      <c r="G19" s="58"/>
      <c r="H19" s="58"/>
      <c r="I19" s="58"/>
      <c r="J19" s="58"/>
      <c r="K19" s="58"/>
      <c r="L19" s="58"/>
      <c r="M19" s="58"/>
      <c r="N19" s="58"/>
      <c r="O19" s="58"/>
      <c r="P19" s="58"/>
      <c r="Q19" s="58"/>
      <c r="R19" s="58"/>
      <c r="S19" s="58"/>
      <c r="T19" s="58"/>
      <c r="U19" s="59" t="s">
        <v>36</v>
      </c>
      <c r="V19" s="59"/>
      <c r="W19" s="59"/>
      <c r="X19" s="59"/>
      <c r="Y19" s="59"/>
    </row>
    <row r="20" spans="1:29" ht="13.5" customHeight="1" x14ac:dyDescent="0.25">
      <c r="A20" s="57"/>
      <c r="B20" s="57"/>
      <c r="C20" s="58"/>
      <c r="D20" s="58"/>
      <c r="E20" s="58"/>
      <c r="F20" s="58"/>
      <c r="G20" s="58"/>
      <c r="H20" s="58"/>
      <c r="I20" s="58"/>
      <c r="J20" s="58"/>
      <c r="K20" s="58"/>
      <c r="L20" s="58"/>
      <c r="M20" s="58"/>
      <c r="N20" s="58"/>
      <c r="O20" s="58"/>
      <c r="P20" s="58"/>
      <c r="Q20" s="58"/>
      <c r="R20" s="58"/>
      <c r="S20" s="58"/>
      <c r="T20" s="58"/>
      <c r="U20" s="60"/>
      <c r="V20" s="60"/>
      <c r="W20" s="60"/>
      <c r="X20" s="60"/>
      <c r="Y20" s="60"/>
      <c r="AA20" s="6"/>
      <c r="AB20" s="6"/>
      <c r="AC20" s="13"/>
    </row>
    <row r="21" spans="1:29" ht="12" customHeight="1" x14ac:dyDescent="0.25">
      <c r="A21" s="56" t="s">
        <v>38</v>
      </c>
      <c r="B21" s="56"/>
      <c r="C21" s="56"/>
      <c r="D21" s="56"/>
      <c r="E21" s="56"/>
      <c r="F21" s="56"/>
      <c r="G21" s="56"/>
      <c r="H21" s="56"/>
      <c r="I21" s="56"/>
      <c r="J21" s="56"/>
      <c r="K21" s="56"/>
      <c r="L21" s="61" t="s">
        <v>39</v>
      </c>
      <c r="M21" s="61"/>
      <c r="N21" s="61"/>
      <c r="O21" s="61"/>
      <c r="P21" s="62" t="s">
        <v>40</v>
      </c>
      <c r="Q21" s="62"/>
      <c r="R21" s="62"/>
      <c r="S21" s="62"/>
      <c r="T21" s="62"/>
      <c r="U21" s="63" t="s">
        <v>41</v>
      </c>
      <c r="V21" s="63"/>
      <c r="W21" s="63"/>
      <c r="X21" s="63"/>
      <c r="Y21" s="63"/>
      <c r="AA21" s="6"/>
      <c r="AB21" s="6"/>
      <c r="AC21" s="13"/>
    </row>
    <row r="22" spans="1:29" ht="15.75" x14ac:dyDescent="0.25">
      <c r="A22" s="58" t="s">
        <v>69</v>
      </c>
      <c r="B22" s="58"/>
      <c r="C22" s="58"/>
      <c r="D22" s="58"/>
      <c r="E22" s="58"/>
      <c r="F22" s="58"/>
      <c r="G22" s="58"/>
      <c r="H22" s="58"/>
      <c r="I22" s="58"/>
      <c r="J22" s="58"/>
      <c r="K22" s="58"/>
      <c r="L22" s="64">
        <v>44402</v>
      </c>
      <c r="M22" s="64"/>
      <c r="N22" s="64"/>
      <c r="O22" s="64"/>
      <c r="P22" s="65" t="s">
        <v>42</v>
      </c>
      <c r="Q22" s="65"/>
      <c r="R22" s="65"/>
      <c r="S22" s="65"/>
      <c r="T22" s="65"/>
      <c r="U22" s="66"/>
      <c r="V22" s="66"/>
      <c r="W22" s="66"/>
      <c r="X22" s="66"/>
      <c r="Y22" s="66"/>
      <c r="AA22" s="6"/>
      <c r="AB22" s="6"/>
      <c r="AC22" s="13"/>
    </row>
    <row r="23" spans="1:29" ht="5.25" customHeight="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9" ht="15.75" customHeight="1" x14ac:dyDescent="0.25">
      <c r="A24" s="43" t="s">
        <v>0</v>
      </c>
      <c r="B24" s="43"/>
      <c r="C24" s="43" t="s">
        <v>43</v>
      </c>
      <c r="D24" s="43"/>
      <c r="E24" s="43" t="s">
        <v>44</v>
      </c>
      <c r="F24" s="43"/>
      <c r="G24" s="43"/>
      <c r="H24" s="43"/>
      <c r="I24" s="43" t="s">
        <v>45</v>
      </c>
      <c r="J24" s="43"/>
      <c r="K24" s="43"/>
      <c r="L24" s="43"/>
      <c r="M24" s="43" t="s">
        <v>2</v>
      </c>
      <c r="N24" s="43"/>
      <c r="O24" s="43"/>
      <c r="P24" s="43"/>
      <c r="Q24" s="43"/>
      <c r="R24" s="43"/>
      <c r="S24" s="43"/>
      <c r="T24" s="43"/>
      <c r="U24" s="43" t="s">
        <v>3</v>
      </c>
      <c r="V24" s="43"/>
      <c r="W24" s="43" t="s">
        <v>46</v>
      </c>
      <c r="X24" s="43"/>
      <c r="Y24" s="43"/>
    </row>
    <row r="25" spans="1:29" ht="120" customHeight="1" x14ac:dyDescent="0.25">
      <c r="A25" s="17">
        <v>1</v>
      </c>
      <c r="B25" s="17"/>
      <c r="C25" s="18" t="s">
        <v>47</v>
      </c>
      <c r="D25" s="18"/>
      <c r="E25" s="18"/>
      <c r="F25" s="18"/>
      <c r="G25" s="18"/>
      <c r="H25" s="18"/>
      <c r="I25" s="19" t="s">
        <v>83</v>
      </c>
      <c r="J25" s="19"/>
      <c r="K25" s="19"/>
      <c r="L25" s="19"/>
      <c r="M25" s="20" t="s">
        <v>77</v>
      </c>
      <c r="N25" s="20"/>
      <c r="O25" s="20"/>
      <c r="P25" s="20"/>
      <c r="Q25" s="20"/>
      <c r="R25" s="20"/>
      <c r="S25" s="20"/>
      <c r="T25" s="20"/>
      <c r="U25" s="21">
        <v>1</v>
      </c>
      <c r="V25" s="21"/>
      <c r="W25" s="21">
        <f t="shared" ref="W25" si="0">U25*A25</f>
        <v>1</v>
      </c>
      <c r="X25" s="21"/>
      <c r="Y25" s="21"/>
    </row>
    <row r="26" spans="1:29" ht="112.5" customHeight="1" x14ac:dyDescent="0.25">
      <c r="A26" s="17">
        <v>1</v>
      </c>
      <c r="B26" s="17"/>
      <c r="C26" s="18" t="s">
        <v>47</v>
      </c>
      <c r="D26" s="18"/>
      <c r="E26" s="18"/>
      <c r="F26" s="18"/>
      <c r="G26" s="18"/>
      <c r="H26" s="18"/>
      <c r="I26" s="19" t="s">
        <v>84</v>
      </c>
      <c r="J26" s="19"/>
      <c r="K26" s="19"/>
      <c r="L26" s="19"/>
      <c r="M26" s="20" t="s">
        <v>89</v>
      </c>
      <c r="N26" s="20"/>
      <c r="O26" s="20"/>
      <c r="P26" s="20"/>
      <c r="Q26" s="20"/>
      <c r="R26" s="20"/>
      <c r="S26" s="20"/>
      <c r="T26" s="20"/>
      <c r="U26" s="21">
        <v>1</v>
      </c>
      <c r="V26" s="21"/>
      <c r="W26" s="21">
        <f t="shared" ref="W26" si="1">U26*A26</f>
        <v>1</v>
      </c>
      <c r="X26" s="21"/>
      <c r="Y26" s="21"/>
    </row>
    <row r="27" spans="1:29" ht="112.5" customHeight="1" x14ac:dyDescent="0.25">
      <c r="A27" s="17">
        <v>1</v>
      </c>
      <c r="B27" s="17"/>
      <c r="C27" s="18" t="s">
        <v>47</v>
      </c>
      <c r="D27" s="18"/>
      <c r="E27" s="18"/>
      <c r="F27" s="18"/>
      <c r="G27" s="18"/>
      <c r="H27" s="18"/>
      <c r="I27" s="19" t="s">
        <v>84</v>
      </c>
      <c r="J27" s="19"/>
      <c r="K27" s="19"/>
      <c r="L27" s="19"/>
      <c r="M27" s="20" t="s">
        <v>89</v>
      </c>
      <c r="N27" s="20"/>
      <c r="O27" s="20"/>
      <c r="P27" s="20"/>
      <c r="Q27" s="20"/>
      <c r="R27" s="20"/>
      <c r="S27" s="20"/>
      <c r="T27" s="20"/>
      <c r="U27" s="21">
        <v>1</v>
      </c>
      <c r="V27" s="21"/>
      <c r="W27" s="21">
        <f t="shared" ref="W27" si="2">U27*A27</f>
        <v>1</v>
      </c>
      <c r="X27" s="21"/>
      <c r="Y27" s="21"/>
    </row>
    <row r="28" spans="1:29" ht="111.75" customHeight="1" x14ac:dyDescent="0.25">
      <c r="A28" s="17">
        <v>1</v>
      </c>
      <c r="B28" s="17"/>
      <c r="C28" s="18" t="s">
        <v>47</v>
      </c>
      <c r="D28" s="18"/>
      <c r="E28" s="18"/>
      <c r="F28" s="18"/>
      <c r="G28" s="18"/>
      <c r="H28" s="18"/>
      <c r="I28" s="19" t="s">
        <v>84</v>
      </c>
      <c r="J28" s="19"/>
      <c r="K28" s="19"/>
      <c r="L28" s="19"/>
      <c r="M28" s="20" t="s">
        <v>86</v>
      </c>
      <c r="N28" s="20"/>
      <c r="O28" s="20"/>
      <c r="P28" s="20"/>
      <c r="Q28" s="20"/>
      <c r="R28" s="20"/>
      <c r="S28" s="20"/>
      <c r="T28" s="20"/>
      <c r="U28" s="21">
        <v>0</v>
      </c>
      <c r="V28" s="21"/>
      <c r="W28" s="21">
        <f t="shared" ref="W28" si="3">U28*A28</f>
        <v>0</v>
      </c>
      <c r="X28" s="21"/>
      <c r="Y28" s="21"/>
    </row>
    <row r="29" spans="1:29" ht="92.25" customHeight="1" x14ac:dyDescent="0.25">
      <c r="A29" s="17">
        <v>1</v>
      </c>
      <c r="B29" s="17"/>
      <c r="C29" s="18" t="s">
        <v>47</v>
      </c>
      <c r="D29" s="18"/>
      <c r="E29" s="18"/>
      <c r="F29" s="18"/>
      <c r="G29" s="18"/>
      <c r="H29" s="18"/>
      <c r="I29" s="19" t="s">
        <v>84</v>
      </c>
      <c r="J29" s="19"/>
      <c r="K29" s="19"/>
      <c r="L29" s="19"/>
      <c r="M29" s="20" t="s">
        <v>88</v>
      </c>
      <c r="N29" s="20"/>
      <c r="O29" s="20"/>
      <c r="P29" s="20"/>
      <c r="Q29" s="20"/>
      <c r="R29" s="20"/>
      <c r="S29" s="20"/>
      <c r="T29" s="20"/>
      <c r="U29" s="21"/>
      <c r="V29" s="21"/>
      <c r="W29" s="21">
        <f t="shared" ref="W29" si="4">U29*A29</f>
        <v>0</v>
      </c>
      <c r="X29" s="21"/>
      <c r="Y29" s="21"/>
    </row>
    <row r="30" spans="1:29" ht="63" customHeight="1" x14ac:dyDescent="0.25">
      <c r="A30" s="17"/>
      <c r="B30" s="17"/>
      <c r="C30" s="18"/>
      <c r="D30" s="18"/>
      <c r="E30" s="18"/>
      <c r="F30" s="18"/>
      <c r="G30" s="18"/>
      <c r="H30" s="18"/>
      <c r="I30" s="19"/>
      <c r="J30" s="19"/>
      <c r="K30" s="19"/>
      <c r="L30" s="19"/>
      <c r="M30" s="20"/>
      <c r="N30" s="20"/>
      <c r="O30" s="20"/>
      <c r="P30" s="20"/>
      <c r="Q30" s="20"/>
      <c r="R30" s="20"/>
      <c r="S30" s="20"/>
      <c r="T30" s="20"/>
      <c r="U30" s="21"/>
      <c r="V30" s="21"/>
      <c r="W30" s="21">
        <f t="shared" ref="W30" si="5">U30*A30</f>
        <v>0</v>
      </c>
      <c r="X30" s="21"/>
      <c r="Y30" s="21"/>
    </row>
    <row r="31" spans="1:29" ht="30" customHeight="1" x14ac:dyDescent="0.25">
      <c r="A31" s="79" t="s">
        <v>48</v>
      </c>
      <c r="B31" s="79"/>
      <c r="C31" s="79"/>
      <c r="D31" s="79"/>
      <c r="E31" s="79"/>
      <c r="F31" s="80"/>
      <c r="G31" s="80"/>
      <c r="H31" s="80"/>
      <c r="I31" s="80"/>
      <c r="J31" s="80"/>
      <c r="K31" s="80"/>
      <c r="L31" s="80"/>
      <c r="M31" s="80"/>
      <c r="N31" s="80"/>
      <c r="O31" s="80"/>
      <c r="P31" s="80"/>
      <c r="Q31" s="80"/>
      <c r="R31" s="80"/>
      <c r="S31" s="80"/>
      <c r="T31" s="48" t="s">
        <v>1</v>
      </c>
      <c r="U31" s="48"/>
      <c r="V31" s="48"/>
      <c r="W31" s="21">
        <f>SUM(W25:Y30)</f>
        <v>3</v>
      </c>
      <c r="X31" s="21"/>
      <c r="Y31" s="21"/>
    </row>
    <row r="32" spans="1:29" ht="18" customHeight="1" x14ac:dyDescent="0.25">
      <c r="A32" s="48" t="s">
        <v>49</v>
      </c>
      <c r="B32" s="81"/>
      <c r="C32" s="81"/>
      <c r="D32" s="81"/>
      <c r="E32" s="81"/>
      <c r="F32" s="81"/>
      <c r="G32" s="81"/>
      <c r="H32" s="81"/>
      <c r="I32" s="81"/>
      <c r="J32" s="81"/>
      <c r="K32" s="81"/>
      <c r="L32" s="81"/>
      <c r="M32" s="81"/>
      <c r="N32" s="81"/>
      <c r="O32" s="81"/>
      <c r="P32" s="81"/>
      <c r="Q32" s="81"/>
      <c r="R32" s="81"/>
      <c r="S32" s="81"/>
      <c r="T32" s="48" t="s">
        <v>50</v>
      </c>
      <c r="U32" s="48"/>
      <c r="V32" s="48"/>
      <c r="W32" s="21">
        <f>W31*0.16</f>
        <v>0.48</v>
      </c>
      <c r="X32" s="21"/>
      <c r="Y32" s="21"/>
    </row>
    <row r="33" spans="1:28" ht="18" customHeight="1" x14ac:dyDescent="0.25">
      <c r="A33" s="82"/>
      <c r="B33" s="83"/>
      <c r="C33" s="83"/>
      <c r="D33" s="83"/>
      <c r="E33" s="83"/>
      <c r="F33" s="83"/>
      <c r="G33" s="83"/>
      <c r="H33" s="83"/>
      <c r="I33" s="83"/>
      <c r="J33" s="83"/>
      <c r="K33" s="83"/>
      <c r="L33" s="83"/>
      <c r="M33" s="83"/>
      <c r="N33" s="83"/>
      <c r="O33" s="83"/>
      <c r="P33" s="83"/>
      <c r="Q33" s="83"/>
      <c r="R33" s="83"/>
      <c r="S33" s="84"/>
      <c r="T33" s="48" t="s">
        <v>51</v>
      </c>
      <c r="U33" s="48"/>
      <c r="V33" s="48"/>
      <c r="W33" s="21">
        <f>W32+W31</f>
        <v>3.48</v>
      </c>
      <c r="X33" s="21"/>
      <c r="Y33" s="21"/>
      <c r="AB33" s="15"/>
    </row>
    <row r="34" spans="1:28" ht="15" customHeight="1" x14ac:dyDescent="0.25">
      <c r="A34" s="85"/>
      <c r="B34" s="86"/>
      <c r="C34" s="86"/>
      <c r="D34" s="86"/>
      <c r="E34" s="86"/>
      <c r="F34" s="86"/>
      <c r="G34" s="86"/>
      <c r="H34" s="86"/>
      <c r="I34" s="86"/>
      <c r="J34" s="86"/>
      <c r="K34" s="86"/>
      <c r="L34" s="86"/>
      <c r="M34" s="86"/>
      <c r="N34" s="86"/>
      <c r="O34" s="86"/>
      <c r="P34" s="86"/>
      <c r="Q34" s="86"/>
      <c r="R34" s="86"/>
      <c r="S34" s="87"/>
      <c r="T34" s="56" t="s">
        <v>52</v>
      </c>
      <c r="U34" s="56"/>
      <c r="V34" s="56"/>
      <c r="W34" s="56"/>
      <c r="X34" s="56"/>
      <c r="Y34" s="56"/>
    </row>
    <row r="35" spans="1:28" ht="12.75" customHeight="1" x14ac:dyDescent="0.25">
      <c r="A35" s="85"/>
      <c r="B35" s="86"/>
      <c r="C35" s="86"/>
      <c r="D35" s="86"/>
      <c r="E35" s="86"/>
      <c r="F35" s="86"/>
      <c r="G35" s="86"/>
      <c r="H35" s="86"/>
      <c r="I35" s="86"/>
      <c r="J35" s="86"/>
      <c r="K35" s="86"/>
      <c r="L35" s="86"/>
      <c r="M35" s="86"/>
      <c r="N35" s="86"/>
      <c r="O35" s="86"/>
      <c r="P35" s="86"/>
      <c r="Q35" s="86"/>
      <c r="R35" s="86"/>
      <c r="S35" s="87"/>
      <c r="T35" s="67"/>
      <c r="U35" s="68"/>
      <c r="V35" s="68"/>
      <c r="W35" s="68"/>
      <c r="X35" s="68"/>
      <c r="Y35" s="69"/>
    </row>
    <row r="36" spans="1:28" ht="10.5" customHeight="1" x14ac:dyDescent="0.25">
      <c r="A36" s="85"/>
      <c r="B36" s="86"/>
      <c r="C36" s="86"/>
      <c r="D36" s="86"/>
      <c r="E36" s="86"/>
      <c r="F36" s="86"/>
      <c r="G36" s="86"/>
      <c r="H36" s="86"/>
      <c r="I36" s="86"/>
      <c r="J36" s="86"/>
      <c r="K36" s="86"/>
      <c r="L36" s="86"/>
      <c r="M36" s="86"/>
      <c r="N36" s="86"/>
      <c r="O36" s="86"/>
      <c r="P36" s="86"/>
      <c r="Q36" s="86"/>
      <c r="R36" s="86"/>
      <c r="S36" s="87"/>
      <c r="T36" s="70"/>
      <c r="U36" s="71"/>
      <c r="V36" s="71"/>
      <c r="W36" s="71"/>
      <c r="X36" s="71"/>
      <c r="Y36" s="72"/>
    </row>
    <row r="37" spans="1:28" ht="12.75" customHeight="1" x14ac:dyDescent="0.25">
      <c r="A37" s="85"/>
      <c r="B37" s="86"/>
      <c r="C37" s="86"/>
      <c r="D37" s="86"/>
      <c r="E37" s="86"/>
      <c r="F37" s="86"/>
      <c r="G37" s="86"/>
      <c r="H37" s="86"/>
      <c r="I37" s="86"/>
      <c r="J37" s="86"/>
      <c r="K37" s="86"/>
      <c r="L37" s="86"/>
      <c r="M37" s="86"/>
      <c r="N37" s="86"/>
      <c r="O37" s="86"/>
      <c r="P37" s="86"/>
      <c r="Q37" s="86"/>
      <c r="R37" s="86"/>
      <c r="S37" s="87"/>
      <c r="T37" s="70"/>
      <c r="U37" s="71"/>
      <c r="V37" s="71"/>
      <c r="W37" s="71"/>
      <c r="X37" s="71"/>
      <c r="Y37" s="72"/>
    </row>
    <row r="38" spans="1:28" ht="9" customHeight="1" x14ac:dyDescent="0.25">
      <c r="A38" s="85"/>
      <c r="B38" s="86"/>
      <c r="C38" s="86"/>
      <c r="D38" s="86"/>
      <c r="E38" s="86"/>
      <c r="F38" s="86"/>
      <c r="G38" s="86"/>
      <c r="H38" s="86"/>
      <c r="I38" s="86"/>
      <c r="J38" s="86"/>
      <c r="K38" s="86"/>
      <c r="L38" s="86"/>
      <c r="M38" s="86"/>
      <c r="N38" s="86"/>
      <c r="O38" s="86"/>
      <c r="P38" s="86"/>
      <c r="Q38" s="86"/>
      <c r="R38" s="86"/>
      <c r="S38" s="87"/>
      <c r="T38" s="70"/>
      <c r="U38" s="71"/>
      <c r="V38" s="71"/>
      <c r="W38" s="71"/>
      <c r="X38" s="71"/>
      <c r="Y38" s="72"/>
    </row>
    <row r="39" spans="1:28" ht="9" customHeight="1" x14ac:dyDescent="0.25">
      <c r="A39" s="88"/>
      <c r="B39" s="89"/>
      <c r="C39" s="89"/>
      <c r="D39" s="89"/>
      <c r="E39" s="89"/>
      <c r="F39" s="89"/>
      <c r="G39" s="89"/>
      <c r="H39" s="89"/>
      <c r="I39" s="89"/>
      <c r="J39" s="89"/>
      <c r="K39" s="89"/>
      <c r="L39" s="89"/>
      <c r="M39" s="89"/>
      <c r="N39" s="89"/>
      <c r="O39" s="89"/>
      <c r="P39" s="89"/>
      <c r="Q39" s="89"/>
      <c r="R39" s="89"/>
      <c r="S39" s="90"/>
      <c r="T39" s="73"/>
      <c r="U39" s="74"/>
      <c r="V39" s="74"/>
      <c r="W39" s="74"/>
      <c r="X39" s="74"/>
      <c r="Y39" s="75"/>
    </row>
    <row r="40" spans="1:28" ht="15" hidden="1" customHeight="1" x14ac:dyDescent="0.25">
      <c r="A40" s="14"/>
      <c r="B40" s="14"/>
      <c r="C40" s="14"/>
      <c r="D40" s="14"/>
      <c r="E40" s="14"/>
      <c r="F40" s="14"/>
      <c r="G40" s="14"/>
      <c r="H40" s="14"/>
      <c r="I40" s="14"/>
      <c r="J40" s="14"/>
      <c r="K40" s="14"/>
      <c r="L40" s="14"/>
      <c r="M40" s="14"/>
      <c r="N40" s="14"/>
      <c r="O40" s="14"/>
      <c r="P40" s="14"/>
      <c r="Q40" s="14"/>
      <c r="R40" s="14"/>
      <c r="S40" s="14"/>
      <c r="T40" s="76" t="s">
        <v>53</v>
      </c>
      <c r="U40" s="77"/>
      <c r="V40" s="77"/>
      <c r="W40" s="77"/>
      <c r="X40" s="77"/>
      <c r="Y40" s="78"/>
    </row>
    <row r="41" spans="1:28" ht="15" customHeight="1" x14ac:dyDescent="0.25">
      <c r="A41" s="93" t="s">
        <v>54</v>
      </c>
      <c r="B41" s="94"/>
      <c r="C41" s="94"/>
      <c r="D41" s="101" t="s">
        <v>55</v>
      </c>
      <c r="E41" s="101"/>
      <c r="F41" s="102"/>
      <c r="G41" s="91"/>
      <c r="H41" s="92"/>
      <c r="I41" s="103" t="s">
        <v>56</v>
      </c>
      <c r="J41" s="101"/>
      <c r="K41" s="101"/>
      <c r="L41" s="102"/>
      <c r="M41" s="104"/>
      <c r="N41" s="105"/>
      <c r="O41" s="103" t="s">
        <v>57</v>
      </c>
      <c r="P41" s="101"/>
      <c r="Q41" s="102"/>
      <c r="R41" s="91" t="s">
        <v>37</v>
      </c>
      <c r="S41" s="92"/>
      <c r="T41" s="41" t="s">
        <v>58</v>
      </c>
      <c r="U41" s="56"/>
      <c r="V41" s="56"/>
      <c r="W41" s="56"/>
      <c r="X41" s="56"/>
      <c r="Y41" s="56"/>
    </row>
    <row r="42" spans="1:28" ht="15" customHeight="1" x14ac:dyDescent="0.25">
      <c r="A42" s="93" t="s">
        <v>59</v>
      </c>
      <c r="B42" s="94"/>
      <c r="C42" s="94"/>
      <c r="D42" s="94"/>
      <c r="E42" s="94"/>
      <c r="F42" s="94"/>
      <c r="G42" s="94"/>
      <c r="H42" s="95" t="s">
        <v>60</v>
      </c>
      <c r="I42" s="96"/>
      <c r="J42" s="7"/>
      <c r="K42" s="97"/>
      <c r="L42" s="98"/>
      <c r="M42" s="98"/>
      <c r="N42" s="98"/>
      <c r="O42" s="98"/>
      <c r="P42" s="98"/>
      <c r="Q42" s="94" t="s">
        <v>61</v>
      </c>
      <c r="R42" s="94"/>
      <c r="S42" s="7"/>
      <c r="T42" s="68"/>
      <c r="U42" s="68"/>
      <c r="V42" s="68"/>
      <c r="W42" s="68"/>
      <c r="X42" s="68"/>
      <c r="Y42" s="69"/>
    </row>
    <row r="43" spans="1:28" ht="15" customHeight="1" x14ac:dyDescent="0.25">
      <c r="A43" s="8" t="s">
        <v>62</v>
      </c>
      <c r="B43" s="9"/>
      <c r="D43" s="99" t="s">
        <v>63</v>
      </c>
      <c r="E43" s="99"/>
      <c r="F43" s="99"/>
      <c r="G43" s="99"/>
      <c r="H43" s="99"/>
      <c r="I43" s="99"/>
      <c r="J43" s="99"/>
      <c r="K43" s="99"/>
      <c r="L43" s="99"/>
      <c r="M43" s="99"/>
      <c r="N43" s="99"/>
      <c r="O43" s="99"/>
      <c r="P43" s="99"/>
      <c r="Q43" s="99"/>
      <c r="R43" s="99"/>
      <c r="S43" s="100"/>
      <c r="T43" s="74"/>
      <c r="U43" s="74"/>
      <c r="V43" s="74"/>
      <c r="W43" s="74"/>
      <c r="X43" s="74"/>
      <c r="Y43" s="75"/>
    </row>
    <row r="44" spans="1:28" ht="15" customHeight="1" x14ac:dyDescent="0.25">
      <c r="A44" s="49" t="s">
        <v>64</v>
      </c>
      <c r="B44" s="49"/>
      <c r="C44" s="49"/>
      <c r="D44" s="49"/>
      <c r="E44" s="49"/>
      <c r="F44" s="49"/>
      <c r="G44" s="49"/>
      <c r="H44" s="49" t="s">
        <v>65</v>
      </c>
      <c r="I44" s="49"/>
      <c r="J44" s="49"/>
      <c r="K44" s="49"/>
      <c r="L44" s="49"/>
      <c r="M44" s="49" t="s">
        <v>66</v>
      </c>
      <c r="N44" s="49"/>
      <c r="O44" s="49"/>
      <c r="P44" s="49"/>
      <c r="Q44" s="49"/>
      <c r="R44" s="49"/>
      <c r="S44" s="49" t="s">
        <v>67</v>
      </c>
      <c r="T44" s="56"/>
      <c r="U44" s="56"/>
      <c r="V44" s="56"/>
      <c r="W44" s="56"/>
      <c r="X44" s="56"/>
      <c r="Y44" s="56"/>
    </row>
    <row r="45" spans="1:28" ht="21" customHeight="1" x14ac:dyDescent="0.25">
      <c r="A45" s="108"/>
      <c r="B45" s="108"/>
      <c r="C45" s="108"/>
      <c r="D45" s="108"/>
      <c r="E45" s="108"/>
      <c r="F45" s="108"/>
      <c r="G45" s="108"/>
      <c r="H45" s="109"/>
      <c r="I45" s="109"/>
      <c r="J45" s="109"/>
      <c r="K45" s="109"/>
      <c r="L45" s="109"/>
      <c r="M45" s="109"/>
      <c r="N45" s="109"/>
      <c r="O45" s="109"/>
      <c r="P45" s="109"/>
      <c r="Q45" s="109"/>
      <c r="R45" s="109"/>
      <c r="S45" s="109"/>
      <c r="T45" s="109"/>
      <c r="U45" s="109"/>
      <c r="V45" s="109"/>
      <c r="W45" s="109"/>
      <c r="X45" s="109"/>
      <c r="Y45" s="109"/>
    </row>
    <row r="46" spans="1:28" ht="15" customHeight="1" x14ac:dyDescent="0.25">
      <c r="A46" s="10"/>
      <c r="B46" s="10"/>
      <c r="C46" s="10"/>
      <c r="D46" s="10"/>
      <c r="E46" s="10"/>
      <c r="F46" s="10"/>
      <c r="G46" s="10"/>
      <c r="H46" s="11"/>
      <c r="I46" s="11"/>
      <c r="J46" s="11"/>
      <c r="K46" s="11"/>
      <c r="L46" s="11"/>
      <c r="M46" s="11"/>
      <c r="N46" s="11"/>
      <c r="O46" s="11"/>
      <c r="P46" s="11"/>
      <c r="Q46" s="11"/>
      <c r="R46" s="11"/>
      <c r="S46" s="11"/>
      <c r="T46" s="11"/>
      <c r="U46" s="11"/>
      <c r="V46" s="11"/>
      <c r="W46" s="11"/>
      <c r="X46" s="11"/>
      <c r="Y46" s="11"/>
    </row>
    <row r="47" spans="1:28" ht="20.100000000000001" customHeight="1" x14ac:dyDescent="0.25">
      <c r="S47" s="106"/>
      <c r="T47" s="106"/>
      <c r="U47" s="106"/>
      <c r="W47" s="107"/>
      <c r="X47" s="107"/>
      <c r="Y47" s="107"/>
      <c r="AB47" s="16"/>
    </row>
    <row r="49" spans="19:25" ht="20.100000000000001" customHeight="1" x14ac:dyDescent="0.25">
      <c r="S49" s="106"/>
      <c r="T49" s="106"/>
      <c r="U49" s="106"/>
      <c r="W49" s="107"/>
      <c r="X49" s="107"/>
      <c r="Y49" s="107"/>
    </row>
  </sheetData>
  <mergeCells count="154">
    <mergeCell ref="A27:B27"/>
    <mergeCell ref="C27:D27"/>
    <mergeCell ref="E27:H27"/>
    <mergeCell ref="I27:L27"/>
    <mergeCell ref="M27:T27"/>
    <mergeCell ref="U27:V27"/>
    <mergeCell ref="W27:Y27"/>
    <mergeCell ref="S47:U47"/>
    <mergeCell ref="W47:Y47"/>
    <mergeCell ref="S49:U49"/>
    <mergeCell ref="W49:Y49"/>
    <mergeCell ref="A44:G44"/>
    <mergeCell ref="H44:L44"/>
    <mergeCell ref="M44:R44"/>
    <mergeCell ref="S44:Y44"/>
    <mergeCell ref="A45:G45"/>
    <mergeCell ref="H45:L45"/>
    <mergeCell ref="M45:R45"/>
    <mergeCell ref="S45:Y45"/>
    <mergeCell ref="R41:S41"/>
    <mergeCell ref="T41:Y41"/>
    <mergeCell ref="A42:G42"/>
    <mergeCell ref="H42:I42"/>
    <mergeCell ref="K42:P42"/>
    <mergeCell ref="Q42:R42"/>
    <mergeCell ref="T42:Y43"/>
    <mergeCell ref="D43:S43"/>
    <mergeCell ref="A41:C41"/>
    <mergeCell ref="D41:F41"/>
    <mergeCell ref="G41:H41"/>
    <mergeCell ref="I41:L41"/>
    <mergeCell ref="M41:N41"/>
    <mergeCell ref="O41:Q41"/>
    <mergeCell ref="T34:Y34"/>
    <mergeCell ref="T35:Y39"/>
    <mergeCell ref="T40:Y40"/>
    <mergeCell ref="A31:E31"/>
    <mergeCell ref="F31:S31"/>
    <mergeCell ref="T31:V31"/>
    <mergeCell ref="W31:Y31"/>
    <mergeCell ref="A32:S32"/>
    <mergeCell ref="T32:V32"/>
    <mergeCell ref="W32:Y32"/>
    <mergeCell ref="A33:S39"/>
    <mergeCell ref="T33:V33"/>
    <mergeCell ref="W33:Y33"/>
    <mergeCell ref="A30:B30"/>
    <mergeCell ref="C30:D30"/>
    <mergeCell ref="E30:H30"/>
    <mergeCell ref="I30:L30"/>
    <mergeCell ref="M30:T30"/>
    <mergeCell ref="U30:V30"/>
    <mergeCell ref="W30:Y30"/>
    <mergeCell ref="A25:B25"/>
    <mergeCell ref="C25:D25"/>
    <mergeCell ref="E25:H25"/>
    <mergeCell ref="I25:L25"/>
    <mergeCell ref="M25:T25"/>
    <mergeCell ref="U25:V25"/>
    <mergeCell ref="W25:Y25"/>
    <mergeCell ref="A26:B26"/>
    <mergeCell ref="C26:D26"/>
    <mergeCell ref="E26:H26"/>
    <mergeCell ref="I26:L26"/>
    <mergeCell ref="M26:T26"/>
    <mergeCell ref="U26:V26"/>
    <mergeCell ref="W26:Y26"/>
    <mergeCell ref="A28:B28"/>
    <mergeCell ref="C28:D28"/>
    <mergeCell ref="E28:H28"/>
    <mergeCell ref="A22:K22"/>
    <mergeCell ref="L22:O22"/>
    <mergeCell ref="P22:T22"/>
    <mergeCell ref="U22:Y22"/>
    <mergeCell ref="A23:Y23"/>
    <mergeCell ref="A24:B24"/>
    <mergeCell ref="C24:D24"/>
    <mergeCell ref="E24:H24"/>
    <mergeCell ref="I24:L24"/>
    <mergeCell ref="M24:T24"/>
    <mergeCell ref="U24:V24"/>
    <mergeCell ref="W24:Y24"/>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U18:Y18"/>
    <mergeCell ref="U16:Y16"/>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I28:L28"/>
    <mergeCell ref="M28:T28"/>
    <mergeCell ref="U28:V28"/>
    <mergeCell ref="W28:Y28"/>
    <mergeCell ref="A29:B29"/>
    <mergeCell ref="C29:D29"/>
    <mergeCell ref="E29:H29"/>
    <mergeCell ref="I29:L29"/>
    <mergeCell ref="M29:T29"/>
    <mergeCell ref="U29:V29"/>
    <mergeCell ref="W29:Y29"/>
  </mergeCells>
  <hyperlinks>
    <hyperlink ref="C13" r:id="rId1"/>
  </hyperlinks>
  <pageMargins left="0.35433070866141736" right="0" top="0" bottom="0" header="0" footer="0.11811023622047245"/>
  <pageSetup scale="8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baseColWidth="10" defaultColWidth="15.7109375" defaultRowHeight="15" x14ac:dyDescent="0.25"/>
  <cols>
    <col min="1" max="1" width="15.7109375" style="110"/>
    <col min="2" max="2" width="102.85546875" style="110" customWidth="1"/>
    <col min="3" max="3" width="42.28515625" style="110" customWidth="1"/>
    <col min="4" max="16384" width="15.7109375" style="110"/>
  </cols>
  <sheetData>
    <row r="1" spans="1:3" ht="15.75" thickBot="1" x14ac:dyDescent="0.3">
      <c r="A1" s="113" t="s">
        <v>79</v>
      </c>
      <c r="B1" s="113" t="s">
        <v>80</v>
      </c>
      <c r="C1" s="116" t="s">
        <v>82</v>
      </c>
    </row>
    <row r="2" spans="1:3" ht="405.75" thickBot="1" x14ac:dyDescent="0.3">
      <c r="A2" s="111">
        <v>13000</v>
      </c>
      <c r="B2" s="115" t="s">
        <v>85</v>
      </c>
      <c r="C2" s="114"/>
    </row>
    <row r="3" spans="1:3" ht="409.6" thickBot="1" x14ac:dyDescent="0.3">
      <c r="A3" s="111">
        <v>13000</v>
      </c>
      <c r="B3" s="112" t="s">
        <v>81</v>
      </c>
      <c r="C3" s="114"/>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9" workbookViewId="0">
      <selection activeCell="K47" sqref="K47"/>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AJM- GDL-</vt:lpstr>
      <vt:lpstr>Descripcion Tecnica</vt:lpstr>
      <vt:lpstr>Foto</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checo</cp:lastModifiedBy>
  <cp:lastPrinted>2021-06-23T18:34:53Z</cp:lastPrinted>
  <dcterms:created xsi:type="dcterms:W3CDTF">2019-11-09T02:47:23Z</dcterms:created>
  <dcterms:modified xsi:type="dcterms:W3CDTF">2023-06-23T21:03:57Z</dcterms:modified>
</cp:coreProperties>
</file>