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SERGIO\Documents\C- Asociacion Jalisciense Mayorista\PEDIDOS\"/>
    </mc:Choice>
  </mc:AlternateContent>
  <xr:revisionPtr revIDLastSave="0" documentId="8_{59D841A9-6A84-46A4-B617-E7572AF04AFE}" xr6:coauthVersionLast="47" xr6:coauthVersionMax="47" xr10:uidLastSave="{00000000-0000-0000-0000-000000000000}"/>
  <bookViews>
    <workbookView xWindow="-120" yWindow="-120" windowWidth="29040" windowHeight="15720" xr2:uid="{00000000-000D-0000-FFFF-FFFF00000000}"/>
  </bookViews>
  <sheets>
    <sheet name="AJM- GDL-" sheetId="20" r:id="rId1"/>
    <sheet name="Tecnica"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5" i="20" l="1"/>
  <c r="W31" i="20" l="1"/>
  <c r="W32" i="20" s="1"/>
  <c r="W33" i="20" s="1"/>
</calcChain>
</file>

<file path=xl/sharedStrings.xml><?xml version="1.0" encoding="utf-8"?>
<sst xmlns="http://schemas.openxmlformats.org/spreadsheetml/2006/main" count="87" uniqueCount="83">
  <si>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</si>
  <si>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</si>
  <si>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</si>
  <si>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</si>
  <si>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</si>
  <si>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</si>
  <si>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</si>
  <si>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</si>
  <si>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</si>
  <si>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</si>
  <si>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</si>
  <si>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</si>
  <si>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</si>
  <si>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</si>
  <si>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</si>
  <si>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</si>
  <si>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</si>
  <si>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</si>
  <si>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</si>
  <si>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</si>
  <si>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Colonia</t>
  </si>
  <si>
    <t>Cliente Nuevo:</t>
  </si>
  <si>
    <t>SI</t>
  </si>
  <si>
    <t>Ciudad</t>
  </si>
  <si>
    <t>Medio</t>
  </si>
  <si>
    <t>Teléfono</t>
  </si>
  <si>
    <t>LAB</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</si>
  <si>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</si>
  <si>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</si>
  <si>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</si>
  <si>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</si>
  <si>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</si>
  <si>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</si>
  <si>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</si>
  <si>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</si>
  <si>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</si>
  <si>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</si>
  <si>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</si>
  <si>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</si>
  <si>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</si>
  <si>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</si>
  <si>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</si>
  <si>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</si>
  <si>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</si>
  <si>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</si>
  <si>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</si>
  <si>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</si>
  <si>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</si>
  <si>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</si>
  <si>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</si>
  <si>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</si>
  <si>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</si>
  <si>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</si>
  <si>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</si>
  <si>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</si>
  <si>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</si>
  <si>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</si>
  <si>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</si>
  <si>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</si>
  <si>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</si>
  <si>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</si>
  <si>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</si>
  <si>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</si>
  <si>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</si>
  <si>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</si>
  <si>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Julieta Figueroa</t>
  </si>
  <si>
    <t>Entrega Domicilio</t>
  </si>
  <si>
    <t>PEDIDO</t>
  </si>
  <si>
    <t>INSTITUTO COLIMENSE DE LA INFRAESTRUCTURA FÍSICA EDUCATIVA</t>
  </si>
  <si>
    <t xml:space="preserve">ALMACEN del INCOIFED </t>
  </si>
  <si>
    <t xml:space="preserve">Av. Ejército Nacional, Colonia Centro de la ciudad de Colima, Col., C.P. 28000; y el segundo en calle Hidalgo no. 185, Col. Centro, Villa de Álvarez, Col., C.P. 28979 </t>
  </si>
  <si>
    <t>Centro</t>
  </si>
  <si>
    <t>Colima</t>
  </si>
  <si>
    <t>Calzada Pedro A Galvan Norte No. 325</t>
  </si>
  <si>
    <t>ICI971206P70</t>
  </si>
  <si>
    <t>312 312 0575</t>
  </si>
  <si>
    <t>Silla Abanico 1°-3°. Estructura redondo 1"Cal.18. Parilla 3/8" y 1/4". Polipropileno color azul</t>
  </si>
  <si>
    <t>Frente 400mm; lateral 465mm, Alturo piso asiento 366mm; Altura Total 655mm</t>
  </si>
  <si>
    <r>
      <t>SILLA PARA MESA BINARIA CHICA</t>
    </r>
    <r>
      <rPr>
        <sz val="8"/>
        <color rgb="FF000000"/>
        <rFont val="Arial"/>
        <family val="2"/>
      </rPr>
      <t xml:space="preserve"> (1°-3°) CON ASIENTO Y RESPALDO DE POLIPROPILENO DE ALTO IMPACTO, DE 4 MM DE ESPESOR COMO MÍNIMO, REFORZADO CON NERVADURAS TRANSVERSALES Y LONGITUDINALES, ESTRUCTURA TUBULAR REDONDO (DE ACERO AL CARBONO) DE 1" CAL. 18, PAPELERA RECTA SOLDADA EN ACERO REDONDO, CUERPO DE  3/8" Y  5 TRAVEZAÑOS DE 1/4", PROTEGIDA CON PINTURA  ELECTROSTÁTICA Ó TERMOPLÁSTICA EN COLOR NEGRO (VER FICHA DE ESPECIFICACIONES PR-AU-MS003). </t>
    </r>
    <r>
      <rPr>
        <b/>
        <u/>
        <sz val="8"/>
        <color rgb="FF000000"/>
        <rFont val="Arial"/>
        <family val="2"/>
      </rPr>
      <t xml:space="preserve">Silla Binaria Chica </t>
    </r>
    <r>
      <rPr>
        <u/>
        <sz val="8"/>
        <color rgb="FF000000"/>
        <rFont val="Arial"/>
        <family val="2"/>
      </rPr>
      <t>Primaria</t>
    </r>
    <r>
      <rPr>
        <b/>
        <sz val="8"/>
        <color rgb="FF000000"/>
        <rFont val="Arial"/>
        <family val="2"/>
      </rPr>
      <t>.</t>
    </r>
    <r>
      <rPr>
        <sz val="8"/>
        <color rgb="FF000000"/>
        <rFont val="Arial"/>
        <family val="2"/>
      </rPr>
      <t xml:space="preserve"> </t>
    </r>
    <r>
      <rPr>
        <b/>
        <sz val="8"/>
        <color rgb="FF000000"/>
        <rFont val="Arial"/>
        <family val="2"/>
      </rPr>
      <t>Dimensiones</t>
    </r>
    <r>
      <rPr>
        <sz val="8"/>
        <color rgb="FF000000"/>
        <rFont val="Arial"/>
        <family val="2"/>
      </rPr>
      <t xml:space="preserve"> Generales: altura total: 655mm; altura al asiento: 366mm; ancho total: 400mm; fondo total: 465mm. tolerancias generales +/-10mm. no aplica en calibres ni peso. </t>
    </r>
    <r>
      <rPr>
        <b/>
        <sz val="8"/>
        <color rgb="FF000000"/>
        <rFont val="Arial"/>
        <family val="2"/>
      </rPr>
      <t xml:space="preserve">Generalidades </t>
    </r>
    <r>
      <rPr>
        <sz val="8"/>
        <color rgb="FF000000"/>
        <rFont val="Arial"/>
        <family val="2"/>
      </rPr>
      <t xml:space="preserve">fabricado con el menor número de piezas que permita el material, con la finalidad de minimizar el uso de uniones, todos los dobleces realizados en acero deberán efectuarse en frío, con la finalidad de no alterar las características físicas del material por el uso de procesos térmicos, los dobleces deberán estar alineados correctamente y sin deformaciones. Las uniones entre componentes deberán permitir un perfecto ensamble. </t>
    </r>
    <r>
      <rPr>
        <b/>
        <sz val="8"/>
        <color rgb="FF000000"/>
        <rFont val="Arial"/>
        <family val="2"/>
      </rPr>
      <t xml:space="preserve">Estructura: </t>
    </r>
    <r>
      <rPr>
        <sz val="8"/>
        <color rgb="FF000000"/>
        <rFont val="Arial"/>
        <family val="2"/>
      </rPr>
      <t xml:space="preserve"> dos tubulares redondos de 1" Cal. 18 doblados en forma de "U" para formar las patas. La estructura del respaldo será fabricada en tubular redondo 1" Cal.18, con cinco punzonados para fijar el respaldo, por medio de pija-tetón. </t>
    </r>
    <r>
      <rPr>
        <b/>
        <sz val="8"/>
        <color rgb="FF000000"/>
        <rFont val="Arial"/>
        <family val="2"/>
      </rPr>
      <t xml:space="preserve">Asiento y respaldo: </t>
    </r>
    <r>
      <rPr>
        <sz val="8"/>
        <color rgb="FF000000"/>
        <rFont val="Arial"/>
        <family val="2"/>
      </rPr>
      <t xml:space="preserve">inyectados en polipropileno de alto impacto con aditivo antiestático y retardante a la flama, texturizadas en la cara expuesta, y una resistencia al impacto IZOD con ranura de 10.0 ft-lb/pulg. ASTM D-256-A. Tanto el asiento cómo el respaldo, con un espesor mínimo de 4mm, reforzados con nervaduras transversales y longitudinales en el asiento, y en abanico en el respaldo, con receptores para su fijación. </t>
    </r>
    <r>
      <rPr>
        <b/>
        <sz val="8"/>
        <color rgb="FF000000"/>
        <rFont val="Arial"/>
        <family val="2"/>
      </rPr>
      <t>Papelera</t>
    </r>
    <r>
      <rPr>
        <sz val="8"/>
        <color rgb="FF000000"/>
        <rFont val="Arial"/>
        <family val="2"/>
      </rPr>
      <t xml:space="preserve"> fija: Fabricada en acero redondo sólido, formado por un cuerpo doblado en “U” de 3/8” formado por 5 travesaños de 1/4”. Todos unidos al cuerpo por el interior de las patas con soldadura de proyección. </t>
    </r>
    <r>
      <rPr>
        <b/>
        <sz val="8"/>
        <color rgb="FF000000"/>
        <rFont val="Arial"/>
        <family val="2"/>
      </rPr>
      <t>Sistem</t>
    </r>
    <r>
      <rPr>
        <sz val="8"/>
        <color rgb="FF000000"/>
        <rFont val="Arial"/>
        <family val="2"/>
      </rPr>
      <t xml:space="preserve">a y </t>
    </r>
    <r>
      <rPr>
        <b/>
        <sz val="8"/>
        <color rgb="FF000000"/>
        <rFont val="Arial"/>
        <family val="2"/>
      </rPr>
      <t xml:space="preserve">elementos de fijación: </t>
    </r>
    <r>
      <rPr>
        <sz val="8"/>
        <color rgb="FF000000"/>
        <rFont val="Arial"/>
        <family val="2"/>
      </rPr>
      <t xml:space="preserve">Sistema oculto bajo el asiento anto-razgado (remache-lengüeta-canal-unión), cuatro remaches (de acero; tipo "Pop" AS-68-CA 3/16”x3/4”) en total, dos por cada lengüeta. Y 5 pijas de 10x22 mm, cabeza fijadora HI-LOW para el respaldo. </t>
    </r>
    <r>
      <rPr>
        <b/>
        <sz val="8"/>
        <color rgb="FF000000"/>
        <rFont val="Arial"/>
        <family val="2"/>
      </rPr>
      <t xml:space="preserve">Uniones metálicas: </t>
    </r>
    <r>
      <rPr>
        <sz val="8"/>
        <color rgb="FF000000"/>
        <rFont val="Arial"/>
        <family val="2"/>
      </rPr>
      <t xml:space="preserve">mediante cordones completos de soldadura tipo </t>
    </r>
    <r>
      <rPr>
        <b/>
        <sz val="8"/>
        <color rgb="FF000000"/>
        <rFont val="Arial"/>
        <family val="2"/>
      </rPr>
      <t>MIG,</t>
    </r>
    <r>
      <rPr>
        <sz val="8"/>
        <color rgb="FF000000"/>
        <rFont val="Arial"/>
        <family val="2"/>
      </rPr>
      <t xml:space="preserve"> evitando el uso de puntos y no deberán presentarse filos a consecuencia de la escoria de la soldadura, para lo cual se desbastará y/o pulirá permitiendo un acabado con el menor relieve posible.  Los conectores no deberán contaminar el material que sujetan, interferir con la función del mobiliario ni encontrarse visibles sobre las caras expuestas de los asientos. </t>
    </r>
    <r>
      <rPr>
        <b/>
        <sz val="8"/>
        <color rgb="FF000000"/>
        <rFont val="Arial"/>
        <family val="2"/>
      </rPr>
      <t>Regatones Semiesféricos</t>
    </r>
    <r>
      <rPr>
        <sz val="8"/>
        <color rgb="FF000000"/>
        <rFont val="Arial"/>
        <family val="2"/>
      </rPr>
      <t xml:space="preserve"> de embutir, fabricados en PP de alto impacto de 1" de diámetro con un peralte efectivo no menor a 5mm. </t>
    </r>
    <r>
      <rPr>
        <b/>
        <sz val="8"/>
        <color rgb="FF000000"/>
        <rFont val="Arial"/>
        <family val="2"/>
      </rPr>
      <t>Acabado:  P</t>
    </r>
    <r>
      <rPr>
        <sz val="8"/>
        <color rgb="FF000000"/>
        <rFont val="Arial"/>
        <family val="2"/>
      </rPr>
      <t xml:space="preserve">intura electrostática epóxica y su temperatura de curado deberá encontrarse en un rango de entre 180°C y 210°C, ó termoplástica micro pulverizada y horneada a 200°C, previo desengrasado y fosfatado. En color negro. </t>
    </r>
    <r>
      <rPr>
        <b/>
        <sz val="8"/>
        <color rgb="FF000000"/>
        <rFont val="Arial"/>
        <family val="2"/>
      </rPr>
      <t>Empaque:</t>
    </r>
    <r>
      <rPr>
        <sz val="8"/>
        <color rgb="FF000000"/>
        <rFont val="Arial"/>
        <family val="2"/>
      </rPr>
      <t xml:space="preserve"> totalmente armada con protecciones de cartón corrugado, flejada en atados de 5 piezas y con etiqueta con la codificación, nomenclatura del elemento, la estructura lleva grabada la razón social del fabricante. </t>
    </r>
    <r>
      <rPr>
        <b/>
        <sz val="8"/>
        <color rgb="FF000000"/>
        <rFont val="Arial"/>
        <family val="2"/>
      </rPr>
      <t>Marca:</t>
    </r>
    <r>
      <rPr>
        <sz val="8"/>
        <color rgb="FF000000"/>
        <rFont val="Arial"/>
        <family val="2"/>
      </rPr>
      <t xml:space="preserve"> Pizarrones Guadalajara. </t>
    </r>
    <r>
      <rPr>
        <b/>
        <sz val="8"/>
        <color rgb="FF000000"/>
        <rFont val="Arial"/>
        <family val="2"/>
      </rPr>
      <t>Modelo:</t>
    </r>
    <r>
      <rPr>
        <sz val="8"/>
        <color rgb="FF000000"/>
        <rFont val="Arial"/>
        <family val="2"/>
      </rPr>
      <t xml:space="preserve"> Silla Abanico con parilla. </t>
    </r>
    <r>
      <rPr>
        <b/>
        <sz val="8"/>
        <color rgb="FF000000"/>
        <rFont val="Arial"/>
        <family val="2"/>
      </rPr>
      <t>Garantía:2</t>
    </r>
    <r>
      <rPr>
        <sz val="8"/>
        <color rgb="FF000000"/>
        <rFont val="Arial"/>
        <family val="2"/>
      </rPr>
      <t xml:space="preserve"> años contra defectos de fabricación y/o vicios ocultos. </t>
    </r>
    <r>
      <rPr>
        <b/>
        <sz val="8"/>
        <color rgb="FF000000"/>
        <rFont val="Arial"/>
        <family val="2"/>
      </rPr>
      <t>Fabricado:</t>
    </r>
    <r>
      <rPr>
        <sz val="8"/>
        <color rgb="FF000000"/>
        <rFont val="Arial"/>
        <family val="2"/>
      </rPr>
      <t xml:space="preserve"> bajo normas de calidad </t>
    </r>
    <r>
      <rPr>
        <b/>
        <sz val="8"/>
        <color rgb="FF000000"/>
        <rFont val="Arial"/>
        <family val="2"/>
      </rPr>
      <t>ISO 9001:2015</t>
    </r>
  </si>
  <si>
    <t>Partida</t>
  </si>
  <si>
    <t>Descripcion</t>
  </si>
  <si>
    <t>INCREMENTO CONTRATO</t>
  </si>
  <si>
    <t>GDL-414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</si>
</sst>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0;[Red]#,##0.00"/>
  </numFmts>
  <fonts count="24"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8"/>
      <name val="Arial"/>
      <family val="2"/>
    </font>
    <font>
      <b/>
      <sz val="9"/>
      <color theme="1"/>
      <name val="Arial"/>
      <family val="2"/>
    </font>
    <font>
      <b/>
      <sz val="11"/>
      <color theme="1"/>
      <name val="Calibri"/>
      <family val="2"/>
      <scheme val="minor"/>
    </font>
    <font>
      <sz val="8"/>
      <color rgb="FF000000"/>
      <name val="Arial"/>
      <family val="2"/>
    </font>
    <font>
      <b/>
      <sz val="8"/>
      <color rgb="FF000000"/>
      <name val="Arial"/>
      <family val="2"/>
    </font>
    <font>
      <b/>
      <u/>
      <sz val="8"/>
      <color rgb="FF000000"/>
      <name val="Arial"/>
      <family val="2"/>
    </font>
    <font>
      <u/>
      <sz val="8"/>
      <color rgb="FF000000"/>
      <name val="Arial"/>
      <family val="2"/>
    </font>
    <font>
      <b/>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6" fillId="0" borderId="0"/>
    <xf numFmtId="44" fontId="16" fillId="0" borderId="0" applyFont="0" applyFill="0" applyBorder="0" applyAlignment="0" applyProtection="0"/>
    <xf numFmtId="44" fontId="15" fillId="0" borderId="0" applyFont="0" applyFill="0" applyBorder="0" applyAlignment="0" applyProtection="0"/>
  </cellStyleXfs>
  <cellXfs count="12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0" fontId="19" fillId="0" borderId="18" xfId="0" applyFont="1" applyBorder="1" applyAlignment="1">
      <alignment horizontal="center" vertical="center" wrapText="1"/>
    </xf>
    <xf numFmtId="0" fontId="20" fillId="0" borderId="19" xfId="0" applyFont="1" applyBorder="1" applyAlignment="1">
      <alignment horizontal="justify" vertical="center" wrapText="1"/>
    </xf>
    <xf numFmtId="0" fontId="18" fillId="5" borderId="17" xfId="0" applyFont="1" applyFill="1" applyBorder="1" applyAlignment="1">
      <alignment horizont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17"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4"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0" fillId="2" borderId="1" xfId="0" applyFill="1" applyBorder="1" applyAlignment="1">
      <alignment horizontal="left"/>
    </xf>
    <xf numFmtId="0" fontId="9"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5" fillId="0" borderId="16" xfId="0" applyFont="1" applyBorder="1" applyAlignment="1">
      <alignment horizontal="left" vertical="center" wrapText="1"/>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6">
    <cellStyle name="Hipervínculo" xfId="2" builtinId="8"/>
    <cellStyle name="Millares" xfId="1" builtinId="3"/>
    <cellStyle name="Moneda 2" xfId="4" xr:uid="{00000000-0005-0000-0000-000002000000}"/>
    <cellStyle name="Moneda 4" xfId="5" xr:uid="{00000000-0005-0000-0000-000003000000}"/>
    <cellStyle name="Normal" xfId="0" builtinId="0"/>
    <cellStyle name="Normal 2" xfId="3" xr:uid="{00000000-0005-0000-0000-000005000000}"/>
  </cellStyles>
  <dxfs count="0"/>
  <tableStyles count="0" defaultTableStyle="TableStyleMedium2" defaultPivotStyle="PivotStyleLight16"/>
  <colors>
    <mruColors>
      <color rgb="FFFF00FF"/>
      <color rgb="FFFFFF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25</xdr:row>
      <xdr:rowOff>95250</xdr:rowOff>
    </xdr:from>
    <xdr:to>
      <xdr:col>10</xdr:col>
      <xdr:colOff>67750</xdr:colOff>
      <xdr:row>27</xdr:row>
      <xdr:rowOff>361950</xdr:rowOff>
    </xdr:to>
    <xdr:pic>
      <xdr:nvPicPr>
        <xdr:cNvPr id="11" name="Imagen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4425" y="5419725"/>
          <a:ext cx="15060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9526</xdr:colOff>
      <xdr:row>1</xdr:row>
      <xdr:rowOff>409575</xdr:rowOff>
    </xdr:from>
    <xdr:to>
      <xdr:col>7</xdr:col>
      <xdr:colOff>155700</xdr:colOff>
      <xdr:row>1</xdr:row>
      <xdr:rowOff>4752975</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6" y="600075"/>
          <a:ext cx="3194174" cy="434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C45"/>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0" width="9.7109375" style="1" customWidth="1"/>
    <col min="21"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0"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1"/>
      <c r="B1" s="21"/>
      <c r="C1" s="21"/>
      <c r="D1" s="21"/>
      <c r="E1" s="21"/>
      <c r="F1" s="21"/>
      <c r="G1" s="40" t="s">
        <v>4</v>
      </c>
      <c r="H1" s="41"/>
      <c r="I1" s="42" t="s">
        <v>67</v>
      </c>
      <c r="J1" s="42"/>
      <c r="K1" s="42"/>
      <c r="L1" s="42"/>
      <c r="M1" s="42"/>
      <c r="N1" s="42"/>
      <c r="O1" s="42"/>
      <c r="P1" s="42"/>
      <c r="Q1" s="42"/>
      <c r="R1" s="42"/>
      <c r="S1" s="42"/>
      <c r="T1" s="43" t="s">
        <v>5</v>
      </c>
      <c r="U1" s="43"/>
      <c r="V1" s="42" t="s">
        <v>82</v>
      </c>
      <c r="W1" s="42"/>
      <c r="X1" s="42"/>
      <c r="Y1" s="42"/>
    </row>
    <row r="2" spans="1:25" ht="35.25" customHeight="1" x14ac:dyDescent="0.25">
      <c r="A2" s="21"/>
      <c r="B2" s="21"/>
      <c r="C2" s="21"/>
      <c r="D2" s="21"/>
      <c r="E2" s="21"/>
      <c r="F2" s="21"/>
      <c r="G2" s="40" t="s">
        <v>6</v>
      </c>
      <c r="H2" s="44"/>
      <c r="I2" s="44"/>
      <c r="J2" s="44"/>
      <c r="K2" s="41"/>
      <c r="L2" s="21" t="s">
        <v>7</v>
      </c>
      <c r="M2" s="21"/>
      <c r="N2" s="21"/>
      <c r="O2" s="21"/>
      <c r="P2" s="21"/>
      <c r="Q2" s="21"/>
      <c r="R2" s="21"/>
      <c r="S2" s="21"/>
      <c r="T2" s="43"/>
      <c r="U2" s="43"/>
      <c r="V2" s="42"/>
      <c r="W2" s="42"/>
      <c r="X2" s="42"/>
      <c r="Y2" s="42"/>
    </row>
    <row r="3" spans="1:25" ht="3" customHeight="1" x14ac:dyDescent="0.25">
      <c r="A3" s="21"/>
      <c r="B3" s="21"/>
      <c r="C3" s="21"/>
      <c r="D3" s="21"/>
      <c r="E3" s="21"/>
      <c r="F3" s="21"/>
      <c r="G3" s="21"/>
      <c r="H3" s="21"/>
      <c r="I3" s="21"/>
      <c r="J3" s="21"/>
      <c r="K3" s="21"/>
      <c r="L3" s="21"/>
      <c r="M3" s="21"/>
      <c r="N3" s="21"/>
      <c r="O3" s="21"/>
      <c r="P3" s="21"/>
      <c r="Q3" s="21"/>
      <c r="R3" s="21"/>
      <c r="S3" s="21"/>
      <c r="T3" s="21"/>
      <c r="U3" s="21"/>
      <c r="V3" s="21"/>
      <c r="W3" s="21"/>
      <c r="X3" s="21"/>
      <c r="Y3" s="21"/>
    </row>
    <row r="4" spans="1:25" ht="15" customHeight="1" x14ac:dyDescent="0.25">
      <c r="A4" s="22" t="s">
        <v>8</v>
      </c>
      <c r="B4" s="23"/>
      <c r="C4" s="23"/>
      <c r="D4" s="23"/>
      <c r="E4" s="23"/>
      <c r="F4" s="24"/>
      <c r="G4" s="25" t="s">
        <v>9</v>
      </c>
      <c r="H4" s="26"/>
      <c r="I4" s="26"/>
      <c r="J4" s="26"/>
      <c r="K4" s="25" t="s">
        <v>10</v>
      </c>
      <c r="L4" s="26"/>
      <c r="M4" s="26"/>
      <c r="N4" s="26"/>
      <c r="O4" s="27"/>
      <c r="P4" s="2" t="s">
        <v>11</v>
      </c>
      <c r="Q4" s="3"/>
      <c r="R4" s="3"/>
      <c r="S4" s="3"/>
      <c r="T4" s="4"/>
      <c r="U4" s="2"/>
      <c r="V4" s="3"/>
      <c r="W4" s="3"/>
      <c r="X4" s="3"/>
      <c r="Y4" s="4"/>
    </row>
    <row r="5" spans="1:25" ht="15" x14ac:dyDescent="0.25">
      <c r="A5" s="28">
        <v>45180</v>
      </c>
      <c r="B5" s="29"/>
      <c r="C5" s="29"/>
      <c r="D5" s="29"/>
      <c r="E5" s="29"/>
      <c r="F5" s="30"/>
      <c r="G5" s="31"/>
      <c r="H5" s="32"/>
      <c r="I5" s="32"/>
      <c r="J5" s="33"/>
      <c r="K5" s="34" t="s">
        <v>82</v>
      </c>
      <c r="L5" s="35"/>
      <c r="M5" s="35"/>
      <c r="N5" s="35"/>
      <c r="O5" s="36"/>
      <c r="P5" s="37"/>
      <c r="Q5" s="38"/>
      <c r="R5" s="38"/>
      <c r="S5" s="38"/>
      <c r="T5" s="38"/>
      <c r="U5" s="38"/>
      <c r="V5" s="38"/>
      <c r="W5" s="38"/>
      <c r="X5" s="38"/>
      <c r="Y5" s="39"/>
    </row>
    <row r="6" spans="1:25" ht="15.75" customHeight="1" x14ac:dyDescent="0.25">
      <c r="A6" s="50" t="s">
        <v>12</v>
      </c>
      <c r="B6" s="50"/>
      <c r="C6" s="50"/>
      <c r="D6" s="50"/>
      <c r="E6" s="50"/>
      <c r="F6" s="50"/>
      <c r="G6" s="50"/>
      <c r="H6" s="50"/>
      <c r="I6" s="50"/>
      <c r="J6" s="50"/>
      <c r="K6" s="50"/>
      <c r="L6" s="50"/>
      <c r="M6" s="50"/>
      <c r="N6" s="50"/>
      <c r="O6" s="50"/>
      <c r="P6" s="50"/>
      <c r="Q6" s="50"/>
      <c r="R6" s="50"/>
      <c r="S6" s="50"/>
      <c r="T6" s="50"/>
      <c r="U6" s="50"/>
      <c r="V6" s="50"/>
      <c r="W6" s="50"/>
      <c r="X6" s="50"/>
      <c r="Y6" s="50"/>
    </row>
    <row r="7" spans="1:25" ht="12.75" x14ac:dyDescent="0.25">
      <c r="A7" s="49" t="s">
        <v>13</v>
      </c>
      <c r="B7" s="49"/>
      <c r="C7" s="51" t="s">
        <v>68</v>
      </c>
      <c r="D7" s="51"/>
      <c r="E7" s="51"/>
      <c r="F7" s="51"/>
      <c r="G7" s="51"/>
      <c r="H7" s="51"/>
      <c r="I7" s="51"/>
      <c r="J7" s="51"/>
      <c r="K7" s="51"/>
      <c r="L7" s="51"/>
      <c r="M7" s="51"/>
      <c r="N7" s="51"/>
      <c r="O7" s="51"/>
      <c r="P7" s="51"/>
      <c r="Q7" s="51"/>
      <c r="R7" s="51"/>
      <c r="S7" s="51"/>
      <c r="T7" s="51"/>
      <c r="U7" s="51"/>
      <c r="V7" s="51"/>
      <c r="W7" s="51"/>
      <c r="X7" s="51"/>
      <c r="Y7" s="51"/>
    </row>
    <row r="8" spans="1:25" ht="12.75" x14ac:dyDescent="0.25">
      <c r="A8" s="49" t="s">
        <v>14</v>
      </c>
      <c r="B8" s="49"/>
      <c r="C8" s="47" t="s">
        <v>74</v>
      </c>
      <c r="D8" s="47"/>
      <c r="E8" s="47"/>
      <c r="F8" s="47"/>
      <c r="G8" s="47"/>
      <c r="H8" s="47"/>
      <c r="I8" s="47"/>
      <c r="J8" s="47"/>
      <c r="K8" s="47"/>
      <c r="L8" s="47"/>
      <c r="M8" s="47"/>
      <c r="N8" s="47"/>
      <c r="O8" s="5" t="s">
        <v>15</v>
      </c>
      <c r="P8" s="21">
        <v>2800</v>
      </c>
      <c r="Q8" s="21"/>
      <c r="R8" s="21"/>
      <c r="S8" s="49" t="s">
        <v>16</v>
      </c>
      <c r="T8" s="49"/>
      <c r="U8" s="49"/>
      <c r="V8" s="47" t="s">
        <v>17</v>
      </c>
      <c r="W8" s="47"/>
      <c r="X8" s="47"/>
      <c r="Y8" s="47"/>
    </row>
    <row r="9" spans="1:25" ht="12.75" x14ac:dyDescent="0.25">
      <c r="A9" s="45" t="s">
        <v>18</v>
      </c>
      <c r="B9" s="45"/>
      <c r="C9" s="46" t="s">
        <v>73</v>
      </c>
      <c r="D9" s="47"/>
      <c r="E9" s="47"/>
      <c r="F9" s="47"/>
      <c r="G9" s="47"/>
      <c r="H9" s="47"/>
      <c r="I9" s="47"/>
      <c r="J9" s="47"/>
      <c r="K9" s="47"/>
      <c r="L9" s="47"/>
      <c r="M9" s="47"/>
      <c r="N9" s="47"/>
      <c r="O9" s="47"/>
      <c r="P9" s="47"/>
      <c r="Q9" s="47"/>
      <c r="R9" s="47"/>
      <c r="S9" s="48" t="s">
        <v>19</v>
      </c>
      <c r="T9" s="48"/>
      <c r="U9" s="48"/>
      <c r="V9" s="47" t="s">
        <v>65</v>
      </c>
      <c r="W9" s="47"/>
      <c r="X9" s="47"/>
      <c r="Y9" s="47"/>
    </row>
    <row r="10" spans="1:25" ht="12.75" x14ac:dyDescent="0.25">
      <c r="A10" s="49" t="s">
        <v>20</v>
      </c>
      <c r="B10" s="49"/>
      <c r="C10" s="47" t="s">
        <v>71</v>
      </c>
      <c r="D10" s="47"/>
      <c r="E10" s="47"/>
      <c r="F10" s="47"/>
      <c r="G10" s="47"/>
      <c r="H10" s="47"/>
      <c r="I10" s="47"/>
      <c r="J10" s="47"/>
      <c r="K10" s="47"/>
      <c r="L10" s="47"/>
      <c r="M10" s="47"/>
      <c r="N10" s="47"/>
      <c r="O10" s="47"/>
      <c r="P10" s="47"/>
      <c r="Q10" s="47"/>
      <c r="R10" s="47"/>
      <c r="S10" s="49" t="s">
        <v>21</v>
      </c>
      <c r="T10" s="49"/>
      <c r="U10" s="49"/>
      <c r="V10" s="42" t="s">
        <v>22</v>
      </c>
      <c r="W10" s="42"/>
      <c r="X10" s="42"/>
      <c r="Y10" s="42"/>
    </row>
    <row r="11" spans="1:25" ht="12.75" x14ac:dyDescent="0.25">
      <c r="A11" s="49" t="s">
        <v>23</v>
      </c>
      <c r="B11" s="49"/>
      <c r="C11" s="47" t="s">
        <v>72</v>
      </c>
      <c r="D11" s="47"/>
      <c r="E11" s="47"/>
      <c r="F11" s="47"/>
      <c r="G11" s="47"/>
      <c r="H11" s="47"/>
      <c r="I11" s="47"/>
      <c r="J11" s="47"/>
      <c r="K11" s="47"/>
      <c r="L11" s="47"/>
      <c r="M11" s="47"/>
      <c r="N11" s="47"/>
      <c r="O11" s="47"/>
      <c r="P11" s="47"/>
      <c r="Q11" s="47"/>
      <c r="R11" s="47"/>
      <c r="S11" s="58" t="s">
        <v>24</v>
      </c>
      <c r="T11" s="58"/>
      <c r="U11" s="58"/>
      <c r="V11" s="47"/>
      <c r="W11" s="47"/>
      <c r="X11" s="47"/>
      <c r="Y11" s="47"/>
    </row>
    <row r="12" spans="1:25" ht="12.75" x14ac:dyDescent="0.25">
      <c r="A12" s="49" t="s">
        <v>25</v>
      </c>
      <c r="B12" s="49"/>
      <c r="C12" s="47" t="s">
        <v>75</v>
      </c>
      <c r="D12" s="47"/>
      <c r="E12" s="47"/>
      <c r="F12" s="47"/>
      <c r="G12" s="47"/>
      <c r="H12" s="47"/>
      <c r="I12" s="47"/>
      <c r="J12" s="47"/>
      <c r="K12" s="47"/>
      <c r="L12" s="47"/>
      <c r="M12" s="47"/>
      <c r="N12" s="47"/>
      <c r="O12" s="47"/>
      <c r="P12" s="47"/>
      <c r="Q12" s="47"/>
      <c r="R12" s="47"/>
      <c r="S12" s="58" t="s">
        <v>26</v>
      </c>
      <c r="T12" s="58"/>
      <c r="U12" s="58"/>
      <c r="V12" s="47" t="s">
        <v>66</v>
      </c>
      <c r="W12" s="47"/>
      <c r="X12" s="47"/>
      <c r="Y12" s="47"/>
    </row>
    <row r="13" spans="1:25" ht="15" x14ac:dyDescent="0.25">
      <c r="A13" s="49" t="s">
        <v>27</v>
      </c>
      <c r="B13" s="49"/>
      <c r="C13" s="52"/>
      <c r="D13" s="53"/>
      <c r="E13" s="53"/>
      <c r="F13" s="53"/>
      <c r="G13" s="53"/>
      <c r="H13" s="53"/>
      <c r="I13" s="53"/>
      <c r="J13" s="53"/>
      <c r="K13" s="53"/>
      <c r="L13" s="53"/>
      <c r="M13" s="53"/>
      <c r="N13" s="53"/>
      <c r="O13" s="53"/>
      <c r="P13" s="53"/>
      <c r="Q13" s="53"/>
      <c r="R13" s="53"/>
      <c r="S13" s="54"/>
      <c r="T13" s="55"/>
      <c r="U13" s="56"/>
      <c r="V13" s="47"/>
      <c r="W13" s="47"/>
      <c r="X13" s="47"/>
      <c r="Y13" s="47"/>
    </row>
    <row r="14" spans="1:25" ht="12.75" x14ac:dyDescent="0.25">
      <c r="A14" s="57" t="s">
        <v>28</v>
      </c>
      <c r="B14" s="57"/>
      <c r="C14" s="57"/>
      <c r="D14" s="57"/>
      <c r="E14" s="57"/>
      <c r="F14" s="57"/>
      <c r="G14" s="57"/>
      <c r="H14" s="57"/>
      <c r="I14" s="57"/>
      <c r="J14" s="57"/>
      <c r="K14" s="57"/>
      <c r="L14" s="57"/>
      <c r="M14" s="57"/>
      <c r="N14" s="57"/>
      <c r="O14" s="57"/>
      <c r="P14" s="57"/>
      <c r="Q14" s="57"/>
      <c r="R14" s="57"/>
      <c r="S14" s="57"/>
      <c r="T14" s="57"/>
      <c r="U14" s="57" t="s">
        <v>29</v>
      </c>
      <c r="V14" s="57"/>
      <c r="W14" s="57"/>
      <c r="X14" s="57"/>
      <c r="Y14" s="57"/>
    </row>
    <row r="15" spans="1:25" ht="12.75" x14ac:dyDescent="0.25">
      <c r="A15" s="45" t="s">
        <v>18</v>
      </c>
      <c r="B15" s="45"/>
      <c r="C15" s="64" t="s">
        <v>69</v>
      </c>
      <c r="D15" s="64"/>
      <c r="E15" s="64"/>
      <c r="F15" s="64"/>
      <c r="G15" s="64"/>
      <c r="H15" s="64"/>
      <c r="I15" s="64"/>
      <c r="J15" s="64"/>
      <c r="K15" s="64"/>
      <c r="L15" s="64"/>
      <c r="M15" s="64"/>
      <c r="N15" s="64"/>
      <c r="O15" s="64"/>
      <c r="P15" s="64"/>
      <c r="Q15" s="64"/>
      <c r="R15" s="64"/>
      <c r="S15" s="64"/>
      <c r="T15" s="64"/>
      <c r="U15" s="57" t="s">
        <v>30</v>
      </c>
      <c r="V15" s="57"/>
      <c r="W15" s="57"/>
      <c r="X15" s="57"/>
      <c r="Y15" s="57"/>
    </row>
    <row r="16" spans="1:25" ht="13.5" customHeight="1" x14ac:dyDescent="0.25">
      <c r="A16" s="45"/>
      <c r="B16" s="45"/>
      <c r="C16" s="64"/>
      <c r="D16" s="64"/>
      <c r="E16" s="64"/>
      <c r="F16" s="64"/>
      <c r="G16" s="64"/>
      <c r="H16" s="64"/>
      <c r="I16" s="64"/>
      <c r="J16" s="64"/>
      <c r="K16" s="64"/>
      <c r="L16" s="64"/>
      <c r="M16" s="64"/>
      <c r="N16" s="64"/>
      <c r="O16" s="64"/>
      <c r="P16" s="64"/>
      <c r="Q16" s="64"/>
      <c r="R16" s="64"/>
      <c r="S16" s="64"/>
      <c r="T16" s="64"/>
      <c r="U16" s="60" t="s">
        <v>34</v>
      </c>
      <c r="V16" s="60"/>
      <c r="W16" s="60"/>
      <c r="X16" s="60"/>
      <c r="Y16" s="60"/>
    </row>
    <row r="17" spans="1:29" ht="12.75" x14ac:dyDescent="0.25">
      <c r="A17" s="49" t="s">
        <v>20</v>
      </c>
      <c r="B17" s="49"/>
      <c r="C17" s="96" t="s">
        <v>70</v>
      </c>
      <c r="D17" s="97"/>
      <c r="E17" s="97"/>
      <c r="F17" s="97"/>
      <c r="G17" s="97"/>
      <c r="H17" s="97"/>
      <c r="I17" s="97"/>
      <c r="J17" s="97"/>
      <c r="K17" s="97"/>
      <c r="L17" s="97"/>
      <c r="M17" s="97"/>
      <c r="N17" s="97"/>
      <c r="O17" s="97"/>
      <c r="P17" s="97"/>
      <c r="Q17" s="97"/>
      <c r="R17" s="97"/>
      <c r="S17" s="97"/>
      <c r="T17" s="98"/>
      <c r="U17" s="63" t="s">
        <v>31</v>
      </c>
      <c r="V17" s="63"/>
      <c r="W17" s="63"/>
      <c r="X17" s="63"/>
      <c r="Y17" s="63"/>
    </row>
    <row r="18" spans="1:29" ht="7.5" customHeight="1" x14ac:dyDescent="0.25">
      <c r="A18" s="49"/>
      <c r="B18" s="49"/>
      <c r="C18" s="99"/>
      <c r="D18" s="100"/>
      <c r="E18" s="100"/>
      <c r="F18" s="100"/>
      <c r="G18" s="100"/>
      <c r="H18" s="100"/>
      <c r="I18" s="100"/>
      <c r="J18" s="100"/>
      <c r="K18" s="100"/>
      <c r="L18" s="100"/>
      <c r="M18" s="100"/>
      <c r="N18" s="100"/>
      <c r="O18" s="100"/>
      <c r="P18" s="100"/>
      <c r="Q18" s="100"/>
      <c r="R18" s="100"/>
      <c r="S18" s="100"/>
      <c r="T18" s="101"/>
      <c r="U18" s="60"/>
      <c r="V18" s="60"/>
      <c r="W18" s="60"/>
      <c r="X18" s="60"/>
      <c r="Y18" s="60"/>
    </row>
    <row r="19" spans="1:29" ht="12.75" x14ac:dyDescent="0.25">
      <c r="A19" s="58" t="s">
        <v>32</v>
      </c>
      <c r="B19" s="58"/>
      <c r="C19" s="99"/>
      <c r="D19" s="100"/>
      <c r="E19" s="100"/>
      <c r="F19" s="100"/>
      <c r="G19" s="100"/>
      <c r="H19" s="100"/>
      <c r="I19" s="100"/>
      <c r="J19" s="100"/>
      <c r="K19" s="100"/>
      <c r="L19" s="100"/>
      <c r="M19" s="100"/>
      <c r="N19" s="100"/>
      <c r="O19" s="100"/>
      <c r="P19" s="100"/>
      <c r="Q19" s="100"/>
      <c r="R19" s="100"/>
      <c r="S19" s="100"/>
      <c r="T19" s="101"/>
      <c r="U19" s="59" t="s">
        <v>33</v>
      </c>
      <c r="V19" s="59"/>
      <c r="W19" s="59"/>
      <c r="X19" s="59"/>
      <c r="Y19" s="59"/>
    </row>
    <row r="20" spans="1:29" ht="18" customHeight="1" x14ac:dyDescent="0.25">
      <c r="A20" s="58"/>
      <c r="B20" s="58"/>
      <c r="C20" s="102"/>
      <c r="D20" s="103"/>
      <c r="E20" s="103"/>
      <c r="F20" s="103"/>
      <c r="G20" s="103"/>
      <c r="H20" s="103"/>
      <c r="I20" s="103"/>
      <c r="J20" s="103"/>
      <c r="K20" s="103"/>
      <c r="L20" s="103"/>
      <c r="M20" s="103"/>
      <c r="N20" s="103"/>
      <c r="O20" s="103"/>
      <c r="P20" s="103"/>
      <c r="Q20" s="103"/>
      <c r="R20" s="103"/>
      <c r="S20" s="103"/>
      <c r="T20" s="104"/>
      <c r="U20" s="60"/>
      <c r="V20" s="60"/>
      <c r="W20" s="60"/>
      <c r="X20" s="60"/>
      <c r="Y20" s="60"/>
      <c r="AA20" s="6"/>
      <c r="AB20" s="6"/>
      <c r="AC20" s="11"/>
    </row>
    <row r="21" spans="1:29" ht="12" customHeight="1" x14ac:dyDescent="0.25">
      <c r="A21" s="57" t="s">
        <v>35</v>
      </c>
      <c r="B21" s="57"/>
      <c r="C21" s="57"/>
      <c r="D21" s="57"/>
      <c r="E21" s="57"/>
      <c r="F21" s="57"/>
      <c r="G21" s="57"/>
      <c r="H21" s="57"/>
      <c r="I21" s="57"/>
      <c r="J21" s="57"/>
      <c r="K21" s="57"/>
      <c r="L21" s="61" t="s">
        <v>36</v>
      </c>
      <c r="M21" s="61"/>
      <c r="N21" s="61"/>
      <c r="O21" s="61"/>
      <c r="P21" s="62" t="s">
        <v>37</v>
      </c>
      <c r="Q21" s="62"/>
      <c r="R21" s="62"/>
      <c r="S21" s="62"/>
      <c r="T21" s="62"/>
      <c r="U21" s="63" t="s">
        <v>38</v>
      </c>
      <c r="V21" s="63"/>
      <c r="W21" s="63"/>
      <c r="X21" s="63"/>
      <c r="Y21" s="63"/>
      <c r="AA21" s="6"/>
      <c r="AB21" s="6"/>
      <c r="AC21" s="11"/>
    </row>
    <row r="22" spans="1:29" ht="26.25" customHeight="1" x14ac:dyDescent="0.25">
      <c r="A22" s="66"/>
      <c r="B22" s="66"/>
      <c r="C22" s="66"/>
      <c r="D22" s="66"/>
      <c r="E22" s="66"/>
      <c r="F22" s="66"/>
      <c r="G22" s="66"/>
      <c r="H22" s="66"/>
      <c r="I22" s="66"/>
      <c r="J22" s="66"/>
      <c r="K22" s="66"/>
      <c r="L22" s="67">
        <v>45205</v>
      </c>
      <c r="M22" s="67"/>
      <c r="N22" s="67"/>
      <c r="O22" s="67"/>
      <c r="P22" s="68" t="s">
        <v>39</v>
      </c>
      <c r="Q22" s="68"/>
      <c r="R22" s="68"/>
      <c r="S22" s="68"/>
      <c r="T22" s="68"/>
      <c r="U22" s="69"/>
      <c r="V22" s="69"/>
      <c r="W22" s="69"/>
      <c r="X22" s="69"/>
      <c r="Y22" s="69"/>
      <c r="AA22" s="6"/>
      <c r="AB22" s="6"/>
      <c r="AC22" s="11"/>
    </row>
    <row r="23" spans="1:29" ht="5.2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1:29" ht="15.75" customHeight="1" x14ac:dyDescent="0.25">
      <c r="A24" s="43" t="s">
        <v>0</v>
      </c>
      <c r="B24" s="43"/>
      <c r="C24" s="43" t="s">
        <v>40</v>
      </c>
      <c r="D24" s="43"/>
      <c r="E24" s="43" t="s">
        <v>41</v>
      </c>
      <c r="F24" s="43"/>
      <c r="G24" s="43"/>
      <c r="H24" s="43"/>
      <c r="I24" s="43" t="s">
        <v>42</v>
      </c>
      <c r="J24" s="43"/>
      <c r="K24" s="43"/>
      <c r="L24" s="43"/>
      <c r="M24" s="43" t="s">
        <v>2</v>
      </c>
      <c r="N24" s="43"/>
      <c r="O24" s="43"/>
      <c r="P24" s="43"/>
      <c r="Q24" s="43"/>
      <c r="R24" s="43"/>
      <c r="S24" s="43"/>
      <c r="T24" s="43"/>
      <c r="U24" s="43" t="s">
        <v>3</v>
      </c>
      <c r="V24" s="43"/>
      <c r="W24" s="43" t="s">
        <v>43</v>
      </c>
      <c r="X24" s="43"/>
      <c r="Y24" s="43"/>
    </row>
    <row r="25" spans="1:29" ht="75" customHeight="1" x14ac:dyDescent="0.25">
      <c r="A25" s="20">
        <v>150</v>
      </c>
      <c r="B25" s="20"/>
      <c r="C25" s="21" t="s">
        <v>44</v>
      </c>
      <c r="D25" s="21"/>
      <c r="E25" s="21"/>
      <c r="F25" s="21"/>
      <c r="G25" s="21"/>
      <c r="H25" s="21"/>
      <c r="I25" s="17" t="s">
        <v>77</v>
      </c>
      <c r="J25" s="17"/>
      <c r="K25" s="17"/>
      <c r="L25" s="17"/>
      <c r="M25" s="18" t="s">
        <v>76</v>
      </c>
      <c r="N25" s="18"/>
      <c r="O25" s="18"/>
      <c r="P25" s="18"/>
      <c r="Q25" s="18"/>
      <c r="R25" s="18"/>
      <c r="S25" s="18"/>
      <c r="T25" s="18"/>
      <c r="U25" s="19">
        <v>405</v>
      </c>
      <c r="V25" s="19"/>
      <c r="W25" s="19">
        <f t="shared" ref="W25" si="0">U25*A25</f>
        <v>60750</v>
      </c>
      <c r="X25" s="19"/>
      <c r="Y25" s="19"/>
    </row>
    <row r="26" spans="1:29" ht="65.25" customHeight="1" x14ac:dyDescent="0.25">
      <c r="A26" s="20"/>
      <c r="B26" s="20"/>
      <c r="C26" s="21"/>
      <c r="D26" s="21"/>
      <c r="E26" s="21"/>
      <c r="F26" s="21"/>
      <c r="G26" s="21"/>
      <c r="H26" s="21"/>
      <c r="I26" s="17"/>
      <c r="J26" s="17"/>
      <c r="K26" s="17"/>
      <c r="L26" s="17"/>
      <c r="M26" s="65" t="s">
        <v>81</v>
      </c>
      <c r="N26" s="65"/>
      <c r="O26" s="65"/>
      <c r="P26" s="65"/>
      <c r="Q26" s="65"/>
      <c r="R26" s="65"/>
      <c r="S26" s="65"/>
      <c r="T26" s="65"/>
      <c r="U26" s="19"/>
      <c r="V26" s="19"/>
      <c r="W26" s="19"/>
      <c r="X26" s="19"/>
      <c r="Y26" s="19"/>
    </row>
    <row r="27" spans="1:29" ht="75" customHeight="1" x14ac:dyDescent="0.25">
      <c r="A27" s="20"/>
      <c r="B27" s="20"/>
      <c r="C27" s="21"/>
      <c r="D27" s="21"/>
      <c r="E27" s="21"/>
      <c r="F27" s="21"/>
      <c r="G27" s="21"/>
      <c r="H27" s="21"/>
      <c r="I27" s="17"/>
      <c r="J27" s="17"/>
      <c r="K27" s="17"/>
      <c r="L27" s="17"/>
      <c r="M27" s="18"/>
      <c r="N27" s="18"/>
      <c r="O27" s="18"/>
      <c r="P27" s="18"/>
      <c r="Q27" s="18"/>
      <c r="R27" s="18"/>
      <c r="S27" s="18"/>
      <c r="T27" s="18"/>
      <c r="U27" s="19"/>
      <c r="V27" s="19"/>
      <c r="W27" s="19"/>
      <c r="X27" s="19"/>
      <c r="Y27" s="19"/>
    </row>
    <row r="28" spans="1:29" ht="73.5" customHeight="1" x14ac:dyDescent="0.25">
      <c r="A28" s="20"/>
      <c r="B28" s="20"/>
      <c r="C28" s="21"/>
      <c r="D28" s="21"/>
      <c r="E28" s="21"/>
      <c r="F28" s="21"/>
      <c r="G28" s="21"/>
      <c r="H28" s="21"/>
      <c r="I28" s="17"/>
      <c r="J28" s="17"/>
      <c r="K28" s="17"/>
      <c r="L28" s="17"/>
      <c r="M28" s="18"/>
      <c r="N28" s="18"/>
      <c r="O28" s="18"/>
      <c r="P28" s="18"/>
      <c r="Q28" s="18"/>
      <c r="R28" s="18"/>
      <c r="S28" s="18"/>
      <c r="T28" s="18"/>
      <c r="U28" s="19"/>
      <c r="V28" s="19"/>
      <c r="W28" s="19"/>
      <c r="X28" s="19"/>
      <c r="Y28" s="19"/>
    </row>
    <row r="29" spans="1:29" ht="86.25" customHeight="1" x14ac:dyDescent="0.25">
      <c r="A29" s="20"/>
      <c r="B29" s="20"/>
      <c r="C29" s="21"/>
      <c r="D29" s="21"/>
      <c r="E29" s="21"/>
      <c r="F29" s="21"/>
      <c r="G29" s="21"/>
      <c r="H29" s="21"/>
      <c r="I29" s="17"/>
      <c r="J29" s="17"/>
      <c r="K29" s="17"/>
      <c r="L29" s="17"/>
      <c r="M29" s="18"/>
      <c r="N29" s="18"/>
      <c r="O29" s="18"/>
      <c r="P29" s="18"/>
      <c r="Q29" s="18"/>
      <c r="R29" s="18"/>
      <c r="S29" s="18"/>
      <c r="T29" s="18"/>
      <c r="U29" s="19"/>
      <c r="V29" s="19"/>
      <c r="W29" s="19"/>
      <c r="X29" s="19"/>
      <c r="Y29" s="19"/>
    </row>
    <row r="30" spans="1:29" ht="66" customHeight="1" x14ac:dyDescent="0.25">
      <c r="A30" s="20"/>
      <c r="B30" s="20"/>
      <c r="C30" s="21"/>
      <c r="D30" s="21"/>
      <c r="E30" s="21"/>
      <c r="F30" s="21"/>
      <c r="G30" s="21"/>
      <c r="H30" s="21"/>
      <c r="I30" s="17"/>
      <c r="J30" s="17"/>
      <c r="K30" s="17"/>
      <c r="L30" s="17"/>
      <c r="M30" s="18"/>
      <c r="N30" s="18"/>
      <c r="O30" s="18"/>
      <c r="P30" s="18"/>
      <c r="Q30" s="18"/>
      <c r="R30" s="18"/>
      <c r="S30" s="18"/>
      <c r="T30" s="18"/>
      <c r="U30" s="19"/>
      <c r="V30" s="19"/>
      <c r="W30" s="19"/>
      <c r="X30" s="19"/>
      <c r="Y30" s="19"/>
    </row>
    <row r="31" spans="1:29" ht="30" customHeight="1" x14ac:dyDescent="0.25">
      <c r="A31" s="94" t="s">
        <v>45</v>
      </c>
      <c r="B31" s="94"/>
      <c r="C31" s="94"/>
      <c r="D31" s="94"/>
      <c r="E31" s="94"/>
      <c r="F31" s="95"/>
      <c r="G31" s="95"/>
      <c r="H31" s="95"/>
      <c r="I31" s="95"/>
      <c r="J31" s="95"/>
      <c r="K31" s="95"/>
      <c r="L31" s="95"/>
      <c r="M31" s="95"/>
      <c r="N31" s="95"/>
      <c r="O31" s="95"/>
      <c r="P31" s="95"/>
      <c r="Q31" s="95"/>
      <c r="R31" s="95"/>
      <c r="S31" s="95"/>
      <c r="T31" s="49" t="s">
        <v>1</v>
      </c>
      <c r="U31" s="49"/>
      <c r="V31" s="49"/>
      <c r="W31" s="19">
        <f>SUM(W25:Y29)</f>
        <v>60750</v>
      </c>
      <c r="X31" s="19"/>
      <c r="Y31" s="19"/>
    </row>
    <row r="32" spans="1:29" ht="18" customHeight="1" x14ac:dyDescent="0.25">
      <c r="A32" s="49" t="s">
        <v>46</v>
      </c>
      <c r="B32" s="105"/>
      <c r="C32" s="105"/>
      <c r="D32" s="105"/>
      <c r="E32" s="105"/>
      <c r="F32" s="105"/>
      <c r="G32" s="105"/>
      <c r="H32" s="105"/>
      <c r="I32" s="105"/>
      <c r="J32" s="105"/>
      <c r="K32" s="105"/>
      <c r="L32" s="105"/>
      <c r="M32" s="105"/>
      <c r="N32" s="105"/>
      <c r="O32" s="105"/>
      <c r="P32" s="105"/>
      <c r="Q32" s="105"/>
      <c r="R32" s="105"/>
      <c r="S32" s="105"/>
      <c r="T32" s="49" t="s">
        <v>47</v>
      </c>
      <c r="U32" s="49"/>
      <c r="V32" s="49"/>
      <c r="W32" s="19">
        <f>W31*0.16</f>
        <v>9720</v>
      </c>
      <c r="X32" s="19"/>
      <c r="Y32" s="19"/>
    </row>
    <row r="33" spans="1:28" ht="18" customHeight="1" x14ac:dyDescent="0.25">
      <c r="A33" s="106"/>
      <c r="B33" s="107"/>
      <c r="C33" s="107"/>
      <c r="D33" s="107"/>
      <c r="E33" s="107"/>
      <c r="F33" s="107"/>
      <c r="G33" s="107"/>
      <c r="H33" s="107"/>
      <c r="I33" s="107"/>
      <c r="J33" s="107"/>
      <c r="K33" s="107"/>
      <c r="L33" s="107"/>
      <c r="M33" s="107"/>
      <c r="N33" s="107"/>
      <c r="O33" s="107"/>
      <c r="P33" s="107"/>
      <c r="Q33" s="107"/>
      <c r="R33" s="107"/>
      <c r="S33" s="108"/>
      <c r="T33" s="49" t="s">
        <v>48</v>
      </c>
      <c r="U33" s="49"/>
      <c r="V33" s="49"/>
      <c r="W33" s="19">
        <f>W32+W31</f>
        <v>70470</v>
      </c>
      <c r="X33" s="19"/>
      <c r="Y33" s="19"/>
      <c r="AB33" s="13"/>
    </row>
    <row r="34" spans="1:28" ht="15" customHeight="1" x14ac:dyDescent="0.25">
      <c r="A34" s="109"/>
      <c r="B34" s="110"/>
      <c r="C34" s="110"/>
      <c r="D34" s="110"/>
      <c r="E34" s="110"/>
      <c r="F34" s="110"/>
      <c r="G34" s="110"/>
      <c r="H34" s="110"/>
      <c r="I34" s="110"/>
      <c r="J34" s="110"/>
      <c r="K34" s="110"/>
      <c r="L34" s="110"/>
      <c r="M34" s="110"/>
      <c r="N34" s="110"/>
      <c r="O34" s="110"/>
      <c r="P34" s="110"/>
      <c r="Q34" s="110"/>
      <c r="R34" s="110"/>
      <c r="S34" s="111"/>
      <c r="T34" s="57" t="s">
        <v>49</v>
      </c>
      <c r="U34" s="57"/>
      <c r="V34" s="57"/>
      <c r="W34" s="57"/>
      <c r="X34" s="57"/>
      <c r="Y34" s="57"/>
    </row>
    <row r="35" spans="1:28" ht="12.75" customHeight="1" x14ac:dyDescent="0.25">
      <c r="A35" s="109"/>
      <c r="B35" s="110"/>
      <c r="C35" s="110"/>
      <c r="D35" s="110"/>
      <c r="E35" s="110"/>
      <c r="F35" s="110"/>
      <c r="G35" s="110"/>
      <c r="H35" s="110"/>
      <c r="I35" s="110"/>
      <c r="J35" s="110"/>
      <c r="K35" s="110"/>
      <c r="L35" s="110"/>
      <c r="M35" s="110"/>
      <c r="N35" s="110"/>
      <c r="O35" s="110"/>
      <c r="P35" s="110"/>
      <c r="Q35" s="110"/>
      <c r="R35" s="110"/>
      <c r="S35" s="111"/>
      <c r="T35" s="86"/>
      <c r="U35" s="80"/>
      <c r="V35" s="80"/>
      <c r="W35" s="80"/>
      <c r="X35" s="80"/>
      <c r="Y35" s="81"/>
    </row>
    <row r="36" spans="1:28" ht="10.5" customHeight="1" x14ac:dyDescent="0.25">
      <c r="A36" s="109"/>
      <c r="B36" s="110"/>
      <c r="C36" s="110"/>
      <c r="D36" s="110"/>
      <c r="E36" s="110"/>
      <c r="F36" s="110"/>
      <c r="G36" s="110"/>
      <c r="H36" s="110"/>
      <c r="I36" s="110"/>
      <c r="J36" s="110"/>
      <c r="K36" s="110"/>
      <c r="L36" s="110"/>
      <c r="M36" s="110"/>
      <c r="N36" s="110"/>
      <c r="O36" s="110"/>
      <c r="P36" s="110"/>
      <c r="Q36" s="110"/>
      <c r="R36" s="110"/>
      <c r="S36" s="111"/>
      <c r="T36" s="87"/>
      <c r="U36" s="88"/>
      <c r="V36" s="88"/>
      <c r="W36" s="88"/>
      <c r="X36" s="88"/>
      <c r="Y36" s="89"/>
    </row>
    <row r="37" spans="1:28" ht="12.75" customHeight="1" x14ac:dyDescent="0.25">
      <c r="A37" s="109"/>
      <c r="B37" s="110"/>
      <c r="C37" s="110"/>
      <c r="D37" s="110"/>
      <c r="E37" s="110"/>
      <c r="F37" s="110"/>
      <c r="G37" s="110"/>
      <c r="H37" s="110"/>
      <c r="I37" s="110"/>
      <c r="J37" s="110"/>
      <c r="K37" s="110"/>
      <c r="L37" s="110"/>
      <c r="M37" s="110"/>
      <c r="N37" s="110"/>
      <c r="O37" s="110"/>
      <c r="P37" s="110"/>
      <c r="Q37" s="110"/>
      <c r="R37" s="110"/>
      <c r="S37" s="111"/>
      <c r="T37" s="87"/>
      <c r="U37" s="88"/>
      <c r="V37" s="88"/>
      <c r="W37" s="88"/>
      <c r="X37" s="88"/>
      <c r="Y37" s="89"/>
    </row>
    <row r="38" spans="1:28" ht="9" customHeight="1" x14ac:dyDescent="0.25">
      <c r="A38" s="109"/>
      <c r="B38" s="110"/>
      <c r="C38" s="110"/>
      <c r="D38" s="110"/>
      <c r="E38" s="110"/>
      <c r="F38" s="110"/>
      <c r="G38" s="110"/>
      <c r="H38" s="110"/>
      <c r="I38" s="110"/>
      <c r="J38" s="110"/>
      <c r="K38" s="110"/>
      <c r="L38" s="110"/>
      <c r="M38" s="110"/>
      <c r="N38" s="110"/>
      <c r="O38" s="110"/>
      <c r="P38" s="110"/>
      <c r="Q38" s="110"/>
      <c r="R38" s="110"/>
      <c r="S38" s="111"/>
      <c r="T38" s="87"/>
      <c r="U38" s="88"/>
      <c r="V38" s="88"/>
      <c r="W38" s="88"/>
      <c r="X38" s="88"/>
      <c r="Y38" s="89"/>
    </row>
    <row r="39" spans="1:28" ht="9" customHeight="1" x14ac:dyDescent="0.25">
      <c r="A39" s="112"/>
      <c r="B39" s="113"/>
      <c r="C39" s="113"/>
      <c r="D39" s="113"/>
      <c r="E39" s="113"/>
      <c r="F39" s="113"/>
      <c r="G39" s="113"/>
      <c r="H39" s="113"/>
      <c r="I39" s="113"/>
      <c r="J39" s="113"/>
      <c r="K39" s="113"/>
      <c r="L39" s="113"/>
      <c r="M39" s="113"/>
      <c r="N39" s="113"/>
      <c r="O39" s="113"/>
      <c r="P39" s="113"/>
      <c r="Q39" s="113"/>
      <c r="R39" s="113"/>
      <c r="S39" s="114"/>
      <c r="T39" s="90"/>
      <c r="U39" s="82"/>
      <c r="V39" s="82"/>
      <c r="W39" s="82"/>
      <c r="X39" s="82"/>
      <c r="Y39" s="83"/>
    </row>
    <row r="40" spans="1:28" ht="15" hidden="1" customHeight="1" x14ac:dyDescent="0.25">
      <c r="A40" s="12"/>
      <c r="B40" s="12"/>
      <c r="C40" s="12"/>
      <c r="D40" s="12"/>
      <c r="E40" s="12"/>
      <c r="F40" s="12"/>
      <c r="G40" s="12"/>
      <c r="H40" s="12"/>
      <c r="I40" s="12"/>
      <c r="J40" s="12"/>
      <c r="K40" s="12"/>
      <c r="L40" s="12"/>
      <c r="M40" s="12"/>
      <c r="N40" s="12"/>
      <c r="O40" s="12"/>
      <c r="P40" s="12"/>
      <c r="Q40" s="12"/>
      <c r="R40" s="12"/>
      <c r="S40" s="12"/>
      <c r="T40" s="91" t="s">
        <v>50</v>
      </c>
      <c r="U40" s="92"/>
      <c r="V40" s="92"/>
      <c r="W40" s="92"/>
      <c r="X40" s="92"/>
      <c r="Y40" s="93"/>
    </row>
    <row r="41" spans="1:28" ht="15" customHeight="1" x14ac:dyDescent="0.25">
      <c r="A41" s="74" t="s">
        <v>51</v>
      </c>
      <c r="B41" s="75"/>
      <c r="C41" s="75"/>
      <c r="D41" s="115" t="s">
        <v>52</v>
      </c>
      <c r="E41" s="115"/>
      <c r="F41" s="116"/>
      <c r="G41" s="72"/>
      <c r="H41" s="73"/>
      <c r="I41" s="117" t="s">
        <v>53</v>
      </c>
      <c r="J41" s="115"/>
      <c r="K41" s="115"/>
      <c r="L41" s="116"/>
      <c r="M41" s="118"/>
      <c r="N41" s="119"/>
      <c r="O41" s="117" t="s">
        <v>54</v>
      </c>
      <c r="P41" s="115"/>
      <c r="Q41" s="116"/>
      <c r="R41" s="72" t="s">
        <v>34</v>
      </c>
      <c r="S41" s="73"/>
      <c r="T41" s="41" t="s">
        <v>55</v>
      </c>
      <c r="U41" s="57"/>
      <c r="V41" s="57"/>
      <c r="W41" s="57"/>
      <c r="X41" s="57"/>
      <c r="Y41" s="57"/>
    </row>
    <row r="42" spans="1:28" ht="15" customHeight="1" x14ac:dyDescent="0.25">
      <c r="A42" s="74" t="s">
        <v>56</v>
      </c>
      <c r="B42" s="75"/>
      <c r="C42" s="75"/>
      <c r="D42" s="75"/>
      <c r="E42" s="75"/>
      <c r="F42" s="75"/>
      <c r="G42" s="75"/>
      <c r="H42" s="76" t="s">
        <v>57</v>
      </c>
      <c r="I42" s="77"/>
      <c r="J42" s="7"/>
      <c r="K42" s="78"/>
      <c r="L42" s="79"/>
      <c r="M42" s="79"/>
      <c r="N42" s="79"/>
      <c r="O42" s="79"/>
      <c r="P42" s="79"/>
      <c r="Q42" s="75" t="s">
        <v>58</v>
      </c>
      <c r="R42" s="75"/>
      <c r="S42" s="7"/>
      <c r="T42" s="80"/>
      <c r="U42" s="80"/>
      <c r="V42" s="80"/>
      <c r="W42" s="80"/>
      <c r="X42" s="80"/>
      <c r="Y42" s="81"/>
    </row>
    <row r="43" spans="1:28" ht="15" customHeight="1" x14ac:dyDescent="0.25">
      <c r="A43" s="8" t="s">
        <v>59</v>
      </c>
      <c r="B43" s="9"/>
      <c r="D43" s="84" t="s">
        <v>60</v>
      </c>
      <c r="E43" s="84"/>
      <c r="F43" s="84"/>
      <c r="G43" s="84"/>
      <c r="H43" s="84"/>
      <c r="I43" s="84"/>
      <c r="J43" s="84"/>
      <c r="K43" s="84"/>
      <c r="L43" s="84"/>
      <c r="M43" s="84"/>
      <c r="N43" s="84"/>
      <c r="O43" s="84"/>
      <c r="P43" s="84"/>
      <c r="Q43" s="84"/>
      <c r="R43" s="84"/>
      <c r="S43" s="85"/>
      <c r="T43" s="82"/>
      <c r="U43" s="82"/>
      <c r="V43" s="82"/>
      <c r="W43" s="82"/>
      <c r="X43" s="82"/>
      <c r="Y43" s="83"/>
    </row>
    <row r="44" spans="1:28" ht="15" customHeight="1" x14ac:dyDescent="0.25">
      <c r="A44" s="50" t="s">
        <v>61</v>
      </c>
      <c r="B44" s="50"/>
      <c r="C44" s="50"/>
      <c r="D44" s="50"/>
      <c r="E44" s="50"/>
      <c r="F44" s="50"/>
      <c r="G44" s="50"/>
      <c r="H44" s="50" t="s">
        <v>62</v>
      </c>
      <c r="I44" s="50"/>
      <c r="J44" s="50"/>
      <c r="K44" s="50"/>
      <c r="L44" s="50"/>
      <c r="M44" s="50" t="s">
        <v>63</v>
      </c>
      <c r="N44" s="50"/>
      <c r="O44" s="50"/>
      <c r="P44" s="50"/>
      <c r="Q44" s="50"/>
      <c r="R44" s="50"/>
      <c r="S44" s="50" t="s">
        <v>64</v>
      </c>
      <c r="T44" s="57"/>
      <c r="U44" s="57"/>
      <c r="V44" s="57"/>
      <c r="W44" s="57"/>
      <c r="X44" s="57"/>
      <c r="Y44" s="57"/>
    </row>
    <row r="45" spans="1:28" ht="21" customHeight="1" x14ac:dyDescent="0.25">
      <c r="A45" s="70"/>
      <c r="B45" s="70"/>
      <c r="C45" s="70"/>
      <c r="D45" s="70"/>
      <c r="E45" s="70"/>
      <c r="F45" s="70"/>
      <c r="G45" s="70"/>
      <c r="H45" s="71"/>
      <c r="I45" s="71"/>
      <c r="J45" s="71"/>
      <c r="K45" s="71"/>
      <c r="L45" s="71"/>
      <c r="M45" s="71"/>
      <c r="N45" s="71"/>
      <c r="O45" s="71"/>
      <c r="P45" s="71"/>
      <c r="Q45" s="71"/>
      <c r="R45" s="71"/>
      <c r="S45" s="71"/>
      <c r="T45" s="71"/>
      <c r="U45" s="71"/>
      <c r="V45" s="71"/>
      <c r="W45" s="71"/>
      <c r="X45" s="71"/>
      <c r="Y45" s="71"/>
    </row>
  </sheetData>
  <mergeCells count="149">
    <mergeCell ref="E26:H26"/>
    <mergeCell ref="I26:L26"/>
    <mergeCell ref="A30:B30"/>
    <mergeCell ref="C30:D30"/>
    <mergeCell ref="E30:H30"/>
    <mergeCell ref="I30:L30"/>
    <mergeCell ref="M30:T30"/>
    <mergeCell ref="U30:V30"/>
    <mergeCell ref="W30:Y30"/>
    <mergeCell ref="A44:G44"/>
    <mergeCell ref="H44:L44"/>
    <mergeCell ref="M44:R44"/>
    <mergeCell ref="S44:Y44"/>
    <mergeCell ref="T31:V31"/>
    <mergeCell ref="W31:Y31"/>
    <mergeCell ref="A32:S32"/>
    <mergeCell ref="T32:V32"/>
    <mergeCell ref="W32:Y32"/>
    <mergeCell ref="A33:S39"/>
    <mergeCell ref="T33:V33"/>
    <mergeCell ref="W33:Y33"/>
    <mergeCell ref="D41:F41"/>
    <mergeCell ref="G41:H41"/>
    <mergeCell ref="I41:L41"/>
    <mergeCell ref="M41:N41"/>
    <mergeCell ref="O41:Q41"/>
    <mergeCell ref="T34:Y34"/>
    <mergeCell ref="A45:G45"/>
    <mergeCell ref="H45:L45"/>
    <mergeCell ref="M45:R45"/>
    <mergeCell ref="S45:Y45"/>
    <mergeCell ref="A27:B27"/>
    <mergeCell ref="C27:D27"/>
    <mergeCell ref="E27:H27"/>
    <mergeCell ref="I27:L27"/>
    <mergeCell ref="M27:T27"/>
    <mergeCell ref="U27:V27"/>
    <mergeCell ref="W27:Y27"/>
    <mergeCell ref="R41:S41"/>
    <mergeCell ref="T41:Y41"/>
    <mergeCell ref="A42:G42"/>
    <mergeCell ref="H42:I42"/>
    <mergeCell ref="K42:P42"/>
    <mergeCell ref="Q42:R42"/>
    <mergeCell ref="T42:Y43"/>
    <mergeCell ref="D43:S43"/>
    <mergeCell ref="A41:C41"/>
    <mergeCell ref="T35:Y39"/>
    <mergeCell ref="T40:Y40"/>
    <mergeCell ref="A31:E31"/>
    <mergeCell ref="F31:S31"/>
    <mergeCell ref="M26:T26"/>
    <mergeCell ref="U26:V26"/>
    <mergeCell ref="W26:Y26"/>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A26:B26"/>
    <mergeCell ref="C26:D26"/>
    <mergeCell ref="A19:B20"/>
    <mergeCell ref="U19:Y19"/>
    <mergeCell ref="U20:Y20"/>
    <mergeCell ref="A21:K21"/>
    <mergeCell ref="L21:O21"/>
    <mergeCell ref="P21:T21"/>
    <mergeCell ref="U21:Y21"/>
    <mergeCell ref="A15:B16"/>
    <mergeCell ref="C15:T16"/>
    <mergeCell ref="U15:Y15"/>
    <mergeCell ref="A17:B18"/>
    <mergeCell ref="U17:Y17"/>
    <mergeCell ref="U18:Y18"/>
    <mergeCell ref="U16:Y16"/>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I28:L28"/>
    <mergeCell ref="M28:T28"/>
    <mergeCell ref="U28:V28"/>
    <mergeCell ref="W28:Y28"/>
    <mergeCell ref="A29:B29"/>
    <mergeCell ref="C29:D29"/>
    <mergeCell ref="E29:H29"/>
    <mergeCell ref="I29:L29"/>
    <mergeCell ref="M29:T29"/>
    <mergeCell ref="U29:V29"/>
    <mergeCell ref="W29:Y29"/>
    <mergeCell ref="A28:B28"/>
    <mergeCell ref="C28:D28"/>
    <mergeCell ref="E28:H28"/>
  </mergeCells>
  <printOptions horizontalCentered="1" verticalCentered="1"/>
  <pageMargins left="0.35433070866141736" right="0" top="0" bottom="0" header="0" footer="0.11811023622047245"/>
  <pageSetup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D2" sqref="D2"/>
    </sheetView>
  </sheetViews>
  <sheetFormatPr baseColWidth="10" defaultRowHeight="15" x14ac:dyDescent="0.25"/>
  <cols>
    <col min="2" max="2" width="78.85546875" customWidth="1"/>
  </cols>
  <sheetData>
    <row r="1" spans="1:2" x14ac:dyDescent="0.25">
      <c r="A1" s="16" t="s">
        <v>79</v>
      </c>
      <c r="B1" s="16" t="s">
        <v>80</v>
      </c>
    </row>
    <row r="2" spans="1:2" ht="383.25" thickBot="1" x14ac:dyDescent="0.3">
      <c r="A2" s="14">
        <v>6</v>
      </c>
      <c r="B2" s="15" t="s">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AJM- GDL-</vt:lpstr>
      <vt:lpstr>Tecnica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SERGIO</cp:lastModifiedBy>
  <cp:lastPrinted>2023-07-11T17:53:03Z</cp:lastPrinted>
  <dcterms:created xsi:type="dcterms:W3CDTF">2019-11-09T02:47:23Z</dcterms:created>
  <dcterms:modified xsi:type="dcterms:W3CDTF">2023-09-11T19:34:22Z</dcterms:modified>
</cp:coreProperties>
</file>