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/>
</workbook>
</file>

<file path=xl/calcChain.xml><?xml version="1.0" encoding="utf-8"?>
<calcChain xmlns="http://schemas.openxmlformats.org/spreadsheetml/2006/main">
  <c r="E24" i="7" l="1"/>
  <c r="E25" i="7"/>
  <c r="E22" i="7"/>
  <c r="E23" i="7"/>
  <c r="E21" i="7"/>
  <c r="E18" i="7" l="1"/>
  <c r="E19" i="7"/>
  <c r="E20" i="7"/>
  <c r="E17" i="7"/>
  <c r="E26" i="7" s="1"/>
  <c r="E16" i="7"/>
  <c r="E15" i="7"/>
  <c r="E14" i="7"/>
  <c r="E28" i="7" l="1"/>
</calcChain>
</file>

<file path=xl/sharedStrings.xml><?xml version="1.0" encoding="utf-8"?>
<sst xmlns="http://schemas.openxmlformats.org/spreadsheetml/2006/main" count="46" uniqueCount="36">
  <si>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</si>
  <si>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</si>
  <si>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</si>
  <si>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</si>
  <si>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</si>
  <si>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</si>
  <si>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</si>
  <si>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</si>
  <si>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</si>
  <si>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</si>
  <si>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</si>
  <si>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</si>
  <si>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</si>
  <si>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</si>
  <si>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</si>
  <si>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</si>
  <si>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Impuesto</t>
  </si>
  <si>
    <t>PZAS</t>
  </si>
  <si>
    <t>SUBTOTAL</t>
  </si>
  <si>
    <t>Pedido</t>
  </si>
  <si>
    <t>Zapopan</t>
  </si>
  <si>
    <t>Contado</t>
  </si>
  <si>
    <t>Lucía de Obeso</t>
  </si>
  <si>
    <t>Montevideo 3290 int. 6. Entre Pablo Cazals y Milan. Providencia</t>
  </si>
  <si>
    <t>Cubierta unitaria (Ro, ve, az)</t>
  </si>
  <si>
    <t>Asiento y respaldo primaria PG (am, az, ro)</t>
  </si>
  <si>
    <t>Cubierta trapecio mediana (na, am)</t>
  </si>
  <si>
    <t>Asiento y respaldo kinder PG(am, az)</t>
  </si>
  <si>
    <t>Asiento y respaldo FORTE kinder (am, na)</t>
  </si>
  <si>
    <t>Asiento y respaldo FORTE Primaria (ve, ro)</t>
  </si>
  <si>
    <t>Asiento y respaldo Forte Secundaria (na, az)</t>
  </si>
  <si>
    <t>Asiento y respaldo Neon (ne)</t>
  </si>
  <si>
    <t>asiento y respaldo ergo secundaria (am, az)</t>
  </si>
  <si>
    <t>regaton reforzado</t>
  </si>
  <si>
    <t>Asiento y respaldo secundaria PG (az, ne)</t>
  </si>
  <si>
    <t>Dos mil trescientos Noventa y seis 96/100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</si>
</sst>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vertical="center"/>
    </xf>
    <xf numFmtId="0" fontId="0" fillId="0" borderId="16" xfId="0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165" fontId="0" fillId="0" borderId="17" xfId="0" applyNumberFormat="1" applyFont="1" applyBorder="1" applyAlignment="1">
      <alignment vertical="center"/>
    </xf>
    <xf numFmtId="44" fontId="0" fillId="0" borderId="17" xfId="0" applyNumberFormat="1" applyFont="1" applyBorder="1" applyAlignment="1">
      <alignment vertical="center"/>
    </xf>
    <xf numFmtId="0" fontId="0" fillId="0" borderId="0" xfId="0" applyFont="1"/>
    <xf numFmtId="0" fontId="0" fillId="0" borderId="17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44" fontId="0" fillId="0" borderId="0" xfId="2" applyFont="1"/>
  </cellXfs>
  <cellStyles count="3">
    <cellStyle name="Hipervínculo" xfId="1" builtinId="8"/>
    <cellStyle name="Moneda" xfId="2" builtinId="4"/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top style="thin">
          <color indexed="64"/>
        </top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&quot;$&quot;#,##0.00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$&quot;* #,##0.00_-;\-&quot;$&quot;* #,##0.00_-;_-&quot;$&quot;* &quot;-&quot;??_-;_-@_-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3457575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3" displayName="Tabla3" ref="A20:E25" headerRowCount="0" totalsRowShown="0" headerRowDxfId="2" dataDxfId="1" tableBorderDxfId="7">
  <tableColumns count="5">
    <tableColumn id="1" name="Columna1" headerRowDxfId="8" dataDxfId="6"/>
    <tableColumn id="2" name="Columna2" headerRowDxfId="9" dataDxfId="5"/>
    <tableColumn id="3" name="Columna3" headerRowDxfId="10" dataDxfId="0"/>
    <tableColumn id="4" name="Columna4" headerRowDxfId="11" dataDxfId="4"/>
    <tableColumn id="5" name="Columna5" headerRowDxfId="12" dataDxfId="3">
      <calculatedColumnFormula>A20*D20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view="pageBreakPreview" topLeftCell="A13" zoomScaleSheetLayoutView="100" workbookViewId="0">
      <selection activeCell="C27" sqref="C27"/>
    </sheetView>
  </sheetViews>
  <sheetFormatPr baseColWidth="10" defaultRowHeight="15" x14ac:dyDescent="0.25"/>
  <cols>
    <col min="1" max="2" width="12" customWidth="1"/>
    <col min="3" max="3" width="57.85546875" customWidth="1"/>
    <col min="4" max="4" width="12" customWidth="1"/>
    <col min="5" max="5" width="14.28515625" customWidth="1"/>
  </cols>
  <sheetData>
    <row r="1" spans="1:6" x14ac:dyDescent="0.25">
      <c r="B1" s="2"/>
      <c r="C1" s="2"/>
      <c r="D1" s="48" t="s">
        <v>9</v>
      </c>
      <c r="E1" s="49"/>
      <c r="F1" s="1"/>
    </row>
    <row r="2" spans="1:6" x14ac:dyDescent="0.25">
      <c r="B2" s="2"/>
      <c r="C2" s="2"/>
      <c r="D2" s="50">
        <v>212</v>
      </c>
      <c r="E2" s="50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48" t="s">
        <v>10</v>
      </c>
      <c r="E4" s="49"/>
      <c r="F4" s="1"/>
    </row>
    <row r="5" spans="1:6" x14ac:dyDescent="0.25">
      <c r="B5" s="2"/>
      <c r="C5" s="2"/>
      <c r="D5" s="51">
        <v>44091</v>
      </c>
      <c r="E5" s="51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54" t="s">
        <v>19</v>
      </c>
      <c r="E7" s="54"/>
      <c r="F7" s="1"/>
    </row>
    <row r="8" spans="1:6" x14ac:dyDescent="0.25">
      <c r="A8" s="42" t="s">
        <v>0</v>
      </c>
      <c r="B8" s="43"/>
      <c r="C8" s="15" t="s">
        <v>22</v>
      </c>
      <c r="D8" s="52">
        <v>550</v>
      </c>
      <c r="E8" s="53"/>
      <c r="F8" s="1"/>
    </row>
    <row r="9" spans="1:6" ht="36.75" customHeight="1" x14ac:dyDescent="0.25">
      <c r="A9" s="42" t="s">
        <v>1</v>
      </c>
      <c r="B9" s="43"/>
      <c r="C9" s="35" t="s">
        <v>23</v>
      </c>
      <c r="D9" s="46"/>
      <c r="E9" s="47"/>
      <c r="F9" s="1"/>
    </row>
    <row r="10" spans="1:6" x14ac:dyDescent="0.25">
      <c r="A10" s="42" t="s">
        <v>13</v>
      </c>
      <c r="B10" s="43"/>
      <c r="C10" s="17" t="s">
        <v>20</v>
      </c>
      <c r="D10" s="13" t="s">
        <v>14</v>
      </c>
      <c r="E10" s="36">
        <v>3310420935</v>
      </c>
      <c r="F10" s="1"/>
    </row>
    <row r="11" spans="1:6" x14ac:dyDescent="0.25">
      <c r="A11" s="42" t="s">
        <v>2</v>
      </c>
      <c r="B11" s="43"/>
      <c r="C11" s="15" t="s">
        <v>21</v>
      </c>
      <c r="D11" s="16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6">
        <v>3</v>
      </c>
      <c r="B14" s="26" t="s">
        <v>17</v>
      </c>
      <c r="C14" s="12" t="s">
        <v>24</v>
      </c>
      <c r="D14" s="30">
        <v>107</v>
      </c>
      <c r="E14" s="30">
        <f>A14*D14</f>
        <v>321</v>
      </c>
      <c r="F14" s="1"/>
    </row>
    <row r="15" spans="1:6" x14ac:dyDescent="0.25">
      <c r="A15" s="27">
        <v>3</v>
      </c>
      <c r="B15" s="27" t="s">
        <v>17</v>
      </c>
      <c r="C15" s="12" t="s">
        <v>25</v>
      </c>
      <c r="D15" s="31">
        <v>62</v>
      </c>
      <c r="E15" s="30">
        <f>D15*A15</f>
        <v>186</v>
      </c>
      <c r="F15" s="1"/>
    </row>
    <row r="16" spans="1:6" x14ac:dyDescent="0.25">
      <c r="A16" s="8">
        <v>2</v>
      </c>
      <c r="B16" s="8" t="s">
        <v>17</v>
      </c>
      <c r="C16" s="12" t="s">
        <v>26</v>
      </c>
      <c r="D16" s="32">
        <v>158</v>
      </c>
      <c r="E16" s="30">
        <f>D16*A16</f>
        <v>316</v>
      </c>
      <c r="F16" s="1"/>
    </row>
    <row r="17" spans="1:6" x14ac:dyDescent="0.25">
      <c r="A17" s="8">
        <v>2</v>
      </c>
      <c r="B17" s="8" t="s">
        <v>17</v>
      </c>
      <c r="C17" s="12" t="s">
        <v>34</v>
      </c>
      <c r="D17" s="33">
        <v>85</v>
      </c>
      <c r="E17" s="34">
        <f>D17*A17</f>
        <v>170</v>
      </c>
      <c r="F17" s="1"/>
    </row>
    <row r="18" spans="1:6" x14ac:dyDescent="0.25">
      <c r="A18" s="8">
        <v>2</v>
      </c>
      <c r="B18" s="8" t="s">
        <v>17</v>
      </c>
      <c r="C18" s="12" t="s">
        <v>28</v>
      </c>
      <c r="D18" s="33">
        <v>70</v>
      </c>
      <c r="E18" s="34">
        <f t="shared" ref="E18:E19" si="0">D18*A18</f>
        <v>140</v>
      </c>
      <c r="F18" s="1"/>
    </row>
    <row r="19" spans="1:6" x14ac:dyDescent="0.25">
      <c r="A19" s="8">
        <v>2</v>
      </c>
      <c r="B19" s="8" t="s">
        <v>17</v>
      </c>
      <c r="C19" s="37" t="s">
        <v>27</v>
      </c>
      <c r="D19" s="33">
        <v>53</v>
      </c>
      <c r="E19" s="34">
        <f t="shared" si="0"/>
        <v>106</v>
      </c>
      <c r="F19" s="1"/>
    </row>
    <row r="20" spans="1:6" x14ac:dyDescent="0.25">
      <c r="A20" s="55">
        <v>2</v>
      </c>
      <c r="B20" s="55" t="s">
        <v>17</v>
      </c>
      <c r="C20" s="59" t="s">
        <v>29</v>
      </c>
      <c r="D20" s="56">
        <v>78</v>
      </c>
      <c r="E20" s="57">
        <f>A20*D20</f>
        <v>156</v>
      </c>
      <c r="F20" s="1"/>
    </row>
    <row r="21" spans="1:6" x14ac:dyDescent="0.25">
      <c r="A21" s="58">
        <v>2</v>
      </c>
      <c r="B21" s="58" t="s">
        <v>17</v>
      </c>
      <c r="C21" s="60" t="s">
        <v>30</v>
      </c>
      <c r="D21" s="61">
        <v>111.5</v>
      </c>
      <c r="E21" s="57">
        <f>A21*D21</f>
        <v>223</v>
      </c>
      <c r="F21" s="1"/>
    </row>
    <row r="22" spans="1:6" ht="18" customHeight="1" x14ac:dyDescent="0.25">
      <c r="A22" s="58">
        <v>2</v>
      </c>
      <c r="B22" s="58" t="s">
        <v>17</v>
      </c>
      <c r="C22" s="60" t="s">
        <v>31</v>
      </c>
      <c r="D22" s="61">
        <v>79</v>
      </c>
      <c r="E22" s="57">
        <f t="shared" ref="E22:E25" si="1">A22*D22</f>
        <v>158</v>
      </c>
    </row>
    <row r="23" spans="1:6" x14ac:dyDescent="0.25">
      <c r="A23" s="58">
        <v>2</v>
      </c>
      <c r="B23" s="58" t="s">
        <v>17</v>
      </c>
      <c r="C23" s="60" t="s">
        <v>32</v>
      </c>
      <c r="D23" s="61">
        <v>85</v>
      </c>
      <c r="E23" s="57">
        <f t="shared" si="1"/>
        <v>170</v>
      </c>
    </row>
    <row r="24" spans="1:6" x14ac:dyDescent="0.25">
      <c r="A24" s="58">
        <v>1000</v>
      </c>
      <c r="B24" s="58" t="s">
        <v>17</v>
      </c>
      <c r="C24" s="60" t="s">
        <v>33</v>
      </c>
      <c r="D24" s="61">
        <v>0.45</v>
      </c>
      <c r="E24" s="57">
        <f t="shared" si="1"/>
        <v>450</v>
      </c>
    </row>
    <row r="25" spans="1:6" ht="18.75" customHeight="1" thickBot="1" x14ac:dyDescent="0.3">
      <c r="A25" s="58"/>
      <c r="B25" s="58"/>
      <c r="C25" s="60"/>
      <c r="D25" s="58"/>
      <c r="E25" s="57">
        <f t="shared" si="1"/>
        <v>0</v>
      </c>
      <c r="F25" s="1"/>
    </row>
    <row r="26" spans="1:6" ht="24" thickBot="1" x14ac:dyDescent="0.3">
      <c r="A26" s="1"/>
      <c r="B26" s="1"/>
      <c r="C26" s="19" t="s">
        <v>11</v>
      </c>
      <c r="D26" s="14" t="s">
        <v>18</v>
      </c>
      <c r="E26" s="24">
        <f xml:space="preserve"> SUM(E14:E24)</f>
        <v>2396</v>
      </c>
    </row>
    <row r="27" spans="1:6" ht="21.75" thickBot="1" x14ac:dyDescent="0.3">
      <c r="A27" s="1"/>
      <c r="B27" s="20"/>
      <c r="C27" s="25" t="s">
        <v>35</v>
      </c>
      <c r="D27" s="14" t="s">
        <v>16</v>
      </c>
      <c r="E27" s="29"/>
    </row>
    <row r="28" spans="1:6" ht="19.5" thickBot="1" x14ac:dyDescent="0.3">
      <c r="A28" s="21"/>
      <c r="B28" s="21"/>
      <c r="C28" s="23"/>
      <c r="D28" s="22" t="s">
        <v>7</v>
      </c>
      <c r="E28" s="28">
        <f>SUM(E26:E27)</f>
        <v>2396</v>
      </c>
    </row>
    <row r="29" spans="1:6" ht="18.75" x14ac:dyDescent="0.25">
      <c r="A29" s="21"/>
      <c r="B29" s="21"/>
      <c r="C29" s="21"/>
      <c r="D29" s="21"/>
      <c r="E29" s="23"/>
    </row>
    <row r="30" spans="1:6" ht="18.75" x14ac:dyDescent="0.25">
      <c r="A30" s="44"/>
      <c r="B30" s="45"/>
      <c r="C30" s="45"/>
      <c r="D30" s="45"/>
      <c r="E30" s="45"/>
    </row>
    <row r="31" spans="1:6" x14ac:dyDescent="0.25">
      <c r="A31" s="38"/>
      <c r="B31" s="38"/>
      <c r="C31" s="38"/>
      <c r="D31" s="38"/>
      <c r="E31" s="38"/>
    </row>
    <row r="32" spans="1:6" ht="15" customHeight="1" x14ac:dyDescent="0.25">
      <c r="A32" s="9"/>
      <c r="B32" s="9"/>
      <c r="C32" s="9"/>
      <c r="D32" s="9"/>
      <c r="E32" s="1"/>
    </row>
    <row r="33" spans="1:5" ht="21" x14ac:dyDescent="0.25">
      <c r="A33" s="9"/>
      <c r="B33" s="18"/>
      <c r="D33" s="9"/>
      <c r="E33" s="1"/>
    </row>
    <row r="34" spans="1:5" x14ac:dyDescent="0.25">
      <c r="A34" s="9"/>
      <c r="B34" s="1"/>
      <c r="C34" s="1"/>
      <c r="D34" s="9"/>
      <c r="E34" s="1"/>
    </row>
    <row r="35" spans="1:5" x14ac:dyDescent="0.25">
      <c r="A35" s="39"/>
      <c r="B35" s="39"/>
      <c r="C35" s="39"/>
      <c r="D35" s="9"/>
      <c r="E35" s="1"/>
    </row>
    <row r="36" spans="1:5" x14ac:dyDescent="0.25">
      <c r="A36" s="40" t="s">
        <v>8</v>
      </c>
      <c r="B36" s="40"/>
      <c r="C36" s="40"/>
      <c r="D36" s="10"/>
      <c r="E36" s="1"/>
    </row>
    <row r="37" spans="1:5" x14ac:dyDescent="0.25">
      <c r="A37" s="41" t="s">
        <v>12</v>
      </c>
      <c r="B37" s="41"/>
      <c r="C37" s="41"/>
      <c r="D37" s="41"/>
      <c r="E37" s="41"/>
    </row>
    <row r="38" spans="1:5" x14ac:dyDescent="0.25">
      <c r="A38" s="41"/>
      <c r="B38" s="41"/>
      <c r="C38" s="41"/>
      <c r="D38" s="41"/>
      <c r="E38" s="41"/>
    </row>
    <row r="39" spans="1:5" x14ac:dyDescent="0.25">
      <c r="A39" s="41"/>
      <c r="B39" s="41"/>
      <c r="C39" s="41"/>
      <c r="D39" s="41"/>
      <c r="E39" s="41"/>
    </row>
  </sheetData>
  <mergeCells count="16">
    <mergeCell ref="D1:E1"/>
    <mergeCell ref="D4:E4"/>
    <mergeCell ref="D2:E2"/>
    <mergeCell ref="D5:E5"/>
    <mergeCell ref="A8:B8"/>
    <mergeCell ref="D8:E8"/>
    <mergeCell ref="D7:E7"/>
    <mergeCell ref="A35:C35"/>
    <mergeCell ref="A36:C36"/>
    <mergeCell ref="A37:E39"/>
    <mergeCell ref="A9:B9"/>
    <mergeCell ref="A10:B10"/>
    <mergeCell ref="A11:B11"/>
    <mergeCell ref="A30:E30"/>
    <mergeCell ref="A31:E31"/>
    <mergeCell ref="D9:E9"/>
  </mergeCells>
  <pageMargins left="0.25" right="0.25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2020-09-23T20:41:19Z</dcterms:modified>
</cp:coreProperties>
</file>