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Line\Documents\AJM\PEDIDOS\"/>
    </mc:Choice>
  </mc:AlternateContent>
  <bookViews>
    <workbookView xWindow="0" yWindow="0" windowWidth="21600" windowHeight="9630"/>
  </bookViews>
  <sheets>
    <sheet name="P 206" sheetId="7" r:id="rId1"/>
    <sheet name="Especificaciones" sheetId="8" r:id="rId2"/>
  </sheets>
  <externalReferences>
    <externalReference r:id="rId3"/>
  </externalReferences>
  <definedNames>
    <definedName name="_xlnm._FilterDatabase" localSheetId="1" hidden="1">Especificaciones!$A$1:$E$1</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5" i="7" l="1"/>
  <c r="W34" i="7"/>
  <c r="W36" i="7"/>
  <c r="W33" i="7"/>
  <c r="W32" i="7"/>
  <c r="W31" i="7"/>
  <c r="W30" i="7"/>
  <c r="W26" i="7"/>
  <c r="W27" i="7"/>
  <c r="W28" i="7"/>
  <c r="W29" i="7"/>
  <c r="W25" i="7" l="1"/>
  <c r="W39" i="7" s="1"/>
  <c r="W40" i="7" s="1"/>
  <c r="W41" i="7" s="1"/>
</calcChain>
</file>

<file path=xl/sharedStrings.xml><?xml version="1.0" encoding="utf-8"?>
<sst xmlns="http://schemas.openxmlformats.org/spreadsheetml/2006/main" count="166" uniqueCount="138">
  <si>
    <t>CANTIDAD</t>
  </si>
  <si>
    <t>UNIDAD</t>
  </si>
  <si>
    <t>Subtotal</t>
  </si>
  <si>
    <t>Título</t>
  </si>
  <si>
    <t>Pedido</t>
  </si>
  <si>
    <t>Código</t>
  </si>
  <si>
    <t>FO-PG-VT-01</t>
  </si>
  <si>
    <t>Área</t>
  </si>
  <si>
    <t>Ventas</t>
  </si>
  <si>
    <t>Fecha</t>
  </si>
  <si>
    <t>No. De Cliente</t>
  </si>
  <si>
    <t>No. Pedido</t>
  </si>
  <si>
    <t>Condiciones</t>
  </si>
  <si>
    <t>No. Control</t>
  </si>
  <si>
    <t>DATOS DE FACTURACIÓN</t>
  </si>
  <si>
    <t xml:space="preserve">Nombre </t>
  </si>
  <si>
    <t>Asociacion Jalisience Mayorista SA de CV</t>
  </si>
  <si>
    <t>R.F.C.</t>
  </si>
  <si>
    <t>AJM1507277Y4</t>
  </si>
  <si>
    <t>C.P.</t>
  </si>
  <si>
    <t>Asesor:</t>
  </si>
  <si>
    <t>Sergio Macias</t>
  </si>
  <si>
    <t>Domicilio</t>
  </si>
  <si>
    <t>Av. Miguel Lerdo de Tejada #1695</t>
  </si>
  <si>
    <t>Levanto Pedido:</t>
  </si>
  <si>
    <t>Colonia</t>
  </si>
  <si>
    <t>Americana</t>
  </si>
  <si>
    <t>Cliente Nuevo:</t>
  </si>
  <si>
    <t>Ciudad</t>
  </si>
  <si>
    <t>Guadalajara, Jal.</t>
  </si>
  <si>
    <t>Medio</t>
  </si>
  <si>
    <t>Teléfono</t>
  </si>
  <si>
    <t>33-15-22-22-27</t>
  </si>
  <si>
    <t>LAB</t>
  </si>
  <si>
    <t>E-mail</t>
  </si>
  <si>
    <t>Autorización Ejecutivo de Ventas</t>
  </si>
  <si>
    <t>DATOS DE ENTREGA</t>
  </si>
  <si>
    <t>FORMA DE ENTREGA</t>
  </si>
  <si>
    <t>Nosotros</t>
  </si>
  <si>
    <t>Cliente Recoge</t>
  </si>
  <si>
    <t>x</t>
  </si>
  <si>
    <t>Ciudad / Estado</t>
  </si>
  <si>
    <t>Transporte</t>
  </si>
  <si>
    <t>Contacto y Teléfono</t>
  </si>
  <si>
    <t>Fecha de Entrega</t>
  </si>
  <si>
    <t>Horario de Entrega</t>
  </si>
  <si>
    <t>Servicio</t>
  </si>
  <si>
    <t>9:00 a 15:00 hrs</t>
  </si>
  <si>
    <t>Cantidad</t>
  </si>
  <si>
    <t>Unidad</t>
  </si>
  <si>
    <t>Medida</t>
  </si>
  <si>
    <t>Descripción</t>
  </si>
  <si>
    <t>Precio</t>
  </si>
  <si>
    <t>Importe</t>
  </si>
  <si>
    <t>Piezas</t>
  </si>
  <si>
    <t>IMPORTE CON LETRA:</t>
  </si>
  <si>
    <t>CAMBIOS DE ESPECIFICACIÓN TÉCNICA  SOLICITADOS / OBSERVACIONES:</t>
  </si>
  <si>
    <t>IVA 16%</t>
  </si>
  <si>
    <t xml:space="preserve">Total      </t>
  </si>
  <si>
    <t>Nombre y Firma del Cliente:</t>
  </si>
  <si>
    <t>Nombre y Firma de producción:</t>
  </si>
  <si>
    <t>Se entrega en planta baja, a pié de calle, sin responsabilidad para la empresa.</t>
  </si>
  <si>
    <t>Requisitos legales y reglamentarios aplicables:</t>
  </si>
  <si>
    <t>no aplicable</t>
  </si>
  <si>
    <t>Empaque:</t>
  </si>
  <si>
    <t>Local</t>
  </si>
  <si>
    <t>Paquetería</t>
  </si>
  <si>
    <t>Camión</t>
  </si>
  <si>
    <t>X</t>
  </si>
  <si>
    <t>Revisó:</t>
  </si>
  <si>
    <t xml:space="preserve">Método y forma de pago: </t>
  </si>
  <si>
    <t>PUE</t>
  </si>
  <si>
    <t>PPD 99</t>
  </si>
  <si>
    <t>Uso CFDI:</t>
  </si>
  <si>
    <t>G03</t>
  </si>
  <si>
    <t>Enviado a Enlace</t>
  </si>
  <si>
    <t>Salida</t>
  </si>
  <si>
    <t>Factura</t>
  </si>
  <si>
    <t>Otros</t>
  </si>
  <si>
    <t>ajm.mobiliarioescolar@gmail.com; gabriela.mora@unam.mx; licitaciones@proveeduria.unam.mx</t>
  </si>
  <si>
    <t>Dirección General de Obras y Conservación. Domicilio: Avenida Revolución # 2045, Ciudad Universitaria, Colonia San Ángel, Demarcación territorial Coyoacán, C.P. 04510, Ciudad de México, Atención:  Lic. Gabriela Mora Macedo</t>
  </si>
  <si>
    <t>Cd México</t>
  </si>
  <si>
    <t>Silla para maestro</t>
  </si>
  <si>
    <t>Altura total de 80cm; altura de asiento de 45cm; abertura patas frontal exterior 53cm. abertura patas lateral exterior 55cm</t>
  </si>
  <si>
    <t>Altura total 75cm; cubierta120cm; largo 60cm</t>
  </si>
  <si>
    <t>Altura total 55cm.; cubierta 80cm. largo por 60cm</t>
  </si>
  <si>
    <t>Altura total 55cm.; altura a la parte superior del asiento 29cm., abertura lateral exterior 44cm., abertura frontal exterior 38cm., altura al redondo lateral parte media 13.5 cm</t>
  </si>
  <si>
    <t>Pintarron 90 x240</t>
  </si>
  <si>
    <t>90 x 240 cm</t>
  </si>
  <si>
    <t>Mesa banco individual</t>
  </si>
  <si>
    <t xml:space="preserve"> 70x51x69</t>
  </si>
  <si>
    <t>Altura total de 80cm.; altura al asiento de 45cm.; altura a la parte superior del refuerzo 19.5cm; abertura patas frontal exterior 53cm.; abertura patas lateral exterior 55cm</t>
  </si>
  <si>
    <t>Altura total 75cm.; cubierta 120cm; largo por 60cm</t>
  </si>
  <si>
    <t>Altura 70.4cm; diametro 31cm</t>
  </si>
  <si>
    <t>Mesa para maestro</t>
  </si>
  <si>
    <t>Mesa para jardin de niños</t>
  </si>
  <si>
    <t>Silla para jardin de niños</t>
  </si>
  <si>
    <t>Silla con paleta</t>
  </si>
  <si>
    <t>Mesa para computadora</t>
  </si>
  <si>
    <t>Banco para sentarse</t>
  </si>
  <si>
    <t>Mesa para billioteca</t>
  </si>
  <si>
    <t>Altura total 75cm.; cubierta 110cm largo; 50cm ancho</t>
  </si>
  <si>
    <t>Mesa Binaria</t>
  </si>
  <si>
    <t>Silla Alumno mesa binaria</t>
  </si>
  <si>
    <t xml:space="preserve"> Altura total de 80cm.; altura de asiento de 44cm; abertura patas frontal exterior 46cm.; abertura patas lateral exterior 55cm</t>
  </si>
  <si>
    <t>PARTIDA</t>
  </si>
  <si>
    <t>CLAVE INIFEED</t>
  </si>
  <si>
    <t>DESCRIPCIÓN</t>
  </si>
  <si>
    <t>M10400125P</t>
  </si>
  <si>
    <t>SILLA PARA MAESTRO: Dimensiones: altura total de 80.0 cm.; altura de asiento de 45.0 cm., asiento de 40.5 cm. X 40.5 cm. Y respaldo de 40.0 cm. X 22.0 cm., altura a la parte superior del refuerzo 19.5 cm; abertura patas frontal exterior 53.0 cm.; abertura patas lateral exterior 55.0 cm. Estructura: se debe fabricar totalmente con perfil de acero tubular redondo de 1 pulg. (25.4 mm.), en calibre 18. Formada por dos asnillas en forma de u, una pieza doblada en forma especial para formar el asiento y respaldo que llevará preparación para recibir el respaldo a base de 5 perforaciones troqueladas y distribuidas de manera que coincidan con los tetones del respaldo y dos soleras de refuerzo de lámina calibre 14 con troquelado perimetral y central como refuerzo, soldadas a los lados de las asnillas. Contará con dos piezas dobladas en forma de l de lámina calibre 14 para unir las asnillas en forma de "u" al tubo que forma el asiento y respaldo. Armado: para la unión de todos los elementos metálicos de la estructura se empleará soldadura sistema m.i.g. (metal inerte gas) de microalambre que no deja escoria, previamente decapada. Acabados: la estructura se terminará con pintura epóxica electrostática horneada a 200º c, color negro mate, previo tratamiento de desengrasado y fosfatizado. En la parte inferior de las cuatro patas se debe embutir 4 regatones de doble fijación (doble pared) tipo esfera de plástico combinado de 3.5 cm. De diámetro del color de los elementos. Asiento: se debe fabricar con polipropileno de alta densidad con aditivo antiestático, con espesor de pared mínimo de 6 mm., y espesor perimetral de 20 mm. (a excepción del frontal por curva de moldeo). Adicionalmente llevará retículas de refuerzo en la parte inferior horizontales y verticales del mismo material, 15 verticales como mínimo y 15 horizontales como mínimo en cada lado, así como cuatro cejas para recibir remaches que sujetan el asiento a la estructura de forma lateral. Con acabado texturizado antiderrapante en cara expuesta. Dimensiones generales de 40.5 cm. De fondo por 40.5 cm. De ancho. Respaldo: se debe fabricar con polipropileno de alta densidad con aditivo antiestático con espesor de pared mínimo de 5 mm., y espesor perimetral de 20 mm. (a excepción del inferior por curva de moldeo). Adicionalmente llevará retículas de refuerzo en la parte posterior en forma de abanico o similar del mismo material. Contará con una canal receptor del mismo material en la parte posterior para recibir el tubo de 25.4 mm. Del respaldo. Así mismo deberá contar con 5 tetones del mismo material de 15 mm. De altura, que recibirán las pijas que lo sujetan a la estructura. Con acabado texturizado antiderrapante en cara expuesta. Dimensiones de 40.0 cm. De ancho por 22.0 cm. De altura. Tanto el asiento como el respaldo contarán con dos resaques en media luna cada uno para recibir la estructura. A los licitantes que resulten adjudicados se les dará a conocer el color de los elementos. Ensamblado: el asiento se sujetara a la estructura por medio de remaches tipo “pop” de forma lateral y por la parte inferior. El respaldo se unirá a la estructura con pijas galvanizadas del tamaño adecuado. Marcado: el respaldo deberá llevar en la cara frontal el logotipo de la dependencia por medio de inyección de plástico. Por la cara posterior, llevará el nombre del fabricante por el mismo método, para el aseguramiento e identificación del bien. A los oferentes adjudicados se les proporcionarán los logotipos y leyendas que deberán llevar los bienes</t>
  </si>
  <si>
    <t>PZA.</t>
  </si>
  <si>
    <t>M10600009P</t>
  </si>
  <si>
    <t>MESA PARA MAESTRO: Dimensiones: altura total 75.0 cm.; cubierta 120.0 cm. De largo por 60.0 cm. De ancho y 3.2 cm. De peralte. Estructura: patas en tubular cuadrado de 1 ¼ pulg. En lamina de cal. 18. El marco perimetral se debe fabricar a base de 2 largueros y dos laterales de perfil de acero de 2x1 pulg calibre 18, con ángulos perimetrales con barrenos de 7.9 mm. (5/16 pulg) para recibir pijas que sujetarán la cubierta a la estructura. Armado: para la unión de todos los elementos metálicos de la estructura se empleara soldadura sistema m.i.g. (metal inert gas) de micro-alambre que no deja escoria, previamente decapada. Acabados: la estructura se terminará con pintura epóxica electrostática horneada a 200º c, color negro mate, previo tratamiento de desengrasado y fosfatizado. En la parte inferior de las cuatro patas se debe embutir 4 regatones de plástico rígido del mismo color de la cubierta. Cubierta: se debe fabricar con polipropileno de alta densidad con aditivo antiestático (nervaduras, enrejillado, venas, tetones y canal receptor con espesor mínimo de 2.8). La cubierta debe tener un espesor de pared mínimo de 4 mm. Reforzada con múltiples nervaduras centrales en la cara inferior colocadas máximo a cada 7.5 cm. Y de 2.2 cm. De altura, así como múltiples nervaduras de refuerzo con forma de media luna en todo el perímetro de la cara no expuesta ubicadas máximo a cada 2.4 cm. Contará con un canal-receptor provisto con nervaduras de soporte en forma de enrejillado de 8 mm. De altura y dejando una altura libre de 1.4 cm. Para recibir la estructura metálica y 24 tetones circulares de 2.3 cm. De diámetro y 2.2 cm. De altura con nervaduras de refuerzo alrededor, así como una perforación central cada uno que sirve para sujetar la cubierta a la estructura por medio de pijas con rondana integrada. El canto perimetral debe de ser boleado y la superficie expuesta deberá ser lisa mate. Peso mínimo de la mesa 4.880 kgs. Marcado: en la parte superior frontal derecha de la cubierta, deberá llevar el logotipo de la dependencia por medio de inyección de plástico. Por la cara posterior, llevará el nombre del fabricante por el mismo método, para el aseguramiento e identificación del bien. A los oferentes adjudicados se les proporcionarán los logotipos y leyendas que deberán llevar los bienes. Ensamblado: la mesa se entrega totalmente armada. Empaque: las áreas de contacto se protegerán con empaque tipo “clean-pack, las estibas de los muebles se protegerán con empaque tipo “poliestrech” para garantizar la conservación de la calidad del bien. Se acepta tolerancia en dimensiones, pero no en los calibres ni en los espesores de los componentes.</t>
  </si>
  <si>
    <t>M10600010P</t>
  </si>
  <si>
    <t>MESA PARA JARDIN DE NIÑOS: Dimensiones: altura total 55.0 cm.; cubierta 80.0 cm. De largo por 60.0 cm. De ancho y 2.5 cm. De espesor. Estructura: las patas se deben fabricar totalmente con perfil de acero tubular de 1 pulg. (25.4 cm.) En calibre 18. El marco perimetral se debe fabricar a base de 2 largueros y dos laterales de perfil de acero tipo m-3, calibre 20, con barrenos de 7.9 mm. (5/16 pulg.) Para recibir remaches que sujetaran la cubierta a la estructura. Armado: para la unión de todos los elementos metálicos de la estructura se empleara soldadura sistema m.i.g. (metal inert gas) de microalambre que no deja escoria, previamente decapada. Acabados: la estructura previo tratamiento de desengrasado y fosfatizado recibirá pintura tipo e-coat aplicada por medio del sistema electroforético (aplicación de pintura en el interior y exterior de los tubulares, así como en todas sus partes) adicionalmente se terminará con pintura epoxi-poliéster, micropulverizada aplicada con sistema electrostático color negro. En la parte inferior de las cuatro patas se debe embutir 4 regatones de pvc negros. Cubierta: inyectada en polipropileno de alto impacto, con espesor de pared mínimo de 4 mm. En toda la cubierta y reforzada con múltiples nervaduras en la cara inferior con un espesor mínimo de 3 mm. Y de 2.5 cm. De peralte. Por la cara posterior llevará preparación a base de cejas (8 como mínimo) del mismo material para ensamble al marco perimetral de la estructura con remaches de forma lateral. La cubierta debe ser color verde limon. Marcado: la cubierta deberá llevar grabado por inyección en la cara superior del lado izquierdo el logotipo de la dependencia y en lado superior derecho el nombre de la dependencia y el año de fabricación; así mismo deberá llevar grabado por inyección en la cara posterior el nombre del fabricante, para el aseguramiento e identificación del bien. A los oferentes adjudicados se les proporcionarán los logotipos y leyendas que deberán llevar los bienes. Se acepta tolerancia minima en dimensiones, pero no en los calibres ni en los espesores de los componentes. Al licitante que resulte adjudicado se le dará a conocer la tonalidad del pigmento. Ensamblado: 10 remaches tipo pop aluminio acero. Se acepta tolerancia minima en dimensiones, pero no en los calibres ni en los espesores de los componentes empaque: las áreas de contacto se protegerán con empaque tipo clean-pack, las estibas de los muebles se protegerán con empaque tipo poliestrech para garantizar la conservación de la calidad del bien. Se anexa plano detallado para consulta.</t>
  </si>
  <si>
    <t>M10600011P</t>
  </si>
  <si>
    <t>SILLA PARA JARDIN DE NIÑOS: Dimensiones: altura total 55.0 cm.; altura a la parte superior del asiento 29.0 cm., abertura lateral exterior 44.0 cm., abertura frontal exterior 38.0 cm., altura al redondo lateral parte media 13.5 cm. Las dimensiones generales, calibres y materiales son los mínimos requeridos. Estructura: se debe fabricar totalmente con perfil de acero tubular redondo de ¾ pulg. (1.9 cm.), en calibre 18. Formada por dos asnillas en forma de u, una pieza doblada en forma especial para formar el asiento y respaldo que llevará preparación para recibir el respaldo a base de 5 perforaciones troqueladas y distribuidas de manera que coincidan con los tetones del respaldo. Contará con dos piezas dobladas en forma especial de lámina calibre 14 para unir las asnillas en forma de u. Adicionalmente llevará dos redondos pulidos de ¼ pulg. Soldados en los laterales de las asnillas. En la unión de los elementos metálicos se empleará soldadura de microalambre m.i.g. (metal inert gas) sin escoria. Acabados: la estructura previo tratamiento de desengrasado y fosfatizado recibirá pintura tipo e-coat aplicada por medio del sistema electroforético (aplicación de pintura en el interior y exterior de los tubulares, así como en todas sus partes) adicionalmente se terminará con pintura epoxi-poliéster, micropulverizada aplicada con sistema electrostático color negro. En la parte inferior de las cuatro patas se debe embutir 4 regatones de pvc del mismo color del asiento y respaldo. Asiento: inyectado en polipropileno de alto impacto, espesor de pared mínimo de 4 mm., y espesor perimetral de 15 mm. (a excepción del frontal por curva de moldeo). Adicionalmente llevará retículas de refuerzo en la parte posterior 15 horizontales de cada lado y 15 verticales del mismo material como mínimo, así como cuatro cejas para recibir remaches que sujetan el asiento a la estructura de forma lateral. Contará con una canal receptor del mismo material en la parte posterior para recibir el tubo de 19 mm. Con acabado texturizado antiderrapante en cara expuesta. Dimensiones generales de 31.5 cm. De fondo por 31.5 cm. De ancho. Respaldo: inyectado en polipropileno de alta densidad, con espesor de pared mínimo de 4 mm., y espesor perimetral de 15 mm. (a excepción del inferior por curva de moldeo). Adicionalmente llevará retículas de refuerzo en la parte posterior en forma de abanico 30 como mínimo del mismo material. Contará con una canal receptor del mismo material en la parte posterior para recibir el tubo de 19 mm. Del respaldo. Así mismo deberá contar con 5 tetones del mismo material de 15 mm. De altura, que recibirán las pijas que lo sujetan a la estructura. Con acabado texturizado antiderrapante en cara expuesta. Dimensiones de 31.5 cm. De ancho por 17.0 cm. De altura. Tanto el asiento como el respaldo contarán con dos resaques en media luna cada uno para recibir la estructura. Ambos serán en color verde limon. Al licitante que resulte adjudicado se le dará a conocer la tonalidad del pigmento. La cara expuesta debe ser texturizada. Marcado: el respaldo deberá llevar grabado por inyección al centro por la cara frontal el logotipo de la dependencia, sus siglas y el año de fabricación; así mismo deberá llevar grabado por inyección en la cara posterior el nombre del fabricante, para el aseguramiento e identificación del bien. A los oferentes adjudicados se les proporcionarán los logotipos y leyendas que deberán llevar los bienes. Ensamblado: el asiento se sujetará a la estructura por medio de remaches tipo pop ala ancha aluminio- acero de forma lateral y por la parte inferior. El respaldo se unirá a la estructura con pijas pavonadas del tamaño adecuado. Se debe entregar totalmente ensamblada. La silla debe ser apilable. Se acepta tolerancia minima en dimensiones, pero no en los calibres ni en los espesores de los componentes. Empaque: las áreas de contacto se protegerán con empaque tipo clean-pack, las estibas de los muebles se protegerán con empaque tipo poliestrech para garantizar la conservación de la calidad del bien. Se anexa plano detallado para consulta.</t>
  </si>
  <si>
    <t>M10600008</t>
  </si>
  <si>
    <t>PINTARRON DE 900x2400 M. M.: Estructura: se fabricará a base de un tablero de acrílico de alta presión color blanco brillante de 6.0 mm de espesor unido a base de pegamento y prensa a una hoja de mdf y/o Macopan de 6 mm de espesor. Marco perimetral: estará formado por 4 piezas de aluminio de sección 14x10x14 mm. Ensamblados en sus extremos con corte a 45°. Este marco alojara las hojas de acrílico y Mdf y/o macopan, fijándose a ellas con remache de clavo aluminio-acero. Llevará barrenos de paso para su fijación a muro colocados en el lugar que corresponda para fijar el pizarron al muro. En la parte inferior de dicho marco llevara integrado un canal de aluminio anodizado de 14x10x14 y 35-40 mm . Que servirá como portagisera. Tornillería.- para su fijación llevara 12 tornillos para madera de 11/2 pulg. De largo por ¼Pulg. De diámetro, taquete de nylon No. S-8 de Pisa, S.A. Se entregará en caja de cartón corrugado con capacidad para dos piezas. No requiere ningún tipo de instalación especial.</t>
  </si>
  <si>
    <t>M10600015P</t>
  </si>
  <si>
    <t xml:space="preserve">MESABANCO INDIVIDUAL 70x51x69 CMS: Dimensiones: altura total de 80.0 cm.; altura al asiento de 45.0 cm.; asiento de 40.5 cm. X 40.5 cm.
Y respaldo de 40.0 cm. X 22.0 cm., altura a la parte superior del refuerzo 19.5 cm; abertura patas frontal exterior 53.0 cm.; abertura patas lateral exterior 55.0 cm. Estructura: se debe fabricar totalmente con perfil de acero tubular redondo de 1 pulg. (25.4 mm.), en calibre 18. Formada por dos asnillas en forma de u, una pieza doblada en forma especial para formar el asiento y respaldo que llevará preparación para recibir el respaldo a base de 5 perforaciones troqueladas y distribuidas de manera que coincidan con los tetones del respaldo y dos soleras de lámina calibre 14 con troquelado perimetral y central como refuerzo, soldadas a los lados de las asnillas para recibir el portaútiles. Contará con dos piezas dobladas en forma de l de lámina calibre 14 para unir las asnillas en forma de u al tubo que forma el asiento y respaldo. Brazo-soporte (armable): se debe fabricar con perfil de acero tubular redondo de 1 pulg. (25.4 mm.) En calibre 18. Formado por 2 piezas dobladas de forma especial, provistas en la parte inferior que va por debajo del asiento de dos láminas de acero calibre 14 estampadas y dobladas en forma de l y con dos perforaciones cada una. Además de dos piezas de lámina calibre 18 soldadas en la parte superior del brazo con múltiples perforaciones en forma de ojal para sujetar a través de estos la cubierta (18.5 x 7.0 cms. Y 30.0 x 7.0 cms.) Armado: para la unión de todos los elementos metálicos de la estructura se empleará soldadura sistema M.I.G. (metal inerte gas) de microalambre que no deja escoria, previamente decapada. Portaútiles: se requiere parrilla portaútiles desmontable. Fabricada a base de dos piezas de tubular redondo de ¾ pulg. De diámetro en lámina calibre 18, provistos de una tuerca hexagonal soldada en cada uno de sus extremos. La parrilla se forma con redondo pulido de 1/4 pulg. Y doblada según diseño. Electro soldada entre si y a los dos tubulares. La parrilla se fija a la estructura por medio de 4 tornillos cabeza plana (tipo allen) de ¼ Pulg. X 3/4 pulg. Acabados: la estructura se terminará con pintura epóxica electrostática horneada a 200º c, color negro mate, previo tratamiento de desengrasado y fosfatizado. En la parte inferior de las cuatro patas se debe embutir 4 regatones de doble fijación (doble pared) tipo esfera de plástico combinado de 3.5 cm. De diámetro del color de los elementos (gris) cubierta (paleta): inyectada en polipropileno de alto impacto, con espesor de pared mínimo de 4 mm. Y de 50.0 cms. De largo por 45.0 cms. de ancho con un lado diagonal de 52.0 cms. En la posición del usuario y 2.5 cms. de espesor perimetral con ranura portalápiz. Adicionalmente llevará retículas de refuerzo en la parte posterior horizontales, verticales y en diagonal del mismo material. Acabado texturizado en cara expuesta color gris. Ensamblado: el asiento se sujetará a la estructura por medio de remaches tipo pop de forma lateral y por la parte inferior. El respaldo se unirá a la estructura con pijas galvanizadas del tamaño adecuado. La parrilla portaútiles se entregará en caja de cartón corrugado que contiene: 10 parrillas y llave allen para su armado. La parrilla portaútiles. Se entregará debidamente protegida. Marcado: en la superficie frontal llevará una cavidad de 73 mm de diámetro y 1.5 mm de profundidad con 4 barrenos pasados de 2/16 pulg. Para colocar el logotipo. Inserto para logotipo inyectado en poliestireno de 73 mm de diámetro y 3 mm de espesor, no se acepta tolerancia en dimensiones, calibres ni en los espesores de los componentes. Embalaje: el adecuado para el transporte y almacenaje, que garantice la conservación de la calidad del bien.
</t>
  </si>
  <si>
    <t>M10600014P</t>
  </si>
  <si>
    <t>SILLA DE PALETA DE POLIPROPILENO: Dimensiones: altura total de 80.0 cm.; altura al asiento de 45.0 cm.; asiento de 40.5 cm. X 40.5 cm. y respaldo de 40.0 cm. X 22.0 cm., altura a la parte superior del refuerzo 19.5 cm; abertura patas frontal exterior 53.0 cm.; abertura patas lateral exterior 55.0cm. Estructura: se debe fabricar totalmente con perfil de acero tubular redondo de 1 pulg. (25.4 mm.), en calibre 18. Formada por dos asnillas en forma de u, una pieza doblada en forma especial para formar el asiento y respaldo que llevará preparación para recibir el respaldo a base de 5 perforaciones troqueladas y distribuidas de manera que coincidan con los tetones del respaldo y dos soleras de lámina calibre 14 con troquelado perimetral y central como refuerzo, soldadas a los lados de las asnillas para recibir el portaútiles. Contará con dos piezas dobladas en forma de l de lámina calibre 14 para unir las asnillas en forma de U al tubo que forma el asiento y respaldo.brazo-soporte (armable): se debe fabricar con perfil de acero tubular redondo de 1 pulg. (25.4 mm.) En calibre 18. Formado por 2 piezas dobladas de forma especial, provistas en la parte inferior que va por debajo del asiento de dos laminas de acero calibre 14 estampadas y dobladas en forma de l y con dos perforaciones cada una. Además de dos piezas de lamina calibre 18 soldadas en la parte superior del brazo con múltiples perforaciones en forma de ojal para sujetar a través de estos la cubierta (18.5 x 7.0 cms. Y 30.0 x 7.0 cms.) Armado: para la unión de todos los elementos metálicos de la estructura se empleará soldadura sistema m.i.g. (metal inerte gas) de microalambre que no deja escoria, previamente decapada. Portaútiles: se requiere parrilla portaútiles desmontable. Fabricada a base de dos piezas de tubular redondo de ¾ pulg. De diámetro en lámina calibre 18, provistos de una tuerca hexagonal soldada en cada uno de sus extremos. La parrilla se forma con redondo pulido de 1/4 pulg. Y doblada según diseño. Electro soldado entre si y a los dos tubulares. La parrilla se fija a la estructura por medio de 4 tornillos cabeza plana (tipo allen) de ¼ Pulg. X 3/4 pulg. Acabados: la estructura se terminará con pintura epóxica electrostática horneada a 200º c, color negro mate, previo tratamiento de desengrasado y fosfatizado. En la parte inferior de las cuatro patas se debe embutir 4 regatones de doble fijación (doble pared) tipo esfera de plástico combinado de 3.5 cm. De diámetro del color de los elementos (gris) cubierta (paleta): inyectada en polipropileno de alto impacto, con espesor de pared mínimo de 4 mm. Y de 50.0 cms. De largo por 45.0 cms. De ancho con un lado diagonal de 52.0 cms. En la posición del usuario y 2.5 cms. De espesor perimetral con ranura Portalápiz. Adicionalmente llevará retículas de refuerzo en la parte posterior Horizontales, verticales y en diagonal del mismo material. Acabado texturizado en cara expuesta color gris. Ensamblado: el asiento se sujetará a la estructura por medio de remaches tipo pop de forma lateral y por la parte inferior. El respaldo se unirá a la estructura con pijas galvanizadas del tamaño adecuado. La parrilla portaútiles se entregará en caja de cartón corrugado que contiene: 10 parrillas y llave allen para su armado. La parrilla portaútiles se entregará debidamente protegida. Marcado: en la superficie frontal llevará una cavidad de 73 mm de diámetro y 1.5 mm de profundidad con 4 barrenos pasados de 2/16 pulg. Para colocar el logotipo. Inserto para logotipo inyectado en poliestireno de 73 mm de diámetro y 3 mm de espesor, no se acepta tolerancia en dimensiones, calibres ni en los espesores de los componentes. Embalaje: el adecuado para el transporte y almacenaje, que garantice la conservación de la calidad del bien.</t>
  </si>
  <si>
    <t>M10100051P</t>
  </si>
  <si>
    <t>MESA PARA COMPUTADORA: Dimensiones: altura total 75.0 cm.; cubierta 120.0 cm. De largo por 60.0 cm. De ancho y 3.2 cm. de peralte. Estructura: patas en tubular cuadrado de 1 ¼ pulg. En lamina de cal. 18. El marco perimetral se debe fabricar a base de 2 largueros y dos laterales de perfil de acero de 2x1 pulg calibre 18, con ángulos perimetrales con barrenos de 7.9 mm. (5/16 pulg) para recibir pijas que
Sujetarán la cubierta a la estructura. Armado: para la unión de todos los elementos metálicos de la estructura se empleara soldadura sistema m.i.g. (metal inert gas) de micro-alambre que no deja escoria, previamente decapada. Acabados: la estructura se terminará con pintura epóxica electrostática horneada a 200º C Color negro mate, previo tratamiento de desengrasado y fosfatizado. En la parte inferior de las cuatro patas se debe embutir 4 regatones de plástico rígido del mismo color de la Cubierta. Cubierta: se debe fabricar con polipropileno de alta densidad con aditivo antiestático (nervaduras, enrejillado, venas, tetones y canal receptor con espesor mínimo de 2.8). La cubierta debe tener un espesor de pared mínimo de 4 mm. Reforzada con múltiples nervaduras centrales en la cara inferior colocadas máximo a cada 7.5 cm. Y de 2.2 cm. De altura, así como múltiples nervaduras de refuerzo con forma de media luna en todo el perímetro de la cara no expuesta ubicadas máximo a cada 2.4 cm. Contará con un canal receptor provisto con nervaduras de soporte en forma de enrejillado de 8 mm. De altura y dejando una altura libre de 1.4 cm. Para recibir la estructura metálica y 24 tetones circulares de 2.3 cm. De diámetro y 2.2 cm. De altura con nervaduras de refuerzo alrededor, así como una perforación central cada uno que sirve para sujetar la cubierta a la estructura por medio de pijas con rondana integrada. El canto perimetral debe de ser boleado y la superficie expuesta deberá ser lisa mate. Peso mínimo de la mesa 4.880 kgs. Marcado: en la parte superior frontal derecha de la cubierta, deberá llevar el logotipo de la dependencia por medio de inyección de plástico. Por la cara posterior, llevará el nombre del fabricante por el mismo método, para el aseguramiento e identificación del bien. A los oferentes adjudicados se les proporcionarán los logotipos y leyendas que deberán llevar los bienes. Ensamblado: la mesa se entrega totalmente armada. Empaque: las áreas de contacto se protegerán con empaque tipo “cleanpack, Las estibas de los muebles se protegerán con empaque tipo “poliestrech” para garantizar la conservación de la calidad del bien. Se acepta tolerancia en dimensiones, pero no en los calibres ni en los espesores de los componentes. Se anexa plano detallado para consulta.</t>
  </si>
  <si>
    <t>M10400203</t>
  </si>
  <si>
    <t>BANCO PARA SENTARSE: Banco con estructura metálica tubular y asiento de polipropileno de 310 mm. de diámetro, 704mm. de altura, incluye regatones de las patas. Especificación mínima: Estructura: esta formada por 5 piezas de tubular redondo de 19 mm. De diámetro de lamina de fierro cal. 18; 4 piezas de diseño especial forman las patas llevando cada una de ellas a un regatón de polipropileno de alto impacto, embutido y pegado con adhesivo de contacto. La otra pieza forma un marco transversal que une las patas, a 236 mm. Del nivel del piso, utilizando un niple de respaldo cal. 18 y soldadura en todo el perímetro de contacto (en niple y patas), el marco mide 320 mm. Por lado, por el extremo superior, cada pata va unida a la base-soporte del asiento, con cordones de soldadura de aporte. Asiento moldeado en forma especial circular, con 310 mm. De diámetro y doblez perimetral para darle un peralte de 25 mm. Esta formada por una pieza, moldeada en polipropileno inyectado de buena calidad de 3.50 mm. De espesor, la cual puede llevar costillas integrales o nervaduras de refuerzo o una charola como base y soporte para darle resistencia al asiento. Al centro por la misma parte inferior esta provisto de preparaciones (placa base o charola) para recibir y soldar los extremos superiores de las patas. Nota: en caso de utilizar soporte integral moldeado al asiento, este será de cal. 18 si se utiliza charola de forma rectangular, será de cal. 18 y la placa base tendrá como mínimo 150mm. Por lado en cal. 14 para la fijación del asiento, se utilizarán remaches de aluminio de expansión o de clavo 3/16 pulg. De diam. (en caso de fijación lateral exterior, serán ala Ancha). Soldadura: deberán estar perfectamente terminadas, sin escorias ni rebabas. Acabados: el asiento de polipropileno será de color negro texturizado y la estructura (patas, marco, soporte integral del asiento, charola y/o soporte metálico), previamente decapado recibirán pintura epoxica electrostática micropulverizada en color blanco semibrillante (horneado a 200 °C). Entrega: se entregará totalmente armado con protecciones de cartón debidamente Flejado con la razón social del fabricante grabado en lugar visible con la codificación correspondiente impresa en el empaque.</t>
  </si>
  <si>
    <t>M10400084</t>
  </si>
  <si>
    <t>MESA PARA BIBLIOTECA: Dimensiones: altura total 75.0 cm.; cubierta 120.0 cm. De largo por 60.0 cm. De ancho y 3.2 cm. De peralte. Estructura: patas en tubular cuadrado de 1 ¼ pulg. En lamina de cal. 18. El marco perimetral se debe fabricar a base de 2 largueros y dos laterales de perfil de acero de 2x1 pulg calibre 18, con ángulos perimetrales con barrenos de 7.9 mm. (5/16 pulg) para recibir pijas que
Sujetarán la cubierta a la estructura. Armado: para la unión de todos los elementos metálicos de la estructura se empleara soldadura sistema m.i.g. (metal inert gas) de micro-alambre que no deja escoria, previamente decapada. Acabados: la estructura se terminará con pintura epóxica electrostática horneada a 200º C, color negro mate, previo tratamiento de desengrasado y fosfatizado. En la parte inferior de las cuatro patas se debe embutir 4 regatones de plástico rígido del mismo color de la cubierta. Cubierta: se debe fabricar con polipropileno de alta densidad con aditivo antiestático (nervaduras, enrejillado, venas, tetones y canal receptor con espesor mínimo de 2.8). La cubierta debe tener un espesor de pared mínimo de 4 mm. Reforzada con múltiples nervaduras centrales en la cara inferior colocadas máximo a cada 7.5 cm. Y de 2.2 cm. de altura, así como múltiples nervaduras de refuerzo con forma de media luna en todo el perímetro de la cara no expuesta ubicadas máximo a cada 2.4 cm. Contará con un canal receptor provisto con nervaduras de soporte en forma de enrejillado de 8 mm. De altura y dejando una altura libre de 1.4 cm. Para recibir la estructura metálica y 24 tetones circulares de 2.3 cm. De diámetro y 2.2 cm. De altura con nervaduras de refuerzo alrededor, así como una perforación central cada uno que sirve para sujetar la cubierta a la estructura por medio de pijas con rondana integrada. El canto perimetral debe de ser boleado y la superficie expuesta deberá ser lisa mate. Peso mínimo de la mesa 4.880 kgs. Marcado: en la parte superior frontal derecha de la cubierta, deberá llevar el logotipo de la dependencia por medio de inyección de plástico. Por la cara posterior, llevará el nombre del fabricante por el mismo método, para el aseguramiento e identificación del bien. A los oferentes adjudicados se les proporcionarán los logotipos y leyendas que deberán llevar los bienes. Ensamblado: la mesa se entrega totalmente armada. Empaque: las áreas de contacto se protegerán con empaque tipo clean-pack, las estibas de los muebles se protegerán con empaque tipo poliestrech para garantizar la conservación de la calidad del bien. Se acepta tolerancia en dimensiones, pero no en los calibres ni en los espesores de los componentes.</t>
  </si>
  <si>
    <t>PINTARRON 1200x240 M.M.</t>
  </si>
  <si>
    <t>M10600015B</t>
  </si>
  <si>
    <t>MESA BINARIA: Dimensiones: altura total 75.0 cm.; cubierta 110.0 cm. De largo por 50.0 cm. De ancho y 3.2 cm. De peralte. Estructura: patas en tubular cuadrado de 1 ¼” en lámina de cal. 18. El marco perimetral se debe fabricar a base de 2 largueros y dos laterales de perfil de acero de 2” x 1” calibre 18, con ángulos perimetrales con barrenos de 7.9 mm. (5/16”) para recibir pijas que sujetarán la cubierta a la estructura. Armado: para la unión de todos los elementos metálicos de la estructura se empleará soldadura sistema M.I.G. (metal inert gas) de micro-alambre que no deja escoria, previamente decapada. Acabados: la estructura se terminará con pintura epóxica electrostática horneada a 200º C color negro mate, previo tratamiento de desengrasado y fosfatizado. En la parte inferior de las cuatro patas se debe embutir 4 regatones de plástico rígido del mismo color de la cubierta. Cubierta: se debe fabricar con polipropileno de alta densidad con aditivo antiestático (nervaduras, enrejillado, venas, tetones y canal receptor con espesor mínimo de 2.8). La cubierta debe tener un espesor de pared mínimo de 4 mm. Reforzada con múltiples nervaduras centrales en la cara inferior colocadas máximo a cada 7.5 cm. Y de 2.2 cm. De altura, así como múltiples nervaduras de refuerzo con forma de media luna en todo el perímetro de la cara no expuesta ubicadas máximo a cada 2.4 cm. Contará con un canal-receptor provisto con nervaduras de soporte en forma de enrejillado de 8 mm. De altura y dejando una altura libre de 1.4 cm. Para recibir la estructura metálica y 18 tetones circulares de 2.3 cm. De diámetro y 2.2 cm. De altura con nervaduras de refuerzo alrededor, así como una perforación central cada uno que sirve para sujetar la cubierta a la estructura por medio de pijas con rondana integrada. La cubierta llevará un par de canales para lápiz de 11 mm x 32 mm y 4 mm de profundidad a 24mm de distancia de la pared lateral. El canto perimetral debe de ser boleado y la superficie expuesta deberá ser lisa mate. Llevará el logotipo de la dependencia por inyección. La cubierta se inyectará en el color solicitado por la dependencia. Ensamblado: la mesa se entrega totalmente armada. Empaque: el adecuado para el transporte y almacenaje, que garantice la conservación de la calidad del bien.</t>
  </si>
  <si>
    <t>M10600021B</t>
  </si>
  <si>
    <t xml:space="preserve">SILLA ALUMNO PARA MESA BINARIA: Dimensiones: altura total de 80.0 cm.; altura de asiento de 44.0 cm., asiento de 40.5 cm. X 40.5cm y respaldo de 40.0 cm. X 22.0 cm., altura a la parte superior de la parrilla 19.5; abertura patas frontal exterior 46.0 cm.; abertura patas lateral exterior 55.0 cm. Estructura: se debe fabricar totalmente con perfil de acero tubular redondo de 1” (25.4mm.), en calibre 18. Formada por dos asnillas en forma de “u”, una pieza doblada en forma especial para formar el asiento y respaldo que llevará preparación para recibir el respaldo a base de 5 perforaciones troqueladas y distribuidas de manera que coincidan con los tetones del respaldo y dos soleras de lámina calibre 14 con troquelado perimetral y central como refuerzo, soldadas a los lados de las asnillas para recibir el portaútiles. Contará con dos piezas dobladas en forma de “l” de lámina calibre 14 para unir las asnillas en forma de “U” al tubo que forma el asiento y respaldo. Armado: para la unión de todos los elementos metálicos de la estructura se empleará soldadura sistema m.i.g. (metal inerte Gas) de microalambre que no deja escoria, previamente decapada. Acabados: la estructura se terminará con pintura epóxica electrostática horneada a 200º c, color negro mate, previo tratamiento de desengrasado y fosfatizado. En la parte inferior de las cuatro patas se debe embutir 4 regatones de doble fijación (doble pared) tipo esfera de plástico combinado de 3.5 cm. de diámetro del color de los elementos. Portaútiles: con parrilla portaútiles  desmontable electrosoldada fabricada con un “U” en acero redondo macizo de 3/8” (0.9 cm.) Y 5 piezas de acero redondo de ¼” (0.6 cm.) Colocados a cada 5.0 cm. Electro soldada. Los aceros redondos donde se fija a las soleras no deberán presentar salientes que pongan en riesgo la integridad física del usuario. Asiento: inyectado en polipropileno de alto impacto, con espesor de pared mínimo de 6 mm., y espesor perimetral de 20 mm. (a excepción del frontal por curva de moldeo). Adicionalmente llevará retículas de refuerzo en la parte inferior horizontales y verticales del mismo material 17 como mínimo verticales y 30 horizontales como mínimo en cada lado, así como cuatro cejas para recibir remaches que sujetan el asiento a la estructura de forma lateral. Con acabado texturizado antiderrapante en cara expuesta. Dimensiones generales de 40.5 cm. De fondo por 40.5cm de ancho. Respaldo: inyectado en polipropileno de alto impacto, con espesor de pared mínimo de 5 mm., y espesor perimetral de 20 mm. (a excepción del inferior por curva de moldeo). Adicionalmente llevará retículas de refuerzo en la parte posterior en forma de abanico 30 como mínimo del mismo material. Contará con un canal receptor del mismo material en la parte posterior para recibir el tubo de 25.4mm del respaldo. Así mismo deberá contar con 5 tetones del mismo material de 15 mm. De altura, que recibirán las pijas que lo sujetan a la estructura. Con acabado texturizado antiderrapante en cara expuesta. Dimensiones de 40.0 cm. De ancho por 22.0cm de altura. Llevará logotipo de la dependencia por inyección. Tanto el asiento como el respaldo contarán con dos resaques en media luna cada uno para recibir la estructura. Ambos elementos son del color solicitado por la dependencia. Ensamblado: el asiento se sujetará a la estructura por medio de remaches tipo “pop” ala ancha aluminio-acero de forma lateral y por la parte inferior. El respaldo se unirá a la estructura con pijas galvanizadas del tamaño adecuado. La parrilla portautiles se sujetará a los refuerzos laterales por medio de 4 tornillos tipo Allen. Empaque: el adecuado para el transporte y almacenaje, que garantice la conservación de la calidad del bien. 
</t>
  </si>
  <si>
    <t>B 206</t>
  </si>
  <si>
    <t>Almacén del INIFEED: Ubicado en Juan Escutia y Vicente Suárez, Col. El refugio, C.P. 34170, Durango, Dgo.</t>
  </si>
  <si>
    <t>Durango</t>
  </si>
  <si>
    <t>Col. El refugio, C.P. 34170, Durango, Dgo.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</si>
</sst>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16" x14ac:knownFonts="1">
    <font>
      <sz val="11"/>
      <color theme="1"/>
      <name val="Calibri"/>
      <family val="2"/>
      <scheme val="minor"/>
    </font>
    <font>
      <sz val="9"/>
      <color theme="1"/>
      <name val="Arial"/>
      <family val="2"/>
    </font>
    <font>
      <b/>
      <sz val="9"/>
      <color theme="1"/>
      <name val="Arial"/>
      <family val="2"/>
    </font>
    <font>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family val="2"/>
    </font>
    <font>
      <b/>
      <sz val="12"/>
      <color theme="1"/>
      <name val="Arial Narrow"/>
      <family val="2"/>
    </font>
    <font>
      <b/>
      <sz val="10"/>
      <color theme="1"/>
      <name val="Arial"/>
      <family val="2"/>
    </font>
    <font>
      <sz val="9"/>
      <color theme="1"/>
      <name val="Arial Narrow"/>
      <family val="2"/>
    </font>
    <font>
      <sz val="11"/>
      <color theme="1"/>
      <name val="Arial"/>
      <family val="2"/>
    </font>
    <font>
      <sz val="9"/>
      <color rgb="FFFF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2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medium">
        <color indexed="64"/>
      </left>
      <right style="medium">
        <color rgb="FF000000"/>
      </right>
      <top style="medium">
        <color indexed="64"/>
      </top>
      <bottom style="double">
        <color rgb="FF000000"/>
      </bottom>
      <diagonal/>
    </border>
    <border>
      <left/>
      <right style="medium">
        <color rgb="FF000000"/>
      </right>
      <top/>
      <bottom style="medium">
        <color rgb="FF000000"/>
      </bottom>
      <diagonal/>
    </border>
    <border>
      <left/>
      <right style="medium">
        <color rgb="FF000000"/>
      </right>
      <top style="medium">
        <color indexed="64"/>
      </top>
      <bottom style="double">
        <color rgb="FF000000"/>
      </bottom>
      <diagonal/>
    </border>
    <border>
      <left/>
      <right style="medium">
        <color indexed="64"/>
      </right>
      <top style="medium">
        <color indexed="64"/>
      </top>
      <bottom style="double">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s>
  <cellStyleXfs count="2">
    <xf numFmtId="0" fontId="0" fillId="0" borderId="0"/>
    <xf numFmtId="0" fontId="7" fillId="0" borderId="0" applyNumberFormat="0" applyFill="0" applyBorder="0" applyAlignment="0" applyProtection="0"/>
  </cellStyleXfs>
  <cellXfs count="118">
    <xf numFmtId="0" fontId="0" fillId="0" borderId="0" xfId="0"/>
    <xf numFmtId="0" fontId="3" fillId="0" borderId="0" xfId="0" applyFont="1" applyAlignment="1">
      <alignment vertical="center"/>
    </xf>
    <xf numFmtId="0" fontId="1" fillId="3" borderId="1" xfId="0" applyFont="1" applyFill="1" applyBorder="1" applyAlignment="1">
      <alignment horizontal="center" vertical="center"/>
    </xf>
    <xf numFmtId="0" fontId="10" fillId="0" borderId="0" xfId="0" applyFont="1" applyFill="1" applyBorder="1" applyAlignment="1">
      <alignment vertical="center"/>
    </xf>
    <xf numFmtId="0" fontId="6" fillId="0" borderId="1" xfId="0" applyFont="1" applyBorder="1" applyAlignment="1">
      <alignment vertical="center" wrapText="1"/>
    </xf>
    <xf numFmtId="0" fontId="14" fillId="0" borderId="16" xfId="0" applyFont="1" applyBorder="1" applyAlignment="1">
      <alignment vertical="center"/>
    </xf>
    <xf numFmtId="0" fontId="14" fillId="0" borderId="0" xfId="0" applyFont="1" applyBorder="1" applyAlignment="1">
      <alignment vertical="center"/>
    </xf>
    <xf numFmtId="0" fontId="3" fillId="0" borderId="0" xfId="0" applyFont="1" applyBorder="1" applyAlignment="1">
      <alignment vertical="center"/>
    </xf>
    <xf numFmtId="15" fontId="14" fillId="0" borderId="0" xfId="0" applyNumberFormat="1" applyFont="1" applyBorder="1" applyAlignment="1">
      <alignment horizontal="center" vertical="center"/>
    </xf>
    <xf numFmtId="0" fontId="14" fillId="0" borderId="0" xfId="0" applyFont="1" applyBorder="1" applyAlignment="1">
      <alignment horizontal="center" vertical="center"/>
    </xf>
    <xf numFmtId="0" fontId="3" fillId="3" borderId="8" xfId="0" applyFont="1" applyFill="1" applyBorder="1" applyAlignment="1">
      <alignment horizontal="center" vertical="center"/>
    </xf>
    <xf numFmtId="0" fontId="3" fillId="3"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2" fillId="0" borderId="9" xfId="0" applyFont="1" applyBorder="1" applyAlignment="1">
      <alignment horizontal="center" vertical="center"/>
    </xf>
    <xf numFmtId="0" fontId="12" fillId="0" borderId="11" xfId="0" applyFont="1" applyBorder="1" applyAlignment="1">
      <alignment horizontal="center" vertical="center"/>
    </xf>
    <xf numFmtId="0" fontId="3" fillId="3" borderId="11" xfId="0" applyFont="1" applyFill="1" applyBorder="1" applyAlignment="1">
      <alignment horizontal="center" vertical="center"/>
    </xf>
    <xf numFmtId="0" fontId="14" fillId="0" borderId="16" xfId="0" applyFont="1" applyBorder="1" applyAlignment="1">
      <alignment horizontal="left" vertical="center" wrapText="1"/>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7"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left" vertical="center"/>
    </xf>
    <xf numFmtId="0" fontId="3" fillId="0" borderId="17" xfId="0" applyFont="1" applyBorder="1" applyAlignment="1">
      <alignment horizontal="left" vertical="center"/>
    </xf>
    <xf numFmtId="0" fontId="14" fillId="0" borderId="0" xfId="0" applyFont="1" applyBorder="1" applyAlignment="1">
      <alignment horizontal="right" vertical="center" wrapText="1"/>
    </xf>
    <xf numFmtId="0" fontId="14" fillId="0" borderId="17" xfId="0" applyFont="1" applyBorder="1" applyAlignment="1">
      <alignment horizontal="right" vertical="center" wrapText="1"/>
    </xf>
    <xf numFmtId="0" fontId="14" fillId="0" borderId="16" xfId="0" applyFont="1" applyBorder="1" applyAlignment="1">
      <alignment horizontal="right" vertical="center" wrapText="1"/>
    </xf>
    <xf numFmtId="0" fontId="6" fillId="0" borderId="9" xfId="0" applyFont="1" applyBorder="1" applyAlignment="1">
      <alignment horizontal="center" vertical="center" wrapText="1"/>
    </xf>
    <xf numFmtId="0" fontId="6" fillId="0" borderId="11" xfId="0" applyFont="1" applyBorder="1" applyAlignment="1">
      <alignment horizontal="center" vertical="center" wrapText="1"/>
    </xf>
    <xf numFmtId="0" fontId="14" fillId="0" borderId="1" xfId="0" applyFont="1" applyBorder="1" applyAlignment="1">
      <alignment horizontal="left" vertical="center" wrapText="1"/>
    </xf>
    <xf numFmtId="0" fontId="3" fillId="3" borderId="1" xfId="0" applyFont="1" applyFill="1" applyBorder="1" applyAlignment="1">
      <alignment horizontal="left" vertical="center"/>
    </xf>
    <xf numFmtId="164" fontId="3" fillId="0" borderId="1" xfId="0" applyNumberFormat="1" applyFont="1" applyFill="1" applyBorder="1" applyAlignment="1">
      <alignment horizontal="right" vertical="center"/>
    </xf>
    <xf numFmtId="0" fontId="3" fillId="0" borderId="1" xfId="0" applyFont="1" applyFill="1" applyBorder="1" applyAlignment="1">
      <alignment horizontal="center" vertical="center"/>
    </xf>
    <xf numFmtId="0" fontId="14" fillId="2" borderId="1"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14" fillId="0" borderId="12" xfId="0" applyFont="1" applyBorder="1" applyAlignment="1">
      <alignment horizontal="left" vertical="center"/>
    </xf>
    <xf numFmtId="0" fontId="14" fillId="0" borderId="2" xfId="0" applyFont="1" applyBorder="1" applyAlignment="1">
      <alignment horizontal="left" vertical="center"/>
    </xf>
    <xf numFmtId="164" fontId="3" fillId="0" borderId="1" xfId="0" applyNumberFormat="1" applyFont="1" applyBorder="1" applyAlignment="1">
      <alignment horizontal="right" vertical="center"/>
    </xf>
    <xf numFmtId="0" fontId="13" fillId="3" borderId="1" xfId="0" applyFont="1" applyFill="1" applyBorder="1" applyAlignment="1">
      <alignment horizontal="left" vertical="center"/>
    </xf>
    <xf numFmtId="0" fontId="1" fillId="0" borderId="1" xfId="0" applyFont="1" applyBorder="1" applyAlignment="1">
      <alignment horizontal="left" vertical="center"/>
    </xf>
    <xf numFmtId="0" fontId="0" fillId="3" borderId="1" xfId="0" applyFont="1"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164" fontId="4" fillId="0" borderId="1" xfId="0" applyNumberFormat="1" applyFont="1" applyBorder="1" applyAlignment="1">
      <alignment horizontal="right" vertical="center"/>
    </xf>
    <xf numFmtId="0" fontId="3" fillId="0" borderId="1" xfId="0" applyFont="1" applyBorder="1" applyAlignment="1">
      <alignment horizontal="left"/>
    </xf>
    <xf numFmtId="0" fontId="3" fillId="0" borderId="1" xfId="0" applyFont="1" applyBorder="1" applyAlignment="1">
      <alignment horizontal="left"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3" fillId="0" borderId="11" xfId="0" applyFont="1" applyBorder="1" applyAlignment="1">
      <alignment horizontal="center" vertical="top" wrapText="1"/>
    </xf>
    <xf numFmtId="20" fontId="4"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center" vertical="top" wrapText="1"/>
    </xf>
    <xf numFmtId="0" fontId="11"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top"/>
    </xf>
    <xf numFmtId="0" fontId="1" fillId="3" borderId="1" xfId="0" applyFont="1" applyFill="1" applyBorder="1" applyAlignment="1">
      <alignment horizontal="left" vertical="center"/>
    </xf>
    <xf numFmtId="0" fontId="3" fillId="0" borderId="1" xfId="0" applyFont="1" applyFill="1" applyBorder="1" applyAlignment="1">
      <alignment horizontal="left" vertical="center"/>
    </xf>
    <xf numFmtId="0" fontId="7" fillId="0" borderId="1" xfId="1" applyFill="1" applyBorder="1" applyAlignment="1">
      <alignment horizontal="left" vertical="center" wrapText="1"/>
    </xf>
    <xf numFmtId="0" fontId="8" fillId="0" borderId="1" xfId="0" applyFont="1" applyFill="1" applyBorder="1" applyAlignment="1">
      <alignment horizontal="left" vertical="center" wrapText="1"/>
    </xf>
    <xf numFmtId="0" fontId="9" fillId="3" borderId="9" xfId="0" applyFont="1" applyFill="1" applyBorder="1" applyAlignment="1">
      <alignment horizontal="left" vertical="center" wrapText="1"/>
    </xf>
    <xf numFmtId="0" fontId="9" fillId="3" borderId="10" xfId="0" applyFont="1" applyFill="1" applyBorder="1" applyAlignment="1">
      <alignment horizontal="left" vertical="center" wrapText="1"/>
    </xf>
    <xf numFmtId="0" fontId="9" fillId="3" borderId="11" xfId="0" applyFont="1" applyFill="1" applyBorder="1" applyAlignment="1">
      <alignment horizontal="left" vertical="center" wrapText="1"/>
    </xf>
    <xf numFmtId="0" fontId="3" fillId="0" borderId="1" xfId="0" applyFont="1" applyBorder="1" applyAlignment="1">
      <alignment horizontal="left" vertical="center"/>
    </xf>
    <xf numFmtId="0" fontId="4" fillId="3" borderId="1" xfId="0" applyFont="1" applyFill="1" applyBorder="1" applyAlignment="1">
      <alignment horizontal="left" vertical="center"/>
    </xf>
    <xf numFmtId="15" fontId="3" fillId="0" borderId="5" xfId="0" applyNumberFormat="1" applyFont="1" applyBorder="1" applyAlignment="1">
      <alignment horizontal="center" vertical="center"/>
    </xf>
    <xf numFmtId="15" fontId="3" fillId="0" borderId="6" xfId="0" applyNumberFormat="1" applyFont="1" applyBorder="1" applyAlignment="1">
      <alignment horizontal="center" vertical="center"/>
    </xf>
    <xf numFmtId="15" fontId="3" fillId="0" borderId="7" xfId="0" applyNumberFormat="1" applyFont="1" applyBorder="1" applyAlignment="1">
      <alignment horizontal="center"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3" fillId="0" borderId="1" xfId="0" applyFont="1" applyBorder="1" applyAlignment="1">
      <alignment horizontal="center" vertical="center" wrapText="1"/>
    </xf>
    <xf numFmtId="12" fontId="3" fillId="0" borderId="1" xfId="0" applyNumberFormat="1" applyFont="1" applyBorder="1" applyAlignment="1">
      <alignment horizontal="center" vertical="center"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 xfId="0" applyFont="1" applyBorder="1" applyAlignment="1">
      <alignment horizontal="left" vertical="top" wrapText="1"/>
    </xf>
    <xf numFmtId="12" fontId="3" fillId="0" borderId="1" xfId="0" applyNumberFormat="1" applyFont="1" applyBorder="1" applyAlignment="1">
      <alignment horizontal="left" vertical="top" wrapText="1"/>
    </xf>
    <xf numFmtId="12" fontId="3" fillId="0" borderId="1" xfId="0" applyNumberFormat="1" applyFont="1" applyBorder="1" applyAlignment="1">
      <alignment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1" fillId="0" borderId="0" xfId="0" applyFont="1" applyFill="1"/>
    <xf numFmtId="0" fontId="1" fillId="0" borderId="22"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19" xfId="0" applyFont="1" applyFill="1" applyBorder="1" applyAlignment="1">
      <alignment horizontal="left" vertical="top" wrapText="1"/>
    </xf>
    <xf numFmtId="0" fontId="1" fillId="0" borderId="23" xfId="0" applyFont="1" applyFill="1" applyBorder="1" applyAlignment="1">
      <alignment horizontal="center" vertical="center" wrapText="1"/>
    </xf>
    <xf numFmtId="0" fontId="15" fillId="0" borderId="19" xfId="0" applyFont="1" applyFill="1" applyBorder="1" applyAlignment="1">
      <alignment horizontal="left" vertical="top" wrapText="1"/>
    </xf>
    <xf numFmtId="0" fontId="1" fillId="0" borderId="0" xfId="0" applyFont="1" applyFill="1" applyAlignment="1">
      <alignment horizontal="center"/>
    </xf>
    <xf numFmtId="0" fontId="1" fillId="0" borderId="0" xfId="0" applyFont="1" applyFill="1" applyAlignment="1">
      <alignment horizontal="left" vertical="top"/>
    </xf>
    <xf numFmtId="16" fontId="12" fillId="5" borderId="1" xfId="0" applyNumberFormat="1"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0</xdr:rowOff>
    </xdr:from>
    <xdr:to>
      <xdr:col>4</xdr:col>
      <xdr:colOff>190500</xdr:colOff>
      <xdr:row>2</xdr:row>
      <xdr:rowOff>19050</xdr:rowOff>
    </xdr:to>
    <xdr:pic>
      <xdr:nvPicPr>
        <xdr:cNvPr id="4" name="Imagen 3">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107632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jm.mobiliarioescolar@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5"/>
  <sheetViews>
    <sheetView tabSelected="1" topLeftCell="A30" zoomScaleNormal="100" workbookViewId="0">
      <selection activeCell="A50" sqref="A50:C5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6" style="1" customWidth="1"/>
    <col min="26" max="16384" width="3.7109375" style="1"/>
  </cols>
  <sheetData>
    <row r="1" spans="1:25" ht="20.100000000000001" customHeight="1" x14ac:dyDescent="0.25">
      <c r="A1" s="52"/>
      <c r="B1" s="52"/>
      <c r="C1" s="52"/>
      <c r="D1" s="52"/>
      <c r="E1" s="52"/>
      <c r="F1" s="52"/>
      <c r="G1" s="11" t="s">
        <v>3</v>
      </c>
      <c r="H1" s="11"/>
      <c r="I1" s="52" t="s">
        <v>4</v>
      </c>
      <c r="J1" s="52"/>
      <c r="K1" s="52"/>
      <c r="L1" s="52"/>
      <c r="M1" s="52"/>
      <c r="N1" s="52"/>
      <c r="O1" s="52"/>
      <c r="P1" s="52"/>
      <c r="Q1" s="52"/>
      <c r="R1" s="52"/>
      <c r="S1" s="52"/>
      <c r="T1" s="11" t="s">
        <v>5</v>
      </c>
      <c r="U1" s="11"/>
      <c r="V1" s="52" t="s">
        <v>6</v>
      </c>
      <c r="W1" s="52"/>
      <c r="X1" s="52"/>
      <c r="Y1" s="52"/>
    </row>
    <row r="2" spans="1:25" ht="20.100000000000001" customHeight="1" x14ac:dyDescent="0.25">
      <c r="A2" s="52"/>
      <c r="B2" s="52"/>
      <c r="C2" s="52"/>
      <c r="D2" s="52"/>
      <c r="E2" s="52"/>
      <c r="F2" s="52"/>
      <c r="G2" s="11"/>
      <c r="H2" s="11"/>
      <c r="I2" s="11" t="s">
        <v>7</v>
      </c>
      <c r="J2" s="11"/>
      <c r="K2" s="11"/>
      <c r="L2" s="52" t="s">
        <v>8</v>
      </c>
      <c r="M2" s="52"/>
      <c r="N2" s="52"/>
      <c r="O2" s="52"/>
      <c r="P2" s="52"/>
      <c r="Q2" s="52"/>
      <c r="R2" s="52"/>
      <c r="S2" s="52"/>
      <c r="T2" s="11"/>
      <c r="U2" s="11"/>
      <c r="V2" s="52"/>
      <c r="W2" s="52"/>
      <c r="X2" s="52"/>
      <c r="Y2" s="52"/>
    </row>
    <row r="3" spans="1:25" ht="3" customHeight="1" x14ac:dyDescent="0.25">
      <c r="A3" s="52"/>
      <c r="B3" s="52"/>
      <c r="C3" s="52"/>
      <c r="D3" s="52"/>
      <c r="E3" s="52"/>
      <c r="F3" s="52"/>
      <c r="G3" s="52"/>
      <c r="H3" s="52"/>
      <c r="I3" s="52"/>
      <c r="J3" s="52"/>
      <c r="K3" s="52"/>
      <c r="L3" s="52"/>
      <c r="M3" s="52"/>
      <c r="N3" s="52"/>
      <c r="O3" s="52"/>
      <c r="P3" s="52"/>
      <c r="Q3" s="52"/>
      <c r="R3" s="52"/>
      <c r="S3" s="52"/>
      <c r="T3" s="52"/>
      <c r="U3" s="52"/>
      <c r="V3" s="52"/>
      <c r="W3" s="52"/>
      <c r="X3" s="52"/>
      <c r="Y3" s="52"/>
    </row>
    <row r="4" spans="1:25" ht="15" customHeight="1" x14ac:dyDescent="0.25">
      <c r="A4" s="90" t="s">
        <v>9</v>
      </c>
      <c r="B4" s="91"/>
      <c r="C4" s="91"/>
      <c r="D4" s="91"/>
      <c r="E4" s="91"/>
      <c r="F4" s="92"/>
      <c r="G4" s="93" t="s">
        <v>10</v>
      </c>
      <c r="H4" s="94"/>
      <c r="I4" s="94"/>
      <c r="J4" s="94"/>
      <c r="K4" s="93" t="s">
        <v>11</v>
      </c>
      <c r="L4" s="94"/>
      <c r="M4" s="94"/>
      <c r="N4" s="94"/>
      <c r="O4" s="95"/>
      <c r="P4" s="90" t="s">
        <v>12</v>
      </c>
      <c r="Q4" s="91"/>
      <c r="R4" s="91"/>
      <c r="S4" s="91"/>
      <c r="T4" s="92"/>
      <c r="U4" s="90" t="s">
        <v>13</v>
      </c>
      <c r="V4" s="91"/>
      <c r="W4" s="91"/>
      <c r="X4" s="91"/>
      <c r="Y4" s="92"/>
    </row>
    <row r="5" spans="1:25" ht="18" customHeight="1" x14ac:dyDescent="0.25">
      <c r="A5" s="78">
        <v>44099</v>
      </c>
      <c r="B5" s="79"/>
      <c r="C5" s="79"/>
      <c r="D5" s="79"/>
      <c r="E5" s="79"/>
      <c r="F5" s="80"/>
      <c r="G5" s="81"/>
      <c r="H5" s="82"/>
      <c r="I5" s="82"/>
      <c r="J5" s="83"/>
      <c r="K5" s="84" t="s">
        <v>134</v>
      </c>
      <c r="L5" s="85"/>
      <c r="M5" s="85"/>
      <c r="N5" s="85"/>
      <c r="O5" s="86"/>
      <c r="P5" s="87"/>
      <c r="Q5" s="88"/>
      <c r="R5" s="88"/>
      <c r="S5" s="88"/>
      <c r="T5" s="89"/>
      <c r="U5" s="87"/>
      <c r="V5" s="88"/>
      <c r="W5" s="88"/>
      <c r="X5" s="88"/>
      <c r="Y5" s="89"/>
    </row>
    <row r="6" spans="1:25" ht="15.75" customHeight="1" x14ac:dyDescent="0.25">
      <c r="A6" s="10" t="s">
        <v>14</v>
      </c>
      <c r="B6" s="10"/>
      <c r="C6" s="10"/>
      <c r="D6" s="10"/>
      <c r="E6" s="10"/>
      <c r="F6" s="10"/>
      <c r="G6" s="10"/>
      <c r="H6" s="10"/>
      <c r="I6" s="10"/>
      <c r="J6" s="10"/>
      <c r="K6" s="10"/>
      <c r="L6" s="10"/>
      <c r="M6" s="10"/>
      <c r="N6" s="10"/>
      <c r="O6" s="10"/>
      <c r="P6" s="10"/>
      <c r="Q6" s="10"/>
      <c r="R6" s="10"/>
      <c r="S6" s="10"/>
      <c r="T6" s="10"/>
      <c r="U6" s="10"/>
      <c r="V6" s="10"/>
      <c r="W6" s="10"/>
      <c r="X6" s="10"/>
      <c r="Y6" s="10"/>
    </row>
    <row r="7" spans="1:25" ht="20.100000000000001" customHeight="1" x14ac:dyDescent="0.25">
      <c r="A7" s="35" t="s">
        <v>15</v>
      </c>
      <c r="B7" s="35"/>
      <c r="C7" s="70" t="s">
        <v>16</v>
      </c>
      <c r="D7" s="70"/>
      <c r="E7" s="70"/>
      <c r="F7" s="70"/>
      <c r="G7" s="70"/>
      <c r="H7" s="70"/>
      <c r="I7" s="70"/>
      <c r="J7" s="70"/>
      <c r="K7" s="70"/>
      <c r="L7" s="70"/>
      <c r="M7" s="70"/>
      <c r="N7" s="70"/>
      <c r="O7" s="70"/>
      <c r="P7" s="70"/>
      <c r="Q7" s="70"/>
      <c r="R7" s="70"/>
      <c r="S7" s="70"/>
      <c r="T7" s="70"/>
      <c r="U7" s="70"/>
      <c r="V7" s="70"/>
      <c r="W7" s="70"/>
      <c r="X7" s="70"/>
      <c r="Y7" s="70"/>
    </row>
    <row r="8" spans="1:25" ht="20.100000000000001" customHeight="1" x14ac:dyDescent="0.25">
      <c r="A8" s="35" t="s">
        <v>17</v>
      </c>
      <c r="B8" s="35"/>
      <c r="C8" s="70" t="s">
        <v>18</v>
      </c>
      <c r="D8" s="70"/>
      <c r="E8" s="70"/>
      <c r="F8" s="70"/>
      <c r="G8" s="70"/>
      <c r="H8" s="70"/>
      <c r="I8" s="70"/>
      <c r="J8" s="70"/>
      <c r="K8" s="70"/>
      <c r="L8" s="70"/>
      <c r="M8" s="70"/>
      <c r="N8" s="70"/>
      <c r="O8" s="2" t="s">
        <v>19</v>
      </c>
      <c r="P8" s="52">
        <v>45160</v>
      </c>
      <c r="Q8" s="52"/>
      <c r="R8" s="52"/>
      <c r="S8" s="35" t="s">
        <v>20</v>
      </c>
      <c r="T8" s="35"/>
      <c r="U8" s="35"/>
      <c r="V8" s="76" t="s">
        <v>21</v>
      </c>
      <c r="W8" s="76"/>
      <c r="X8" s="76"/>
      <c r="Y8" s="76"/>
    </row>
    <row r="9" spans="1:25" ht="20.100000000000001" customHeight="1" x14ac:dyDescent="0.25">
      <c r="A9" s="69" t="s">
        <v>22</v>
      </c>
      <c r="B9" s="69"/>
      <c r="C9" s="70" t="s">
        <v>23</v>
      </c>
      <c r="D9" s="70"/>
      <c r="E9" s="70"/>
      <c r="F9" s="70"/>
      <c r="G9" s="70"/>
      <c r="H9" s="70"/>
      <c r="I9" s="70"/>
      <c r="J9" s="70"/>
      <c r="K9" s="70"/>
      <c r="L9" s="70"/>
      <c r="M9" s="70"/>
      <c r="N9" s="70"/>
      <c r="O9" s="70"/>
      <c r="P9" s="70"/>
      <c r="Q9" s="70"/>
      <c r="R9" s="70"/>
      <c r="S9" s="77" t="s">
        <v>24</v>
      </c>
      <c r="T9" s="77"/>
      <c r="U9" s="77"/>
      <c r="V9" s="76" t="s">
        <v>21</v>
      </c>
      <c r="W9" s="76"/>
      <c r="X9" s="76"/>
      <c r="Y9" s="76"/>
    </row>
    <row r="10" spans="1:25" ht="20.100000000000001" customHeight="1" x14ac:dyDescent="0.25">
      <c r="A10" s="35" t="s">
        <v>25</v>
      </c>
      <c r="B10" s="35"/>
      <c r="C10" s="70" t="s">
        <v>26</v>
      </c>
      <c r="D10" s="70"/>
      <c r="E10" s="70"/>
      <c r="F10" s="70"/>
      <c r="G10" s="70"/>
      <c r="H10" s="70"/>
      <c r="I10" s="70"/>
      <c r="J10" s="70"/>
      <c r="K10" s="70"/>
      <c r="L10" s="70"/>
      <c r="M10" s="70"/>
      <c r="N10" s="70"/>
      <c r="O10" s="70"/>
      <c r="P10" s="70"/>
      <c r="Q10" s="70"/>
      <c r="R10" s="70"/>
      <c r="S10" s="35" t="s">
        <v>27</v>
      </c>
      <c r="T10" s="35"/>
      <c r="U10" s="35"/>
      <c r="V10" s="76"/>
      <c r="W10" s="76"/>
      <c r="X10" s="76"/>
      <c r="Y10" s="76"/>
    </row>
    <row r="11" spans="1:25" ht="20.100000000000001" customHeight="1" x14ac:dyDescent="0.25">
      <c r="A11" s="35" t="s">
        <v>28</v>
      </c>
      <c r="B11" s="35"/>
      <c r="C11" s="70" t="s">
        <v>29</v>
      </c>
      <c r="D11" s="70"/>
      <c r="E11" s="70"/>
      <c r="F11" s="70"/>
      <c r="G11" s="70"/>
      <c r="H11" s="70"/>
      <c r="I11" s="70"/>
      <c r="J11" s="70"/>
      <c r="K11" s="70"/>
      <c r="L11" s="70"/>
      <c r="M11" s="70"/>
      <c r="N11" s="70"/>
      <c r="O11" s="70"/>
      <c r="P11" s="70"/>
      <c r="Q11" s="70"/>
      <c r="R11" s="70"/>
      <c r="S11" s="62" t="s">
        <v>30</v>
      </c>
      <c r="T11" s="62"/>
      <c r="U11" s="62"/>
      <c r="V11" s="76"/>
      <c r="W11" s="76"/>
      <c r="X11" s="76"/>
      <c r="Y11" s="76"/>
    </row>
    <row r="12" spans="1:25" ht="20.100000000000001" customHeight="1" x14ac:dyDescent="0.25">
      <c r="A12" s="35" t="s">
        <v>31</v>
      </c>
      <c r="B12" s="35"/>
      <c r="C12" s="70" t="s">
        <v>32</v>
      </c>
      <c r="D12" s="70"/>
      <c r="E12" s="70"/>
      <c r="F12" s="70"/>
      <c r="G12" s="70"/>
      <c r="H12" s="70"/>
      <c r="I12" s="70"/>
      <c r="J12" s="70"/>
      <c r="K12" s="70"/>
      <c r="L12" s="70"/>
      <c r="M12" s="70"/>
      <c r="N12" s="70"/>
      <c r="O12" s="70"/>
      <c r="P12" s="70"/>
      <c r="Q12" s="70"/>
      <c r="R12" s="70"/>
      <c r="S12" s="62" t="s">
        <v>33</v>
      </c>
      <c r="T12" s="62"/>
      <c r="U12" s="62"/>
      <c r="V12" s="76" t="s">
        <v>81</v>
      </c>
      <c r="W12" s="76"/>
      <c r="X12" s="76"/>
      <c r="Y12" s="76"/>
    </row>
    <row r="13" spans="1:25" ht="27" customHeight="1" x14ac:dyDescent="0.25">
      <c r="A13" s="35" t="s">
        <v>34</v>
      </c>
      <c r="B13" s="35"/>
      <c r="C13" s="71" t="s">
        <v>79</v>
      </c>
      <c r="D13" s="72"/>
      <c r="E13" s="72"/>
      <c r="F13" s="72"/>
      <c r="G13" s="72"/>
      <c r="H13" s="72"/>
      <c r="I13" s="72"/>
      <c r="J13" s="72"/>
      <c r="K13" s="72"/>
      <c r="L13" s="72"/>
      <c r="M13" s="72"/>
      <c r="N13" s="72"/>
      <c r="O13" s="72"/>
      <c r="P13" s="72"/>
      <c r="Q13" s="72"/>
      <c r="R13" s="72"/>
      <c r="S13" s="73" t="s">
        <v>35</v>
      </c>
      <c r="T13" s="74"/>
      <c r="U13" s="75"/>
      <c r="V13" s="76"/>
      <c r="W13" s="76"/>
      <c r="X13" s="76"/>
      <c r="Y13" s="76"/>
    </row>
    <row r="14" spans="1:25" ht="16.5" customHeight="1" x14ac:dyDescent="0.25">
      <c r="A14" s="11" t="s">
        <v>36</v>
      </c>
      <c r="B14" s="11"/>
      <c r="C14" s="11"/>
      <c r="D14" s="11"/>
      <c r="E14" s="11"/>
      <c r="F14" s="11"/>
      <c r="G14" s="11"/>
      <c r="H14" s="11"/>
      <c r="I14" s="11"/>
      <c r="J14" s="11"/>
      <c r="K14" s="11"/>
      <c r="L14" s="11"/>
      <c r="M14" s="11"/>
      <c r="N14" s="11"/>
      <c r="O14" s="11"/>
      <c r="P14" s="11"/>
      <c r="Q14" s="11"/>
      <c r="R14" s="11"/>
      <c r="S14" s="11"/>
      <c r="T14" s="11"/>
      <c r="U14" s="11" t="s">
        <v>37</v>
      </c>
      <c r="V14" s="11"/>
      <c r="W14" s="11"/>
      <c r="X14" s="11"/>
      <c r="Y14" s="11"/>
    </row>
    <row r="15" spans="1:25" ht="15" customHeight="1" x14ac:dyDescent="0.25">
      <c r="A15" s="69" t="s">
        <v>22</v>
      </c>
      <c r="B15" s="69"/>
      <c r="C15" s="63" t="s">
        <v>135</v>
      </c>
      <c r="D15" s="63"/>
      <c r="E15" s="63"/>
      <c r="F15" s="63"/>
      <c r="G15" s="63"/>
      <c r="H15" s="63"/>
      <c r="I15" s="63"/>
      <c r="J15" s="63"/>
      <c r="K15" s="63"/>
      <c r="L15" s="63"/>
      <c r="M15" s="63"/>
      <c r="N15" s="63"/>
      <c r="O15" s="63"/>
      <c r="P15" s="63"/>
      <c r="Q15" s="63"/>
      <c r="R15" s="63"/>
      <c r="S15" s="63"/>
      <c r="T15" s="63"/>
      <c r="U15" s="11" t="s">
        <v>38</v>
      </c>
      <c r="V15" s="11"/>
      <c r="W15" s="11"/>
      <c r="X15" s="11"/>
      <c r="Y15" s="11"/>
    </row>
    <row r="16" spans="1:25" ht="15" customHeight="1" x14ac:dyDescent="0.25">
      <c r="A16" s="69"/>
      <c r="B16" s="69"/>
      <c r="C16" s="63"/>
      <c r="D16" s="63"/>
      <c r="E16" s="63"/>
      <c r="F16" s="63"/>
      <c r="G16" s="63"/>
      <c r="H16" s="63"/>
      <c r="I16" s="63"/>
      <c r="J16" s="63"/>
      <c r="K16" s="63"/>
      <c r="L16" s="63"/>
      <c r="M16" s="63"/>
      <c r="N16" s="63"/>
      <c r="O16" s="63"/>
      <c r="P16" s="63"/>
      <c r="Q16" s="63"/>
      <c r="R16" s="63"/>
      <c r="S16" s="63"/>
      <c r="T16" s="63"/>
      <c r="U16" s="61" t="s">
        <v>40</v>
      </c>
      <c r="V16" s="61"/>
      <c r="W16" s="61"/>
      <c r="X16" s="61"/>
      <c r="Y16" s="61"/>
    </row>
    <row r="17" spans="1:29" ht="15" customHeight="1" x14ac:dyDescent="0.25">
      <c r="A17" s="35" t="s">
        <v>25</v>
      </c>
      <c r="B17" s="35"/>
      <c r="C17" s="70" t="s">
        <v>137</v>
      </c>
      <c r="D17" s="70"/>
      <c r="E17" s="70"/>
      <c r="F17" s="70"/>
      <c r="G17" s="70"/>
      <c r="H17" s="70"/>
      <c r="I17" s="70"/>
      <c r="J17" s="70"/>
      <c r="K17" s="70"/>
      <c r="L17" s="70"/>
      <c r="M17" s="70"/>
      <c r="N17" s="70"/>
      <c r="O17" s="70"/>
      <c r="P17" s="70"/>
      <c r="Q17" s="70"/>
      <c r="R17" s="70"/>
      <c r="S17" s="70"/>
      <c r="T17" s="70"/>
      <c r="U17" s="68" t="s">
        <v>39</v>
      </c>
      <c r="V17" s="68"/>
      <c r="W17" s="68"/>
      <c r="X17" s="68"/>
      <c r="Y17" s="68"/>
    </row>
    <row r="18" spans="1:29" ht="15" customHeight="1" x14ac:dyDescent="0.25">
      <c r="A18" s="35"/>
      <c r="B18" s="35"/>
      <c r="C18" s="70"/>
      <c r="D18" s="70"/>
      <c r="E18" s="70"/>
      <c r="F18" s="70"/>
      <c r="G18" s="70"/>
      <c r="H18" s="70"/>
      <c r="I18" s="70"/>
      <c r="J18" s="70"/>
      <c r="K18" s="70"/>
      <c r="L18" s="70"/>
      <c r="M18" s="70"/>
      <c r="N18" s="70"/>
      <c r="O18" s="70"/>
      <c r="P18" s="70"/>
      <c r="Q18" s="70"/>
      <c r="R18" s="70"/>
      <c r="S18" s="70"/>
      <c r="T18" s="70"/>
      <c r="U18" s="61"/>
      <c r="V18" s="61"/>
      <c r="W18" s="61"/>
      <c r="X18" s="61"/>
      <c r="Y18" s="61"/>
    </row>
    <row r="19" spans="1:29" ht="15" customHeight="1" x14ac:dyDescent="0.25">
      <c r="A19" s="62" t="s">
        <v>41</v>
      </c>
      <c r="B19" s="62"/>
      <c r="C19" s="63" t="s">
        <v>136</v>
      </c>
      <c r="D19" s="63"/>
      <c r="E19" s="63"/>
      <c r="F19" s="63"/>
      <c r="G19" s="63"/>
      <c r="H19" s="63"/>
      <c r="I19" s="63"/>
      <c r="J19" s="63"/>
      <c r="K19" s="63"/>
      <c r="L19" s="63"/>
      <c r="M19" s="63"/>
      <c r="N19" s="63"/>
      <c r="O19" s="63"/>
      <c r="P19" s="63"/>
      <c r="Q19" s="63"/>
      <c r="R19" s="63"/>
      <c r="S19" s="63"/>
      <c r="T19" s="63"/>
      <c r="U19" s="64" t="s">
        <v>42</v>
      </c>
      <c r="V19" s="64"/>
      <c r="W19" s="64"/>
      <c r="X19" s="64"/>
      <c r="Y19" s="64"/>
    </row>
    <row r="20" spans="1:29" ht="15" customHeight="1" x14ac:dyDescent="0.25">
      <c r="A20" s="62"/>
      <c r="B20" s="62"/>
      <c r="C20" s="63"/>
      <c r="D20" s="63"/>
      <c r="E20" s="63"/>
      <c r="F20" s="63"/>
      <c r="G20" s="63"/>
      <c r="H20" s="63"/>
      <c r="I20" s="63"/>
      <c r="J20" s="63"/>
      <c r="K20" s="63"/>
      <c r="L20" s="63"/>
      <c r="M20" s="63"/>
      <c r="N20" s="63"/>
      <c r="O20" s="63"/>
      <c r="P20" s="63"/>
      <c r="Q20" s="63"/>
      <c r="R20" s="63"/>
      <c r="S20" s="63"/>
      <c r="T20" s="63"/>
      <c r="U20" s="65"/>
      <c r="V20" s="65"/>
      <c r="W20" s="65"/>
      <c r="X20" s="65"/>
      <c r="Y20" s="65"/>
      <c r="AA20" s="3"/>
      <c r="AB20" s="3"/>
      <c r="AC20" s="3"/>
    </row>
    <row r="21" spans="1:29" ht="12" customHeight="1" x14ac:dyDescent="0.25">
      <c r="A21" s="11" t="s">
        <v>43</v>
      </c>
      <c r="B21" s="11"/>
      <c r="C21" s="11"/>
      <c r="D21" s="11"/>
      <c r="E21" s="11"/>
      <c r="F21" s="11"/>
      <c r="G21" s="11"/>
      <c r="H21" s="11"/>
      <c r="I21" s="11"/>
      <c r="J21" s="11"/>
      <c r="K21" s="11"/>
      <c r="L21" s="66" t="s">
        <v>44</v>
      </c>
      <c r="M21" s="66"/>
      <c r="N21" s="66"/>
      <c r="O21" s="66"/>
      <c r="P21" s="67" t="s">
        <v>45</v>
      </c>
      <c r="Q21" s="67"/>
      <c r="R21" s="67"/>
      <c r="S21" s="67"/>
      <c r="T21" s="67"/>
      <c r="U21" s="68" t="s">
        <v>46</v>
      </c>
      <c r="V21" s="68"/>
      <c r="W21" s="68"/>
      <c r="X21" s="68"/>
      <c r="Y21" s="68"/>
      <c r="AA21" s="3"/>
      <c r="AB21" s="3"/>
      <c r="AC21" s="3"/>
    </row>
    <row r="22" spans="1:29" ht="25.5" customHeight="1" x14ac:dyDescent="0.25">
      <c r="A22" s="53"/>
      <c r="B22" s="53"/>
      <c r="C22" s="53"/>
      <c r="D22" s="53"/>
      <c r="E22" s="53"/>
      <c r="F22" s="53"/>
      <c r="G22" s="53"/>
      <c r="H22" s="53"/>
      <c r="I22" s="53"/>
      <c r="J22" s="53"/>
      <c r="K22" s="53"/>
      <c r="L22" s="117">
        <v>44106</v>
      </c>
      <c r="M22" s="117"/>
      <c r="N22" s="117"/>
      <c r="O22" s="117"/>
      <c r="P22" s="60" t="s">
        <v>47</v>
      </c>
      <c r="Q22" s="60"/>
      <c r="R22" s="60"/>
      <c r="S22" s="60"/>
      <c r="T22" s="60"/>
      <c r="U22" s="61"/>
      <c r="V22" s="61"/>
      <c r="W22" s="61"/>
      <c r="X22" s="61"/>
      <c r="Y22" s="61"/>
      <c r="AA22" s="3"/>
      <c r="AB22" s="3"/>
      <c r="AC22" s="3"/>
    </row>
    <row r="23" spans="1:29" ht="5.25" customHeight="1" x14ac:dyDescent="0.25">
      <c r="A23" s="37"/>
      <c r="B23" s="37"/>
      <c r="C23" s="37"/>
      <c r="D23" s="37"/>
      <c r="E23" s="37"/>
      <c r="F23" s="37"/>
      <c r="G23" s="37"/>
      <c r="H23" s="37"/>
      <c r="I23" s="37"/>
      <c r="J23" s="37"/>
      <c r="K23" s="37"/>
      <c r="L23" s="37"/>
      <c r="M23" s="37"/>
      <c r="N23" s="37"/>
      <c r="O23" s="37"/>
      <c r="P23" s="37"/>
      <c r="Q23" s="37"/>
      <c r="R23" s="37"/>
      <c r="S23" s="37"/>
      <c r="T23" s="37"/>
      <c r="U23" s="37"/>
      <c r="V23" s="37"/>
      <c r="W23" s="37"/>
      <c r="X23" s="37"/>
      <c r="Y23" s="37"/>
    </row>
    <row r="24" spans="1:29" ht="15.75" customHeight="1" x14ac:dyDescent="0.25">
      <c r="A24" s="11" t="s">
        <v>48</v>
      </c>
      <c r="B24" s="11"/>
      <c r="C24" s="11" t="s">
        <v>49</v>
      </c>
      <c r="D24" s="11"/>
      <c r="E24" s="11" t="s">
        <v>5</v>
      </c>
      <c r="F24" s="11"/>
      <c r="G24" s="11"/>
      <c r="H24" s="11"/>
      <c r="I24" s="11" t="s">
        <v>50</v>
      </c>
      <c r="J24" s="11"/>
      <c r="K24" s="11"/>
      <c r="L24" s="11"/>
      <c r="M24" s="11" t="s">
        <v>51</v>
      </c>
      <c r="N24" s="11"/>
      <c r="O24" s="11"/>
      <c r="P24" s="11"/>
      <c r="Q24" s="11"/>
      <c r="R24" s="11"/>
      <c r="S24" s="11"/>
      <c r="T24" s="11"/>
      <c r="U24" s="11" t="s">
        <v>52</v>
      </c>
      <c r="V24" s="11"/>
      <c r="W24" s="11" t="s">
        <v>53</v>
      </c>
      <c r="X24" s="11"/>
      <c r="Y24" s="11"/>
    </row>
    <row r="25" spans="1:29" ht="56.25" customHeight="1" x14ac:dyDescent="0.25">
      <c r="A25" s="51">
        <v>1</v>
      </c>
      <c r="B25" s="51"/>
      <c r="C25" s="52" t="s">
        <v>54</v>
      </c>
      <c r="D25" s="52"/>
      <c r="E25" s="57"/>
      <c r="F25" s="58"/>
      <c r="G25" s="58"/>
      <c r="H25" s="59"/>
      <c r="I25" s="98" t="s">
        <v>83</v>
      </c>
      <c r="J25" s="99"/>
      <c r="K25" s="99"/>
      <c r="L25" s="100"/>
      <c r="M25" s="53" t="s">
        <v>82</v>
      </c>
      <c r="N25" s="53"/>
      <c r="O25" s="53"/>
      <c r="P25" s="53"/>
      <c r="Q25" s="53"/>
      <c r="R25" s="53"/>
      <c r="S25" s="53"/>
      <c r="T25" s="53"/>
      <c r="U25" s="54">
        <v>1</v>
      </c>
      <c r="V25" s="54"/>
      <c r="W25" s="47">
        <f>U25*A25</f>
        <v>1</v>
      </c>
      <c r="X25" s="47"/>
      <c r="Y25" s="47"/>
    </row>
    <row r="26" spans="1:29" ht="38.25" customHeight="1" x14ac:dyDescent="0.25">
      <c r="A26" s="51">
        <v>1</v>
      </c>
      <c r="B26" s="51"/>
      <c r="C26" s="52" t="s">
        <v>54</v>
      </c>
      <c r="D26" s="52"/>
      <c r="E26" s="52"/>
      <c r="F26" s="52"/>
      <c r="G26" s="52"/>
      <c r="H26" s="52"/>
      <c r="I26" s="101" t="s">
        <v>84</v>
      </c>
      <c r="J26" s="101"/>
      <c r="K26" s="101"/>
      <c r="L26" s="101"/>
      <c r="M26" s="53" t="s">
        <v>94</v>
      </c>
      <c r="N26" s="53"/>
      <c r="O26" s="53"/>
      <c r="P26" s="53"/>
      <c r="Q26" s="53"/>
      <c r="R26" s="53"/>
      <c r="S26" s="53"/>
      <c r="T26" s="53"/>
      <c r="U26" s="54">
        <v>1</v>
      </c>
      <c r="V26" s="54"/>
      <c r="W26" s="47">
        <f t="shared" ref="W26:W29" si="0">U26*A26</f>
        <v>1</v>
      </c>
      <c r="X26" s="47"/>
      <c r="Y26" s="47"/>
    </row>
    <row r="27" spans="1:29" ht="40.5" customHeight="1" x14ac:dyDescent="0.2">
      <c r="A27" s="51">
        <v>1</v>
      </c>
      <c r="B27" s="51"/>
      <c r="C27" s="52" t="s">
        <v>54</v>
      </c>
      <c r="D27" s="52"/>
      <c r="E27" s="52"/>
      <c r="F27" s="52"/>
      <c r="G27" s="52"/>
      <c r="H27" s="52"/>
      <c r="I27" s="102" t="s">
        <v>85</v>
      </c>
      <c r="J27" s="102"/>
      <c r="K27" s="102"/>
      <c r="L27" s="102"/>
      <c r="M27" s="56" t="s">
        <v>95</v>
      </c>
      <c r="N27" s="56"/>
      <c r="O27" s="56"/>
      <c r="P27" s="56"/>
      <c r="Q27" s="56"/>
      <c r="R27" s="56"/>
      <c r="S27" s="56"/>
      <c r="T27" s="56"/>
      <c r="U27" s="54">
        <v>1</v>
      </c>
      <c r="V27" s="54"/>
      <c r="W27" s="47">
        <f t="shared" si="0"/>
        <v>1</v>
      </c>
      <c r="X27" s="47"/>
      <c r="Y27" s="47"/>
    </row>
    <row r="28" spans="1:29" ht="28.5" customHeight="1" x14ac:dyDescent="0.25">
      <c r="A28" s="51">
        <v>1</v>
      </c>
      <c r="B28" s="51"/>
      <c r="C28" s="52" t="s">
        <v>54</v>
      </c>
      <c r="D28" s="52"/>
      <c r="E28" s="52"/>
      <c r="F28" s="52"/>
      <c r="G28" s="52"/>
      <c r="H28" s="52"/>
      <c r="I28" s="101" t="s">
        <v>86</v>
      </c>
      <c r="J28" s="101"/>
      <c r="K28" s="101"/>
      <c r="L28" s="101"/>
      <c r="M28" s="53" t="s">
        <v>96</v>
      </c>
      <c r="N28" s="53"/>
      <c r="O28" s="53"/>
      <c r="P28" s="53"/>
      <c r="Q28" s="53"/>
      <c r="R28" s="53"/>
      <c r="S28" s="53"/>
      <c r="T28" s="53"/>
      <c r="U28" s="54">
        <v>1</v>
      </c>
      <c r="V28" s="54"/>
      <c r="W28" s="47">
        <f t="shared" si="0"/>
        <v>1</v>
      </c>
      <c r="X28" s="47"/>
      <c r="Y28" s="47"/>
    </row>
    <row r="29" spans="1:29" ht="29.25" customHeight="1" x14ac:dyDescent="0.2">
      <c r="A29" s="51">
        <v>1</v>
      </c>
      <c r="B29" s="51"/>
      <c r="C29" s="52" t="s">
        <v>54</v>
      </c>
      <c r="D29" s="52"/>
      <c r="E29" s="52"/>
      <c r="F29" s="52"/>
      <c r="G29" s="52"/>
      <c r="H29" s="52"/>
      <c r="I29" s="97" t="s">
        <v>88</v>
      </c>
      <c r="J29" s="97"/>
      <c r="K29" s="97"/>
      <c r="L29" s="97"/>
      <c r="M29" s="56" t="s">
        <v>87</v>
      </c>
      <c r="N29" s="56"/>
      <c r="O29" s="56"/>
      <c r="P29" s="56"/>
      <c r="Q29" s="56"/>
      <c r="R29" s="56"/>
      <c r="S29" s="56"/>
      <c r="T29" s="56"/>
      <c r="U29" s="54">
        <v>1</v>
      </c>
      <c r="V29" s="54"/>
      <c r="W29" s="47">
        <f t="shared" si="0"/>
        <v>1</v>
      </c>
      <c r="X29" s="47"/>
      <c r="Y29" s="47"/>
    </row>
    <row r="30" spans="1:29" ht="27" customHeight="1" x14ac:dyDescent="0.2">
      <c r="A30" s="51">
        <v>1</v>
      </c>
      <c r="B30" s="51"/>
      <c r="C30" s="52" t="s">
        <v>54</v>
      </c>
      <c r="D30" s="52"/>
      <c r="E30" s="52"/>
      <c r="F30" s="52"/>
      <c r="G30" s="52"/>
      <c r="H30" s="52"/>
      <c r="I30" s="97" t="s">
        <v>90</v>
      </c>
      <c r="J30" s="97"/>
      <c r="K30" s="97"/>
      <c r="L30" s="97"/>
      <c r="M30" s="56" t="s">
        <v>89</v>
      </c>
      <c r="N30" s="56"/>
      <c r="O30" s="56"/>
      <c r="P30" s="56"/>
      <c r="Q30" s="56"/>
      <c r="R30" s="56"/>
      <c r="S30" s="56"/>
      <c r="T30" s="56"/>
      <c r="U30" s="54">
        <v>1</v>
      </c>
      <c r="V30" s="54"/>
      <c r="W30" s="47">
        <f t="shared" ref="W30" si="1">U30*A30</f>
        <v>1</v>
      </c>
      <c r="X30" s="47"/>
      <c r="Y30" s="47"/>
    </row>
    <row r="31" spans="1:29" ht="27" customHeight="1" x14ac:dyDescent="0.2">
      <c r="A31" s="51">
        <v>1</v>
      </c>
      <c r="B31" s="51"/>
      <c r="C31" s="52" t="s">
        <v>54</v>
      </c>
      <c r="D31" s="52"/>
      <c r="E31" s="52"/>
      <c r="F31" s="52"/>
      <c r="G31" s="52"/>
      <c r="H31" s="52"/>
      <c r="I31" s="103" t="s">
        <v>91</v>
      </c>
      <c r="J31" s="103"/>
      <c r="K31" s="103"/>
      <c r="L31" s="103"/>
      <c r="M31" s="56" t="s">
        <v>97</v>
      </c>
      <c r="N31" s="56"/>
      <c r="O31" s="56"/>
      <c r="P31" s="56"/>
      <c r="Q31" s="56"/>
      <c r="R31" s="56"/>
      <c r="S31" s="56"/>
      <c r="T31" s="56"/>
      <c r="U31" s="54">
        <v>1</v>
      </c>
      <c r="V31" s="54"/>
      <c r="W31" s="47">
        <f t="shared" ref="W31:W36" si="2">U31*A31</f>
        <v>1</v>
      </c>
      <c r="X31" s="47"/>
      <c r="Y31" s="47"/>
    </row>
    <row r="32" spans="1:29" ht="27" customHeight="1" x14ac:dyDescent="0.2">
      <c r="A32" s="51">
        <v>1</v>
      </c>
      <c r="B32" s="51"/>
      <c r="C32" s="52" t="s">
        <v>54</v>
      </c>
      <c r="D32" s="52"/>
      <c r="E32" s="52"/>
      <c r="F32" s="52"/>
      <c r="G32" s="52"/>
      <c r="H32" s="52"/>
      <c r="I32" s="103" t="s">
        <v>92</v>
      </c>
      <c r="J32" s="103"/>
      <c r="K32" s="103"/>
      <c r="L32" s="103"/>
      <c r="M32" s="56" t="s">
        <v>98</v>
      </c>
      <c r="N32" s="56"/>
      <c r="O32" s="56"/>
      <c r="P32" s="56"/>
      <c r="Q32" s="56"/>
      <c r="R32" s="56"/>
      <c r="S32" s="56"/>
      <c r="T32" s="56"/>
      <c r="U32" s="54">
        <v>1</v>
      </c>
      <c r="V32" s="54"/>
      <c r="W32" s="47">
        <f t="shared" si="2"/>
        <v>1</v>
      </c>
      <c r="X32" s="47"/>
      <c r="Y32" s="47"/>
    </row>
    <row r="33" spans="1:25" ht="27" customHeight="1" x14ac:dyDescent="0.2">
      <c r="A33" s="51">
        <v>1</v>
      </c>
      <c r="B33" s="51"/>
      <c r="C33" s="52" t="s">
        <v>54</v>
      </c>
      <c r="D33" s="52"/>
      <c r="E33" s="52"/>
      <c r="F33" s="52"/>
      <c r="G33" s="52"/>
      <c r="H33" s="52"/>
      <c r="I33" s="103" t="s">
        <v>93</v>
      </c>
      <c r="J33" s="103"/>
      <c r="K33" s="103"/>
      <c r="L33" s="103"/>
      <c r="M33" s="56" t="s">
        <v>99</v>
      </c>
      <c r="N33" s="56"/>
      <c r="O33" s="56"/>
      <c r="P33" s="56"/>
      <c r="Q33" s="56"/>
      <c r="R33" s="56"/>
      <c r="S33" s="56"/>
      <c r="T33" s="56"/>
      <c r="U33" s="54">
        <v>1</v>
      </c>
      <c r="V33" s="54"/>
      <c r="W33" s="47">
        <f t="shared" si="2"/>
        <v>1</v>
      </c>
      <c r="X33" s="47"/>
      <c r="Y33" s="47"/>
    </row>
    <row r="34" spans="1:25" ht="27" customHeight="1" x14ac:dyDescent="0.2">
      <c r="A34" s="51">
        <v>1</v>
      </c>
      <c r="B34" s="51"/>
      <c r="C34" s="52" t="s">
        <v>54</v>
      </c>
      <c r="D34" s="52"/>
      <c r="E34" s="52"/>
      <c r="F34" s="52"/>
      <c r="G34" s="52"/>
      <c r="H34" s="52"/>
      <c r="I34" s="101" t="s">
        <v>84</v>
      </c>
      <c r="J34" s="101"/>
      <c r="K34" s="101"/>
      <c r="L34" s="101"/>
      <c r="M34" s="56" t="s">
        <v>100</v>
      </c>
      <c r="N34" s="56"/>
      <c r="O34" s="56"/>
      <c r="P34" s="56"/>
      <c r="Q34" s="56"/>
      <c r="R34" s="56"/>
      <c r="S34" s="56"/>
      <c r="T34" s="56"/>
      <c r="U34" s="54">
        <v>1</v>
      </c>
      <c r="V34" s="54"/>
      <c r="W34" s="47">
        <f t="shared" ref="W34" si="3">U34*A34</f>
        <v>1</v>
      </c>
      <c r="X34" s="47"/>
      <c r="Y34" s="47"/>
    </row>
    <row r="35" spans="1:25" ht="27" customHeight="1" x14ac:dyDescent="0.2">
      <c r="A35" s="51">
        <v>1</v>
      </c>
      <c r="B35" s="51"/>
      <c r="C35" s="52" t="s">
        <v>54</v>
      </c>
      <c r="D35" s="52"/>
      <c r="E35" s="52"/>
      <c r="F35" s="52"/>
      <c r="G35" s="52"/>
      <c r="H35" s="52"/>
      <c r="I35" s="102" t="s">
        <v>101</v>
      </c>
      <c r="J35" s="102"/>
      <c r="K35" s="102"/>
      <c r="L35" s="102"/>
      <c r="M35" s="56" t="s">
        <v>102</v>
      </c>
      <c r="N35" s="56"/>
      <c r="O35" s="56"/>
      <c r="P35" s="56"/>
      <c r="Q35" s="56"/>
      <c r="R35" s="56"/>
      <c r="S35" s="56"/>
      <c r="T35" s="56"/>
      <c r="U35" s="54">
        <v>1</v>
      </c>
      <c r="V35" s="54"/>
      <c r="W35" s="47">
        <f t="shared" ref="W35" si="4">U35*A35</f>
        <v>1</v>
      </c>
      <c r="X35" s="47"/>
      <c r="Y35" s="47"/>
    </row>
    <row r="36" spans="1:25" ht="27" customHeight="1" x14ac:dyDescent="0.2">
      <c r="A36" s="51">
        <v>1</v>
      </c>
      <c r="B36" s="51"/>
      <c r="C36" s="52" t="s">
        <v>54</v>
      </c>
      <c r="D36" s="52"/>
      <c r="E36" s="52"/>
      <c r="F36" s="52"/>
      <c r="G36" s="52"/>
      <c r="H36" s="52"/>
      <c r="I36" s="102" t="s">
        <v>104</v>
      </c>
      <c r="J36" s="102"/>
      <c r="K36" s="102"/>
      <c r="L36" s="102"/>
      <c r="M36" s="56" t="s">
        <v>103</v>
      </c>
      <c r="N36" s="56"/>
      <c r="O36" s="56"/>
      <c r="P36" s="56"/>
      <c r="Q36" s="56"/>
      <c r="R36" s="56"/>
      <c r="S36" s="56"/>
      <c r="T36" s="56"/>
      <c r="U36" s="54">
        <v>1</v>
      </c>
      <c r="V36" s="54"/>
      <c r="W36" s="47">
        <f t="shared" si="2"/>
        <v>1</v>
      </c>
      <c r="X36" s="47"/>
      <c r="Y36" s="47"/>
    </row>
    <row r="37" spans="1:25" ht="21" customHeight="1" x14ac:dyDescent="0.2">
      <c r="A37" s="51"/>
      <c r="B37" s="51"/>
      <c r="C37" s="52"/>
      <c r="D37" s="52"/>
      <c r="E37" s="52"/>
      <c r="F37" s="52"/>
      <c r="G37" s="52"/>
      <c r="H37" s="52"/>
      <c r="I37" s="96"/>
      <c r="J37" s="96"/>
      <c r="K37" s="96"/>
      <c r="L37" s="96"/>
      <c r="M37" s="55"/>
      <c r="N37" s="55"/>
      <c r="O37" s="55"/>
      <c r="P37" s="55"/>
      <c r="Q37" s="55"/>
      <c r="R37" s="55"/>
      <c r="S37" s="55"/>
      <c r="T37" s="55"/>
      <c r="U37" s="54"/>
      <c r="V37" s="54"/>
      <c r="W37" s="47"/>
      <c r="X37" s="47"/>
      <c r="Y37" s="47"/>
    </row>
    <row r="38" spans="1:25" ht="21" customHeight="1" x14ac:dyDescent="0.25">
      <c r="A38" s="51"/>
      <c r="B38" s="51"/>
      <c r="C38" s="52"/>
      <c r="D38" s="52"/>
      <c r="E38" s="52"/>
      <c r="F38" s="52"/>
      <c r="G38" s="52"/>
      <c r="H38" s="52"/>
      <c r="I38" s="52"/>
      <c r="J38" s="52"/>
      <c r="K38" s="52"/>
      <c r="L38" s="52"/>
      <c r="M38" s="53"/>
      <c r="N38" s="53"/>
      <c r="O38" s="53"/>
      <c r="P38" s="53"/>
      <c r="Q38" s="53"/>
      <c r="R38" s="53"/>
      <c r="S38" s="53"/>
      <c r="T38" s="53"/>
      <c r="U38" s="54"/>
      <c r="V38" s="54"/>
      <c r="W38" s="47"/>
      <c r="X38" s="47"/>
      <c r="Y38" s="47"/>
    </row>
    <row r="39" spans="1:25" ht="18" customHeight="1" x14ac:dyDescent="0.25">
      <c r="A39" s="48" t="s">
        <v>55</v>
      </c>
      <c r="B39" s="48"/>
      <c r="C39" s="48"/>
      <c r="D39" s="48"/>
      <c r="E39" s="48"/>
      <c r="F39" s="49"/>
      <c r="G39" s="49"/>
      <c r="H39" s="49"/>
      <c r="I39" s="49"/>
      <c r="J39" s="49"/>
      <c r="K39" s="49"/>
      <c r="L39" s="49"/>
      <c r="M39" s="49"/>
      <c r="N39" s="49"/>
      <c r="O39" s="49"/>
      <c r="P39" s="49"/>
      <c r="Q39" s="49"/>
      <c r="R39" s="49"/>
      <c r="S39" s="49"/>
      <c r="T39" s="35" t="s">
        <v>2</v>
      </c>
      <c r="U39" s="35"/>
      <c r="V39" s="35"/>
      <c r="W39" s="36">
        <f>SUM(W25:Y38)</f>
        <v>12</v>
      </c>
      <c r="X39" s="36"/>
      <c r="Y39" s="36"/>
    </row>
    <row r="40" spans="1:25" ht="18" customHeight="1" x14ac:dyDescent="0.25">
      <c r="A40" s="35" t="s">
        <v>56</v>
      </c>
      <c r="B40" s="50"/>
      <c r="C40" s="50"/>
      <c r="D40" s="50"/>
      <c r="E40" s="50"/>
      <c r="F40" s="50"/>
      <c r="G40" s="50"/>
      <c r="H40" s="50"/>
      <c r="I40" s="50"/>
      <c r="J40" s="50"/>
      <c r="K40" s="50"/>
      <c r="L40" s="50"/>
      <c r="M40" s="50"/>
      <c r="N40" s="50"/>
      <c r="O40" s="50"/>
      <c r="P40" s="50"/>
      <c r="Q40" s="50"/>
      <c r="R40" s="50"/>
      <c r="S40" s="50"/>
      <c r="T40" s="35" t="s">
        <v>57</v>
      </c>
      <c r="U40" s="35"/>
      <c r="V40" s="35"/>
      <c r="W40" s="36">
        <f>W39*0.16</f>
        <v>1.92</v>
      </c>
      <c r="X40" s="36"/>
      <c r="Y40" s="36"/>
    </row>
    <row r="41" spans="1:25" ht="18" customHeight="1" x14ac:dyDescent="0.25">
      <c r="A41" s="34" t="s">
        <v>80</v>
      </c>
      <c r="B41" s="34"/>
      <c r="C41" s="34"/>
      <c r="D41" s="34"/>
      <c r="E41" s="34"/>
      <c r="F41" s="34"/>
      <c r="G41" s="34"/>
      <c r="H41" s="34"/>
      <c r="I41" s="34"/>
      <c r="J41" s="34"/>
      <c r="K41" s="34"/>
      <c r="L41" s="34"/>
      <c r="M41" s="34"/>
      <c r="N41" s="34"/>
      <c r="O41" s="34"/>
      <c r="P41" s="34"/>
      <c r="Q41" s="34"/>
      <c r="R41" s="34"/>
      <c r="S41" s="34"/>
      <c r="T41" s="35" t="s">
        <v>58</v>
      </c>
      <c r="U41" s="35"/>
      <c r="V41" s="35"/>
      <c r="W41" s="36">
        <f>W40+W39</f>
        <v>13.92</v>
      </c>
      <c r="X41" s="36"/>
      <c r="Y41" s="36"/>
    </row>
    <row r="42" spans="1:25" ht="15" customHeight="1" x14ac:dyDescent="0.25">
      <c r="A42" s="34"/>
      <c r="B42" s="34"/>
      <c r="C42" s="34"/>
      <c r="D42" s="34"/>
      <c r="E42" s="34"/>
      <c r="F42" s="34"/>
      <c r="G42" s="34"/>
      <c r="H42" s="34"/>
      <c r="I42" s="34"/>
      <c r="J42" s="34"/>
      <c r="K42" s="34"/>
      <c r="L42" s="34"/>
      <c r="M42" s="34"/>
      <c r="N42" s="34"/>
      <c r="O42" s="34"/>
      <c r="P42" s="34"/>
      <c r="Q42" s="34"/>
      <c r="R42" s="34"/>
      <c r="S42" s="34"/>
      <c r="T42" s="11" t="s">
        <v>59</v>
      </c>
      <c r="U42" s="11"/>
      <c r="V42" s="11"/>
      <c r="W42" s="11"/>
      <c r="X42" s="11"/>
      <c r="Y42" s="11"/>
    </row>
    <row r="43" spans="1:25" ht="15" customHeight="1" x14ac:dyDescent="0.25">
      <c r="A43" s="34"/>
      <c r="B43" s="34"/>
      <c r="C43" s="34"/>
      <c r="D43" s="34"/>
      <c r="E43" s="34"/>
      <c r="F43" s="34"/>
      <c r="G43" s="34"/>
      <c r="H43" s="34"/>
      <c r="I43" s="34"/>
      <c r="J43" s="34"/>
      <c r="K43" s="34"/>
      <c r="L43" s="34"/>
      <c r="M43" s="34"/>
      <c r="N43" s="34"/>
      <c r="O43" s="34"/>
      <c r="P43" s="34"/>
      <c r="Q43" s="34"/>
      <c r="R43" s="34"/>
      <c r="S43" s="34"/>
      <c r="T43" s="37"/>
      <c r="U43" s="37"/>
      <c r="V43" s="37"/>
      <c r="W43" s="37"/>
      <c r="X43" s="37"/>
      <c r="Y43" s="37"/>
    </row>
    <row r="44" spans="1:25" ht="15" customHeight="1" x14ac:dyDescent="0.25">
      <c r="A44" s="34"/>
      <c r="B44" s="34"/>
      <c r="C44" s="34"/>
      <c r="D44" s="34"/>
      <c r="E44" s="34"/>
      <c r="F44" s="34"/>
      <c r="G44" s="34"/>
      <c r="H44" s="34"/>
      <c r="I44" s="34"/>
      <c r="J44" s="34"/>
      <c r="K44" s="34"/>
      <c r="L44" s="34"/>
      <c r="M44" s="34"/>
      <c r="N44" s="34"/>
      <c r="O44" s="34"/>
      <c r="P44" s="34"/>
      <c r="Q44" s="34"/>
      <c r="R44" s="34"/>
      <c r="S44" s="34"/>
      <c r="T44" s="37"/>
      <c r="U44" s="37"/>
      <c r="V44" s="37"/>
      <c r="W44" s="37"/>
      <c r="X44" s="37"/>
      <c r="Y44" s="37"/>
    </row>
    <row r="45" spans="1:25" ht="15" customHeight="1" x14ac:dyDescent="0.25">
      <c r="A45" s="34"/>
      <c r="B45" s="34"/>
      <c r="C45" s="34"/>
      <c r="D45" s="34"/>
      <c r="E45" s="34"/>
      <c r="F45" s="34"/>
      <c r="G45" s="34"/>
      <c r="H45" s="34"/>
      <c r="I45" s="34"/>
      <c r="J45" s="34"/>
      <c r="K45" s="34"/>
      <c r="L45" s="34"/>
      <c r="M45" s="34"/>
      <c r="N45" s="34"/>
      <c r="O45" s="34"/>
      <c r="P45" s="34"/>
      <c r="Q45" s="34"/>
      <c r="R45" s="34"/>
      <c r="S45" s="34"/>
      <c r="T45" s="38" t="s">
        <v>60</v>
      </c>
      <c r="U45" s="38"/>
      <c r="V45" s="38"/>
      <c r="W45" s="38"/>
      <c r="X45" s="38"/>
      <c r="Y45" s="38"/>
    </row>
    <row r="46" spans="1:25" ht="15" customHeight="1" x14ac:dyDescent="0.25">
      <c r="A46" s="34"/>
      <c r="B46" s="34"/>
      <c r="C46" s="34"/>
      <c r="D46" s="34"/>
      <c r="E46" s="34"/>
      <c r="F46" s="34"/>
      <c r="G46" s="34"/>
      <c r="H46" s="34"/>
      <c r="I46" s="34"/>
      <c r="J46" s="34"/>
      <c r="K46" s="34"/>
      <c r="L46" s="34"/>
      <c r="M46" s="34"/>
      <c r="N46" s="34"/>
      <c r="O46" s="34"/>
      <c r="P46" s="34"/>
      <c r="Q46" s="34"/>
      <c r="R46" s="34"/>
      <c r="S46" s="34"/>
      <c r="T46" s="37"/>
      <c r="U46" s="37"/>
      <c r="V46" s="37"/>
      <c r="W46" s="37"/>
      <c r="X46" s="37"/>
      <c r="Y46" s="37"/>
    </row>
    <row r="47" spans="1:25" ht="15" customHeight="1" x14ac:dyDescent="0.25">
      <c r="A47" s="34"/>
      <c r="B47" s="34"/>
      <c r="C47" s="34"/>
      <c r="D47" s="34"/>
      <c r="E47" s="34"/>
      <c r="F47" s="34"/>
      <c r="G47" s="34"/>
      <c r="H47" s="34"/>
      <c r="I47" s="34"/>
      <c r="J47" s="34"/>
      <c r="K47" s="34"/>
      <c r="L47" s="34"/>
      <c r="M47" s="34"/>
      <c r="N47" s="34"/>
      <c r="O47" s="34"/>
      <c r="P47" s="34"/>
      <c r="Q47" s="34"/>
      <c r="R47" s="34"/>
      <c r="S47" s="34"/>
      <c r="T47" s="37"/>
      <c r="U47" s="37"/>
      <c r="V47" s="37"/>
      <c r="W47" s="37"/>
      <c r="X47" s="37"/>
      <c r="Y47" s="37"/>
    </row>
    <row r="48" spans="1:25" ht="15" customHeight="1" x14ac:dyDescent="0.25">
      <c r="A48" s="34"/>
      <c r="B48" s="34"/>
      <c r="C48" s="34"/>
      <c r="D48" s="34"/>
      <c r="E48" s="34"/>
      <c r="F48" s="34"/>
      <c r="G48" s="34"/>
      <c r="H48" s="34"/>
      <c r="I48" s="34"/>
      <c r="J48" s="34"/>
      <c r="K48" s="34"/>
      <c r="L48" s="34"/>
      <c r="M48" s="34"/>
      <c r="N48" s="34"/>
      <c r="O48" s="34"/>
      <c r="P48" s="34"/>
      <c r="Q48" s="34"/>
      <c r="R48" s="34"/>
      <c r="S48" s="34"/>
      <c r="T48" s="39" t="s">
        <v>61</v>
      </c>
      <c r="U48" s="40"/>
      <c r="V48" s="40"/>
      <c r="W48" s="40"/>
      <c r="X48" s="40"/>
      <c r="Y48" s="41"/>
    </row>
    <row r="49" spans="1:25" ht="21.75" customHeight="1" x14ac:dyDescent="0.25">
      <c r="A49" s="45" t="s">
        <v>62</v>
      </c>
      <c r="B49" s="45"/>
      <c r="C49" s="45"/>
      <c r="D49" s="45"/>
      <c r="E49" s="45"/>
      <c r="F49" s="45"/>
      <c r="G49" s="45"/>
      <c r="H49" s="45"/>
      <c r="I49" s="45"/>
      <c r="J49" s="45"/>
      <c r="K49" s="45"/>
      <c r="L49" s="46"/>
      <c r="M49" s="23" t="s">
        <v>63</v>
      </c>
      <c r="N49" s="23"/>
      <c r="O49" s="23"/>
      <c r="P49" s="23"/>
      <c r="Q49" s="23"/>
      <c r="R49" s="23"/>
      <c r="S49" s="24"/>
      <c r="T49" s="42"/>
      <c r="U49" s="43"/>
      <c r="V49" s="43"/>
      <c r="W49" s="43"/>
      <c r="X49" s="43"/>
      <c r="Y49" s="44"/>
    </row>
    <row r="50" spans="1:25" ht="15" customHeight="1" x14ac:dyDescent="0.25">
      <c r="A50" s="17" t="s">
        <v>64</v>
      </c>
      <c r="B50" s="18"/>
      <c r="C50" s="18"/>
      <c r="D50" s="29" t="s">
        <v>65</v>
      </c>
      <c r="E50" s="29"/>
      <c r="F50" s="30"/>
      <c r="G50" s="14"/>
      <c r="H50" s="15"/>
      <c r="I50" s="31" t="s">
        <v>66</v>
      </c>
      <c r="J50" s="29"/>
      <c r="K50" s="29"/>
      <c r="L50" s="30"/>
      <c r="M50" s="32"/>
      <c r="N50" s="33"/>
      <c r="O50" s="31" t="s">
        <v>67</v>
      </c>
      <c r="P50" s="29"/>
      <c r="Q50" s="30"/>
      <c r="R50" s="14" t="s">
        <v>68</v>
      </c>
      <c r="S50" s="15"/>
      <c r="T50" s="16" t="s">
        <v>69</v>
      </c>
      <c r="U50" s="11"/>
      <c r="V50" s="11"/>
      <c r="W50" s="11"/>
      <c r="X50" s="11"/>
      <c r="Y50" s="11"/>
    </row>
    <row r="51" spans="1:25" ht="15" customHeight="1" x14ac:dyDescent="0.25">
      <c r="A51" s="17" t="s">
        <v>70</v>
      </c>
      <c r="B51" s="18"/>
      <c r="C51" s="18"/>
      <c r="D51" s="18"/>
      <c r="E51" s="18"/>
      <c r="F51" s="18"/>
      <c r="G51" s="18"/>
      <c r="H51" s="19" t="s">
        <v>71</v>
      </c>
      <c r="I51" s="20"/>
      <c r="J51" s="4"/>
      <c r="K51" s="21"/>
      <c r="L51" s="22"/>
      <c r="M51" s="22"/>
      <c r="N51" s="22"/>
      <c r="O51" s="22"/>
      <c r="P51" s="22"/>
      <c r="Q51" s="18" t="s">
        <v>72</v>
      </c>
      <c r="R51" s="18"/>
      <c r="S51" s="4"/>
      <c r="T51" s="23"/>
      <c r="U51" s="23"/>
      <c r="V51" s="23"/>
      <c r="W51" s="23"/>
      <c r="X51" s="23"/>
      <c r="Y51" s="24"/>
    </row>
    <row r="52" spans="1:25" ht="15" customHeight="1" x14ac:dyDescent="0.25">
      <c r="A52" s="5" t="s">
        <v>73</v>
      </c>
      <c r="B52" s="6"/>
      <c r="C52" s="7"/>
      <c r="D52" s="27" t="s">
        <v>74</v>
      </c>
      <c r="E52" s="27"/>
      <c r="F52" s="27"/>
      <c r="G52" s="27"/>
      <c r="H52" s="27"/>
      <c r="I52" s="27"/>
      <c r="J52" s="27"/>
      <c r="K52" s="27"/>
      <c r="L52" s="27"/>
      <c r="M52" s="27"/>
      <c r="N52" s="27"/>
      <c r="O52" s="27"/>
      <c r="P52" s="27"/>
      <c r="Q52" s="27"/>
      <c r="R52" s="27"/>
      <c r="S52" s="28"/>
      <c r="T52" s="25"/>
      <c r="U52" s="25"/>
      <c r="V52" s="25"/>
      <c r="W52" s="25"/>
      <c r="X52" s="25"/>
      <c r="Y52" s="26"/>
    </row>
    <row r="53" spans="1:25" ht="15" customHeight="1" x14ac:dyDescent="0.25">
      <c r="A53" s="10" t="s">
        <v>75</v>
      </c>
      <c r="B53" s="10"/>
      <c r="C53" s="10"/>
      <c r="D53" s="10"/>
      <c r="E53" s="10"/>
      <c r="F53" s="10"/>
      <c r="G53" s="10"/>
      <c r="H53" s="10" t="s">
        <v>76</v>
      </c>
      <c r="I53" s="10"/>
      <c r="J53" s="10"/>
      <c r="K53" s="10"/>
      <c r="L53" s="10"/>
      <c r="M53" s="10" t="s">
        <v>77</v>
      </c>
      <c r="N53" s="10"/>
      <c r="O53" s="10"/>
      <c r="P53" s="10"/>
      <c r="Q53" s="10"/>
      <c r="R53" s="10"/>
      <c r="S53" s="10" t="s">
        <v>78</v>
      </c>
      <c r="T53" s="11"/>
      <c r="U53" s="11"/>
      <c r="V53" s="11"/>
      <c r="W53" s="11"/>
      <c r="X53" s="11"/>
      <c r="Y53" s="11"/>
    </row>
    <row r="54" spans="1:25" ht="21" customHeight="1" x14ac:dyDescent="0.25">
      <c r="A54" s="12"/>
      <c r="B54" s="12"/>
      <c r="C54" s="12"/>
      <c r="D54" s="12"/>
      <c r="E54" s="12"/>
      <c r="F54" s="12"/>
      <c r="G54" s="12"/>
      <c r="H54" s="13"/>
      <c r="I54" s="13"/>
      <c r="J54" s="13"/>
      <c r="K54" s="13"/>
      <c r="L54" s="13"/>
      <c r="M54" s="13"/>
      <c r="N54" s="13"/>
      <c r="O54" s="13"/>
      <c r="P54" s="13"/>
      <c r="Q54" s="13"/>
      <c r="R54" s="13"/>
      <c r="S54" s="13"/>
      <c r="T54" s="13"/>
      <c r="U54" s="13"/>
      <c r="V54" s="13"/>
      <c r="W54" s="13"/>
      <c r="X54" s="13"/>
      <c r="Y54" s="13"/>
    </row>
    <row r="55" spans="1:25" ht="15" customHeight="1" x14ac:dyDescent="0.25">
      <c r="A55" s="8"/>
      <c r="B55" s="8"/>
      <c r="C55" s="8"/>
      <c r="D55" s="8"/>
      <c r="E55" s="8"/>
      <c r="F55" s="8"/>
      <c r="G55" s="8"/>
      <c r="H55" s="9"/>
      <c r="I55" s="9"/>
      <c r="J55" s="9"/>
      <c r="K55" s="9"/>
      <c r="L55" s="9"/>
      <c r="M55" s="9"/>
      <c r="N55" s="9"/>
      <c r="O55" s="9"/>
      <c r="P55" s="9"/>
      <c r="Q55" s="9"/>
      <c r="R55" s="9"/>
      <c r="S55" s="9"/>
      <c r="T55" s="9"/>
      <c r="U55" s="9"/>
      <c r="V55" s="9"/>
      <c r="W55" s="9"/>
      <c r="X55" s="9"/>
      <c r="Y55" s="9"/>
    </row>
  </sheetData>
  <mergeCells count="213">
    <mergeCell ref="W35:Y35"/>
    <mergeCell ref="I33:L33"/>
    <mergeCell ref="M33:T33"/>
    <mergeCell ref="U33:V33"/>
    <mergeCell ref="W33:Y33"/>
    <mergeCell ref="A36:B36"/>
    <mergeCell ref="C36:D36"/>
    <mergeCell ref="E36:H36"/>
    <mergeCell ref="I36:L36"/>
    <mergeCell ref="M36:T36"/>
    <mergeCell ref="U36:V36"/>
    <mergeCell ref="W36:Y36"/>
    <mergeCell ref="A34:B34"/>
    <mergeCell ref="C34:D34"/>
    <mergeCell ref="E34:H34"/>
    <mergeCell ref="I34:L34"/>
    <mergeCell ref="M34:T34"/>
    <mergeCell ref="U34:V34"/>
    <mergeCell ref="W34:Y34"/>
    <mergeCell ref="A35:B35"/>
    <mergeCell ref="C35:D35"/>
    <mergeCell ref="E35:H35"/>
    <mergeCell ref="I35:L35"/>
    <mergeCell ref="M35:T35"/>
    <mergeCell ref="U35:V35"/>
    <mergeCell ref="A1:F2"/>
    <mergeCell ref="G1:H2"/>
    <mergeCell ref="I1:S1"/>
    <mergeCell ref="T1:U2"/>
    <mergeCell ref="V1:Y2"/>
    <mergeCell ref="I2:K2"/>
    <mergeCell ref="L2:S2"/>
    <mergeCell ref="A31:B31"/>
    <mergeCell ref="C31:D31"/>
    <mergeCell ref="E31:H31"/>
    <mergeCell ref="I31:L31"/>
    <mergeCell ref="M31:T31"/>
    <mergeCell ref="U31:V31"/>
    <mergeCell ref="W31:Y31"/>
    <mergeCell ref="A5:F5"/>
    <mergeCell ref="G5:J5"/>
    <mergeCell ref="K5:O5"/>
    <mergeCell ref="P5:T5"/>
    <mergeCell ref="U5:Y5"/>
    <mergeCell ref="A6:Y6"/>
    <mergeCell ref="A3:Y3"/>
    <mergeCell ref="A4:F4"/>
    <mergeCell ref="G4:J4"/>
    <mergeCell ref="K4:O4"/>
    <mergeCell ref="P4:T4"/>
    <mergeCell ref="U4:Y4"/>
    <mergeCell ref="A9:B9"/>
    <mergeCell ref="C9:R9"/>
    <mergeCell ref="S9:U9"/>
    <mergeCell ref="V9:Y9"/>
    <mergeCell ref="A10:B10"/>
    <mergeCell ref="C10:R10"/>
    <mergeCell ref="S10:U10"/>
    <mergeCell ref="V10:Y10"/>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U16:Y16"/>
    <mergeCell ref="U18:Y18"/>
    <mergeCell ref="A22:K22"/>
    <mergeCell ref="L22:O22"/>
    <mergeCell ref="P22:T22"/>
    <mergeCell ref="U22:Y22"/>
    <mergeCell ref="A23:Y23"/>
    <mergeCell ref="A24:B24"/>
    <mergeCell ref="C24:D24"/>
    <mergeCell ref="E24:H24"/>
    <mergeCell ref="I24:L24"/>
    <mergeCell ref="M24:T24"/>
    <mergeCell ref="U24:V24"/>
    <mergeCell ref="W24:Y24"/>
    <mergeCell ref="A25:B25"/>
    <mergeCell ref="C25:D25"/>
    <mergeCell ref="E25:H25"/>
    <mergeCell ref="I25:L25"/>
    <mergeCell ref="M25:T25"/>
    <mergeCell ref="U25:V25"/>
    <mergeCell ref="W25:Y25"/>
    <mergeCell ref="W26:Y26"/>
    <mergeCell ref="A27:B27"/>
    <mergeCell ref="C27:D27"/>
    <mergeCell ref="E27:H27"/>
    <mergeCell ref="I27:L27"/>
    <mergeCell ref="M27:T27"/>
    <mergeCell ref="U27:V27"/>
    <mergeCell ref="W27:Y27"/>
    <mergeCell ref="A26:B26"/>
    <mergeCell ref="C26:D26"/>
    <mergeCell ref="E26:H26"/>
    <mergeCell ref="I26:L26"/>
    <mergeCell ref="M26:T26"/>
    <mergeCell ref="U26:V26"/>
    <mergeCell ref="W28:Y28"/>
    <mergeCell ref="A29:B29"/>
    <mergeCell ref="C29:D29"/>
    <mergeCell ref="E29:H29"/>
    <mergeCell ref="I29:L29"/>
    <mergeCell ref="M29:T29"/>
    <mergeCell ref="U29:V29"/>
    <mergeCell ref="W29:Y29"/>
    <mergeCell ref="A28:B28"/>
    <mergeCell ref="C28:D28"/>
    <mergeCell ref="E28:H28"/>
    <mergeCell ref="I28:L28"/>
    <mergeCell ref="M28:T28"/>
    <mergeCell ref="U28:V28"/>
    <mergeCell ref="W30:Y30"/>
    <mergeCell ref="A37:B37"/>
    <mergeCell ref="C37:D37"/>
    <mergeCell ref="E37:H37"/>
    <mergeCell ref="I37:L37"/>
    <mergeCell ref="M37:T37"/>
    <mergeCell ref="U37:V37"/>
    <mergeCell ref="W37:Y37"/>
    <mergeCell ref="A30:B30"/>
    <mergeCell ref="C30:D30"/>
    <mergeCell ref="E30:H30"/>
    <mergeCell ref="I30:L30"/>
    <mergeCell ref="M30:T30"/>
    <mergeCell ref="U30:V30"/>
    <mergeCell ref="A32:B32"/>
    <mergeCell ref="C32:D32"/>
    <mergeCell ref="E32:H32"/>
    <mergeCell ref="I32:L32"/>
    <mergeCell ref="M32:T32"/>
    <mergeCell ref="U32:V32"/>
    <mergeCell ref="W32:Y32"/>
    <mergeCell ref="A33:B33"/>
    <mergeCell ref="C33:D33"/>
    <mergeCell ref="E33:H33"/>
    <mergeCell ref="W38:Y38"/>
    <mergeCell ref="A39:E39"/>
    <mergeCell ref="F39:S39"/>
    <mergeCell ref="T39:V39"/>
    <mergeCell ref="W39:Y39"/>
    <mergeCell ref="A40:S40"/>
    <mergeCell ref="T40:V40"/>
    <mergeCell ref="W40:Y40"/>
    <mergeCell ref="A38:B38"/>
    <mergeCell ref="C38:D38"/>
    <mergeCell ref="E38:H38"/>
    <mergeCell ref="I38:L38"/>
    <mergeCell ref="M38:T38"/>
    <mergeCell ref="U38:V38"/>
    <mergeCell ref="A41:S48"/>
    <mergeCell ref="T41:V41"/>
    <mergeCell ref="W41:Y41"/>
    <mergeCell ref="T42:Y42"/>
    <mergeCell ref="T43:Y44"/>
    <mergeCell ref="T45:Y45"/>
    <mergeCell ref="T46:Y47"/>
    <mergeCell ref="T48:Y49"/>
    <mergeCell ref="A49:L49"/>
    <mergeCell ref="M49:S49"/>
    <mergeCell ref="A53:G53"/>
    <mergeCell ref="H53:L53"/>
    <mergeCell ref="M53:R53"/>
    <mergeCell ref="S53:Y53"/>
    <mergeCell ref="A54:G54"/>
    <mergeCell ref="H54:L54"/>
    <mergeCell ref="M54:R54"/>
    <mergeCell ref="S54:Y54"/>
    <mergeCell ref="R50:S50"/>
    <mergeCell ref="T50:Y50"/>
    <mergeCell ref="A51:G51"/>
    <mergeCell ref="H51:I51"/>
    <mergeCell ref="K51:P51"/>
    <mergeCell ref="Q51:R51"/>
    <mergeCell ref="T51:Y52"/>
    <mergeCell ref="D52:S52"/>
    <mergeCell ref="A50:C50"/>
    <mergeCell ref="D50:F50"/>
    <mergeCell ref="G50:H50"/>
    <mergeCell ref="I50:L50"/>
    <mergeCell ref="M50:N50"/>
    <mergeCell ref="O50:Q50"/>
  </mergeCells>
  <hyperlinks>
    <hyperlink ref="C13" r:id="rId1" display="ajm.mobiliarioescolar@gmail.com"/>
  </hyperlinks>
  <pageMargins left="0.35433070866141736" right="0" top="0" bottom="0" header="0" footer="0.11811023622047245"/>
  <pageSetup scale="97"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 sqref="C2"/>
    </sheetView>
  </sheetViews>
  <sheetFormatPr baseColWidth="10" defaultRowHeight="12" x14ac:dyDescent="0.2"/>
  <cols>
    <col min="1" max="1" width="8.140625" style="115" bestFit="1" customWidth="1"/>
    <col min="2" max="2" width="12.7109375" style="115" customWidth="1"/>
    <col min="3" max="3" width="66.85546875" style="116" customWidth="1"/>
    <col min="4" max="4" width="7.7109375" style="109" customWidth="1"/>
    <col min="5" max="5" width="9.28515625" style="109" bestFit="1" customWidth="1"/>
    <col min="6" max="16384" width="11.42578125" style="109"/>
  </cols>
  <sheetData>
    <row r="1" spans="1:5" ht="24.75" thickBot="1" x14ac:dyDescent="0.25">
      <c r="A1" s="104" t="s">
        <v>105</v>
      </c>
      <c r="B1" s="105" t="s">
        <v>106</v>
      </c>
      <c r="C1" s="106" t="s">
        <v>107</v>
      </c>
      <c r="D1" s="107" t="s">
        <v>1</v>
      </c>
      <c r="E1" s="108" t="s">
        <v>0</v>
      </c>
    </row>
    <row r="2" spans="1:5" ht="409.6" thickTop="1" thickBot="1" x14ac:dyDescent="0.25">
      <c r="A2" s="110">
        <v>1</v>
      </c>
      <c r="B2" s="111" t="s">
        <v>108</v>
      </c>
      <c r="C2" s="112" t="s">
        <v>109</v>
      </c>
      <c r="D2" s="111" t="s">
        <v>110</v>
      </c>
      <c r="E2" s="113">
        <v>301</v>
      </c>
    </row>
    <row r="3" spans="1:5" ht="408.75" thickBot="1" x14ac:dyDescent="0.25">
      <c r="A3" s="110">
        <v>2</v>
      </c>
      <c r="B3" s="111" t="s">
        <v>111</v>
      </c>
      <c r="C3" s="112" t="s">
        <v>112</v>
      </c>
      <c r="D3" s="111" t="s">
        <v>110</v>
      </c>
      <c r="E3" s="113">
        <v>43</v>
      </c>
    </row>
    <row r="4" spans="1:5" ht="396.75" thickBot="1" x14ac:dyDescent="0.25">
      <c r="A4" s="110">
        <v>3</v>
      </c>
      <c r="B4" s="111" t="s">
        <v>113</v>
      </c>
      <c r="C4" s="112" t="s">
        <v>114</v>
      </c>
      <c r="D4" s="111" t="s">
        <v>110</v>
      </c>
      <c r="E4" s="113">
        <v>200</v>
      </c>
    </row>
    <row r="5" spans="1:5" ht="409.6" thickBot="1" x14ac:dyDescent="0.25">
      <c r="A5" s="110">
        <v>4</v>
      </c>
      <c r="B5" s="111" t="s">
        <v>115</v>
      </c>
      <c r="C5" s="112" t="s">
        <v>116</v>
      </c>
      <c r="D5" s="111" t="s">
        <v>110</v>
      </c>
      <c r="E5" s="113">
        <v>400</v>
      </c>
    </row>
    <row r="6" spans="1:5" ht="156.75" thickBot="1" x14ac:dyDescent="0.25">
      <c r="A6" s="110">
        <v>5</v>
      </c>
      <c r="B6" s="111" t="s">
        <v>117</v>
      </c>
      <c r="C6" s="112" t="s">
        <v>118</v>
      </c>
      <c r="D6" s="111" t="s">
        <v>110</v>
      </c>
      <c r="E6" s="113">
        <v>52</v>
      </c>
    </row>
    <row r="7" spans="1:5" ht="409.6" thickBot="1" x14ac:dyDescent="0.25">
      <c r="A7" s="110">
        <v>6</v>
      </c>
      <c r="B7" s="111" t="s">
        <v>119</v>
      </c>
      <c r="C7" s="112" t="s">
        <v>120</v>
      </c>
      <c r="D7" s="111" t="s">
        <v>110</v>
      </c>
      <c r="E7" s="113">
        <v>805</v>
      </c>
    </row>
    <row r="8" spans="1:5" ht="409.6" thickBot="1" x14ac:dyDescent="0.25">
      <c r="A8" s="110">
        <v>7</v>
      </c>
      <c r="B8" s="111" t="s">
        <v>121</v>
      </c>
      <c r="C8" s="112" t="s">
        <v>122</v>
      </c>
      <c r="D8" s="111" t="s">
        <v>110</v>
      </c>
      <c r="E8" s="113">
        <v>230</v>
      </c>
    </row>
    <row r="9" spans="1:5" ht="409.6" thickBot="1" x14ac:dyDescent="0.25">
      <c r="A9" s="110">
        <v>9</v>
      </c>
      <c r="B9" s="111" t="s">
        <v>123</v>
      </c>
      <c r="C9" s="112" t="s">
        <v>124</v>
      </c>
      <c r="D9" s="111" t="s">
        <v>110</v>
      </c>
      <c r="E9" s="113">
        <v>241</v>
      </c>
    </row>
    <row r="10" spans="1:5" ht="348.75" thickBot="1" x14ac:dyDescent="0.25">
      <c r="A10" s="110">
        <v>11</v>
      </c>
      <c r="B10" s="111" t="s">
        <v>125</v>
      </c>
      <c r="C10" s="112" t="s">
        <v>126</v>
      </c>
      <c r="D10" s="111" t="s">
        <v>110</v>
      </c>
      <c r="E10" s="113">
        <v>73</v>
      </c>
    </row>
    <row r="11" spans="1:5" ht="408.75" thickBot="1" x14ac:dyDescent="0.25">
      <c r="A11" s="110">
        <v>12</v>
      </c>
      <c r="B11" s="111" t="s">
        <v>127</v>
      </c>
      <c r="C11" s="112" t="s">
        <v>128</v>
      </c>
      <c r="D11" s="111" t="s">
        <v>110</v>
      </c>
      <c r="E11" s="113">
        <v>48</v>
      </c>
    </row>
    <row r="12" spans="1:5" ht="12.75" thickBot="1" x14ac:dyDescent="0.25">
      <c r="A12" s="110">
        <v>14</v>
      </c>
      <c r="B12" s="111"/>
      <c r="C12" s="114" t="s">
        <v>129</v>
      </c>
      <c r="D12" s="111" t="s">
        <v>110</v>
      </c>
      <c r="E12" s="113">
        <v>3</v>
      </c>
    </row>
    <row r="13" spans="1:5" ht="360.75" thickBot="1" x14ac:dyDescent="0.25">
      <c r="A13" s="110">
        <v>15</v>
      </c>
      <c r="B13" s="111" t="s">
        <v>130</v>
      </c>
      <c r="C13" s="112" t="s">
        <v>131</v>
      </c>
      <c r="D13" s="111" t="s">
        <v>110</v>
      </c>
      <c r="E13" s="113">
        <v>12</v>
      </c>
    </row>
    <row r="14" spans="1:5" ht="409.6" thickBot="1" x14ac:dyDescent="0.25">
      <c r="A14" s="110">
        <v>16</v>
      </c>
      <c r="B14" s="111" t="s">
        <v>132</v>
      </c>
      <c r="C14" s="112" t="s">
        <v>133</v>
      </c>
      <c r="D14" s="111" t="s">
        <v>110</v>
      </c>
      <c r="E14" s="113">
        <v>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 206</vt:lpstr>
      <vt:lpstr>Especificaciones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EcLine</dc:creator>
  <cp:lastModifiedBy>EcLine</cp:lastModifiedBy>
  <cp:lastPrinted>2020-08-17T17:38:28Z</cp:lastPrinted>
  <dcterms:created xsi:type="dcterms:W3CDTF">2020-08-12T22:47:39Z</dcterms:created>
  <dcterms:modified xsi:type="dcterms:W3CDTF">2020-09-25T20:15:44Z</dcterms:modified>
</cp:coreProperties>
</file>